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Average Weighted Shift Factors" sheetId="2" state="visible" r:id="rId4"/>
    <sheet name="2CSC3ZONES 01SUM1 BASE CASE" sheetId="3" state="visible" r:id="rId5"/>
    <sheet name="SelfServeLoads" sheetId="4" state="visible" r:id="rId6"/>
    <sheet name="NO Network Model Names LF Buses" sheetId="5" state="visible" r:id="rId7"/>
  </sheets>
  <definedNames>
    <definedName function="false" hidden="false" localSheetId="3" name="_xlnm.Print_Titles" vbProcedure="false">SelfServeLoads!$1:$1</definedName>
    <definedName function="false" hidden="false" name="2csc3zones_gen_load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<sst xmlns="http://schemas.openxmlformats.org/spreadsheetml/2006/main" count="25283" uniqueCount="7766">
  <si>
    <t xml:space="preserve">Average Weighted Shift Factor Calculation</t>
  </si>
  <si>
    <t xml:space="preserve">Exceptions implemented:</t>
  </si>
  <si>
    <t xml:space="preserve">Bosque Generation set to North2001 zone</t>
  </si>
  <si>
    <t xml:space="preserve">LCRA loads set to South2001 zone</t>
  </si>
  <si>
    <t xml:space="preserve">Self serve loads (TXU and Reliant/HLP) final values were calculated in the "SelfServeLoads"  sheet.</t>
  </si>
  <si>
    <t xml:space="preserve">- Effective Pl were entered as Pl in the "2CSC3ZONES_01sum1" sheet.</t>
  </si>
  <si>
    <t xml:space="preserve">- Effective Pgen were entered as Pmax in the "2CSC3ZONES_01sum1" sheet.</t>
  </si>
  <si>
    <t xml:space="preserve">SUM{[Load(j) + GenOff(j) + Pmax(j)]*SHF1(j)}</t>
  </si>
  <si>
    <t xml:space="preserve">j= bus number</t>
  </si>
  <si>
    <t xml:space="preserve">          Average Weighted Shift Factor 1=</t>
  </si>
  <si>
    <t xml:space="preserve">----------------------------------------------------------------</t>
  </si>
  <si>
    <t xml:space="preserve">SUM(Load + GenOff + Pmax)</t>
  </si>
  <si>
    <t xml:space="preserve">SUM{[Load(j) + GenOff(j) + Pmax(j)]*SHF2(j)}</t>
  </si>
  <si>
    <t xml:space="preserve">          Average Weighted Shift Factor 2=</t>
  </si>
  <si>
    <t xml:space="preserve">To be loaded into ERCOT Congestion Management System</t>
  </si>
  <si>
    <t xml:space="preserve">CM Zone Name</t>
  </si>
  <si>
    <t xml:space="preserve">Total Number of Load Flow Buses</t>
  </si>
  <si>
    <t xml:space="preserve">Number of Load Buses</t>
  </si>
  <si>
    <t xml:space="preserve">Load Total MW</t>
  </si>
  <si>
    <t xml:space="preserve">Number of Offline Generation Buses</t>
  </si>
  <si>
    <t xml:space="preserve">Offline Generation Total Pmax MW</t>
  </si>
  <si>
    <t xml:space="preserve">Number of Online Generation Buses</t>
  </si>
  <si>
    <t xml:space="preserve">Online Generation Total Pmax MW</t>
  </si>
  <si>
    <t xml:space="preserve">Summation of Individual Weighted Shift Factors for CSC #1</t>
  </si>
  <si>
    <t xml:space="preserve">Summation of Individual Weighted Shift Factors for CSC #2</t>
  </si>
  <si>
    <t xml:space="preserve">Average Weighted Shift Factor on Commercially Significant Constraint #1 - 1430 GRAHAM 345kV to 1436 PARKER 345kV ckt 1</t>
  </si>
  <si>
    <t xml:space="preserve">Average Weighted Shift Factor on Commercially Significant Constraint #2 - 46020 LIMESTONE 345 kV to 2428 WATERMILL 345 kV ckt1</t>
  </si>
  <si>
    <t xml:space="preserve">South2001</t>
  </si>
  <si>
    <t xml:space="preserve">West2001</t>
  </si>
  <si>
    <t xml:space="preserve">North2001</t>
  </si>
  <si>
    <t xml:space="preserve">ERCOT</t>
  </si>
  <si>
    <t xml:space="preserve">Number of</t>
  </si>
  <si>
    <t xml:space="preserve">             Load Total</t>
  </si>
  <si>
    <t xml:space="preserve">       Gen Offline Total</t>
  </si>
  <si>
    <t xml:space="preserve">      Gen Online Total</t>
  </si>
  <si>
    <t xml:space="preserve">                               Totals</t>
  </si>
  <si>
    <t xml:space="preserve">Averaged Weigthed Shift Factor</t>
  </si>
  <si>
    <t xml:space="preserve">Name</t>
  </si>
  <si>
    <t xml:space="preserve">Buses</t>
  </si>
  <si>
    <t xml:space="preserve">count</t>
  </si>
  <si>
    <t xml:space="preserve">MW</t>
  </si>
  <si>
    <t xml:space="preserve">Pmax</t>
  </si>
  <si>
    <t xml:space="preserve">Pinj*SHF1</t>
  </si>
  <si>
    <t xml:space="preserve">Pinj*SHF2</t>
  </si>
  <si>
    <t xml:space="preserve">awSF1</t>
  </si>
  <si>
    <t xml:space="preserve">awSF2</t>
  </si>
  <si>
    <t xml:space="preserve">Corresponding ESCA Network Model Name</t>
  </si>
  <si>
    <t xml:space="preserve">Corresponding Siemens Network Model Name</t>
  </si>
  <si>
    <t xml:space="preserve">Load Flow Base Case Bus Number</t>
  </si>
  <si>
    <t xml:space="preserve">Load Flow Base Case Bus Name</t>
  </si>
  <si>
    <t xml:space="preserve">On Peak Load Flow Base Case Load MW</t>
  </si>
  <si>
    <t xml:space="preserve">Load Flow Base Case Off Line Generation Pmax MW</t>
  </si>
  <si>
    <t xml:space="preserve">Load Flow Base Case On Line Generation Pgen MW</t>
  </si>
  <si>
    <t xml:space="preserve">Load Flow Base Case On Line Generation Pmax MW</t>
  </si>
  <si>
    <t xml:space="preserve">Congestion Management Zone Location</t>
  </si>
  <si>
    <t xml:space="preserve">County Location of Load Flow Bus</t>
  </si>
  <si>
    <t xml:space="preserve">Individual Shift Factor on Commercially Significant Constraint #1 - 1430 GRAHAM 345kV to 1436 PARKER 345kV ckt 1</t>
  </si>
  <si>
    <t xml:space="preserve">Individual Shift Factor on Commercially Significant Constraint #2 - 46020 LIMESTONE 345 kV to 2428 WATERMILL 345 kV ckt1</t>
  </si>
  <si>
    <t xml:space="preserve">Individual Weighted Shift Factor on Commercially Significant Constraint #1 - 1430 GRAHAM 345kV to 1436 PARKER 345kV ckt 1</t>
  </si>
  <si>
    <t xml:space="preserve">Individual Weighted Shift Factor on Commercially Significant Constraint #2 - 46020 LIMESTONE 345 kV to 2428 WATERMILL 345 kV ckt1</t>
  </si>
  <si>
    <t xml:space="preserve">Self Serve Load</t>
  </si>
  <si>
    <t xml:space="preserve">kV</t>
  </si>
  <si>
    <t xml:space="preserve">RPR</t>
  </si>
  <si>
    <t xml:space="preserve">ROANSPRA</t>
  </si>
  <si>
    <t xml:space="preserve">SOUTH2001</t>
  </si>
  <si>
    <t xml:space="preserve">GRIMES</t>
  </si>
  <si>
    <t xml:space="preserve">IOLA</t>
  </si>
  <si>
    <t xml:space="preserve">BED</t>
  </si>
  <si>
    <t xml:space="preserve">BEDIAS</t>
  </si>
  <si>
    <t xml:space="preserve">KEI</t>
  </si>
  <si>
    <t xml:space="preserve">KEITH</t>
  </si>
  <si>
    <t xml:space="preserve">CARLOSSW</t>
  </si>
  <si>
    <t xml:space="preserve">CAR</t>
  </si>
  <si>
    <t xml:space="preserve">CARLOS</t>
  </si>
  <si>
    <t xml:space="preserve">NZL</t>
  </si>
  <si>
    <t xml:space="preserve">NTHZULCH</t>
  </si>
  <si>
    <t xml:space="preserve">MADISON</t>
  </si>
  <si>
    <t xml:space="preserve">BVL</t>
  </si>
  <si>
    <t xml:space="preserve">BOONVIL</t>
  </si>
  <si>
    <t xml:space="preserve">BRAZOS</t>
  </si>
  <si>
    <t xml:space="preserve">HEARNCTY</t>
  </si>
  <si>
    <t xml:space="preserve">ROBERTSON</t>
  </si>
  <si>
    <t xml:space="preserve">RBS</t>
  </si>
  <si>
    <t xml:space="preserve">ROBERTSN</t>
  </si>
  <si>
    <t xml:space="preserve">WATSONCP</t>
  </si>
  <si>
    <t xml:space="preserve">LEON</t>
  </si>
  <si>
    <t xml:space="preserve">PHILLIPS</t>
  </si>
  <si>
    <t xml:space="preserve">HRN</t>
  </si>
  <si>
    <t xml:space="preserve">HEARNE</t>
  </si>
  <si>
    <t xml:space="preserve">SUT</t>
  </si>
  <si>
    <t xml:space="preserve">SUTTON</t>
  </si>
  <si>
    <t xml:space="preserve">JEWETT</t>
  </si>
  <si>
    <t xml:space="preserve">HLTPLKSW</t>
  </si>
  <si>
    <t xml:space="preserve">OLE</t>
  </si>
  <si>
    <t xml:space="preserve">OLETHA</t>
  </si>
  <si>
    <t xml:space="preserve">LIMESTONE</t>
  </si>
  <si>
    <t xml:space="preserve">FARRAR</t>
  </si>
  <si>
    <t xml:space="preserve">HLTOPLKS</t>
  </si>
  <si>
    <t xml:space="preserve">SMG</t>
  </si>
  <si>
    <t xml:space="preserve">SANMIGEL</t>
  </si>
  <si>
    <t xml:space="preserve">ATASCOSA</t>
  </si>
  <si>
    <t xml:space="preserve">ELT</t>
  </si>
  <si>
    <t xml:space="preserve">ELLIOTT</t>
  </si>
  <si>
    <t xml:space="preserve">NAVARRO</t>
  </si>
  <si>
    <t xml:space="preserve">FRA</t>
  </si>
  <si>
    <t xml:space="preserve">FRANKLIN</t>
  </si>
  <si>
    <t xml:space="preserve">BRANCHVL</t>
  </si>
  <si>
    <t xml:space="preserve">MILAM</t>
  </si>
  <si>
    <t xml:space="preserve">MILANO</t>
  </si>
  <si>
    <t xml:space="preserve">SVC</t>
  </si>
  <si>
    <t xml:space="preserve">SILVRCTY</t>
  </si>
  <si>
    <t xml:space="preserve">BARCLAY</t>
  </si>
  <si>
    <t xml:space="preserve">FALLS</t>
  </si>
  <si>
    <t xml:space="preserve">CALVRTSW</t>
  </si>
  <si>
    <t xml:space="preserve">PETTIBON</t>
  </si>
  <si>
    <t xml:space="preserve">CALVERT</t>
  </si>
  <si>
    <t xml:space="preserve">PLSNTGRV</t>
  </si>
  <si>
    <t xml:space="preserve">KOSSESW</t>
  </si>
  <si>
    <t xml:space="preserve">BGS</t>
  </si>
  <si>
    <t xml:space="preserve">BEARGRAS</t>
  </si>
  <si>
    <t xml:space="preserve">KOSSE</t>
  </si>
  <si>
    <t xml:space="preserve">PRY</t>
  </si>
  <si>
    <t xml:space="preserve">PERRY</t>
  </si>
  <si>
    <t xml:space="preserve">PETEWAY</t>
  </si>
  <si>
    <t xml:space="preserve">HAL</t>
  </si>
  <si>
    <t xml:space="preserve">HALSBURG</t>
  </si>
  <si>
    <t xml:space="preserve">MCLENNAN</t>
  </si>
  <si>
    <t xml:space="preserve">BHR</t>
  </si>
  <si>
    <t xml:space="preserve">BENHUR</t>
  </si>
  <si>
    <t xml:space="preserve">GRO</t>
  </si>
  <si>
    <t xml:space="preserve">GROESBEK</t>
  </si>
  <si>
    <t xml:space="preserve">BUT</t>
  </si>
  <si>
    <t xml:space="preserve">BUTLER</t>
  </si>
  <si>
    <t xml:space="preserve">FREESTONE</t>
  </si>
  <si>
    <t xml:space="preserve">PRA</t>
  </si>
  <si>
    <t xml:space="preserve">PRARIEHL</t>
  </si>
  <si>
    <t xml:space="preserve">BUCKHLTS</t>
  </si>
  <si>
    <t xml:space="preserve">BARTLTSW</t>
  </si>
  <si>
    <t xml:space="preserve">BELL</t>
  </si>
  <si>
    <t xml:space="preserve">DINGDONG</t>
  </si>
  <si>
    <t xml:space="preserve">SALTY11</t>
  </si>
  <si>
    <t xml:space="preserve">SALTY</t>
  </si>
  <si>
    <t xml:space="preserve">BARTLETT</t>
  </si>
  <si>
    <t xml:space="preserve">TLB</t>
  </si>
  <si>
    <t xml:space="preserve">TALBTRDG</t>
  </si>
  <si>
    <t xml:space="preserve">SCHWRTNR</t>
  </si>
  <si>
    <t xml:space="preserve">WILLIAMSON</t>
  </si>
  <si>
    <t xml:space="preserve">JARREL</t>
  </si>
  <si>
    <t xml:space="preserve">TLV</t>
  </si>
  <si>
    <t xml:space="preserve">TAYLRSVY</t>
  </si>
  <si>
    <t xml:space="preserve">STILHOUS</t>
  </si>
  <si>
    <t xml:space="preserve">STILHOSE</t>
  </si>
  <si>
    <t xml:space="preserve">PGE</t>
  </si>
  <si>
    <t xml:space="preserve">POAGE</t>
  </si>
  <si>
    <t xml:space="preserve">THRNDLNT</t>
  </si>
  <si>
    <t xml:space="preserve">SEA</t>
  </si>
  <si>
    <t xml:space="preserve">SEATON</t>
  </si>
  <si>
    <t xml:space="preserve">TRIMMIER</t>
  </si>
  <si>
    <t xml:space="preserve">MOODY</t>
  </si>
  <si>
    <t xml:space="preserve">BTN</t>
  </si>
  <si>
    <t xml:space="preserve">BELTNBEC</t>
  </si>
  <si>
    <t xml:space="preserve">MOFFAT</t>
  </si>
  <si>
    <t xml:space="preserve">TUGSW</t>
  </si>
  <si>
    <t xml:space="preserve">CORYELL</t>
  </si>
  <si>
    <t xml:space="preserve">HARHHGTS</t>
  </si>
  <si>
    <t xml:space="preserve">CORYEL</t>
  </si>
  <si>
    <t xml:space="preserve">LEONJNCT</t>
  </si>
  <si>
    <t xml:space="preserve">SPV</t>
  </si>
  <si>
    <t xml:space="preserve">SPRINGVL</t>
  </si>
  <si>
    <t xml:space="preserve">SANTFESW</t>
  </si>
  <si>
    <t xml:space="preserve">SANTAFE</t>
  </si>
  <si>
    <t xml:space="preserve">GATESVIL</t>
  </si>
  <si>
    <t xml:space="preserve">MCGREGOR</t>
  </si>
  <si>
    <t xml:space="preserve">WINDSRSW</t>
  </si>
  <si>
    <t xml:space="preserve">WINDSOR</t>
  </si>
  <si>
    <t xml:space="preserve">CRAWFORD</t>
  </si>
  <si>
    <t xml:space="preserve">CHINASPR</t>
  </si>
  <si>
    <t xml:space="preserve">BOSQUE</t>
  </si>
  <si>
    <t xml:space="preserve">CAYOTE</t>
  </si>
  <si>
    <t xml:space="preserve">MIDWAY</t>
  </si>
  <si>
    <t xml:space="preserve">FRE</t>
  </si>
  <si>
    <t xml:space="preserve">FREESTON</t>
  </si>
  <si>
    <t xml:space="preserve">OAKGROV</t>
  </si>
  <si>
    <t xml:space="preserve">SIMSBORO</t>
  </si>
  <si>
    <t xml:space="preserve">COTTONWD</t>
  </si>
  <si>
    <t xml:space="preserve">CTNWD</t>
  </si>
  <si>
    <t xml:space="preserve">WHITNEY</t>
  </si>
  <si>
    <t xml:space="preserve">BOSQUESW</t>
  </si>
  <si>
    <t xml:space="preserve">RGH</t>
  </si>
  <si>
    <t xml:space="preserve">ROGERSHL</t>
  </si>
  <si>
    <t xml:space="preserve">FRTGTSSW</t>
  </si>
  <si>
    <t xml:space="preserve">FRTGATES</t>
  </si>
  <si>
    <t xml:space="preserve">TAM</t>
  </si>
  <si>
    <t xml:space="preserve">TAMUGEN1</t>
  </si>
  <si>
    <t xml:space="preserve">TAMUSW</t>
  </si>
  <si>
    <t xml:space="preserve">TEXASAM</t>
  </si>
  <si>
    <t xml:space="preserve">MCCREE</t>
  </si>
  <si>
    <t xml:space="preserve">MCCREE B</t>
  </si>
  <si>
    <t xml:space="preserve">DALLAS</t>
  </si>
  <si>
    <t xml:space="preserve">ATKINS</t>
  </si>
  <si>
    <t xml:space="preserve">ATKIN138</t>
  </si>
  <si>
    <t xml:space="preserve">ATKINS69</t>
  </si>
  <si>
    <t xml:space="preserve">SNOOK</t>
  </si>
  <si>
    <t xml:space="preserve">BURLESON</t>
  </si>
  <si>
    <t xml:space="preserve">STEELE_S</t>
  </si>
  <si>
    <t xml:space="preserve">STEELE S</t>
  </si>
  <si>
    <t xml:space="preserve">ST STORE</t>
  </si>
  <si>
    <t xml:space="preserve">ATKINS14</t>
  </si>
  <si>
    <t xml:space="preserve">ANNEX</t>
  </si>
  <si>
    <t xml:space="preserve">A&amp;M ANEX</t>
  </si>
  <si>
    <t xml:space="preserve">NORTH11</t>
  </si>
  <si>
    <t xml:space="preserve">NORTH</t>
  </si>
  <si>
    <t xml:space="preserve">TABOR</t>
  </si>
  <si>
    <t xml:space="preserve">BUS_PARK</t>
  </si>
  <si>
    <t xml:space="preserve">BUS PARK</t>
  </si>
  <si>
    <t xml:space="preserve">BRBUSPRK</t>
  </si>
  <si>
    <t xml:space="preserve">NALL_LN</t>
  </si>
  <si>
    <t xml:space="preserve">NALL LN</t>
  </si>
  <si>
    <t xml:space="preserve">NALL</t>
  </si>
  <si>
    <t xml:space="preserve">SHADY_LN</t>
  </si>
  <si>
    <t xml:space="preserve">SHADY LN</t>
  </si>
  <si>
    <t xml:space="preserve">SHADY</t>
  </si>
  <si>
    <t xml:space="preserve">EAST</t>
  </si>
  <si>
    <t xml:space="preserve">EAST69</t>
  </si>
  <si>
    <t xml:space="preserve">DANSBY</t>
  </si>
  <si>
    <t xml:space="preserve">DANSBY69</t>
  </si>
  <si>
    <t xml:space="preserve">IND_PARK</t>
  </si>
  <si>
    <t xml:space="preserve">IND PARK</t>
  </si>
  <si>
    <t xml:space="preserve">BRIRCRT</t>
  </si>
  <si>
    <t xml:space="preserve">BRCREST</t>
  </si>
  <si>
    <t xml:space="preserve">GREENS_P</t>
  </si>
  <si>
    <t xml:space="preserve">GREENS P</t>
  </si>
  <si>
    <t xml:space="preserve">BGRPR138</t>
  </si>
  <si>
    <t xml:space="preserve">STEEPHLW</t>
  </si>
  <si>
    <t xml:space="preserve">STPHOL</t>
  </si>
  <si>
    <t xml:space="preserve">SOUTH</t>
  </si>
  <si>
    <t xml:space="preserve">BRYSOUTH</t>
  </si>
  <si>
    <t xml:space="preserve">BGRPR69</t>
  </si>
  <si>
    <t xml:space="preserve">ATKINS3</t>
  </si>
  <si>
    <t xml:space="preserve">ATKINS6</t>
  </si>
  <si>
    <t xml:space="preserve">ATKINS7</t>
  </si>
  <si>
    <t xml:space="preserve">MILLICAN</t>
  </si>
  <si>
    <t xml:space="preserve">ATKINS4</t>
  </si>
  <si>
    <t xml:space="preserve">ATKINS5</t>
  </si>
  <si>
    <t xml:space="preserve">DANSBY14</t>
  </si>
  <si>
    <t xml:space="preserve">BRSSWTCH</t>
  </si>
  <si>
    <t xml:space="preserve">EAST138</t>
  </si>
  <si>
    <t xml:space="preserve">BRY_E_C</t>
  </si>
  <si>
    <t xml:space="preserve">BRY E C</t>
  </si>
  <si>
    <t xml:space="preserve">BRY E  C</t>
  </si>
  <si>
    <t xml:space="preserve">GIBCRK</t>
  </si>
  <si>
    <t xml:space="preserve">GIBCRK C</t>
  </si>
  <si>
    <t xml:space="preserve">GIBCRK B</t>
  </si>
  <si>
    <t xml:space="preserve">WINK BET</t>
  </si>
  <si>
    <t xml:space="preserve">WINKLER</t>
  </si>
  <si>
    <t xml:space="preserve">TXCTY</t>
  </si>
  <si>
    <t xml:space="preserve">TXCTY1CG</t>
  </si>
  <si>
    <t xml:space="preserve">GALVESTON</t>
  </si>
  <si>
    <t xml:space="preserve">TXCTY2CG</t>
  </si>
  <si>
    <t xml:space="preserve">TXCTY3CG</t>
  </si>
  <si>
    <t xml:space="preserve">TXCTY4CG</t>
  </si>
  <si>
    <t xml:space="preserve">CGNR</t>
  </si>
  <si>
    <t xml:space="preserve">RICHLND1</t>
  </si>
  <si>
    <t xml:space="preserve">RICHLND2</t>
  </si>
  <si>
    <t xml:space="preserve">PLSTH</t>
  </si>
  <si>
    <t xml:space="preserve">LAKEVIEW</t>
  </si>
  <si>
    <t xml:space="preserve">ANDERSON</t>
  </si>
  <si>
    <t xml:space="preserve">LLTSW</t>
  </si>
  <si>
    <t xml:space="preserve">LONGLK T</t>
  </si>
  <si>
    <t xml:space="preserve">LNGLK</t>
  </si>
  <si>
    <t xml:space="preserve">LONGLAKE</t>
  </si>
  <si>
    <t xml:space="preserve">TNSCL</t>
  </si>
  <si>
    <t xml:space="preserve">TEN CLNY</t>
  </si>
  <si>
    <t xml:space="preserve">BTLTP</t>
  </si>
  <si>
    <t xml:space="preserve">BUTLER M</t>
  </si>
  <si>
    <t xml:space="preserve">BETO</t>
  </si>
  <si>
    <t xml:space="preserve">BETO_</t>
  </si>
  <si>
    <t xml:space="preserve">ELKHR</t>
  </si>
  <si>
    <t xml:space="preserve">ELKHART</t>
  </si>
  <si>
    <t xml:space="preserve">GPLND</t>
  </si>
  <si>
    <t xml:space="preserve">GRAPELND</t>
  </si>
  <si>
    <t xml:space="preserve">HOUSTON</t>
  </si>
  <si>
    <t xml:space="preserve">CRKET</t>
  </si>
  <si>
    <t xml:space="preserve">CROCKETT</t>
  </si>
  <si>
    <t xml:space="preserve">EGFTP</t>
  </si>
  <si>
    <t xml:space="preserve">ELK GF T</t>
  </si>
  <si>
    <t xml:space="preserve">SLCTP</t>
  </si>
  <si>
    <t xml:space="preserve">SLOCUM T</t>
  </si>
  <si>
    <t xml:space="preserve">SLOCM</t>
  </si>
  <si>
    <t xml:space="preserve">SLOCUM</t>
  </si>
  <si>
    <t xml:space="preserve">ELKGF</t>
  </si>
  <si>
    <t xml:space="preserve">ELK GULF</t>
  </si>
  <si>
    <t xml:space="preserve">GPMTP</t>
  </si>
  <si>
    <t xml:space="preserve">GRPLMG T</t>
  </si>
  <si>
    <t xml:space="preserve">GPLMG</t>
  </si>
  <si>
    <t xml:space="preserve">GRPLN MG</t>
  </si>
  <si>
    <t xml:space="preserve">PLSSP</t>
  </si>
  <si>
    <t xml:space="preserve">PLSNTSPG</t>
  </si>
  <si>
    <t xml:space="preserve">CNI45</t>
  </si>
  <si>
    <t xml:space="preserve">CENTVILL</t>
  </si>
  <si>
    <t xml:space="preserve">BBSES</t>
  </si>
  <si>
    <t xml:space="preserve">BIGBRN</t>
  </si>
  <si>
    <t xml:space="preserve">BBRN 1 G</t>
  </si>
  <si>
    <t xml:space="preserve">BBRN 2 G</t>
  </si>
  <si>
    <t xml:space="preserve">JEWET</t>
  </si>
  <si>
    <t xml:space="preserve">JEWETT S</t>
  </si>
  <si>
    <t xml:space="preserve">JEWETT N</t>
  </si>
  <si>
    <t xml:space="preserve">JEWETT A</t>
  </si>
  <si>
    <t xml:space="preserve">NUCOR</t>
  </si>
  <si>
    <t xml:space="preserve">TOKSW</t>
  </si>
  <si>
    <t xml:space="preserve">TWIN OAK</t>
  </si>
  <si>
    <t xml:space="preserve">THSES</t>
  </si>
  <si>
    <t xml:space="preserve">THSE 1 G</t>
  </si>
  <si>
    <t xml:space="preserve">THSE 2 G</t>
  </si>
  <si>
    <t xml:space="preserve">T HOUSE</t>
  </si>
  <si>
    <t xml:space="preserve">ELMOT</t>
  </si>
  <si>
    <t xml:space="preserve">ELM MOTT</t>
  </si>
  <si>
    <t xml:space="preserve">LCSES</t>
  </si>
  <si>
    <t xml:space="preserve">LAKE CRK</t>
  </si>
  <si>
    <t xml:space="preserve">LKCK POD</t>
  </si>
  <si>
    <t xml:space="preserve">TMPSW</t>
  </si>
  <si>
    <t xml:space="preserve">TEMPSSLT</t>
  </si>
  <si>
    <t xml:space="preserve">TEMP  SS</t>
  </si>
  <si>
    <t xml:space="preserve">LCRK 1 G</t>
  </si>
  <si>
    <t xml:space="preserve">LCRK 2 G</t>
  </si>
  <si>
    <t xml:space="preserve">LCTMOD 1</t>
  </si>
  <si>
    <t xml:space="preserve">LCTMOD 2</t>
  </si>
  <si>
    <t xml:space="preserve">KLNSW</t>
  </si>
  <si>
    <t xml:space="preserve">KILL SS</t>
  </si>
  <si>
    <t xml:space="preserve">SDSES</t>
  </si>
  <si>
    <t xml:space="preserve">SANDOW</t>
  </si>
  <si>
    <t xml:space="preserve">SAND 4 G</t>
  </si>
  <si>
    <t xml:space="preserve">WWEST</t>
  </si>
  <si>
    <t xml:space="preserve">WACO W</t>
  </si>
  <si>
    <t xml:space="preserve">WEAST</t>
  </si>
  <si>
    <t xml:space="preserve">WACO E</t>
  </si>
  <si>
    <t xml:space="preserve">MCGPH</t>
  </si>
  <si>
    <t xml:space="preserve">MCGREGPH</t>
  </si>
  <si>
    <t xml:space="preserve">SMBMG</t>
  </si>
  <si>
    <t xml:space="preserve">SIMSMAG</t>
  </si>
  <si>
    <t xml:space="preserve">FSREA</t>
  </si>
  <si>
    <t xml:space="preserve">FRESTN</t>
  </si>
  <si>
    <t xml:space="preserve">TEAGUE</t>
  </si>
  <si>
    <t xml:space="preserve">FARAR</t>
  </si>
  <si>
    <t xml:space="preserve">FARRAR M</t>
  </si>
  <si>
    <t xml:space="preserve">SWTTP</t>
  </si>
  <si>
    <t xml:space="preserve">SEATEG T</t>
  </si>
  <si>
    <t xml:space="preserve">SWYTG</t>
  </si>
  <si>
    <t xml:space="preserve">SEATEAG</t>
  </si>
  <si>
    <t xml:space="preserve">FRFWS</t>
  </si>
  <si>
    <t xml:space="preserve">FAIRWPOD</t>
  </si>
  <si>
    <t xml:space="preserve">WEST</t>
  </si>
  <si>
    <t xml:space="preserve">WEST_</t>
  </si>
  <si>
    <t xml:space="preserve">ROSTP</t>
  </si>
  <si>
    <t xml:space="preserve">ROSSSI T</t>
  </si>
  <si>
    <t xml:space="preserve">ROSSN</t>
  </si>
  <si>
    <t xml:space="preserve">ROSSSINC</t>
  </si>
  <si>
    <t xml:space="preserve">TTPTP</t>
  </si>
  <si>
    <t xml:space="preserve">TOURS  T</t>
  </si>
  <si>
    <t xml:space="preserve">TTXPL</t>
  </si>
  <si>
    <t xml:space="preserve">TOURS</t>
  </si>
  <si>
    <t xml:space="preserve">RGRHL</t>
  </si>
  <si>
    <t xml:space="preserve">ROGERS M</t>
  </si>
  <si>
    <t xml:space="preserve">BLMED</t>
  </si>
  <si>
    <t xml:space="preserve">BELLMEAD</t>
  </si>
  <si>
    <t xml:space="preserve">WNETP</t>
  </si>
  <si>
    <t xml:space="preserve">WACO NE</t>
  </si>
  <si>
    <t xml:space="preserve">WNRTH</t>
  </si>
  <si>
    <t xml:space="preserve">WACO N</t>
  </si>
  <si>
    <t xml:space="preserve">WNTHW</t>
  </si>
  <si>
    <t xml:space="preserve">WACO NW</t>
  </si>
  <si>
    <t xml:space="preserve">HALBRG M</t>
  </si>
  <si>
    <t xml:space="preserve">THSTP</t>
  </si>
  <si>
    <t xml:space="preserve">THOUSE T</t>
  </si>
  <si>
    <t xml:space="preserve">THOUSE</t>
  </si>
  <si>
    <t xml:space="preserve">WCOLO</t>
  </si>
  <si>
    <t xml:space="preserve">WACOCOLO</t>
  </si>
  <si>
    <t xml:space="preserve">WSOTH</t>
  </si>
  <si>
    <t xml:space="preserve">WACO S</t>
  </si>
  <si>
    <t xml:space="preserve">WMMMR</t>
  </si>
  <si>
    <t xml:space="preserve">WACOM1PT</t>
  </si>
  <si>
    <t xml:space="preserve">WACOM2PT</t>
  </si>
  <si>
    <t xml:space="preserve">WMMT1</t>
  </si>
  <si>
    <t xml:space="preserve">WACOMM1T</t>
  </si>
  <si>
    <t xml:space="preserve">WACO MM1</t>
  </si>
  <si>
    <t xml:space="preserve">WMMT2</t>
  </si>
  <si>
    <t xml:space="preserve">WACOMM2T</t>
  </si>
  <si>
    <t xml:space="preserve">WACO MM2</t>
  </si>
  <si>
    <t xml:space="preserve">RBNSN</t>
  </si>
  <si>
    <t xml:space="preserve">ROBINSON</t>
  </si>
  <si>
    <t xml:space="preserve">WGNRL</t>
  </si>
  <si>
    <t xml:space="preserve">WACOTIRE</t>
  </si>
  <si>
    <t xml:space="preserve">WKATY</t>
  </si>
  <si>
    <t xml:space="preserve">WACOKATY</t>
  </si>
  <si>
    <t xml:space="preserve">WKYTP</t>
  </si>
  <si>
    <t xml:space="preserve">WACOKT T</t>
  </si>
  <si>
    <t xml:space="preserve">NCRST</t>
  </si>
  <si>
    <t xml:space="preserve">NCREST</t>
  </si>
  <si>
    <t xml:space="preserve">NCRTP</t>
  </si>
  <si>
    <t xml:space="preserve">NCREST T</t>
  </si>
  <si>
    <t xml:space="preserve">LRENA</t>
  </si>
  <si>
    <t xml:space="preserve">LORENA</t>
  </si>
  <si>
    <t xml:space="preserve">EDDY</t>
  </si>
  <si>
    <t xml:space="preserve">EDDY_</t>
  </si>
  <si>
    <t xml:space="preserve">TROY</t>
  </si>
  <si>
    <t xml:space="preserve">TROY_</t>
  </si>
  <si>
    <t xml:space="preserve">GTVSW</t>
  </si>
  <si>
    <t xml:space="preserve">GATETDCT</t>
  </si>
  <si>
    <t xml:space="preserve">WATCO</t>
  </si>
  <si>
    <t xml:space="preserve">WACOAT T</t>
  </si>
  <si>
    <t xml:space="preserve">WACOATLS</t>
  </si>
  <si>
    <t xml:space="preserve">MCGRG</t>
  </si>
  <si>
    <t xml:space="preserve">MCGREG</t>
  </si>
  <si>
    <t xml:space="preserve">GTVAR</t>
  </si>
  <si>
    <t xml:space="preserve">GRSBK</t>
  </si>
  <si>
    <t xml:space="preserve">GROESPOD</t>
  </si>
  <si>
    <t xml:space="preserve">WSANG</t>
  </si>
  <si>
    <t xml:space="preserve">WACOSANG</t>
  </si>
  <si>
    <t xml:space="preserve">WWDWY</t>
  </si>
  <si>
    <t xml:space="preserve">WACOWOOD</t>
  </si>
  <si>
    <t xml:space="preserve">WACOATCO</t>
  </si>
  <si>
    <t xml:space="preserve">SPVTP</t>
  </si>
  <si>
    <t xml:space="preserve">SPGVAL M</t>
  </si>
  <si>
    <t xml:space="preserve">MPHTP</t>
  </si>
  <si>
    <t xml:space="preserve">MCGREG T</t>
  </si>
  <si>
    <t xml:space="preserve">BRGRS</t>
  </si>
  <si>
    <t xml:space="preserve">BEARGR M</t>
  </si>
  <si>
    <t xml:space="preserve">AMGTP</t>
  </si>
  <si>
    <t xml:space="preserve">AMERGS T</t>
  </si>
  <si>
    <t xml:space="preserve">AMGAS</t>
  </si>
  <si>
    <t xml:space="preserve">AMERIGAS</t>
  </si>
  <si>
    <t xml:space="preserve">OLETHAM</t>
  </si>
  <si>
    <t xml:space="preserve">OLETHA M</t>
  </si>
  <si>
    <t xml:space="preserve">BNMAG</t>
  </si>
  <si>
    <t xml:space="preserve">BROWN</t>
  </si>
  <si>
    <t xml:space="preserve">TMPLE</t>
  </si>
  <si>
    <t xml:space="preserve">TEMPL</t>
  </si>
  <si>
    <t xml:space="preserve">TMNTH</t>
  </si>
  <si>
    <t xml:space="preserve">TEMP N</t>
  </si>
  <si>
    <t xml:space="preserve">TMPNW</t>
  </si>
  <si>
    <t xml:space="preserve">TEMP NW</t>
  </si>
  <si>
    <t xml:space="preserve">BLTON</t>
  </si>
  <si>
    <t xml:space="preserve">BELTON</t>
  </si>
  <si>
    <t xml:space="preserve">TMSTH</t>
  </si>
  <si>
    <t xml:space="preserve">TEMP S</t>
  </si>
  <si>
    <t xml:space="preserve">TEMP SE</t>
  </si>
  <si>
    <t xml:space="preserve">NLNVL</t>
  </si>
  <si>
    <t xml:space="preserve">NOLANVIL</t>
  </si>
  <si>
    <t xml:space="preserve">HKHTS</t>
  </si>
  <si>
    <t xml:space="preserve">HARKHT</t>
  </si>
  <si>
    <t xml:space="preserve">KLNTF</t>
  </si>
  <si>
    <t xml:space="preserve">KILLTAFT</t>
  </si>
  <si>
    <t xml:space="preserve">KLELM</t>
  </si>
  <si>
    <t xml:space="preserve">KILELMRD</t>
  </si>
  <si>
    <t xml:space="preserve">KILEN</t>
  </si>
  <si>
    <t xml:space="preserve">KILL</t>
  </si>
  <si>
    <t xml:space="preserve">KILLPK T</t>
  </si>
  <si>
    <t xml:space="preserve">KLNPS</t>
  </si>
  <si>
    <t xml:space="preserve">KILLPARK</t>
  </si>
  <si>
    <t xml:space="preserve">KLNFH</t>
  </si>
  <si>
    <t xml:space="preserve">KILLFTHD</t>
  </si>
  <si>
    <t xml:space="preserve">KFHSW</t>
  </si>
  <si>
    <t xml:space="preserve">KILLFH T</t>
  </si>
  <si>
    <t xml:space="preserve">KLNCC</t>
  </si>
  <si>
    <t xml:space="preserve">KILLCLCK</t>
  </si>
  <si>
    <t xml:space="preserve">KFHWS</t>
  </si>
  <si>
    <t xml:space="preserve">KILL FHW</t>
  </si>
  <si>
    <t xml:space="preserve">CPRCV</t>
  </si>
  <si>
    <t xml:space="preserve">COPPERCV</t>
  </si>
  <si>
    <t xml:space="preserve">HHSTH</t>
  </si>
  <si>
    <t xml:space="preserve">HARKHT S</t>
  </si>
  <si>
    <t xml:space="preserve">BPSES</t>
  </si>
  <si>
    <t xml:space="preserve">TUPOAG M</t>
  </si>
  <si>
    <t xml:space="preserve">TMPTV</t>
  </si>
  <si>
    <t xml:space="preserve">TEMPTAYV</t>
  </si>
  <si>
    <t xml:space="preserve">SALDO</t>
  </si>
  <si>
    <t xml:space="preserve">SALADO</t>
  </si>
  <si>
    <t xml:space="preserve">TEMP</t>
  </si>
  <si>
    <t xml:space="preserve">LTLRV</t>
  </si>
  <si>
    <t xml:space="preserve">LITRIVER</t>
  </si>
  <si>
    <t xml:space="preserve">HOLND</t>
  </si>
  <si>
    <t xml:space="preserve">HOLLAND</t>
  </si>
  <si>
    <t xml:space="preserve">BRTLT</t>
  </si>
  <si>
    <t xml:space="preserve">GRNGR</t>
  </si>
  <si>
    <t xml:space="preserve">GRANGER</t>
  </si>
  <si>
    <t xml:space="preserve">TAYLR</t>
  </si>
  <si>
    <t xml:space="preserve">TAYLOR</t>
  </si>
  <si>
    <t xml:space="preserve">ELGSW</t>
  </si>
  <si>
    <t xml:space="preserve">ELGIN SS</t>
  </si>
  <si>
    <t xml:space="preserve">CPLND</t>
  </si>
  <si>
    <t xml:space="preserve">COUPLAND</t>
  </si>
  <si>
    <t xml:space="preserve">BRTLT CB</t>
  </si>
  <si>
    <t xml:space="preserve">RNDRK SE</t>
  </si>
  <si>
    <t xml:space="preserve">ELGIN</t>
  </si>
  <si>
    <t xml:space="preserve">BASTROP</t>
  </si>
  <si>
    <t xml:space="preserve">RR SE NT</t>
  </si>
  <si>
    <t xml:space="preserve">RR SE ST</t>
  </si>
  <si>
    <t xml:space="preserve">THRDN</t>
  </si>
  <si>
    <t xml:space="preserve">THORNDAL</t>
  </si>
  <si>
    <t xml:space="preserve">SALTY  M</t>
  </si>
  <si>
    <t xml:space="preserve">PFLGV</t>
  </si>
  <si>
    <t xml:space="preserve">PFLGRVIL</t>
  </si>
  <si>
    <t xml:space="preserve">TRAVIS</t>
  </si>
  <si>
    <t xml:space="preserve">HUTTO</t>
  </si>
  <si>
    <t xml:space="preserve">HUTTO SS</t>
  </si>
  <si>
    <t xml:space="preserve">RNDRK</t>
  </si>
  <si>
    <t xml:space="preserve">RRWES</t>
  </si>
  <si>
    <t xml:space="preserve">RNDRK WH</t>
  </si>
  <si>
    <t xml:space="preserve">RRNE</t>
  </si>
  <si>
    <t xml:space="preserve">RRNE_</t>
  </si>
  <si>
    <t xml:space="preserve">RNDRK NE</t>
  </si>
  <si>
    <t xml:space="preserve">RRSTH</t>
  </si>
  <si>
    <t xml:space="preserve">RNDRK  S</t>
  </si>
  <si>
    <t xml:space="preserve">ELGIN ET</t>
  </si>
  <si>
    <t xml:space="preserve">ROGRS</t>
  </si>
  <si>
    <t xml:space="preserve">ROGERS</t>
  </si>
  <si>
    <t xml:space="preserve">RKDLE</t>
  </si>
  <si>
    <t xml:space="preserve">ROCKDALE</t>
  </si>
  <si>
    <t xml:space="preserve">TLBRT</t>
  </si>
  <si>
    <t xml:space="preserve">TALBER M</t>
  </si>
  <si>
    <t xml:space="preserve">MLANO</t>
  </si>
  <si>
    <t xml:space="preserve">MILANO M</t>
  </si>
  <si>
    <t xml:space="preserve">MNRVA</t>
  </si>
  <si>
    <t xml:space="preserve">MINERVA</t>
  </si>
  <si>
    <t xml:space="preserve">CAMRN</t>
  </si>
  <si>
    <t xml:space="preserve">CAMERON</t>
  </si>
  <si>
    <t xml:space="preserve">RKDLN</t>
  </si>
  <si>
    <t xml:space="preserve">ROCKDALN</t>
  </si>
  <si>
    <t xml:space="preserve">JREST</t>
  </si>
  <si>
    <t xml:space="preserve">JARRELLE</t>
  </si>
  <si>
    <t xml:space="preserve">SOUWDCS</t>
  </si>
  <si>
    <t xml:space="preserve">SOUWD CS</t>
  </si>
  <si>
    <t xml:space="preserve">CSSWCS</t>
  </si>
  <si>
    <t xml:space="preserve">CSSW  CS</t>
  </si>
  <si>
    <t xml:space="preserve">POAKCS</t>
  </si>
  <si>
    <t xml:space="preserve">POAK  CS</t>
  </si>
  <si>
    <t xml:space="preserve">GRNPRCS</t>
  </si>
  <si>
    <t xml:space="preserve">GRNPR CS</t>
  </si>
  <si>
    <t xml:space="preserve">NGATECS</t>
  </si>
  <si>
    <t xml:space="preserve">NGATE CS</t>
  </si>
  <si>
    <t xml:space="preserve">METER CS</t>
  </si>
  <si>
    <t xml:space="preserve">WMMM2</t>
  </si>
  <si>
    <t xml:space="preserve">WACOMMP2</t>
  </si>
  <si>
    <t xml:space="preserve">WACOMMP1</t>
  </si>
  <si>
    <t xml:space="preserve">ALAMOTP</t>
  </si>
  <si>
    <t xml:space="preserve">ALAMO TP</t>
  </si>
  <si>
    <t xml:space="preserve">BEXAR</t>
  </si>
  <si>
    <t xml:space="preserve">ALAMO_CM</t>
  </si>
  <si>
    <t xml:space="preserve">ALAMO CM</t>
  </si>
  <si>
    <t xml:space="preserve">AMD_SA</t>
  </si>
  <si>
    <t xml:space="preserve">AMD-SA</t>
  </si>
  <si>
    <t xml:space="preserve">AUSTIN</t>
  </si>
  <si>
    <t xml:space="preserve">AUSTIN2</t>
  </si>
  <si>
    <t xml:space="preserve">AUSTIN-2</t>
  </si>
  <si>
    <t xml:space="preserve">BALL_PRK</t>
  </si>
  <si>
    <t xml:space="preserve">BALL PK</t>
  </si>
  <si>
    <t xml:space="preserve">BALL PRK</t>
  </si>
  <si>
    <t xml:space="preserve">MRP3</t>
  </si>
  <si>
    <t xml:space="preserve">BANDERA</t>
  </si>
  <si>
    <t xml:space="preserve">BRAUNIG</t>
  </si>
  <si>
    <t xml:space="preserve">VHB1</t>
  </si>
  <si>
    <t xml:space="preserve">VHB2</t>
  </si>
  <si>
    <t xml:space="preserve">VHB3</t>
  </si>
  <si>
    <t xml:space="preserve">BECK_RD</t>
  </si>
  <si>
    <t xml:space="preserve">BECK RD</t>
  </si>
  <si>
    <t xml:space="preserve">BROADVEW</t>
  </si>
  <si>
    <t xml:space="preserve">BROOKS</t>
  </si>
  <si>
    <t xml:space="preserve">BUCKEYE</t>
  </si>
  <si>
    <t xml:space="preserve">CAGNON</t>
  </si>
  <si>
    <t xml:space="preserve">CAPITOL</t>
  </si>
  <si>
    <t xml:space="preserve">CASTLE</t>
  </si>
  <si>
    <t xml:space="preserve">CASTLEHL</t>
  </si>
  <si>
    <t xml:space="preserve">CHAVANEA</t>
  </si>
  <si>
    <t xml:space="preserve">CHULIE</t>
  </si>
  <si>
    <t xml:space="preserve">COLISEUM</t>
  </si>
  <si>
    <t xml:space="preserve">DEELY</t>
  </si>
  <si>
    <t xml:space="preserve">JT DEELY</t>
  </si>
  <si>
    <t xml:space="preserve">JTD1</t>
  </si>
  <si>
    <t xml:space="preserve">JTD2</t>
  </si>
  <si>
    <t xml:space="preserve">DEZAVALA</t>
  </si>
  <si>
    <t xml:space="preserve">DRESDEN</t>
  </si>
  <si>
    <t xml:space="preserve">ELMENDRF</t>
  </si>
  <si>
    <t xml:space="preserve">ENCINO</t>
  </si>
  <si>
    <t xml:space="preserve">FALLSCTY</t>
  </si>
  <si>
    <t xml:space="preserve">WILSON</t>
  </si>
  <si>
    <t xml:space="preserve">FERN</t>
  </si>
  <si>
    <t xml:space="preserve">FIVE_PTS</t>
  </si>
  <si>
    <t xml:space="preserve">FIVE PTS</t>
  </si>
  <si>
    <t xml:space="preserve">FLORESVI</t>
  </si>
  <si>
    <t xml:space="preserve">FORT_SAM</t>
  </si>
  <si>
    <t xml:space="preserve">FT SAM</t>
  </si>
  <si>
    <t xml:space="preserve">FRATT</t>
  </si>
  <si>
    <t xml:space="preserve">FRED_RD</t>
  </si>
  <si>
    <t xml:space="preserve">FRED RD</t>
  </si>
  <si>
    <t xml:space="preserve">GRANDVEW</t>
  </si>
  <si>
    <t xml:space="preserve">GREEN_MT</t>
  </si>
  <si>
    <t xml:space="preserve">GREEN MT</t>
  </si>
  <si>
    <t xml:space="preserve">GRISSOM</t>
  </si>
  <si>
    <t xml:space="preserve">HARLANDA</t>
  </si>
  <si>
    <t xml:space="preserve">HARMONY</t>
  </si>
  <si>
    <t xml:space="preserve">HELOTES</t>
  </si>
  <si>
    <t xml:space="preserve">HIGHLAND</t>
  </si>
  <si>
    <t xml:space="preserve">HILLCTRY</t>
  </si>
  <si>
    <t xml:space="preserve">HILL CTY</t>
  </si>
  <si>
    <t xml:space="preserve">HOLLYWD</t>
  </si>
  <si>
    <t xml:space="preserve">HONDO</t>
  </si>
  <si>
    <t xml:space="preserve">MEDINA</t>
  </si>
  <si>
    <t xml:space="preserve">HOWARD</t>
  </si>
  <si>
    <t xml:space="preserve">KO2_M0</t>
  </si>
  <si>
    <t xml:space="preserve">K - O #2</t>
  </si>
  <si>
    <t xml:space="preserve">KELLY</t>
  </si>
  <si>
    <t xml:space="preserve">KIRBY2</t>
  </si>
  <si>
    <t xml:space="preserve">KIRBY-2</t>
  </si>
  <si>
    <t xml:space="preserve">KIRBY</t>
  </si>
  <si>
    <t xml:space="preserve">LAREDO</t>
  </si>
  <si>
    <t xml:space="preserve">LASIERRA</t>
  </si>
  <si>
    <t xml:space="preserve">LEON_CRK</t>
  </si>
  <si>
    <t xml:space="preserve">LCP3</t>
  </si>
  <si>
    <t xml:space="preserve">LCP4</t>
  </si>
  <si>
    <t xml:space="preserve">L_A_HTS</t>
  </si>
  <si>
    <t xml:space="preserve">L A HT-A</t>
  </si>
  <si>
    <t xml:space="preserve">L A HT-B</t>
  </si>
  <si>
    <t xml:space="preserve">LYTLE</t>
  </si>
  <si>
    <t xml:space="preserve">MARBACH</t>
  </si>
  <si>
    <t xml:space="preserve">MED_CTR</t>
  </si>
  <si>
    <t xml:space="preserve">MED CTR</t>
  </si>
  <si>
    <t xml:space="preserve">MEDINABS</t>
  </si>
  <si>
    <t xml:space="preserve">MERIDA</t>
  </si>
  <si>
    <t xml:space="preserve">NACDCHES</t>
  </si>
  <si>
    <t xml:space="preserve">NACDCH</t>
  </si>
  <si>
    <t xml:space="preserve">OLMOS</t>
  </si>
  <si>
    <t xml:space="preserve">PARSONS</t>
  </si>
  <si>
    <t xml:space="preserve">PEARSAL</t>
  </si>
  <si>
    <t xml:space="preserve">PEARSALL</t>
  </si>
  <si>
    <t xml:space="preserve">PINN_RD</t>
  </si>
  <si>
    <t xml:space="preserve">PINN RD</t>
  </si>
  <si>
    <t xml:space="preserve">QUINTANA</t>
  </si>
  <si>
    <t xml:space="preserve">RANDOLPH</t>
  </si>
  <si>
    <t xml:space="preserve">SKYLINE</t>
  </si>
  <si>
    <t xml:space="preserve">SKYLIN-N</t>
  </si>
  <si>
    <t xml:space="preserve">SKYLIN-S</t>
  </si>
  <si>
    <t xml:space="preserve">SOUTHSAN</t>
  </si>
  <si>
    <t xml:space="preserve">SO SAN</t>
  </si>
  <si>
    <t xml:space="preserve">SOMERSET</t>
  </si>
  <si>
    <t xml:space="preserve">SOMMERS</t>
  </si>
  <si>
    <t xml:space="preserve">OWS1</t>
  </si>
  <si>
    <t xml:space="preserve">OWS2</t>
  </si>
  <si>
    <t xml:space="preserve">SPRUCE</t>
  </si>
  <si>
    <t xml:space="preserve">JKS1</t>
  </si>
  <si>
    <t xml:space="preserve">ST_HEDWG</t>
  </si>
  <si>
    <t xml:space="preserve">ST HEDWG</t>
  </si>
  <si>
    <t xml:space="preserve">STCKDALE</t>
  </si>
  <si>
    <t xml:space="preserve">STREICH</t>
  </si>
  <si>
    <t xml:space="preserve">SUTHRLND</t>
  </si>
  <si>
    <t xml:space="preserve">TENTH_ST</t>
  </si>
  <si>
    <t xml:space="preserve">TENTH ST</t>
  </si>
  <si>
    <t xml:space="preserve">TERRELL</t>
  </si>
  <si>
    <t xml:space="preserve">TERREL-A</t>
  </si>
  <si>
    <t xml:space="preserve">TERREL-B</t>
  </si>
  <si>
    <t xml:space="preserve">TUTTLE</t>
  </si>
  <si>
    <t xml:space="preserve">WBT1</t>
  </si>
  <si>
    <t xml:space="preserve">WBT2</t>
  </si>
  <si>
    <t xml:space="preserve">WBT3</t>
  </si>
  <si>
    <t xml:space="preserve">WBT4</t>
  </si>
  <si>
    <t xml:space="preserve">USAATP</t>
  </si>
  <si>
    <t xml:space="preserve">USAA-ATP</t>
  </si>
  <si>
    <t xml:space="preserve">USAA_A</t>
  </si>
  <si>
    <t xml:space="preserve">USAA-A</t>
  </si>
  <si>
    <t xml:space="preserve">USAA_B</t>
  </si>
  <si>
    <t xml:space="preserve">USAA-B</t>
  </si>
  <si>
    <t xml:space="preserve">USAA-BTP</t>
  </si>
  <si>
    <t xml:space="preserve">USAA2</t>
  </si>
  <si>
    <t xml:space="preserve">USAA#2TP</t>
  </si>
  <si>
    <t xml:space="preserve">USAA #2</t>
  </si>
  <si>
    <t xml:space="preserve">UTSA</t>
  </si>
  <si>
    <t xml:space="preserve">UTSA_ATP</t>
  </si>
  <si>
    <t xml:space="preserve">UTSA-ATP</t>
  </si>
  <si>
    <t xml:space="preserve">UTSA_BTP</t>
  </si>
  <si>
    <t xml:space="preserve">UTSA-BTP</t>
  </si>
  <si>
    <t xml:space="preserve">VALLEY</t>
  </si>
  <si>
    <t xml:space="preserve">VLSI</t>
  </si>
  <si>
    <t xml:space="preserve">VONROSE</t>
  </si>
  <si>
    <t xml:space="preserve">VON ROSE</t>
  </si>
  <si>
    <t xml:space="preserve">AVR1-CT1</t>
  </si>
  <si>
    <t xml:space="preserve">AVR1-ST1</t>
  </si>
  <si>
    <t xml:space="preserve">AVR1-CT2</t>
  </si>
  <si>
    <t xml:space="preserve">AVR1-M</t>
  </si>
  <si>
    <t xml:space="preserve">WALZEM</t>
  </si>
  <si>
    <t xml:space="preserve">WSTSIDE</t>
  </si>
  <si>
    <t xml:space="preserve">WESTSIDE</t>
  </si>
  <si>
    <t xml:space="preserve">RAYBURN</t>
  </si>
  <si>
    <t xml:space="preserve">RAYBRN 9</t>
  </si>
  <si>
    <t xml:space="preserve">VICTORIA</t>
  </si>
  <si>
    <t xml:space="preserve">RAYGEN12</t>
  </si>
  <si>
    <t xml:space="preserve">RAYBRN 8</t>
  </si>
  <si>
    <t xml:space="preserve">RAYGEN3</t>
  </si>
  <si>
    <t xml:space="preserve">NURSRYS</t>
  </si>
  <si>
    <t xml:space="preserve">NURSRY 8</t>
  </si>
  <si>
    <t xml:space="preserve">RAYGEN1</t>
  </si>
  <si>
    <t xml:space="preserve">RAYGEN2</t>
  </si>
  <si>
    <t xml:space="preserve">FORTRSW</t>
  </si>
  <si>
    <t xml:space="preserve">FDTRNSW9</t>
  </si>
  <si>
    <t xml:space="preserve">INEZS</t>
  </si>
  <si>
    <t xml:space="preserve">INEZ   9</t>
  </si>
  <si>
    <t xml:space="preserve">ELTORSS</t>
  </si>
  <si>
    <t xml:space="preserve">ELTORSW9</t>
  </si>
  <si>
    <t xml:space="preserve">ELTORSW</t>
  </si>
  <si>
    <t xml:space="preserve">ELTOROS9</t>
  </si>
  <si>
    <t xml:space="preserve">ELTORS</t>
  </si>
  <si>
    <t xml:space="preserve">ELTORO 9</t>
  </si>
  <si>
    <t xml:space="preserve">EDNAS</t>
  </si>
  <si>
    <t xml:space="preserve">EDNA   9</t>
  </si>
  <si>
    <t xml:space="preserve">JACKSON</t>
  </si>
  <si>
    <t xml:space="preserve">GANADSW</t>
  </si>
  <si>
    <t xml:space="preserve">GANADSW9</t>
  </si>
  <si>
    <t xml:space="preserve">GANADOS</t>
  </si>
  <si>
    <t xml:space="preserve">GANADO 9</t>
  </si>
  <si>
    <t xml:space="preserve">LOUISES</t>
  </si>
  <si>
    <t xml:space="preserve">LOUISE 9</t>
  </si>
  <si>
    <t xml:space="preserve">WHARTON</t>
  </si>
  <si>
    <t xml:space="preserve">RMOTTSW</t>
  </si>
  <si>
    <t xml:space="preserve">RMOTTSW9</t>
  </si>
  <si>
    <t xml:space="preserve">RMOTTS</t>
  </si>
  <si>
    <t xml:space="preserve">RMOTT  9</t>
  </si>
  <si>
    <t xml:space="preserve">NADAS</t>
  </si>
  <si>
    <t xml:space="preserve">NADA   9</t>
  </si>
  <si>
    <t xml:space="preserve">LAVACA</t>
  </si>
  <si>
    <t xml:space="preserve">ELCMPOS</t>
  </si>
  <si>
    <t xml:space="preserve">ELCP   9</t>
  </si>
  <si>
    <t xml:space="preserve">PLANVWS</t>
  </si>
  <si>
    <t xml:space="preserve">PLANVW 9</t>
  </si>
  <si>
    <t xml:space="preserve">INDPKSW</t>
  </si>
  <si>
    <t xml:space="preserve">INDPKSW9</t>
  </si>
  <si>
    <t xml:space="preserve">INDPK9</t>
  </si>
  <si>
    <t xml:space="preserve">INDPK  9</t>
  </si>
  <si>
    <t xml:space="preserve">DANEVA</t>
  </si>
  <si>
    <t xml:space="preserve">DNVG   9</t>
  </si>
  <si>
    <t xml:space="preserve">USRSTEC1</t>
  </si>
  <si>
    <t xml:space="preserve">DNVG   8</t>
  </si>
  <si>
    <t xml:space="preserve">DANEVAS</t>
  </si>
  <si>
    <t xml:space="preserve">DNVNG  9</t>
  </si>
  <si>
    <t xml:space="preserve">CLEMVSW</t>
  </si>
  <si>
    <t xml:space="preserve">CLMVLSW9</t>
  </si>
  <si>
    <t xml:space="preserve">MATAGORDA</t>
  </si>
  <si>
    <t xml:space="preserve">NCLMVLS</t>
  </si>
  <si>
    <t xml:space="preserve">CLMVLN 9</t>
  </si>
  <si>
    <t xml:space="preserve">TXBRINS</t>
  </si>
  <si>
    <t xml:space="preserve">TEXBRIN</t>
  </si>
  <si>
    <t xml:space="preserve">S_CLMVS</t>
  </si>
  <si>
    <t xml:space="preserve">S-CLMVS</t>
  </si>
  <si>
    <t xml:space="preserve">CLMVLS 9</t>
  </si>
  <si>
    <t xml:space="preserve">MRKHMSW</t>
  </si>
  <si>
    <t xml:space="preserve">MRKHAM 9</t>
  </si>
  <si>
    <t xml:space="preserve">VNVLKSW</t>
  </si>
  <si>
    <t xml:space="preserve">VNVLKSW9</t>
  </si>
  <si>
    <t xml:space="preserve">VNVLKS</t>
  </si>
  <si>
    <t xml:space="preserve">VNVLK  9</t>
  </si>
  <si>
    <t xml:space="preserve">BAYCTYS</t>
  </si>
  <si>
    <t xml:space="preserve">BACT   9</t>
  </si>
  <si>
    <t xml:space="preserve">SARGNTS</t>
  </si>
  <si>
    <t xml:space="preserve">SARGNT 9</t>
  </si>
  <si>
    <t xml:space="preserve">FRANKC</t>
  </si>
  <si>
    <t xml:space="preserve">FRNCP  9</t>
  </si>
  <si>
    <t xml:space="preserve">BRAZORIA</t>
  </si>
  <si>
    <t xml:space="preserve">FRKCMP8</t>
  </si>
  <si>
    <t xml:space="preserve">TINTOPS</t>
  </si>
  <si>
    <t xml:space="preserve">TINTOP 9</t>
  </si>
  <si>
    <t xml:space="preserve">PLACIOS</t>
  </si>
  <si>
    <t xml:space="preserve">PALACI 9</t>
  </si>
  <si>
    <t xml:space="preserve">STRU235</t>
  </si>
  <si>
    <t xml:space="preserve">CARANCS</t>
  </si>
  <si>
    <t xml:space="preserve">CARANC 9</t>
  </si>
  <si>
    <t xml:space="preserve">OVILASW</t>
  </si>
  <si>
    <t xml:space="preserve">OLIVSW 9</t>
  </si>
  <si>
    <t xml:space="preserve">OLIVIAS</t>
  </si>
  <si>
    <t xml:space="preserve">OLIVIA 9</t>
  </si>
  <si>
    <t xml:space="preserve">CALHOUN</t>
  </si>
  <si>
    <t xml:space="preserve">LOLITAS</t>
  </si>
  <si>
    <t xml:space="preserve">LOLITA 9</t>
  </si>
  <si>
    <t xml:space="preserve">VNHUMBS</t>
  </si>
  <si>
    <t xml:space="preserve">VANHUM 9</t>
  </si>
  <si>
    <t xml:space="preserve">VANBLT</t>
  </si>
  <si>
    <t xml:space="preserve">VAND   9</t>
  </si>
  <si>
    <t xml:space="preserve">VAND   8</t>
  </si>
  <si>
    <t xml:space="preserve">VNDBLTS</t>
  </si>
  <si>
    <t xml:space="preserve">VANDR  9</t>
  </si>
  <si>
    <t xml:space="preserve">PLCEDOS</t>
  </si>
  <si>
    <t xml:space="preserve">PLACDO 9</t>
  </si>
  <si>
    <t xml:space="preserve">KAMEYS</t>
  </si>
  <si>
    <t xml:space="preserve">KAMEY  9</t>
  </si>
  <si>
    <t xml:space="preserve">PRTLAVS</t>
  </si>
  <si>
    <t xml:space="preserve">PTLAV  9</t>
  </si>
  <si>
    <t xml:space="preserve">PORTOCS</t>
  </si>
  <si>
    <t xml:space="preserve">PTOCNR 9</t>
  </si>
  <si>
    <t xml:space="preserve">LONETRS</t>
  </si>
  <si>
    <t xml:space="preserve">LONTRE 9</t>
  </si>
  <si>
    <t xml:space="preserve">TWNPNSW</t>
  </si>
  <si>
    <t xml:space="preserve">TWNPNSW9</t>
  </si>
  <si>
    <t xml:space="preserve">TWNPINS</t>
  </si>
  <si>
    <t xml:space="preserve">TWNPNS 9</t>
  </si>
  <si>
    <t xml:space="preserve">HIGHLAS</t>
  </si>
  <si>
    <t xml:space="preserve">HILAND 9</t>
  </si>
  <si>
    <t xml:space="preserve">ALOES</t>
  </si>
  <si>
    <t xml:space="preserve">ALOE   9</t>
  </si>
  <si>
    <t xml:space="preserve">MCFADIS</t>
  </si>
  <si>
    <t xml:space="preserve">MCFADN 9</t>
  </si>
  <si>
    <t xml:space="preserve">RFUGIOS</t>
  </si>
  <si>
    <t xml:space="preserve">REFU   9</t>
  </si>
  <si>
    <t xml:space="preserve">REFUGIO</t>
  </si>
  <si>
    <t xml:space="preserve">BONNIES</t>
  </si>
  <si>
    <t xml:space="preserve">BONEVW 9</t>
  </si>
  <si>
    <t xml:space="preserve">TAFT_S</t>
  </si>
  <si>
    <t xml:space="preserve">TAFT-S</t>
  </si>
  <si>
    <t xml:space="preserve">TAFT   9</t>
  </si>
  <si>
    <t xml:space="preserve">SAN PATRI</t>
  </si>
  <si>
    <t xml:space="preserve">SODVILS</t>
  </si>
  <si>
    <t xml:space="preserve">SODVIL 9</t>
  </si>
  <si>
    <t xml:space="preserve">WSINTSW</t>
  </si>
  <si>
    <t xml:space="preserve">WSINTSW9</t>
  </si>
  <si>
    <t xml:space="preserve">WSINTOS</t>
  </si>
  <si>
    <t xml:space="preserve">WSINT  9</t>
  </si>
  <si>
    <t xml:space="preserve">CALALS</t>
  </si>
  <si>
    <t xml:space="preserve">CALALN 9</t>
  </si>
  <si>
    <t xml:space="preserve">NUECES</t>
  </si>
  <si>
    <t xml:space="preserve">RVRSDSW</t>
  </si>
  <si>
    <t xml:space="preserve">RVRSDSW9</t>
  </si>
  <si>
    <t xml:space="preserve">RVRSDS</t>
  </si>
  <si>
    <t xml:space="preserve">RVRSD  9</t>
  </si>
  <si>
    <t xml:space="preserve">ROBSTOS</t>
  </si>
  <si>
    <t xml:space="preserve">ROBSTN 9</t>
  </si>
  <si>
    <t xml:space="preserve">CORPSSW</t>
  </si>
  <si>
    <t xml:space="preserve">CCSW   9</t>
  </si>
  <si>
    <t xml:space="preserve">CORPUS</t>
  </si>
  <si>
    <t xml:space="preserve">CORCHR 9</t>
  </si>
  <si>
    <t xml:space="preserve">DRSCOLS</t>
  </si>
  <si>
    <t xml:space="preserve">DRISCL 9</t>
  </si>
  <si>
    <t xml:space="preserve">RICRDOS</t>
  </si>
  <si>
    <t xml:space="preserve">RICRDO 9</t>
  </si>
  <si>
    <t xml:space="preserve">KLEBERG</t>
  </si>
  <si>
    <t xml:space="preserve">RVIERAS</t>
  </si>
  <si>
    <t xml:space="preserve">RIVERA 9</t>
  </si>
  <si>
    <t xml:space="preserve">LOYOLA</t>
  </si>
  <si>
    <t xml:space="preserve">LOYOLA8</t>
  </si>
  <si>
    <t xml:space="preserve">LOYOLA69</t>
  </si>
  <si>
    <t xml:space="preserve">CNTRALS</t>
  </si>
  <si>
    <t xml:space="preserve">CENTRL 9</t>
  </si>
  <si>
    <t xml:space="preserve">SNDIEGS</t>
  </si>
  <si>
    <t xml:space="preserve">SNDEGO 9</t>
  </si>
  <si>
    <t xml:space="preserve">DUVAL</t>
  </si>
  <si>
    <t xml:space="preserve">ORNGROV</t>
  </si>
  <si>
    <t xml:space="preserve">ORNGRV 9</t>
  </si>
  <si>
    <t xml:space="preserve">JIM WELLS</t>
  </si>
  <si>
    <t xml:space="preserve">USRSTEC2</t>
  </si>
  <si>
    <t xml:space="preserve">ORNGRV 8</t>
  </si>
  <si>
    <t xml:space="preserve">ORNGRVS</t>
  </si>
  <si>
    <t xml:space="preserve">OG     9</t>
  </si>
  <si>
    <t xml:space="preserve">SANDIAS</t>
  </si>
  <si>
    <t xml:space="preserve">SANDIA 9</t>
  </si>
  <si>
    <t xml:space="preserve">MATHIS</t>
  </si>
  <si>
    <t xml:space="preserve">MATHIS 9</t>
  </si>
  <si>
    <t xml:space="preserve">LIVE OAK</t>
  </si>
  <si>
    <t xml:space="preserve">OLMOS_S</t>
  </si>
  <si>
    <t xml:space="preserve">OLMOS-S</t>
  </si>
  <si>
    <t xml:space="preserve">OLMOS  9</t>
  </si>
  <si>
    <t xml:space="preserve">BEPRISS</t>
  </si>
  <si>
    <t xml:space="preserve">BEEPRIS</t>
  </si>
  <si>
    <t xml:space="preserve">BEE</t>
  </si>
  <si>
    <t xml:space="preserve">BEEVLES</t>
  </si>
  <si>
    <t xml:space="preserve">BEEVIL 9</t>
  </si>
  <si>
    <t xml:space="preserve">SCHRODS</t>
  </si>
  <si>
    <t xml:space="preserve">SCHRDR 9</t>
  </si>
  <si>
    <t xml:space="preserve">GOLIAD</t>
  </si>
  <si>
    <t xml:space="preserve">L_463S</t>
  </si>
  <si>
    <t xml:space="preserve">L-463S</t>
  </si>
  <si>
    <t xml:space="preserve">L-463</t>
  </si>
  <si>
    <t xml:space="preserve">GEOWSTS</t>
  </si>
  <si>
    <t xml:space="preserve">GWEST  9</t>
  </si>
  <si>
    <t xml:space="preserve">WGWTAP9</t>
  </si>
  <si>
    <t xml:space="preserve">GEOWEST</t>
  </si>
  <si>
    <t xml:space="preserve">GEOWST 9</t>
  </si>
  <si>
    <t xml:space="preserve">GEOWST 8</t>
  </si>
  <si>
    <t xml:space="preserve">WGWSTS</t>
  </si>
  <si>
    <t xml:space="preserve">WGWST  9</t>
  </si>
  <si>
    <t xml:space="preserve">SIMMONS</t>
  </si>
  <si>
    <t xml:space="preserve">CALHSW</t>
  </si>
  <si>
    <t xml:space="preserve">CALHMSW9</t>
  </si>
  <si>
    <t xml:space="preserve">S_CALHS</t>
  </si>
  <si>
    <t xml:space="preserve">S-CALHS</t>
  </si>
  <si>
    <t xml:space="preserve">CALHMS 9</t>
  </si>
  <si>
    <t xml:space="preserve">MCMULLEN</t>
  </si>
  <si>
    <t xml:space="preserve">NCALHMS</t>
  </si>
  <si>
    <t xml:space="preserve">CALHMN 9</t>
  </si>
  <si>
    <t xml:space="preserve">CHKPRIS</t>
  </si>
  <si>
    <t xml:space="preserve">CHOKCN 9</t>
  </si>
  <si>
    <t xml:space="preserve">TILDENS</t>
  </si>
  <si>
    <t xml:space="preserve">TILDEN 9</t>
  </si>
  <si>
    <t xml:space="preserve">USRSTEC3</t>
  </si>
  <si>
    <t xml:space="preserve">SANMGSW</t>
  </si>
  <si>
    <t xml:space="preserve">SMIGL  9</t>
  </si>
  <si>
    <t xml:space="preserve">SMIGL  8</t>
  </si>
  <si>
    <t xml:space="preserve">SANMGL8</t>
  </si>
  <si>
    <t xml:space="preserve">SMDB   8</t>
  </si>
  <si>
    <t xml:space="preserve">CHARLTS</t>
  </si>
  <si>
    <t xml:space="preserve">CHARLT 9</t>
  </si>
  <si>
    <t xml:space="preserve">POTEETS</t>
  </si>
  <si>
    <t xml:space="preserve">POTEET 9</t>
  </si>
  <si>
    <t xml:space="preserve">OAKS9</t>
  </si>
  <si>
    <t xml:space="preserve">OAKS   9</t>
  </si>
  <si>
    <t xml:space="preserve">OAKS 8</t>
  </si>
  <si>
    <t xml:space="preserve">PLSNTOS</t>
  </si>
  <si>
    <t xml:space="preserve">PLSNTN 9</t>
  </si>
  <si>
    <t xml:space="preserve">FASHNGS</t>
  </si>
  <si>
    <t xml:space="preserve">FASHNG 9</t>
  </si>
  <si>
    <t xml:space="preserve">COYCTYS</t>
  </si>
  <si>
    <t xml:space="preserve">ROSSVILL</t>
  </si>
  <si>
    <t xml:space="preserve">COYCTY 9</t>
  </si>
  <si>
    <t xml:space="preserve">KARNES</t>
  </si>
  <si>
    <t xml:space="preserve">KENEDYS</t>
  </si>
  <si>
    <t xml:space="preserve">KENEDY 9</t>
  </si>
  <si>
    <t xml:space="preserve">FORCRNS</t>
  </si>
  <si>
    <t xml:space="preserve">FRCRNR 8</t>
  </si>
  <si>
    <t xml:space="preserve">CHARCOS</t>
  </si>
  <si>
    <t xml:space="preserve">CHARCO 9</t>
  </si>
  <si>
    <t xml:space="preserve">MIDWESTS</t>
  </si>
  <si>
    <t xml:space="preserve">MIDWEST</t>
  </si>
  <si>
    <t xml:space="preserve">FANNINS</t>
  </si>
  <si>
    <t xml:space="preserve">FAN.CPL2</t>
  </si>
  <si>
    <t xml:space="preserve">QUIHIS</t>
  </si>
  <si>
    <t xml:space="preserve">QUIHI 9</t>
  </si>
  <si>
    <t xml:space="preserve">QUIHISW</t>
  </si>
  <si>
    <t xml:space="preserve">QUIHSW9</t>
  </si>
  <si>
    <t xml:space="preserve">CASTRSW</t>
  </si>
  <si>
    <t xml:space="preserve">CSTRSW9</t>
  </si>
  <si>
    <t xml:space="preserve">CASTROS</t>
  </si>
  <si>
    <t xml:space="preserve">CSTRVL9</t>
  </si>
  <si>
    <t xml:space="preserve">BADER</t>
  </si>
  <si>
    <t xml:space="preserve">SABINLS</t>
  </si>
  <si>
    <t xml:space="preserve">SABNAL9</t>
  </si>
  <si>
    <t xml:space="preserve">UVALDE</t>
  </si>
  <si>
    <t xml:space="preserve">DHANIS</t>
  </si>
  <si>
    <t xml:space="preserve">DHANIS9</t>
  </si>
  <si>
    <t xml:space="preserve">HONDOCS</t>
  </si>
  <si>
    <t xml:space="preserve">HONDO 9</t>
  </si>
  <si>
    <t xml:space="preserve">FERRISW</t>
  </si>
  <si>
    <t xml:space="preserve">FERRSW9</t>
  </si>
  <si>
    <t xml:space="preserve">FERRIS</t>
  </si>
  <si>
    <t xml:space="preserve">FERSUB9</t>
  </si>
  <si>
    <t xml:space="preserve">HONDOCK</t>
  </si>
  <si>
    <t xml:space="preserve">HNC1388</t>
  </si>
  <si>
    <t xml:space="preserve">UVLDES</t>
  </si>
  <si>
    <t xml:space="preserve">UVALDE9</t>
  </si>
  <si>
    <t xml:space="preserve">HNCK699</t>
  </si>
  <si>
    <t xml:space="preserve">LEONAS</t>
  </si>
  <si>
    <t xml:space="preserve">LEONA 9</t>
  </si>
  <si>
    <t xml:space="preserve">UVALDSW</t>
  </si>
  <si>
    <t xml:space="preserve">UVLDSW9</t>
  </si>
  <si>
    <t xml:space="preserve">W_UVALS</t>
  </si>
  <si>
    <t xml:space="preserve">W.UVALS</t>
  </si>
  <si>
    <t xml:space="preserve">W.UVAL9</t>
  </si>
  <si>
    <t xml:space="preserve">MOORES</t>
  </si>
  <si>
    <t xml:space="preserve">MOORE138</t>
  </si>
  <si>
    <t xml:space="preserve">FRIO</t>
  </si>
  <si>
    <t xml:space="preserve">DEVNES</t>
  </si>
  <si>
    <t xml:space="preserve">DEVINE9</t>
  </si>
  <si>
    <t xml:space="preserve">MOORE 9</t>
  </si>
  <si>
    <t xml:space="preserve">FRIOTOS</t>
  </si>
  <si>
    <t xml:space="preserve">FRIOTW9</t>
  </si>
  <si>
    <t xml:space="preserve">NBATSVS</t>
  </si>
  <si>
    <t xml:space="preserve">N.BATS9</t>
  </si>
  <si>
    <t xml:space="preserve">ZAVALA</t>
  </si>
  <si>
    <t xml:space="preserve">DERBYS</t>
  </si>
  <si>
    <t xml:space="preserve">DERBY 9</t>
  </si>
  <si>
    <t xml:space="preserve">S_BATES</t>
  </si>
  <si>
    <t xml:space="preserve">S-BATES</t>
  </si>
  <si>
    <t xml:space="preserve">S.BATS9</t>
  </si>
  <si>
    <t xml:space="preserve">BATESVL</t>
  </si>
  <si>
    <t xml:space="preserve">BATS699</t>
  </si>
  <si>
    <t xml:space="preserve">BATS388</t>
  </si>
  <si>
    <t xml:space="preserve">BIGFOTS</t>
  </si>
  <si>
    <t xml:space="preserve">BIGFOT9</t>
  </si>
  <si>
    <t xml:space="preserve">CRSTLSW</t>
  </si>
  <si>
    <t xml:space="preserve">CRCTSW9</t>
  </si>
  <si>
    <t xml:space="preserve">CRSTLS</t>
  </si>
  <si>
    <t xml:space="preserve">CRYSUB9</t>
  </si>
  <si>
    <t xml:space="preserve">DEVINESW</t>
  </si>
  <si>
    <t xml:space="preserve">NATALISS</t>
  </si>
  <si>
    <t xml:space="preserve">NATLSW9</t>
  </si>
  <si>
    <t xml:space="preserve">TURTLECK</t>
  </si>
  <si>
    <t xml:space="preserve">DILLEYS</t>
  </si>
  <si>
    <t xml:space="preserve">DILSUB9</t>
  </si>
  <si>
    <t xml:space="preserve">DILLYSTE</t>
  </si>
  <si>
    <t xml:space="preserve">DILLEY8</t>
  </si>
  <si>
    <t xml:space="preserve">DILLEY9</t>
  </si>
  <si>
    <t xml:space="preserve">WCRYSTS</t>
  </si>
  <si>
    <t xml:space="preserve">W.CRYS9</t>
  </si>
  <si>
    <t xml:space="preserve">BIGWELS</t>
  </si>
  <si>
    <t xml:space="preserve">BIGWLS9</t>
  </si>
  <si>
    <t xml:space="preserve">DIMMIT</t>
  </si>
  <si>
    <t xml:space="preserve">BRUNDGS</t>
  </si>
  <si>
    <t xml:space="preserve">BRUND 9</t>
  </si>
  <si>
    <t xml:space="preserve">CARIZOS</t>
  </si>
  <si>
    <t xml:space="preserve">CRZSPS9</t>
  </si>
  <si>
    <t xml:space="preserve">COTULAS</t>
  </si>
  <si>
    <t xml:space="preserve">COTULA9</t>
  </si>
  <si>
    <t xml:space="preserve">LASALLE</t>
  </si>
  <si>
    <t xml:space="preserve">HOLANDS</t>
  </si>
  <si>
    <t xml:space="preserve">HOLAND9</t>
  </si>
  <si>
    <t xml:space="preserve">FREERS</t>
  </si>
  <si>
    <t xml:space="preserve">FREER 9</t>
  </si>
  <si>
    <t xml:space="preserve">WEBB</t>
  </si>
  <si>
    <t xml:space="preserve">BRUNI</t>
  </si>
  <si>
    <t xml:space="preserve">BRUNI 8</t>
  </si>
  <si>
    <t xml:space="preserve">BRUNI 9</t>
  </si>
  <si>
    <t xml:space="preserve">PRSGN1</t>
  </si>
  <si>
    <t xml:space="preserve">PRSGN2</t>
  </si>
  <si>
    <t xml:space="preserve">PRSGN3</t>
  </si>
  <si>
    <t xml:space="preserve">PRSL699</t>
  </si>
  <si>
    <t xml:space="preserve">PRS1388</t>
  </si>
  <si>
    <t xml:space="preserve">MIGUEL 5</t>
  </si>
  <si>
    <t xml:space="preserve">SANMIGL</t>
  </si>
  <si>
    <t xml:space="preserve">MIGUEL 8</t>
  </si>
  <si>
    <t xml:space="preserve">MIGUEL</t>
  </si>
  <si>
    <t xml:space="preserve">STP</t>
  </si>
  <si>
    <t xml:space="preserve">STP1</t>
  </si>
  <si>
    <t xml:space="preserve">STP2</t>
  </si>
  <si>
    <t xml:space="preserve">SO TEX 5</t>
  </si>
  <si>
    <t xml:space="preserve">SILASRAY</t>
  </si>
  <si>
    <t xml:space="preserve">PWRPLANT</t>
  </si>
  <si>
    <t xml:space="preserve">SI RAY9</t>
  </si>
  <si>
    <t xml:space="preserve">SI RAY6</t>
  </si>
  <si>
    <t xml:space="preserve">SI RAY5</t>
  </si>
  <si>
    <t xml:space="preserve">SI RAY8</t>
  </si>
  <si>
    <t xml:space="preserve">802_SUB</t>
  </si>
  <si>
    <t xml:space="preserve">802 SUB</t>
  </si>
  <si>
    <t xml:space="preserve">FM 802</t>
  </si>
  <si>
    <t xml:space="preserve">PRICE_RD</t>
  </si>
  <si>
    <t xml:space="preserve">PRICE RD</t>
  </si>
  <si>
    <t xml:space="preserve">FILTER_P</t>
  </si>
  <si>
    <t xml:space="preserve">FILTER P</t>
  </si>
  <si>
    <t xml:space="preserve">LOMA ALT</t>
  </si>
  <si>
    <t xml:space="preserve">LOMAALTA</t>
  </si>
  <si>
    <t xml:space="preserve">UNION_CA</t>
  </si>
  <si>
    <t xml:space="preserve">UNION CA</t>
  </si>
  <si>
    <t xml:space="preserve">CARBIDE</t>
  </si>
  <si>
    <t xml:space="preserve">WATERPOR</t>
  </si>
  <si>
    <t xml:space="preserve">WATERPRT</t>
  </si>
  <si>
    <t xml:space="preserve">AIRPORT</t>
  </si>
  <si>
    <t xml:space="preserve">FORT_BRO</t>
  </si>
  <si>
    <t xml:space="preserve">FORT BRO</t>
  </si>
  <si>
    <t xml:space="preserve">FT BROWN</t>
  </si>
  <si>
    <t xml:space="preserve">SIXTH_ST</t>
  </si>
  <si>
    <t xml:space="preserve">SIXTH ST</t>
  </si>
  <si>
    <t xml:space="preserve">6TH ST</t>
  </si>
  <si>
    <t xml:space="preserve">MIDTOWN</t>
  </si>
  <si>
    <t xml:space="preserve">MILHWY</t>
  </si>
  <si>
    <t xml:space="preserve">MIL HWY</t>
  </si>
  <si>
    <t xml:space="preserve">LAREDO1</t>
  </si>
  <si>
    <t xml:space="preserve">LOMA 138</t>
  </si>
  <si>
    <t xml:space="preserve">TITAN_SU</t>
  </si>
  <si>
    <t xml:space="preserve">TITAN SU</t>
  </si>
  <si>
    <t xml:space="preserve">TITAN</t>
  </si>
  <si>
    <t xml:space="preserve">MILH DUM</t>
  </si>
  <si>
    <t xml:space="preserve">ESTL</t>
  </si>
  <si>
    <t xml:space="preserve">ESTEL2WT</t>
  </si>
  <si>
    <t xml:space="preserve">HALL</t>
  </si>
  <si>
    <t xml:space="preserve">CSSB</t>
  </si>
  <si>
    <t xml:space="preserve">CSANSAB2</t>
  </si>
  <si>
    <t xml:space="preserve">MCCULLOCH</t>
  </si>
  <si>
    <t xml:space="preserve">FREDPHIL</t>
  </si>
  <si>
    <t xml:space="preserve">FREDKPH2</t>
  </si>
  <si>
    <t xml:space="preserve">GILLESPIE</t>
  </si>
  <si>
    <t xml:space="preserve">FTMA</t>
  </si>
  <si>
    <t xml:space="preserve">MASON  2</t>
  </si>
  <si>
    <t xml:space="preserve">MASON</t>
  </si>
  <si>
    <t xml:space="preserve">FRDN</t>
  </si>
  <si>
    <t xml:space="preserve">LCRAFRED</t>
  </si>
  <si>
    <t xml:space="preserve">MASON4</t>
  </si>
  <si>
    <t xml:space="preserve">FRDONIT2</t>
  </si>
  <si>
    <t xml:space="preserve">PHMT</t>
  </si>
  <si>
    <t xml:space="preserve">FREDPHT2</t>
  </si>
  <si>
    <t xml:space="preserve">MASN</t>
  </si>
  <si>
    <t xml:space="preserve">WTUMASN2</t>
  </si>
  <si>
    <t xml:space="preserve">PHMA</t>
  </si>
  <si>
    <t xml:space="preserve">MASNPHT2</t>
  </si>
  <si>
    <t xml:space="preserve">MASNPH 2</t>
  </si>
  <si>
    <t xml:space="preserve">MASW</t>
  </si>
  <si>
    <t xml:space="preserve">MASONSW2</t>
  </si>
  <si>
    <t xml:space="preserve">STRT</t>
  </si>
  <si>
    <t xml:space="preserve">STRETER2</t>
  </si>
  <si>
    <t xml:space="preserve">PAW2</t>
  </si>
  <si>
    <t xml:space="preserve">PAVEPAW2</t>
  </si>
  <si>
    <t xml:space="preserve">SCHLEICHER</t>
  </si>
  <si>
    <t xml:space="preserve">PAVE</t>
  </si>
  <si>
    <t xml:space="preserve">PAVEPAW4</t>
  </si>
  <si>
    <t xml:space="preserve">RGECBVIL</t>
  </si>
  <si>
    <t xml:space="preserve">KINNEY</t>
  </si>
  <si>
    <t xml:space="preserve">RGEC-EPS</t>
  </si>
  <si>
    <t xml:space="preserve">MAVERICK</t>
  </si>
  <si>
    <t xml:space="preserve">OKWDWT4</t>
  </si>
  <si>
    <t xml:space="preserve">OKWD WT4</t>
  </si>
  <si>
    <t xml:space="preserve">PLSTWT4</t>
  </si>
  <si>
    <t xml:space="preserve">PLST WT4</t>
  </si>
  <si>
    <t xml:space="preserve">CTVLWT4</t>
  </si>
  <si>
    <t xml:space="preserve">CTVL WT4</t>
  </si>
  <si>
    <t xml:space="preserve">CARY</t>
  </si>
  <si>
    <t xml:space="preserve">CARYLK 2</t>
  </si>
  <si>
    <t xml:space="preserve">CHEROKEE</t>
  </si>
  <si>
    <t xml:space="preserve">LKVEW RC</t>
  </si>
  <si>
    <t xml:space="preserve">TCKER RC</t>
  </si>
  <si>
    <t xml:space="preserve">MSYLK_RC</t>
  </si>
  <si>
    <t xml:space="preserve">MSYLK RC</t>
  </si>
  <si>
    <t xml:space="preserve">WCTYHRN2</t>
  </si>
  <si>
    <t xml:space="preserve">FERGUS</t>
  </si>
  <si>
    <t xml:space="preserve">FERGUSG1</t>
  </si>
  <si>
    <t xml:space="preserve">LLANO</t>
  </si>
  <si>
    <t xml:space="preserve">GIDEON</t>
  </si>
  <si>
    <t xml:space="preserve">GIDEONG1</t>
  </si>
  <si>
    <t xml:space="preserve">GIDEONG2</t>
  </si>
  <si>
    <t xml:space="preserve">GIDEONG3</t>
  </si>
  <si>
    <t xml:space="preserve">LOSTPI</t>
  </si>
  <si>
    <t xml:space="preserve">LOSTPN 1</t>
  </si>
  <si>
    <t xml:space="preserve">LOSTPN 2</t>
  </si>
  <si>
    <t xml:space="preserve">LOSTPN 3</t>
  </si>
  <si>
    <t xml:space="preserve">FPPYD1</t>
  </si>
  <si>
    <t xml:space="preserve">FPP   G1</t>
  </si>
  <si>
    <t xml:space="preserve">FAYETTE</t>
  </si>
  <si>
    <t xml:space="preserve">FPP   G2</t>
  </si>
  <si>
    <t xml:space="preserve">FPP   G3</t>
  </si>
  <si>
    <t xml:space="preserve">HAYSEN</t>
  </si>
  <si>
    <t xml:space="preserve">HAYSN 1</t>
  </si>
  <si>
    <t xml:space="preserve">HAYS</t>
  </si>
  <si>
    <t xml:space="preserve">HAYSN 2</t>
  </si>
  <si>
    <t xml:space="preserve">HAYSN 3</t>
  </si>
  <si>
    <t xml:space="preserve">HAYSN 4</t>
  </si>
  <si>
    <t xml:space="preserve">AUSTPL</t>
  </si>
  <si>
    <t xml:space="preserve">AUSTING1</t>
  </si>
  <si>
    <t xml:space="preserve">BUCHAN</t>
  </si>
  <si>
    <t xml:space="preserve">BUCHANG1</t>
  </si>
  <si>
    <t xml:space="preserve">BUCHANG2</t>
  </si>
  <si>
    <t xml:space="preserve">BUCHANG3</t>
  </si>
  <si>
    <t xml:space="preserve">INKSDA</t>
  </si>
  <si>
    <t xml:space="preserve">INKS  G1</t>
  </si>
  <si>
    <t xml:space="preserve">BURNET</t>
  </si>
  <si>
    <t xml:space="preserve">MARBFA</t>
  </si>
  <si>
    <t xml:space="preserve">MARBFAG1</t>
  </si>
  <si>
    <t xml:space="preserve">MARBFAG2</t>
  </si>
  <si>
    <t xml:space="preserve">MARSFO</t>
  </si>
  <si>
    <t xml:space="preserve">MARSFOG1</t>
  </si>
  <si>
    <t xml:space="preserve">MARSFOG2</t>
  </si>
  <si>
    <t xml:space="preserve">MARSFOG3</t>
  </si>
  <si>
    <t xml:space="preserve">WIRTZ</t>
  </si>
  <si>
    <t xml:space="preserve">WIRTZ G1</t>
  </si>
  <si>
    <t xml:space="preserve">WIRTZ G2</t>
  </si>
  <si>
    <t xml:space="preserve">TWPP  G1</t>
  </si>
  <si>
    <t xml:space="preserve">CULBERSON</t>
  </si>
  <si>
    <t xml:space="preserve">AUSTRO</t>
  </si>
  <si>
    <t xml:space="preserve">AUSTRO34</t>
  </si>
  <si>
    <t xml:space="preserve">LOSTPINE</t>
  </si>
  <si>
    <t xml:space="preserve">LOSTPN34</t>
  </si>
  <si>
    <t xml:space="preserve">ZORN</t>
  </si>
  <si>
    <t xml:space="preserve">ZORN  34</t>
  </si>
  <si>
    <t xml:space="preserve">GUADALUPE</t>
  </si>
  <si>
    <t xml:space="preserve">HAYSN 34</t>
  </si>
  <si>
    <t xml:space="preserve">MARION</t>
  </si>
  <si>
    <t xml:space="preserve">MARION34</t>
  </si>
  <si>
    <t xml:space="preserve">KENDAL</t>
  </si>
  <si>
    <t xml:space="preserve">KENDAL34</t>
  </si>
  <si>
    <t xml:space="preserve">KENDALL</t>
  </si>
  <si>
    <t xml:space="preserve">GARFIE</t>
  </si>
  <si>
    <t xml:space="preserve">GARFIE34</t>
  </si>
  <si>
    <t xml:space="preserve">FPPYD234</t>
  </si>
  <si>
    <t xml:space="preserve">FPPYD134</t>
  </si>
  <si>
    <t xml:space="preserve">FAYETT</t>
  </si>
  <si>
    <t xml:space="preserve">FAYETT34</t>
  </si>
  <si>
    <t xml:space="preserve">SALEM</t>
  </si>
  <si>
    <t xml:space="preserve">SALEM 34</t>
  </si>
  <si>
    <t xml:space="preserve">WASHINGTON</t>
  </si>
  <si>
    <t xml:space="preserve">EBABES</t>
  </si>
  <si>
    <t xml:space="preserve">EBABES13</t>
  </si>
  <si>
    <t xml:space="preserve">COPPCV</t>
  </si>
  <si>
    <t xml:space="preserve">COPPCV13</t>
  </si>
  <si>
    <t xml:space="preserve">LAMPASAS</t>
  </si>
  <si>
    <t xml:space="preserve">KEMPNE</t>
  </si>
  <si>
    <t xml:space="preserve">KEMPNE13</t>
  </si>
  <si>
    <t xml:space="preserve">LAMPAS</t>
  </si>
  <si>
    <t xml:space="preserve">LAMPAS13</t>
  </si>
  <si>
    <t xml:space="preserve">ADAMSV</t>
  </si>
  <si>
    <t xml:space="preserve">ADAMSV13</t>
  </si>
  <si>
    <t xml:space="preserve">EVANT</t>
  </si>
  <si>
    <t xml:space="preserve">EVANT 13</t>
  </si>
  <si>
    <t xml:space="preserve">GOLDTH</t>
  </si>
  <si>
    <t xml:space="preserve">GOLDTH13</t>
  </si>
  <si>
    <t xml:space="preserve">MILLS</t>
  </si>
  <si>
    <t xml:space="preserve">GOLDTH06</t>
  </si>
  <si>
    <t xml:space="preserve">SANSAS</t>
  </si>
  <si>
    <t xml:space="preserve">SANSAS06</t>
  </si>
  <si>
    <t xml:space="preserve">SAN SABA</t>
  </si>
  <si>
    <t xml:space="preserve">TERRY</t>
  </si>
  <si>
    <t xml:space="preserve">TERRY 06</t>
  </si>
  <si>
    <t xml:space="preserve">RICHSP</t>
  </si>
  <si>
    <t xml:space="preserve">RICHSP06</t>
  </si>
  <si>
    <t xml:space="preserve">SANSAB</t>
  </si>
  <si>
    <t xml:space="preserve">SANSAB06</t>
  </si>
  <si>
    <t xml:space="preserve">LOMETA</t>
  </si>
  <si>
    <t xml:space="preserve">LOMETA06</t>
  </si>
  <si>
    <t xml:space="preserve">LAMPAS06</t>
  </si>
  <si>
    <t xml:space="preserve">GRAPMI</t>
  </si>
  <si>
    <t xml:space="preserve">GRAPMI13</t>
  </si>
  <si>
    <t xml:space="preserve">BUCHAN13</t>
  </si>
  <si>
    <t xml:space="preserve">BUCHANN3</t>
  </si>
  <si>
    <t xml:space="preserve">BUCHAN06</t>
  </si>
  <si>
    <t xml:space="preserve">INKSDA06</t>
  </si>
  <si>
    <t xml:space="preserve">BURNET06</t>
  </si>
  <si>
    <t xml:space="preserve">BURNET13</t>
  </si>
  <si>
    <t xml:space="preserve">CTECBU</t>
  </si>
  <si>
    <t xml:space="preserve">CTECBU06</t>
  </si>
  <si>
    <t xml:space="preserve">SHERSH</t>
  </si>
  <si>
    <t xml:space="preserve">SHERSH13</t>
  </si>
  <si>
    <t xml:space="preserve">WIRTZ 13</t>
  </si>
  <si>
    <t xml:space="preserve">WIRTZ 06</t>
  </si>
  <si>
    <t xml:space="preserve">WIRTZ N1</t>
  </si>
  <si>
    <t xml:space="preserve">FLATRO</t>
  </si>
  <si>
    <t xml:space="preserve">FLATRO13</t>
  </si>
  <si>
    <t xml:space="preserve">WIRTZ N2</t>
  </si>
  <si>
    <t xml:space="preserve">CASTEL</t>
  </si>
  <si>
    <t xml:space="preserve">CASTEL06</t>
  </si>
  <si>
    <t xml:space="preserve">SANDMO</t>
  </si>
  <si>
    <t xml:space="preserve">SANDMO06</t>
  </si>
  <si>
    <t xml:space="preserve">PITSBU</t>
  </si>
  <si>
    <t xml:space="preserve">PITSBU06</t>
  </si>
  <si>
    <t xml:space="preserve">PITSBU13</t>
  </si>
  <si>
    <t xml:space="preserve">ECKERT</t>
  </si>
  <si>
    <t xml:space="preserve">ECKERT06</t>
  </si>
  <si>
    <t xml:space="preserve">NEBO</t>
  </si>
  <si>
    <t xml:space="preserve">NEBO  06</t>
  </si>
  <si>
    <t xml:space="preserve">FERGUS13</t>
  </si>
  <si>
    <t xml:space="preserve">HORSBA</t>
  </si>
  <si>
    <t xml:space="preserve">HORSBA13</t>
  </si>
  <si>
    <t xml:space="preserve">GILLES</t>
  </si>
  <si>
    <t xml:space="preserve">GILLES06</t>
  </si>
  <si>
    <t xml:space="preserve">GILLES13</t>
  </si>
  <si>
    <t xml:space="preserve">NIMITZ</t>
  </si>
  <si>
    <t xml:space="preserve">NIMITZ13</t>
  </si>
  <si>
    <t xml:space="preserve">WOLFCR</t>
  </si>
  <si>
    <t xml:space="preserve">WOLFCR13</t>
  </si>
  <si>
    <t xml:space="preserve">KERR</t>
  </si>
  <si>
    <t xml:space="preserve">KERRST</t>
  </si>
  <si>
    <t xml:space="preserve">KERRST06</t>
  </si>
  <si>
    <t xml:space="preserve">KERRST13</t>
  </si>
  <si>
    <t xml:space="preserve">HARPRO</t>
  </si>
  <si>
    <t xml:space="preserve">HARPRO13</t>
  </si>
  <si>
    <t xml:space="preserve">INGRAM</t>
  </si>
  <si>
    <t xml:space="preserve">INGRAM13</t>
  </si>
  <si>
    <t xml:space="preserve">RIMROC</t>
  </si>
  <si>
    <t xml:space="preserve">RIMROC13</t>
  </si>
  <si>
    <t xml:space="preserve">HUNT</t>
  </si>
  <si>
    <t xml:space="preserve">HUNT  13</t>
  </si>
  <si>
    <t xml:space="preserve">VERDCR</t>
  </si>
  <si>
    <t xml:space="preserve">VERDCR13</t>
  </si>
  <si>
    <t xml:space="preserve">KENDCT</t>
  </si>
  <si>
    <t xml:space="preserve">KENDCT13</t>
  </si>
  <si>
    <t xml:space="preserve">MOUNTO</t>
  </si>
  <si>
    <t xml:space="preserve">MOUNTO13</t>
  </si>
  <si>
    <t xml:space="preserve">BLANCO</t>
  </si>
  <si>
    <t xml:space="preserve">FREDER</t>
  </si>
  <si>
    <t xml:space="preserve">FREDER13</t>
  </si>
  <si>
    <t xml:space="preserve">KENDAL13</t>
  </si>
  <si>
    <t xml:space="preserve">CICO</t>
  </si>
  <si>
    <t xml:space="preserve">CICO  13</t>
  </si>
  <si>
    <t xml:space="preserve">WELFAR</t>
  </si>
  <si>
    <t xml:space="preserve">WELFAR13</t>
  </si>
  <si>
    <t xml:space="preserve">COMFOR</t>
  </si>
  <si>
    <t xml:space="preserve">COMFOR06</t>
  </si>
  <si>
    <t xml:space="preserve">COMFOR13</t>
  </si>
  <si>
    <t xml:space="preserve">CYPRCR</t>
  </si>
  <si>
    <t xml:space="preserve">CYPRCR06</t>
  </si>
  <si>
    <t xml:space="preserve">CENTPO</t>
  </si>
  <si>
    <t xml:space="preserve">CENTPO06</t>
  </si>
  <si>
    <t xml:space="preserve">LEGION</t>
  </si>
  <si>
    <t xml:space="preserve">LEGION06</t>
  </si>
  <si>
    <t xml:space="preserve">TRAVIS06</t>
  </si>
  <si>
    <t xml:space="preserve">BOERNE</t>
  </si>
  <si>
    <t xml:space="preserve">BOERNE13</t>
  </si>
  <si>
    <t xml:space="preserve">FAIROA</t>
  </si>
  <si>
    <t xml:space="preserve">FAIROA13</t>
  </si>
  <si>
    <t xml:space="preserve">BERGHE</t>
  </si>
  <si>
    <t xml:space="preserve">BERGHE13</t>
  </si>
  <si>
    <t xml:space="preserve">COMAL</t>
  </si>
  <si>
    <t xml:space="preserve">ANTLER</t>
  </si>
  <si>
    <t xml:space="preserve">ANTLER13</t>
  </si>
  <si>
    <t xml:space="preserve">HENNE</t>
  </si>
  <si>
    <t xml:space="preserve">HENNE 13</t>
  </si>
  <si>
    <t xml:space="preserve">RIVEOA</t>
  </si>
  <si>
    <t xml:space="preserve">RIVERO13</t>
  </si>
  <si>
    <t xml:space="preserve">HORTON</t>
  </si>
  <si>
    <t xml:space="preserve">HORTON13</t>
  </si>
  <si>
    <t xml:space="preserve">COMAL 13</t>
  </si>
  <si>
    <t xml:space="preserve">MARION13</t>
  </si>
  <si>
    <t xml:space="preserve">ZORN  13</t>
  </si>
  <si>
    <t xml:space="preserve">MCCALA</t>
  </si>
  <si>
    <t xml:space="preserve">MCCALA13</t>
  </si>
  <si>
    <t xml:space="preserve">RNRD12</t>
  </si>
  <si>
    <t xml:space="preserve">RNRD1213</t>
  </si>
  <si>
    <t xml:space="preserve">REDWOO</t>
  </si>
  <si>
    <t xml:space="preserve">REDWOO13</t>
  </si>
  <si>
    <t xml:space="preserve">HILLTO</t>
  </si>
  <si>
    <t xml:space="preserve">HILLTO13</t>
  </si>
  <si>
    <t xml:space="preserve">SANMAR</t>
  </si>
  <si>
    <t xml:space="preserve">SANMAR13</t>
  </si>
  <si>
    <t xml:space="preserve">STRAHAN</t>
  </si>
  <si>
    <t xml:space="preserve">STRAHA13</t>
  </si>
  <si>
    <t xml:space="preserve">REEDVI</t>
  </si>
  <si>
    <t xml:space="preserve">REEDVI06</t>
  </si>
  <si>
    <t xml:space="preserve">CALDWELL</t>
  </si>
  <si>
    <t xml:space="preserve">CAMPGA</t>
  </si>
  <si>
    <t xml:space="preserve">CAMPGA06</t>
  </si>
  <si>
    <t xml:space="preserve">CANYON</t>
  </si>
  <si>
    <t xml:space="preserve">CANYON06</t>
  </si>
  <si>
    <t xml:space="preserve">CANYON13</t>
  </si>
  <si>
    <t xml:space="preserve">HICROS</t>
  </si>
  <si>
    <t xml:space="preserve">HICROS13</t>
  </si>
  <si>
    <t xml:space="preserve">DUMPHI</t>
  </si>
  <si>
    <t xml:space="preserve">DUMPHI06</t>
  </si>
  <si>
    <t xml:space="preserve">DALE</t>
  </si>
  <si>
    <t xml:space="preserve">DALE  06</t>
  </si>
  <si>
    <t xml:space="preserve">COLTON</t>
  </si>
  <si>
    <t xml:space="preserve">COLTON13</t>
  </si>
  <si>
    <t xml:space="preserve">WOLFLA</t>
  </si>
  <si>
    <t xml:space="preserve">WOLFLA13</t>
  </si>
  <si>
    <t xml:space="preserve">LOCKHA</t>
  </si>
  <si>
    <t xml:space="preserve">LOCKHA06</t>
  </si>
  <si>
    <t xml:space="preserve">LOCKHA13</t>
  </si>
  <si>
    <t xml:space="preserve">MAGNME</t>
  </si>
  <si>
    <t xml:space="preserve">MAGNME06</t>
  </si>
  <si>
    <t xml:space="preserve">LULIMA</t>
  </si>
  <si>
    <t xml:space="preserve">LULIMA06</t>
  </si>
  <si>
    <t xml:space="preserve">LULING1</t>
  </si>
  <si>
    <t xml:space="preserve">LULING06</t>
  </si>
  <si>
    <t xml:space="preserve">LULING13</t>
  </si>
  <si>
    <t xml:space="preserve">CUSHMA</t>
  </si>
  <si>
    <t xml:space="preserve">CUSHMA13</t>
  </si>
  <si>
    <t xml:space="preserve">SEQUIN</t>
  </si>
  <si>
    <t xml:space="preserve">SEGUIN13</t>
  </si>
  <si>
    <t xml:space="preserve">SEGUWE</t>
  </si>
  <si>
    <t xml:space="preserve">SEGUINW8</t>
  </si>
  <si>
    <t xml:space="preserve">HARWOO</t>
  </si>
  <si>
    <t xml:space="preserve">HARWOO06</t>
  </si>
  <si>
    <t xml:space="preserve">GONZALES</t>
  </si>
  <si>
    <t xml:space="preserve">THOMPS</t>
  </si>
  <si>
    <t xml:space="preserve">THOMPS06</t>
  </si>
  <si>
    <t xml:space="preserve">WAELDE</t>
  </si>
  <si>
    <t xml:space="preserve">WAELDE06</t>
  </si>
  <si>
    <t xml:space="preserve">MOULTO</t>
  </si>
  <si>
    <t xml:space="preserve">MOULTO06</t>
  </si>
  <si>
    <t xml:space="preserve">HENKA</t>
  </si>
  <si>
    <t xml:space="preserve">HANKHA06</t>
  </si>
  <si>
    <t xml:space="preserve">SHINER</t>
  </si>
  <si>
    <t xml:space="preserve">SHINER06</t>
  </si>
  <si>
    <t xml:space="preserve">WESSER</t>
  </si>
  <si>
    <t xml:space="preserve">WESER 06</t>
  </si>
  <si>
    <t xml:space="preserve">FRDTRN</t>
  </si>
  <si>
    <t xml:space="preserve">FORDTR06</t>
  </si>
  <si>
    <t xml:space="preserve">DEWITT</t>
  </si>
  <si>
    <t xml:space="preserve">YOAKUM</t>
  </si>
  <si>
    <t xml:space="preserve">YOAKUM06</t>
  </si>
  <si>
    <t xml:space="preserve">YOAKUM13</t>
  </si>
  <si>
    <t xml:space="preserve">CUERO</t>
  </si>
  <si>
    <t xml:space="preserve">CUERO 13</t>
  </si>
  <si>
    <t xml:space="preserve">GONZAL</t>
  </si>
  <si>
    <t xml:space="preserve">GONZAL13</t>
  </si>
  <si>
    <t xml:space="preserve">HALLET</t>
  </si>
  <si>
    <t xml:space="preserve">HALLET13</t>
  </si>
  <si>
    <t xml:space="preserve">FLATON</t>
  </si>
  <si>
    <t xml:space="preserve">FLATON06</t>
  </si>
  <si>
    <t xml:space="preserve">FLATON13</t>
  </si>
  <si>
    <t xml:space="preserve">ENGLE</t>
  </si>
  <si>
    <t xml:space="preserve">ENGLE 13</t>
  </si>
  <si>
    <t xml:space="preserve">SCHULE</t>
  </si>
  <si>
    <t xml:space="preserve">SCHULE13</t>
  </si>
  <si>
    <t xml:space="preserve">WEIMAR</t>
  </si>
  <si>
    <t xml:space="preserve">WEIMAR13</t>
  </si>
  <si>
    <t xml:space="preserve">COLORADO</t>
  </si>
  <si>
    <t xml:space="preserve">GLIDDE</t>
  </si>
  <si>
    <t xml:space="preserve">GLIDDE06</t>
  </si>
  <si>
    <t xml:space="preserve">GLIDDE13</t>
  </si>
  <si>
    <t xml:space="preserve">FRELSB</t>
  </si>
  <si>
    <t xml:space="preserve">FRELSB13</t>
  </si>
  <si>
    <t xml:space="preserve">PETERS</t>
  </si>
  <si>
    <t xml:space="preserve">PETERS13</t>
  </si>
  <si>
    <t xml:space="preserve">PETERS06</t>
  </si>
  <si>
    <t xml:space="preserve">BELLVI</t>
  </si>
  <si>
    <t xml:space="preserve">BELLSO06</t>
  </si>
  <si>
    <t xml:space="preserve">BELLSO13</t>
  </si>
  <si>
    <t xml:space="preserve">NEWBRE</t>
  </si>
  <si>
    <t xml:space="preserve">NEWBRE13</t>
  </si>
  <si>
    <t xml:space="preserve">WALLER</t>
  </si>
  <si>
    <t xml:space="preserve">WALLER13</t>
  </si>
  <si>
    <t xml:space="preserve">WILLSP</t>
  </si>
  <si>
    <t xml:space="preserve">WILLSP13</t>
  </si>
  <si>
    <t xml:space="preserve">PLUM</t>
  </si>
  <si>
    <t xml:space="preserve">PLUM  13</t>
  </si>
  <si>
    <t xml:space="preserve">RIVERS</t>
  </si>
  <si>
    <t xml:space="preserve">RIVERS13</t>
  </si>
  <si>
    <t xml:space="preserve">LAGRAN</t>
  </si>
  <si>
    <t xml:space="preserve">LAGRAN13</t>
  </si>
  <si>
    <t xml:space="preserve">FPP138</t>
  </si>
  <si>
    <t xml:space="preserve">FPP   13</t>
  </si>
  <si>
    <t xml:space="preserve">FPPRIP</t>
  </si>
  <si>
    <t xml:space="preserve">FPPRIP13</t>
  </si>
  <si>
    <t xml:space="preserve">FAYSHP</t>
  </si>
  <si>
    <t xml:space="preserve">FAYSHP13</t>
  </si>
  <si>
    <t xml:space="preserve">FAYETT06</t>
  </si>
  <si>
    <t xml:space="preserve">FAYETT13</t>
  </si>
  <si>
    <t xml:space="preserve">BELLVI06</t>
  </si>
  <si>
    <t xml:space="preserve">SALEM 13</t>
  </si>
  <si>
    <t xml:space="preserve">SALEM 06</t>
  </si>
  <si>
    <t xml:space="preserve">BRENHA</t>
  </si>
  <si>
    <t xml:space="preserve">BRENHA13</t>
  </si>
  <si>
    <t xml:space="preserve">BRENNO</t>
  </si>
  <si>
    <t xml:space="preserve">BRENNO13</t>
  </si>
  <si>
    <t xml:space="preserve">PISEK</t>
  </si>
  <si>
    <t xml:space="preserve">PISEK 06</t>
  </si>
  <si>
    <t xml:space="preserve">ROUNTO</t>
  </si>
  <si>
    <t xml:space="preserve">RTOPTA13</t>
  </si>
  <si>
    <t xml:space="preserve">ROUNTO13</t>
  </si>
  <si>
    <t xml:space="preserve">GIDDIN</t>
  </si>
  <si>
    <t xml:space="preserve">GIDDIN13</t>
  </si>
  <si>
    <t xml:space="preserve">LEE</t>
  </si>
  <si>
    <t xml:space="preserve">WINCHE</t>
  </si>
  <si>
    <t xml:space="preserve">WINCHE13</t>
  </si>
  <si>
    <t xml:space="preserve">PAIGE</t>
  </si>
  <si>
    <t xml:space="preserve">PAIGE 13</t>
  </si>
  <si>
    <t xml:space="preserve">GIDEON13</t>
  </si>
  <si>
    <t xml:space="preserve">WARDA</t>
  </si>
  <si>
    <t xml:space="preserve">WARDA 13</t>
  </si>
  <si>
    <t xml:space="preserve">SMITHV</t>
  </si>
  <si>
    <t xml:space="preserve">SMITHV13</t>
  </si>
  <si>
    <t xml:space="preserve">SMITHV06</t>
  </si>
  <si>
    <t xml:space="preserve">ALUMCR</t>
  </si>
  <si>
    <t xml:space="preserve">ALUMCR13</t>
  </si>
  <si>
    <t xml:space="preserve">BASTCI</t>
  </si>
  <si>
    <t xml:space="preserve">BASTCI13</t>
  </si>
  <si>
    <t xml:space="preserve">BUTLER13</t>
  </si>
  <si>
    <t xml:space="preserve">MENDOZ</t>
  </si>
  <si>
    <t xml:space="preserve">MENDOZ13</t>
  </si>
  <si>
    <t xml:space="preserve">SWIFTE</t>
  </si>
  <si>
    <t xml:space="preserve">SWIFTE13</t>
  </si>
  <si>
    <t xml:space="preserve">ELGINT13</t>
  </si>
  <si>
    <t xml:space="preserve">AUSTRO13</t>
  </si>
  <si>
    <t xml:space="preserve">MANOR</t>
  </si>
  <si>
    <t xml:space="preserve">MANOR 13</t>
  </si>
  <si>
    <t xml:space="preserve">CEDAHI</t>
  </si>
  <si>
    <t xml:space="preserve">CEDARH13</t>
  </si>
  <si>
    <t xml:space="preserve">ELGIN 13</t>
  </si>
  <si>
    <t xml:space="preserve">HARRBR</t>
  </si>
  <si>
    <t xml:space="preserve">HARRIS13</t>
  </si>
  <si>
    <t xml:space="preserve">MCNEIL_</t>
  </si>
  <si>
    <t xml:space="preserve">MCNEIL-</t>
  </si>
  <si>
    <t xml:space="preserve">MCNEIL13</t>
  </si>
  <si>
    <t xml:space="preserve">HWRDTP</t>
  </si>
  <si>
    <t xml:space="preserve">HOWARD13</t>
  </si>
  <si>
    <t xml:space="preserve">GILLEL</t>
  </si>
  <si>
    <t xml:space="preserve">GILLEL13</t>
  </si>
  <si>
    <t xml:space="preserve">AUSTIN13</t>
  </si>
  <si>
    <t xml:space="preserve">BALCRE</t>
  </si>
  <si>
    <t xml:space="preserve">UTBALC13</t>
  </si>
  <si>
    <t xml:space="preserve">GEORGE</t>
  </si>
  <si>
    <t xml:space="preserve">GEORGE13</t>
  </si>
  <si>
    <t xml:space="preserve">GABRIE</t>
  </si>
  <si>
    <t xml:space="preserve">GABRIE06</t>
  </si>
  <si>
    <t xml:space="preserve">GABRIE13</t>
  </si>
  <si>
    <t xml:space="preserve">MARBFA13</t>
  </si>
  <si>
    <t xml:space="preserve">LKWYTP</t>
  </si>
  <si>
    <t xml:space="preserve">LKWYTP13</t>
  </si>
  <si>
    <t xml:space="preserve">MORMMI</t>
  </si>
  <si>
    <t xml:space="preserve">MORMMI13</t>
  </si>
  <si>
    <t xml:space="preserve">LAGOVI</t>
  </si>
  <si>
    <t xml:space="preserve">LAGOVI13</t>
  </si>
  <si>
    <t xml:space="preserve">MARSFO06</t>
  </si>
  <si>
    <t xml:space="preserve">SEGOVI</t>
  </si>
  <si>
    <t xml:space="preserve">SEGOVI06</t>
  </si>
  <si>
    <t xml:space="preserve">MARSFO13</t>
  </si>
  <si>
    <t xml:space="preserve">MARSFON1</t>
  </si>
  <si>
    <t xml:space="preserve">MARSFON2</t>
  </si>
  <si>
    <t xml:space="preserve">MARSFON3</t>
  </si>
  <si>
    <t xml:space="preserve">CHIEBR</t>
  </si>
  <si>
    <t xml:space="preserve">CHIEBR13</t>
  </si>
  <si>
    <t xml:space="preserve">CAMPBO</t>
  </si>
  <si>
    <t xml:space="preserve">BRADYH</t>
  </si>
  <si>
    <t xml:space="preserve">CAMPBO13</t>
  </si>
  <si>
    <t xml:space="preserve">KUNITZ</t>
  </si>
  <si>
    <t xml:space="preserve">KUNITZ13</t>
  </si>
  <si>
    <t xml:space="preserve">SUNRBE</t>
  </si>
  <si>
    <t xml:space="preserve">SUNRBE06</t>
  </si>
  <si>
    <t xml:space="preserve">KING_2</t>
  </si>
  <si>
    <t xml:space="preserve">KING#2</t>
  </si>
  <si>
    <t xml:space="preserve">KING#206</t>
  </si>
  <si>
    <t xml:space="preserve">KING_1</t>
  </si>
  <si>
    <t xml:space="preserve">KING#1</t>
  </si>
  <si>
    <t xml:space="preserve">KING#106</t>
  </si>
  <si>
    <t xml:space="preserve">BLUFFT</t>
  </si>
  <si>
    <t xml:space="preserve">BLUFFT06</t>
  </si>
  <si>
    <t xml:space="preserve">DOSS</t>
  </si>
  <si>
    <t xml:space="preserve">DOSS  06</t>
  </si>
  <si>
    <t xml:space="preserve">HARPER</t>
  </si>
  <si>
    <t xml:space="preserve">HARPER06</t>
  </si>
  <si>
    <t xml:space="preserve">LIVEOA</t>
  </si>
  <si>
    <t xml:space="preserve">LIVEOA06</t>
  </si>
  <si>
    <t xml:space="preserve">LIVEOT06</t>
  </si>
  <si>
    <t xml:space="preserve">GOEHLA</t>
  </si>
  <si>
    <t xml:space="preserve">GOEHLA06</t>
  </si>
  <si>
    <t xml:space="preserve">FREDER06</t>
  </si>
  <si>
    <t xml:space="preserve">LEAKEY</t>
  </si>
  <si>
    <t xml:space="preserve">LEAKEY06</t>
  </si>
  <si>
    <t xml:space="preserve">REAL</t>
  </si>
  <si>
    <t xml:space="preserve">UTOPIA</t>
  </si>
  <si>
    <t xml:space="preserve">UTOPIA06</t>
  </si>
  <si>
    <t xml:space="preserve">MEDINA1</t>
  </si>
  <si>
    <t xml:space="preserve">MEDINA06</t>
  </si>
  <si>
    <t xml:space="preserve">MEDILA</t>
  </si>
  <si>
    <t xml:space="preserve">MEDILA06</t>
  </si>
  <si>
    <t xml:space="preserve">CICO  06</t>
  </si>
  <si>
    <t xml:space="preserve">PIPECR</t>
  </si>
  <si>
    <t xml:space="preserve">PIPECR06</t>
  </si>
  <si>
    <t xml:space="preserve">PIPECR13</t>
  </si>
  <si>
    <t xml:space="preserve">BANDER</t>
  </si>
  <si>
    <t xml:space="preserve">BANDER13</t>
  </si>
  <si>
    <t xml:space="preserve">BANDER06</t>
  </si>
  <si>
    <t xml:space="preserve">TARPLE</t>
  </si>
  <si>
    <t xml:space="preserve">TARPLE06</t>
  </si>
  <si>
    <t xml:space="preserve">TURTCR</t>
  </si>
  <si>
    <t xml:space="preserve">TURTCR13</t>
  </si>
  <si>
    <t xml:space="preserve">TXI   13</t>
  </si>
  <si>
    <t xml:space="preserve">LOP337</t>
  </si>
  <si>
    <t xml:space="preserve">LOP33713</t>
  </si>
  <si>
    <t xml:space="preserve">GPI</t>
  </si>
  <si>
    <t xml:space="preserve">GPI-2 13</t>
  </si>
  <si>
    <t xml:space="preserve">GPISWI</t>
  </si>
  <si>
    <t xml:space="preserve">GPI-1 13</t>
  </si>
  <si>
    <t xml:space="preserve">SHERPO</t>
  </si>
  <si>
    <t xml:space="preserve">SHERPO13</t>
  </si>
  <si>
    <t xml:space="preserve">FREIHE</t>
  </si>
  <si>
    <t xml:space="preserve">FREIHE13</t>
  </si>
  <si>
    <t xml:space="preserve">GRANMO</t>
  </si>
  <si>
    <t xml:space="preserve">GRANMT13</t>
  </si>
  <si>
    <t xml:space="preserve">PALEFA</t>
  </si>
  <si>
    <t xml:space="preserve">PALEFA13</t>
  </si>
  <si>
    <t xml:space="preserve">PALPEC13</t>
  </si>
  <si>
    <t xml:space="preserve">PHILJC</t>
  </si>
  <si>
    <t xml:space="preserve">PHILJC13</t>
  </si>
  <si>
    <t xml:space="preserve">MOUNTO06</t>
  </si>
  <si>
    <t xml:space="preserve">BLANCO06</t>
  </si>
  <si>
    <t xml:space="preserve">DEVIHI</t>
  </si>
  <si>
    <t xml:space="preserve">DEVIHI06</t>
  </si>
  <si>
    <t xml:space="preserve">CANYHY</t>
  </si>
  <si>
    <t xml:space="preserve">CANYHY06</t>
  </si>
  <si>
    <t xml:space="preserve">SATTLE</t>
  </si>
  <si>
    <t xml:space="preserve">SATTLE13</t>
  </si>
  <si>
    <t xml:space="preserve">SATTLE06</t>
  </si>
  <si>
    <t xml:space="preserve">CRANMI</t>
  </si>
  <si>
    <t xml:space="preserve">CRANMI13</t>
  </si>
  <si>
    <t xml:space="preserve">HUNTER</t>
  </si>
  <si>
    <t xml:space="preserve">HUNTER13</t>
  </si>
  <si>
    <t xml:space="preserve">FISCHE</t>
  </si>
  <si>
    <t xml:space="preserve">FISCHE06</t>
  </si>
  <si>
    <t xml:space="preserve">DEVIHI13</t>
  </si>
  <si>
    <t xml:space="preserve">WIMBER</t>
  </si>
  <si>
    <t xml:space="preserve">WIMBER06</t>
  </si>
  <si>
    <t xml:space="preserve">BUDA</t>
  </si>
  <si>
    <t xml:space="preserve">BUDA  13</t>
  </si>
  <si>
    <t xml:space="preserve">BUDA  06</t>
  </si>
  <si>
    <t xml:space="preserve">TURNER</t>
  </si>
  <si>
    <t xml:space="preserve">TURNER13</t>
  </si>
  <si>
    <t xml:space="preserve">GOFORT</t>
  </si>
  <si>
    <t xml:space="preserve">GOFORT13</t>
  </si>
  <si>
    <t xml:space="preserve">KYLE</t>
  </si>
  <si>
    <t xml:space="preserve">KYLE  06</t>
  </si>
  <si>
    <t xml:space="preserve">MANCHA</t>
  </si>
  <si>
    <t xml:space="preserve">MANCHA13</t>
  </si>
  <si>
    <t xml:space="preserve">CEDAVA</t>
  </si>
  <si>
    <t xml:space="preserve">CEDAVA13</t>
  </si>
  <si>
    <t xml:space="preserve">FRIEND</t>
  </si>
  <si>
    <t xml:space="preserve">FRIEND13</t>
  </si>
  <si>
    <t xml:space="preserve">CENTEX</t>
  </si>
  <si>
    <t xml:space="preserve">CENTEX06</t>
  </si>
  <si>
    <t xml:space="preserve">RUTHER</t>
  </si>
  <si>
    <t xml:space="preserve">RUTHER13</t>
  </si>
  <si>
    <t xml:space="preserve">RUTHER06</t>
  </si>
  <si>
    <t xml:space="preserve">DRIPSP</t>
  </si>
  <si>
    <t xml:space="preserve">DRIPSP06</t>
  </si>
  <si>
    <t xml:space="preserve">BLANTA</t>
  </si>
  <si>
    <t xml:space="preserve">BLANTA06</t>
  </si>
  <si>
    <t xml:space="preserve">ROHR</t>
  </si>
  <si>
    <t xml:space="preserve">ROHR  13</t>
  </si>
  <si>
    <t xml:space="preserve">JOHNCI</t>
  </si>
  <si>
    <t xml:space="preserve">JOHNCI06</t>
  </si>
  <si>
    <t xml:space="preserve">FAIRLA</t>
  </si>
  <si>
    <t xml:space="preserve">FAIRLA13</t>
  </si>
  <si>
    <t xml:space="preserve">BERTRA</t>
  </si>
  <si>
    <t xml:space="preserve">BERTRA06</t>
  </si>
  <si>
    <t xml:space="preserve">ANDICE</t>
  </si>
  <si>
    <t xml:space="preserve">ANDICE06</t>
  </si>
  <si>
    <t xml:space="preserve">GLASSC</t>
  </si>
  <si>
    <t xml:space="preserve">GLASSC13</t>
  </si>
  <si>
    <t xml:space="preserve">LEANDE</t>
  </si>
  <si>
    <t xml:space="preserve">LEANDE06</t>
  </si>
  <si>
    <t xml:space="preserve">LEANDE13</t>
  </si>
  <si>
    <t xml:space="preserve">NAMELE</t>
  </si>
  <si>
    <t xml:space="preserve">NAMELS13</t>
  </si>
  <si>
    <t xml:space="preserve">WHITES</t>
  </si>
  <si>
    <t xml:space="preserve">WHITES13</t>
  </si>
  <si>
    <t xml:space="preserve">BUTTER</t>
  </si>
  <si>
    <t xml:space="preserve">BUTTER13</t>
  </si>
  <si>
    <t xml:space="preserve">BALCON</t>
  </si>
  <si>
    <t xml:space="preserve">BALCON13</t>
  </si>
  <si>
    <t xml:space="preserve">AVERYR13</t>
  </si>
  <si>
    <t xml:space="preserve">LAKEWAY</t>
  </si>
  <si>
    <t xml:space="preserve">LAKEWY13</t>
  </si>
  <si>
    <t xml:space="preserve">BEECRE</t>
  </si>
  <si>
    <t xml:space="preserve">BEECRE13</t>
  </si>
  <si>
    <t xml:space="preserve">SPICEW</t>
  </si>
  <si>
    <t xml:space="preserve">SPICEW13</t>
  </si>
  <si>
    <t xml:space="preserve">HW32BP06</t>
  </si>
  <si>
    <t xml:space="preserve">HIGH32</t>
  </si>
  <si>
    <t xml:space="preserve">HIGH3206</t>
  </si>
  <si>
    <t xml:space="preserve">MARTIN</t>
  </si>
  <si>
    <t xml:space="preserve">MARTIN06</t>
  </si>
  <si>
    <t xml:space="preserve">BASTWE</t>
  </si>
  <si>
    <t xml:space="preserve">BASWES13</t>
  </si>
  <si>
    <t xml:space="preserve">BLUEBO</t>
  </si>
  <si>
    <t xml:space="preserve">BLUEBO13</t>
  </si>
  <si>
    <t xml:space="preserve">NEWROS</t>
  </si>
  <si>
    <t xml:space="preserve">ROSANT06</t>
  </si>
  <si>
    <t xml:space="preserve">ROSANK06</t>
  </si>
  <si>
    <t xml:space="preserve">ROSANP06</t>
  </si>
  <si>
    <t xml:space="preserve">REDROC</t>
  </si>
  <si>
    <t xml:space="preserve">REDROC13</t>
  </si>
  <si>
    <t xml:space="preserve">GUYBUR</t>
  </si>
  <si>
    <t xml:space="preserve">GUYBUR13</t>
  </si>
  <si>
    <t xml:space="preserve">MILLCR</t>
  </si>
  <si>
    <t xml:space="preserve">MILLCR13</t>
  </si>
  <si>
    <t xml:space="preserve">MILLCR06</t>
  </si>
  <si>
    <t xml:space="preserve">DEANVI</t>
  </si>
  <si>
    <t xml:space="preserve">DEANVI13</t>
  </si>
  <si>
    <t xml:space="preserve">BURTON</t>
  </si>
  <si>
    <t xml:space="preserve">BURTON06</t>
  </si>
  <si>
    <t xml:space="preserve">SANDHI</t>
  </si>
  <si>
    <t xml:space="preserve">SANDHI13</t>
  </si>
  <si>
    <t xml:space="preserve">LEXING</t>
  </si>
  <si>
    <t xml:space="preserve">LEXING13</t>
  </si>
  <si>
    <t xml:space="preserve">GAYHIL</t>
  </si>
  <si>
    <t xml:space="preserve">GAYHIL13</t>
  </si>
  <si>
    <t xml:space="preserve">LYONS</t>
  </si>
  <si>
    <t xml:space="preserve">LYONS 13</t>
  </si>
  <si>
    <t xml:space="preserve">CHAPHI</t>
  </si>
  <si>
    <t xml:space="preserve">CHAPHI13</t>
  </si>
  <si>
    <t xml:space="preserve">HILBIG</t>
  </si>
  <si>
    <t xml:space="preserve">HILBIG13</t>
  </si>
  <si>
    <t xml:space="preserve">WELCOM</t>
  </si>
  <si>
    <t xml:space="preserve">WELCOM06</t>
  </si>
  <si>
    <t xml:space="preserve">HALLGV</t>
  </si>
  <si>
    <t xml:space="preserve">HALLGV06</t>
  </si>
  <si>
    <t xml:space="preserve">MOULGV</t>
  </si>
  <si>
    <t xml:space="preserve">MOULGV06</t>
  </si>
  <si>
    <t xml:space="preserve">SHINGV</t>
  </si>
  <si>
    <t xml:space="preserve">SHINGV06</t>
  </si>
  <si>
    <t xml:space="preserve">GONZGV</t>
  </si>
  <si>
    <t xml:space="preserve">GONZGV06</t>
  </si>
  <si>
    <t xml:space="preserve">OTTINE</t>
  </si>
  <si>
    <t xml:space="preserve">OTTINE06</t>
  </si>
  <si>
    <t xml:space="preserve">NASHCR</t>
  </si>
  <si>
    <t xml:space="preserve">NASHCR06</t>
  </si>
  <si>
    <t xml:space="preserve">CAPOTE</t>
  </si>
  <si>
    <t xml:space="preserve">CAPOTE06</t>
  </si>
  <si>
    <t xml:space="preserve">SEGUIN06</t>
  </si>
  <si>
    <t xml:space="preserve">SMI</t>
  </si>
  <si>
    <t xml:space="preserve">SMI   13</t>
  </si>
  <si>
    <t xml:space="preserve">GERONI</t>
  </si>
  <si>
    <t xml:space="preserve">GERONI13</t>
  </si>
  <si>
    <t xml:space="preserve">MCQUEE</t>
  </si>
  <si>
    <t xml:space="preserve">MCQUEE06</t>
  </si>
  <si>
    <t xml:space="preserve">MCQUEE13</t>
  </si>
  <si>
    <t xml:space="preserve">CIBOLO</t>
  </si>
  <si>
    <t xml:space="preserve">CIBOLO13</t>
  </si>
  <si>
    <t xml:space="preserve">SCHUMA</t>
  </si>
  <si>
    <t xml:space="preserve">SCHUMA13</t>
  </si>
  <si>
    <t xml:space="preserve">SCHERT</t>
  </si>
  <si>
    <t xml:space="preserve">SCHERT13</t>
  </si>
  <si>
    <t xml:space="preserve">PARKWA</t>
  </si>
  <si>
    <t xml:space="preserve">PARKWA13</t>
  </si>
  <si>
    <t xml:space="preserve">NEWBER</t>
  </si>
  <si>
    <t xml:space="preserve">NEWBER06</t>
  </si>
  <si>
    <t xml:space="preserve">WILSGO</t>
  </si>
  <si>
    <t xml:space="preserve">WILSGO06</t>
  </si>
  <si>
    <t xml:space="preserve">LAVERN</t>
  </si>
  <si>
    <t xml:space="preserve">LAVERN06</t>
  </si>
  <si>
    <t xml:space="preserve">WILSON06</t>
  </si>
  <si>
    <t xml:space="preserve">NIXOGV</t>
  </si>
  <si>
    <t xml:space="preserve">NIXOGV06</t>
  </si>
  <si>
    <t xml:space="preserve">NIXON 06</t>
  </si>
  <si>
    <t xml:space="preserve">SMILGO</t>
  </si>
  <si>
    <t xml:space="preserve">SMILGO06</t>
  </si>
  <si>
    <t xml:space="preserve">SMILEY</t>
  </si>
  <si>
    <t xml:space="preserve">SMILEY06</t>
  </si>
  <si>
    <t xml:space="preserve">COST</t>
  </si>
  <si>
    <t xml:space="preserve">COST  06</t>
  </si>
  <si>
    <t xml:space="preserve">LAKEWD</t>
  </si>
  <si>
    <t xml:space="preserve">LAKEWD06</t>
  </si>
  <si>
    <t xml:space="preserve">GONZAL06</t>
  </si>
  <si>
    <t xml:space="preserve">SHELCO</t>
  </si>
  <si>
    <t xml:space="preserve">COLORA06</t>
  </si>
  <si>
    <t xml:space="preserve">SHELPL</t>
  </si>
  <si>
    <t xml:space="preserve">SHELPL06</t>
  </si>
  <si>
    <t xml:space="preserve">SHERID</t>
  </si>
  <si>
    <t xml:space="preserve">SHERID06</t>
  </si>
  <si>
    <t xml:space="preserve">ROCKIS</t>
  </si>
  <si>
    <t xml:space="preserve">ROCKIS06</t>
  </si>
  <si>
    <t xml:space="preserve">SBECTP</t>
  </si>
  <si>
    <t xml:space="preserve">SBECTP06</t>
  </si>
  <si>
    <t xml:space="preserve">THORSW</t>
  </si>
  <si>
    <t xml:space="preserve">THORSW06</t>
  </si>
  <si>
    <t xml:space="preserve">THOR1</t>
  </si>
  <si>
    <t xml:space="preserve">THOR1 06</t>
  </si>
  <si>
    <t xml:space="preserve">PARKBR</t>
  </si>
  <si>
    <t xml:space="preserve">PARKER06</t>
  </si>
  <si>
    <t xml:space="preserve">THOR2</t>
  </si>
  <si>
    <t xml:space="preserve">THOR2 06</t>
  </si>
  <si>
    <t xml:space="preserve">BERNAR</t>
  </si>
  <si>
    <t xml:space="preserve">BERNAR06</t>
  </si>
  <si>
    <t xml:space="preserve">BELLSO</t>
  </si>
  <si>
    <t xml:space="preserve">BELSBE06</t>
  </si>
  <si>
    <t xml:space="preserve">BELLTA06</t>
  </si>
  <si>
    <t xml:space="preserve">QUANSW</t>
  </si>
  <si>
    <t xml:space="preserve">QUANSW06</t>
  </si>
  <si>
    <t xml:space="preserve">QUANEX</t>
  </si>
  <si>
    <t xml:space="preserve">QUANEX06</t>
  </si>
  <si>
    <t xml:space="preserve">SUNNYS</t>
  </si>
  <si>
    <t xml:space="preserve">SUNNYS06</t>
  </si>
  <si>
    <t xml:space="preserve">PRAIVI</t>
  </si>
  <si>
    <t xml:space="preserve">PRAIVI06</t>
  </si>
  <si>
    <t xml:space="preserve">PRAIVI13</t>
  </si>
  <si>
    <t xml:space="preserve">SEAWAY</t>
  </si>
  <si>
    <t xml:space="preserve">SEAWAY13</t>
  </si>
  <si>
    <t xml:space="preserve">MACEDO</t>
  </si>
  <si>
    <t xml:space="preserve">MACEDO13</t>
  </si>
  <si>
    <t xml:space="preserve">MRSES</t>
  </si>
  <si>
    <t xml:space="preserve">MARL  SE</t>
  </si>
  <si>
    <t xml:space="preserve">MRLNS</t>
  </si>
  <si>
    <t xml:space="preserve">MARLNOSE</t>
  </si>
  <si>
    <t xml:space="preserve">LOTT TSE</t>
  </si>
  <si>
    <t xml:space="preserve">FAIRF SE</t>
  </si>
  <si>
    <t xml:space="preserve">TEGMN</t>
  </si>
  <si>
    <t xml:space="preserve">TEAG  SE</t>
  </si>
  <si>
    <t xml:space="preserve">LOTT  SE</t>
  </si>
  <si>
    <t xml:space="preserve">SMARL SE</t>
  </si>
  <si>
    <t xml:space="preserve">MEX1  SE</t>
  </si>
  <si>
    <t xml:space="preserve">MEX2  SE</t>
  </si>
  <si>
    <t xml:space="preserve">WTHS_SE</t>
  </si>
  <si>
    <t xml:space="preserve">WTHS SE</t>
  </si>
  <si>
    <t xml:space="preserve">WTHS  SE</t>
  </si>
  <si>
    <t xml:space="preserve">GRSMN</t>
  </si>
  <si>
    <t xml:space="preserve">GROES SE</t>
  </si>
  <si>
    <t xml:space="preserve">OVERT SE</t>
  </si>
  <si>
    <t xml:space="preserve">ARPCM</t>
  </si>
  <si>
    <t xml:space="preserve">ARP   SE</t>
  </si>
  <si>
    <t xml:space="preserve">SMITH</t>
  </si>
  <si>
    <t xml:space="preserve">JKSES</t>
  </si>
  <si>
    <t xml:space="preserve">JAX   SE</t>
  </si>
  <si>
    <t xml:space="preserve">MSLMN</t>
  </si>
  <si>
    <t xml:space="preserve">MTSLM SE</t>
  </si>
  <si>
    <t xml:space="preserve">RUSK</t>
  </si>
  <si>
    <t xml:space="preserve">NJAX  SE</t>
  </si>
  <si>
    <t xml:space="preserve">TXLA TSE</t>
  </si>
  <si>
    <t xml:space="preserve">TRPMN</t>
  </si>
  <si>
    <t xml:space="preserve">TROUP SE</t>
  </si>
  <si>
    <t xml:space="preserve">CHIPM SE</t>
  </si>
  <si>
    <t xml:space="preserve">JKSNR</t>
  </si>
  <si>
    <t xml:space="preserve">JAXNT SE</t>
  </si>
  <si>
    <t xml:space="preserve">JKWST</t>
  </si>
  <si>
    <t xml:space="preserve">JAXST SE</t>
  </si>
  <si>
    <t xml:space="preserve">CLTAP SE</t>
  </si>
  <si>
    <t xml:space="preserve">W.JAX SE</t>
  </si>
  <si>
    <t xml:space="preserve">FRANK SE</t>
  </si>
  <si>
    <t xml:space="preserve">RNLDS SE</t>
  </si>
  <si>
    <t xml:space="preserve">RUSK_</t>
  </si>
  <si>
    <t xml:space="preserve">RUSK  SE</t>
  </si>
  <si>
    <t xml:space="preserve">WORGP</t>
  </si>
  <si>
    <t xml:space="preserve">WTXGF SE</t>
  </si>
  <si>
    <t xml:space="preserve">WRTHM</t>
  </si>
  <si>
    <t xml:space="preserve">WRTHM SE</t>
  </si>
  <si>
    <t xml:space="preserve">MXTAP</t>
  </si>
  <si>
    <t xml:space="preserve">MEX2 TSE</t>
  </si>
  <si>
    <t xml:space="preserve">MEXIA</t>
  </si>
  <si>
    <t xml:space="preserve">MEX NOSE</t>
  </si>
  <si>
    <t xml:space="preserve">BMNT TSE</t>
  </si>
  <si>
    <t xml:space="preserve">BMNT  SE</t>
  </si>
  <si>
    <t xml:space="preserve">OTTO_</t>
  </si>
  <si>
    <t xml:space="preserve">OTTO  SE</t>
  </si>
  <si>
    <t xml:space="preserve">MXWST</t>
  </si>
  <si>
    <t xml:space="preserve">MEXW  SE</t>
  </si>
  <si>
    <t xml:space="preserve">COLDG</t>
  </si>
  <si>
    <t xml:space="preserve">COOLG SE</t>
  </si>
  <si>
    <t xml:space="preserve">GUADG</t>
  </si>
  <si>
    <t xml:space="preserve">GUALUP 1</t>
  </si>
  <si>
    <t xml:space="preserve">GUALUP 2</t>
  </si>
  <si>
    <t xml:space="preserve">GUALUP 3</t>
  </si>
  <si>
    <t xml:space="preserve">GUALUP 4</t>
  </si>
  <si>
    <t xml:space="preserve">GUALUP 5</t>
  </si>
  <si>
    <t xml:space="preserve">GUALUP 6</t>
  </si>
  <si>
    <t xml:space="preserve">AMISTAD</t>
  </si>
  <si>
    <t xml:space="preserve">AMS #1</t>
  </si>
  <si>
    <t xml:space="preserve">VAL VERDE</t>
  </si>
  <si>
    <t xml:space="preserve">AMS #2</t>
  </si>
  <si>
    <t xml:space="preserve">FALCON</t>
  </si>
  <si>
    <t xml:space="preserve">FAL #1</t>
  </si>
  <si>
    <t xml:space="preserve">STARR</t>
  </si>
  <si>
    <t xml:space="preserve">CBL_TWR</t>
  </si>
  <si>
    <t xml:space="preserve">CBL-TWR</t>
  </si>
  <si>
    <t xml:space="preserve">NBCABLE4</t>
  </si>
  <si>
    <t xml:space="preserve">NBRE#1</t>
  </si>
  <si>
    <t xml:space="preserve">NBRE#2</t>
  </si>
  <si>
    <t xml:space="preserve">NBRE#3</t>
  </si>
  <si>
    <t xml:space="preserve">NUECES_B</t>
  </si>
  <si>
    <t xml:space="preserve">NBAYCBL4</t>
  </si>
  <si>
    <t xml:space="preserve">DUPV1</t>
  </si>
  <si>
    <t xml:space="preserve">DUP1V#1</t>
  </si>
  <si>
    <t xml:space="preserve">EL_CAMPO</t>
  </si>
  <si>
    <t xml:space="preserve">EL CAMP2</t>
  </si>
  <si>
    <t xml:space="preserve">EL CAMP4</t>
  </si>
  <si>
    <t xml:space="preserve">LANCTYPM</t>
  </si>
  <si>
    <t xml:space="preserve">L.C.PMP4</t>
  </si>
  <si>
    <t xml:space="preserve">EAGLE_LK</t>
  </si>
  <si>
    <t xml:space="preserve">E.LAKE 2</t>
  </si>
  <si>
    <t xml:space="preserve">ALTAIR</t>
  </si>
  <si>
    <t xml:space="preserve">ALTAIR 2</t>
  </si>
  <si>
    <t xml:space="preserve">GLIDDEN</t>
  </si>
  <si>
    <t xml:space="preserve">CPL-GLN2</t>
  </si>
  <si>
    <t xml:space="preserve">COLUMBUS</t>
  </si>
  <si>
    <t xml:space="preserve">CPL-GLN4</t>
  </si>
  <si>
    <t xml:space="preserve">COLUMBS2</t>
  </si>
  <si>
    <t xml:space="preserve">BAY_CITY</t>
  </si>
  <si>
    <t xml:space="preserve">BAY CTY4</t>
  </si>
  <si>
    <t xml:space="preserve">CONOCO</t>
  </si>
  <si>
    <t xml:space="preserve">CNCO-BC4</t>
  </si>
  <si>
    <t xml:space="preserve">WADSWORT</t>
  </si>
  <si>
    <t xml:space="preserve">WADSWRT4</t>
  </si>
  <si>
    <t xml:space="preserve">CELANEBC</t>
  </si>
  <si>
    <t xml:space="preserve">CEL-BAY4</t>
  </si>
  <si>
    <t xml:space="preserve">GANADO</t>
  </si>
  <si>
    <t xml:space="preserve">GANADO 4</t>
  </si>
  <si>
    <t xml:space="preserve">EDNA</t>
  </si>
  <si>
    <t xml:space="preserve">EDNA   4</t>
  </si>
  <si>
    <t xml:space="preserve">BLESSING</t>
  </si>
  <si>
    <t xml:space="preserve">BLESSNG2</t>
  </si>
  <si>
    <t xml:space="preserve">BLESSNG4</t>
  </si>
  <si>
    <t xml:space="preserve">BLESSNG6</t>
  </si>
  <si>
    <t xml:space="preserve">LOLITA</t>
  </si>
  <si>
    <t xml:space="preserve">LOLITA 4</t>
  </si>
  <si>
    <t xml:space="preserve">FORMOSA</t>
  </si>
  <si>
    <t xml:space="preserve">FORMOSA4</t>
  </si>
  <si>
    <t xml:space="preserve">LAN_CTY</t>
  </si>
  <si>
    <t xml:space="preserve">L.CITYM4</t>
  </si>
  <si>
    <t xml:space="preserve">PALACIOS</t>
  </si>
  <si>
    <t xml:space="preserve">PALACOS2</t>
  </si>
  <si>
    <t xml:space="preserve">PCOMFORT</t>
  </si>
  <si>
    <t xml:space="preserve">P.CMFT 2</t>
  </si>
  <si>
    <t xml:space="preserve">BROOKHOL</t>
  </si>
  <si>
    <t xml:space="preserve">B.HOLOW2</t>
  </si>
  <si>
    <t xml:space="preserve">GARZA</t>
  </si>
  <si>
    <t xml:space="preserve">FOR #1</t>
  </si>
  <si>
    <t xml:space="preserve">P_LAVACA</t>
  </si>
  <si>
    <t xml:space="preserve">PTLAVAC2</t>
  </si>
  <si>
    <t xml:space="preserve">PLACEDO</t>
  </si>
  <si>
    <t xml:space="preserve">PLACEDO2</t>
  </si>
  <si>
    <t xml:space="preserve">ALCOA</t>
  </si>
  <si>
    <t xml:space="preserve">ALCOA  4</t>
  </si>
  <si>
    <t xml:space="preserve">FOR #2</t>
  </si>
  <si>
    <t xml:space="preserve">JOSLIN</t>
  </si>
  <si>
    <t xml:space="preserve">JOS #1</t>
  </si>
  <si>
    <t xml:space="preserve">JOSLIN 4</t>
  </si>
  <si>
    <t xml:space="preserve">GOHLKE</t>
  </si>
  <si>
    <t xml:space="preserve">GOHLKE 4</t>
  </si>
  <si>
    <t xml:space="preserve">V_DUPSW</t>
  </si>
  <si>
    <t xml:space="preserve">DUPSW-V4</t>
  </si>
  <si>
    <t xml:space="preserve">AIRCO4</t>
  </si>
  <si>
    <t xml:space="preserve">AIRCO  4</t>
  </si>
  <si>
    <t xml:space="preserve">VISTRON</t>
  </si>
  <si>
    <t xml:space="preserve">VISTRON4</t>
  </si>
  <si>
    <t xml:space="preserve">BIGTRE</t>
  </si>
  <si>
    <t xml:space="preserve">BIG 3  4</t>
  </si>
  <si>
    <t xml:space="preserve">UCAR #2</t>
  </si>
  <si>
    <t xml:space="preserve">UCAR #1</t>
  </si>
  <si>
    <t xml:space="preserve">NCARBIDE</t>
  </si>
  <si>
    <t xml:space="preserve">CARB-SD2</t>
  </si>
  <si>
    <t xml:space="preserve">CARB-SD4</t>
  </si>
  <si>
    <t xml:space="preserve">FOR #3</t>
  </si>
  <si>
    <t xml:space="preserve">FOR #4</t>
  </si>
  <si>
    <t xml:space="preserve">FOR #5</t>
  </si>
  <si>
    <t xml:space="preserve">FOR #6</t>
  </si>
  <si>
    <t xml:space="preserve">FOR #7</t>
  </si>
  <si>
    <t xml:space="preserve">GREENLK</t>
  </si>
  <si>
    <t xml:space="preserve">GRNLAKE2</t>
  </si>
  <si>
    <t xml:space="preserve">COLETO</t>
  </si>
  <si>
    <t xml:space="preserve">CC1TERT</t>
  </si>
  <si>
    <t xml:space="preserve">CLO #1</t>
  </si>
  <si>
    <t xml:space="preserve">COLETO 4</t>
  </si>
  <si>
    <t xml:space="preserve">CC1DUM</t>
  </si>
  <si>
    <t xml:space="preserve">COLETO 6</t>
  </si>
  <si>
    <t xml:space="preserve">CSABLK</t>
  </si>
  <si>
    <t xml:space="preserve">CSABLK 9</t>
  </si>
  <si>
    <t xml:space="preserve">GEWST</t>
  </si>
  <si>
    <t xml:space="preserve">GWEST2</t>
  </si>
  <si>
    <t xml:space="preserve">VIC #4</t>
  </si>
  <si>
    <t xml:space="preserve">VICTRA 2</t>
  </si>
  <si>
    <t xml:space="preserve">VICTRA 4</t>
  </si>
  <si>
    <t xml:space="preserve">VIC #5</t>
  </si>
  <si>
    <t xml:space="preserve">VIC #6</t>
  </si>
  <si>
    <t xml:space="preserve">MAGRUDER</t>
  </si>
  <si>
    <t xml:space="preserve">MAGRUDR2</t>
  </si>
  <si>
    <t xml:space="preserve">N_VICT</t>
  </si>
  <si>
    <t xml:space="preserve">N.VICT 2</t>
  </si>
  <si>
    <t xml:space="preserve">FOSTER</t>
  </si>
  <si>
    <t xml:space="preserve">FOSTR T2</t>
  </si>
  <si>
    <t xml:space="preserve">FOSTER 2</t>
  </si>
  <si>
    <t xml:space="preserve">LEARY_LN</t>
  </si>
  <si>
    <t xml:space="preserve">LEARY L2</t>
  </si>
  <si>
    <t xml:space="preserve">THOMASTN</t>
  </si>
  <si>
    <t xml:space="preserve">THOMSTN4</t>
  </si>
  <si>
    <t xml:space="preserve">KENEDYSW</t>
  </si>
  <si>
    <t xml:space="preserve">KENDYSW2</t>
  </si>
  <si>
    <t xml:space="preserve">KENDYSW4</t>
  </si>
  <si>
    <t xml:space="preserve">KENEDY</t>
  </si>
  <si>
    <t xml:space="preserve">KENEDY 2</t>
  </si>
  <si>
    <t xml:space="preserve">CUECPL</t>
  </si>
  <si>
    <t xml:space="preserve">CUERO  2</t>
  </si>
  <si>
    <t xml:space="preserve">CUELCA</t>
  </si>
  <si>
    <t xml:space="preserve">C.LCRA 2</t>
  </si>
  <si>
    <t xml:space="preserve">C.LCRA 4</t>
  </si>
  <si>
    <t xml:space="preserve">DARST_CR</t>
  </si>
  <si>
    <t xml:space="preserve">DARST  2</t>
  </si>
  <si>
    <t xml:space="preserve">BEEVILLE</t>
  </si>
  <si>
    <t xml:space="preserve">BEEVLLE2</t>
  </si>
  <si>
    <t xml:space="preserve">LULNG M4</t>
  </si>
  <si>
    <t xml:space="preserve">PLEASANT</t>
  </si>
  <si>
    <t xml:space="preserve">PLESTN 2</t>
  </si>
  <si>
    <t xml:space="preserve">PLESTN 4</t>
  </si>
  <si>
    <t xml:space="preserve">CHARLOTT</t>
  </si>
  <si>
    <t xml:space="preserve">CHARLOT2</t>
  </si>
  <si>
    <t xml:space="preserve">DILLEY2</t>
  </si>
  <si>
    <t xml:space="preserve">DILLEY 2</t>
  </si>
  <si>
    <t xml:space="preserve">DILLEYSW</t>
  </si>
  <si>
    <t xml:space="preserve">DILYSW 2</t>
  </si>
  <si>
    <t xml:space="preserve">DILYSW 4</t>
  </si>
  <si>
    <t xml:space="preserve">PEARSAL1</t>
  </si>
  <si>
    <t xml:space="preserve">PEARSAL2</t>
  </si>
  <si>
    <t xml:space="preserve">BIG_FOOT</t>
  </si>
  <si>
    <t xml:space="preserve">BIGFOOT2</t>
  </si>
  <si>
    <t xml:space="preserve">BIGFOOT4</t>
  </si>
  <si>
    <t xml:space="preserve">FROP</t>
  </si>
  <si>
    <t xml:space="preserve">DEVINE</t>
  </si>
  <si>
    <t xml:space="preserve">DEVINE 2</t>
  </si>
  <si>
    <t xml:space="preserve">MOORE</t>
  </si>
  <si>
    <t xml:space="preserve">BATSVL 4</t>
  </si>
  <si>
    <t xml:space="preserve">UVALDE 2</t>
  </si>
  <si>
    <t xml:space="preserve">UVALDE 4</t>
  </si>
  <si>
    <t xml:space="preserve">W_BATESV</t>
  </si>
  <si>
    <t xml:space="preserve">W.BATSV4</t>
  </si>
  <si>
    <t xml:space="preserve">CRYSTAL</t>
  </si>
  <si>
    <t xml:space="preserve">CRYSTAL2</t>
  </si>
  <si>
    <t xml:space="preserve">TURTLCR2</t>
  </si>
  <si>
    <t xml:space="preserve">CARRIZO</t>
  </si>
  <si>
    <t xml:space="preserve">CARRIZO2</t>
  </si>
  <si>
    <t xml:space="preserve">ASPHALT</t>
  </si>
  <si>
    <t xml:space="preserve">ASPHALT4</t>
  </si>
  <si>
    <t xml:space="preserve">HAMILTON</t>
  </si>
  <si>
    <t xml:space="preserve">HAMILCP4</t>
  </si>
  <si>
    <t xml:space="preserve">BRACKVL4</t>
  </si>
  <si>
    <t xml:space="preserve">HAMILTN2</t>
  </si>
  <si>
    <t xml:space="preserve">HAMILTN4</t>
  </si>
  <si>
    <t xml:space="preserve">AMISTAD4</t>
  </si>
  <si>
    <t xml:space="preserve">EAGLE_HY</t>
  </si>
  <si>
    <t xml:space="preserve">EPASS H4</t>
  </si>
  <si>
    <t xml:space="preserve">EP_H_TP</t>
  </si>
  <si>
    <t xml:space="preserve">EP.H TP4</t>
  </si>
  <si>
    <t xml:space="preserve">EAGLE_PS</t>
  </si>
  <si>
    <t xml:space="preserve">EPASS C4</t>
  </si>
  <si>
    <t xml:space="preserve">PUEBLO</t>
  </si>
  <si>
    <t xml:space="preserve">PUEBLO 4</t>
  </si>
  <si>
    <t xml:space="preserve">W_CONOCO</t>
  </si>
  <si>
    <t xml:space="preserve">CNC.W T4</t>
  </si>
  <si>
    <t xml:space="preserve">ASHERTON</t>
  </si>
  <si>
    <t xml:space="preserve">ASHERTN2</t>
  </si>
  <si>
    <t xml:space="preserve">ASHERTN4</t>
  </si>
  <si>
    <t xml:space="preserve">LAR #1</t>
  </si>
  <si>
    <t xml:space="preserve">LAR #2</t>
  </si>
  <si>
    <t xml:space="preserve">LAR #3</t>
  </si>
  <si>
    <t xml:space="preserve">LAREDO 2</t>
  </si>
  <si>
    <t xml:space="preserve">LAREDO 4</t>
  </si>
  <si>
    <t xml:space="preserve">WORMSER</t>
  </si>
  <si>
    <t xml:space="preserve">WORMSR 4</t>
  </si>
  <si>
    <t xml:space="preserve">WORMCP 4</t>
  </si>
  <si>
    <t xml:space="preserve">BRUNI4</t>
  </si>
  <si>
    <t xml:space="preserve">BRUNI  4</t>
  </si>
  <si>
    <t xml:space="preserve">ZAPATA</t>
  </si>
  <si>
    <t xml:space="preserve">ZAPATA 4</t>
  </si>
  <si>
    <t xml:space="preserve">RAYMOND2</t>
  </si>
  <si>
    <t xml:space="preserve">RAYVILE2</t>
  </si>
  <si>
    <t xml:space="preserve">WILLACY</t>
  </si>
  <si>
    <t xml:space="preserve">RAYVILE4</t>
  </si>
  <si>
    <t xml:space="preserve">LA_PALMA</t>
  </si>
  <si>
    <t xml:space="preserve">LAP #4</t>
  </si>
  <si>
    <t xml:space="preserve">LAP #5</t>
  </si>
  <si>
    <t xml:space="preserve">LAP #7</t>
  </si>
  <si>
    <t xml:space="preserve">LAP #6</t>
  </si>
  <si>
    <t xml:space="preserve">LAPALM 2</t>
  </si>
  <si>
    <t xml:space="preserve">LAPALM 4</t>
  </si>
  <si>
    <t xml:space="preserve">LP3DUM</t>
  </si>
  <si>
    <t xml:space="preserve">LAPALM 6</t>
  </si>
  <si>
    <t xml:space="preserve">RIOHONDO</t>
  </si>
  <si>
    <t xml:space="preserve">RIOHND 6</t>
  </si>
  <si>
    <t xml:space="preserve">RIOHND 4</t>
  </si>
  <si>
    <t xml:space="preserve">W_HARLIN</t>
  </si>
  <si>
    <t xml:space="preserve">W HGN  2</t>
  </si>
  <si>
    <t xml:space="preserve">HARLIN_1</t>
  </si>
  <si>
    <t xml:space="preserve">HGN-1  2</t>
  </si>
  <si>
    <t xml:space="preserve">HAINE_DR</t>
  </si>
  <si>
    <t xml:space="preserve">HAINEDR4</t>
  </si>
  <si>
    <t xml:space="preserve">E_HARRIS</t>
  </si>
  <si>
    <t xml:space="preserve">HARRISN2</t>
  </si>
  <si>
    <t xml:space="preserve">RH1DUM</t>
  </si>
  <si>
    <t xml:space="preserve">HARLINSW</t>
  </si>
  <si>
    <t xml:space="preserve">HGN SW 2</t>
  </si>
  <si>
    <t xml:space="preserve">HGN SW 4</t>
  </si>
  <si>
    <t xml:space="preserve">L_FRESNO</t>
  </si>
  <si>
    <t xml:space="preserve">LP3TERT</t>
  </si>
  <si>
    <t xml:space="preserve">L.FRES 2</t>
  </si>
  <si>
    <t xml:space="preserve">MV_B_TP</t>
  </si>
  <si>
    <t xml:space="preserve">BRWN CY2</t>
  </si>
  <si>
    <t xml:space="preserve">BROWN_SW</t>
  </si>
  <si>
    <t xml:space="preserve">BRWN SW2</t>
  </si>
  <si>
    <t xml:space="preserve">CAVAZOS</t>
  </si>
  <si>
    <t xml:space="preserve">CAVAZOS2</t>
  </si>
  <si>
    <t xml:space="preserve">S_PADRE</t>
  </si>
  <si>
    <t xml:space="preserve">S.PADRE4</t>
  </si>
  <si>
    <t xml:space="preserve">RH1TERT</t>
  </si>
  <si>
    <t xml:space="preserve">SCARBIDE</t>
  </si>
  <si>
    <t xml:space="preserve">CARB-VL4</t>
  </si>
  <si>
    <t xml:space="preserve">P_ISABEL</t>
  </si>
  <si>
    <t xml:space="preserve">P.ISABL4</t>
  </si>
  <si>
    <t xml:space="preserve">MILITARY</t>
  </si>
  <si>
    <t xml:space="preserve">MIL.HWY4</t>
  </si>
  <si>
    <t xml:space="preserve">ED1TERT</t>
  </si>
  <si>
    <t xml:space="preserve">HIDALGO</t>
  </si>
  <si>
    <t xml:space="preserve">WESMER</t>
  </si>
  <si>
    <t xml:space="preserve">WESMER 4</t>
  </si>
  <si>
    <t xml:space="preserve">WESLACOU</t>
  </si>
  <si>
    <t xml:space="preserve">WES UNT4</t>
  </si>
  <si>
    <t xml:space="preserve">SAN_ROSA</t>
  </si>
  <si>
    <t xml:space="preserve">S.ROSA 2</t>
  </si>
  <si>
    <t xml:space="preserve">N_MERCED</t>
  </si>
  <si>
    <t xml:space="preserve">MERCDES2</t>
  </si>
  <si>
    <t xml:space="preserve">NWESLACO</t>
  </si>
  <si>
    <t xml:space="preserve">NWESLCO2</t>
  </si>
  <si>
    <t xml:space="preserve">WESLACO</t>
  </si>
  <si>
    <t xml:space="preserve">WES.SW 2</t>
  </si>
  <si>
    <t xml:space="preserve">WESLCSW4</t>
  </si>
  <si>
    <t xml:space="preserve">HIDAGLO</t>
  </si>
  <si>
    <t xml:space="preserve">HIDGOB 4</t>
  </si>
  <si>
    <t xml:space="preserve">ELSA</t>
  </si>
  <si>
    <t xml:space="preserve">ELSA   4</t>
  </si>
  <si>
    <t xml:space="preserve">N_ALAMO</t>
  </si>
  <si>
    <t xml:space="preserve">ALAMO  2</t>
  </si>
  <si>
    <t xml:space="preserve">N_PHARR</t>
  </si>
  <si>
    <t xml:space="preserve">PHARR  2</t>
  </si>
  <si>
    <t xml:space="preserve">W_MCALLN</t>
  </si>
  <si>
    <t xml:space="preserve">WMCALN 4</t>
  </si>
  <si>
    <t xml:space="preserve">N_MCALLN</t>
  </si>
  <si>
    <t xml:space="preserve">NMCALN 4</t>
  </si>
  <si>
    <t xml:space="preserve">S_MCALLN</t>
  </si>
  <si>
    <t xml:space="preserve">SMCALN 2</t>
  </si>
  <si>
    <t xml:space="preserve">SMCALN 4</t>
  </si>
  <si>
    <t xml:space="preserve">NPHARR 4</t>
  </si>
  <si>
    <t xml:space="preserve">POLK_AVE</t>
  </si>
  <si>
    <t xml:space="preserve">POLK   4</t>
  </si>
  <si>
    <t xml:space="preserve">SE_EDINB</t>
  </si>
  <si>
    <t xml:space="preserve">SE EDNB4</t>
  </si>
  <si>
    <t xml:space="preserve">NEDIN</t>
  </si>
  <si>
    <t xml:space="preserve">EDNBRG 2</t>
  </si>
  <si>
    <t xml:space="preserve">EDNBRG 4</t>
  </si>
  <si>
    <t xml:space="preserve">ED3DUM</t>
  </si>
  <si>
    <t xml:space="preserve">EDNBRG 6</t>
  </si>
  <si>
    <t xml:space="preserve">MOORE_FL</t>
  </si>
  <si>
    <t xml:space="preserve">MOORE F2</t>
  </si>
  <si>
    <t xml:space="preserve">S_MISSIN</t>
  </si>
  <si>
    <t xml:space="preserve">MISSION2</t>
  </si>
  <si>
    <t xml:space="preserve">PALMVIEW</t>
  </si>
  <si>
    <t xml:space="preserve">PALMVW 4</t>
  </si>
  <si>
    <t xml:space="preserve">BATES</t>
  </si>
  <si>
    <t xml:space="preserve">BAT #1</t>
  </si>
  <si>
    <t xml:space="preserve">BATES  2</t>
  </si>
  <si>
    <t xml:space="preserve">SHLND 4</t>
  </si>
  <si>
    <t xml:space="preserve">BATES  4</t>
  </si>
  <si>
    <t xml:space="preserve">BAT #2</t>
  </si>
  <si>
    <t xml:space="preserve">FALCON 4</t>
  </si>
  <si>
    <t xml:space="preserve">GARZA  2</t>
  </si>
  <si>
    <t xml:space="preserve">GARZA  4</t>
  </si>
  <si>
    <t xml:space="preserve">THREE_RI</t>
  </si>
  <si>
    <t xml:space="preserve">T.RIVR 2</t>
  </si>
  <si>
    <t xml:space="preserve">T.RIVR 4</t>
  </si>
  <si>
    <t xml:space="preserve">SIGMOR</t>
  </si>
  <si>
    <t xml:space="preserve">SIGMOR 4</t>
  </si>
  <si>
    <t xml:space="preserve">SKIDMORE</t>
  </si>
  <si>
    <t xml:space="preserve">SKIDMOR2</t>
  </si>
  <si>
    <t xml:space="preserve">MATHI_ST</t>
  </si>
  <si>
    <t xml:space="preserve">MATHI ST</t>
  </si>
  <si>
    <t xml:space="preserve">MATHIS 2</t>
  </si>
  <si>
    <t xml:space="preserve">SAN PATRICIO</t>
  </si>
  <si>
    <t xml:space="preserve">EDROY</t>
  </si>
  <si>
    <t xml:space="preserve">EDROY  2</t>
  </si>
  <si>
    <t xml:space="preserve">GRETA</t>
  </si>
  <si>
    <t xml:space="preserve">GRETA  2</t>
  </si>
  <si>
    <t xml:space="preserve">REGUGIO</t>
  </si>
  <si>
    <t xml:space="preserve">REFUGIO2</t>
  </si>
  <si>
    <t xml:space="preserve">SINTON</t>
  </si>
  <si>
    <t xml:space="preserve">SINTON 2</t>
  </si>
  <si>
    <t xml:space="preserve">PORTLAND</t>
  </si>
  <si>
    <t xml:space="preserve">PORTLND4</t>
  </si>
  <si>
    <t xml:space="preserve">RINCON</t>
  </si>
  <si>
    <t xml:space="preserve">RINCON 2</t>
  </si>
  <si>
    <t xml:space="preserve">RINCON 4</t>
  </si>
  <si>
    <t xml:space="preserve">GREGORY</t>
  </si>
  <si>
    <t xml:space="preserve">GREGORY2</t>
  </si>
  <si>
    <t xml:space="preserve">I_DUPSW</t>
  </si>
  <si>
    <t xml:space="preserve">DUPSW-I4</t>
  </si>
  <si>
    <t xml:space="preserve">CITGO_NB</t>
  </si>
  <si>
    <t xml:space="preserve">CITGONB</t>
  </si>
  <si>
    <t xml:space="preserve">INGLESID</t>
  </si>
  <si>
    <t xml:space="preserve">INGLSDE4</t>
  </si>
  <si>
    <t xml:space="preserve">CITGO_NO</t>
  </si>
  <si>
    <t xml:space="preserve">CITNOP4</t>
  </si>
  <si>
    <t xml:space="preserve">ARANSAS</t>
  </si>
  <si>
    <t xml:space="preserve">A PASS 2</t>
  </si>
  <si>
    <t xml:space="preserve">A PASS 4</t>
  </si>
  <si>
    <t xml:space="preserve">LVEOAK2</t>
  </si>
  <si>
    <t xml:space="preserve">ARANAS</t>
  </si>
  <si>
    <t xml:space="preserve">ROCKPORT</t>
  </si>
  <si>
    <t xml:space="preserve">ROCKPRT2</t>
  </si>
  <si>
    <t xml:space="preserve">ROCKPRT4</t>
  </si>
  <si>
    <t xml:space="preserve">SEAWALL</t>
  </si>
  <si>
    <t xml:space="preserve">SEAWALL2</t>
  </si>
  <si>
    <t xml:space="preserve">PORT_A</t>
  </si>
  <si>
    <t xml:space="preserve">P ARANS2</t>
  </si>
  <si>
    <t xml:space="preserve">NBY #5</t>
  </si>
  <si>
    <t xml:space="preserve">NBY #6</t>
  </si>
  <si>
    <t xml:space="preserve">N BAY  2</t>
  </si>
  <si>
    <t xml:space="preserve">N BAY  4</t>
  </si>
  <si>
    <t xml:space="preserve">NBY #7</t>
  </si>
  <si>
    <t xml:space="preserve">LON_HILL</t>
  </si>
  <si>
    <t xml:space="preserve">LCH #1</t>
  </si>
  <si>
    <t xml:space="preserve">LCH #2</t>
  </si>
  <si>
    <t xml:space="preserve">LCH #3</t>
  </si>
  <si>
    <t xml:space="preserve">LCH #4</t>
  </si>
  <si>
    <t xml:space="preserve">LNHILL 2</t>
  </si>
  <si>
    <t xml:space="preserve">LNHILL 4</t>
  </si>
  <si>
    <t xml:space="preserve">LH3DUM</t>
  </si>
  <si>
    <t xml:space="preserve">LH4DUM</t>
  </si>
  <si>
    <t xml:space="preserve">LNHILL 6</t>
  </si>
  <si>
    <t xml:space="preserve">B_DAVIS</t>
  </si>
  <si>
    <t xml:space="preserve">COSW#1</t>
  </si>
  <si>
    <t xml:space="preserve">COSW#2</t>
  </si>
  <si>
    <t xml:space="preserve">DAVIS  4</t>
  </si>
  <si>
    <t xml:space="preserve">DAV #1</t>
  </si>
  <si>
    <t xml:space="preserve">DAV #2</t>
  </si>
  <si>
    <t xml:space="preserve">KOCH_UP</t>
  </si>
  <si>
    <t xml:space="preserve">KOCHREF2</t>
  </si>
  <si>
    <t xml:space="preserve">ASR_REF</t>
  </si>
  <si>
    <t xml:space="preserve">ASARCO2</t>
  </si>
  <si>
    <t xml:space="preserve">COASTSTE</t>
  </si>
  <si>
    <t xml:space="preserve">COSTL E2</t>
  </si>
  <si>
    <t xml:space="preserve">COASTAL</t>
  </si>
  <si>
    <t xml:space="preserve">COSTL W2</t>
  </si>
  <si>
    <t xml:space="preserve">INDUSTRI</t>
  </si>
  <si>
    <t xml:space="preserve">INDSTRL2</t>
  </si>
  <si>
    <t xml:space="preserve">UPRIVER4</t>
  </si>
  <si>
    <t xml:space="preserve">HIWAY_9</t>
  </si>
  <si>
    <t xml:space="preserve">HIWAY9 2</t>
  </si>
  <si>
    <t xml:space="preserve">UPRIVER2</t>
  </si>
  <si>
    <t xml:space="preserve">HIWAY9 4</t>
  </si>
  <si>
    <t xml:space="preserve">CITGO_OP</t>
  </si>
  <si>
    <t xml:space="preserve">CITGOE 4</t>
  </si>
  <si>
    <t xml:space="preserve">SOUTHWES</t>
  </si>
  <si>
    <t xml:space="preserve">KOCHEST4</t>
  </si>
  <si>
    <t xml:space="preserve">MORRIS</t>
  </si>
  <si>
    <t xml:space="preserve">MORRIS 4</t>
  </si>
  <si>
    <t xml:space="preserve">JAVELINA</t>
  </si>
  <si>
    <t xml:space="preserve">JAVELIN4</t>
  </si>
  <si>
    <t xml:space="preserve">CITGO_W</t>
  </si>
  <si>
    <t xml:space="preserve">CHMPLNP4</t>
  </si>
  <si>
    <t xml:space="preserve">VALERO</t>
  </si>
  <si>
    <t xml:space="preserve">VALEROW2</t>
  </si>
  <si>
    <t xml:space="preserve">OXY_CC</t>
  </si>
  <si>
    <t xml:space="preserve">CCPETRO4</t>
  </si>
  <si>
    <t xml:space="preserve">CLARK_WD</t>
  </si>
  <si>
    <t xml:space="preserve">CLARKWD4</t>
  </si>
  <si>
    <t xml:space="preserve">WEIL_TRC</t>
  </si>
  <si>
    <t xml:space="preserve">WEIL   2</t>
  </si>
  <si>
    <t xml:space="preserve">KOCH_HF</t>
  </si>
  <si>
    <t xml:space="preserve">HEARNSF4</t>
  </si>
  <si>
    <t xml:space="preserve">WEIL   4</t>
  </si>
  <si>
    <t xml:space="preserve">SOUTH_SI</t>
  </si>
  <si>
    <t xml:space="preserve">S.SIDE 4</t>
  </si>
  <si>
    <t xml:space="preserve">WEST_OSO</t>
  </si>
  <si>
    <t xml:space="preserve">WESTOSO4</t>
  </si>
  <si>
    <t xml:space="preserve">WSTSIDE4</t>
  </si>
  <si>
    <t xml:space="preserve">HOLLY4</t>
  </si>
  <si>
    <t xml:space="preserve">HOLLY  4</t>
  </si>
  <si>
    <t xml:space="preserve">AIRLINE</t>
  </si>
  <si>
    <t xml:space="preserve">AIRLINE2</t>
  </si>
  <si>
    <t xml:space="preserve">AIRLINE4</t>
  </si>
  <si>
    <t xml:space="preserve">WOOLRIDG</t>
  </si>
  <si>
    <t xml:space="preserve">WOOLDRI4</t>
  </si>
  <si>
    <t xml:space="preserve">PHARAOH</t>
  </si>
  <si>
    <t xml:space="preserve">PHARAOH4</t>
  </si>
  <si>
    <t xml:space="preserve">LAGUNA</t>
  </si>
  <si>
    <t xml:space="preserve">LAGUNA 2</t>
  </si>
  <si>
    <t xml:space="preserve">NAVAL_BS</t>
  </si>
  <si>
    <t xml:space="preserve">N BASE 2</t>
  </si>
  <si>
    <t xml:space="preserve">ARCADIA</t>
  </si>
  <si>
    <t xml:space="preserve">ARCADIA4</t>
  </si>
  <si>
    <t xml:space="preserve">CALALLEN</t>
  </si>
  <si>
    <t xml:space="preserve">CALAN M2</t>
  </si>
  <si>
    <t xml:space="preserve">BISHOP</t>
  </si>
  <si>
    <t xml:space="preserve">BISHOP 2</t>
  </si>
  <si>
    <t xml:space="preserve">LH3TERT</t>
  </si>
  <si>
    <t xml:space="preserve">ALICE</t>
  </si>
  <si>
    <t xml:space="preserve">ALICE  2</t>
  </si>
  <si>
    <t xml:space="preserve">LH4TERT</t>
  </si>
  <si>
    <t xml:space="preserve">ALICE  4</t>
  </si>
  <si>
    <t xml:space="preserve">FREER</t>
  </si>
  <si>
    <t xml:space="preserve">FREER  2</t>
  </si>
  <si>
    <t xml:space="preserve">VAL #1</t>
  </si>
  <si>
    <t xml:space="preserve">VAL #2</t>
  </si>
  <si>
    <t xml:space="preserve">FALFUR</t>
  </si>
  <si>
    <t xml:space="preserve">FALF   2</t>
  </si>
  <si>
    <t xml:space="preserve">FALF   4</t>
  </si>
  <si>
    <t xml:space="preserve">STARCO#1</t>
  </si>
  <si>
    <t xml:space="preserve">STRATTON</t>
  </si>
  <si>
    <t xml:space="preserve">STRATN 2</t>
  </si>
  <si>
    <t xml:space="preserve">STRATN 4</t>
  </si>
  <si>
    <t xml:space="preserve">ALAZAN</t>
  </si>
  <si>
    <t xml:space="preserve">ALAZAN 4</t>
  </si>
  <si>
    <t xml:space="preserve">CELANEBI</t>
  </si>
  <si>
    <t xml:space="preserve">CEL-BIS4</t>
  </si>
  <si>
    <t xml:space="preserve">CEL-B #1</t>
  </si>
  <si>
    <t xml:space="preserve">KINGSVIL</t>
  </si>
  <si>
    <t xml:space="preserve">KINGSVL4</t>
  </si>
  <si>
    <t xml:space="preserve">KLEBERG4</t>
  </si>
  <si>
    <t xml:space="preserve">STAFFORD</t>
  </si>
  <si>
    <t xml:space="preserve">STAFORD2</t>
  </si>
  <si>
    <t xml:space="preserve">PRAIRPMP</t>
  </si>
  <si>
    <t xml:space="preserve">PRARPMP2</t>
  </si>
  <si>
    <t xml:space="preserve">P.PMP T2</t>
  </si>
  <si>
    <t xml:space="preserve">RIVER_SD</t>
  </si>
  <si>
    <t xml:space="preserve">R.SIDET2</t>
  </si>
  <si>
    <t xml:space="preserve">RVRSPMP2</t>
  </si>
  <si>
    <t xml:space="preserve">PARKER</t>
  </si>
  <si>
    <t xml:space="preserve">PKR TP 2</t>
  </si>
  <si>
    <t xml:space="preserve">PARKER 2</t>
  </si>
  <si>
    <t xml:space="preserve">B_GRAVEL</t>
  </si>
  <si>
    <t xml:space="preserve">GARRLTP2</t>
  </si>
  <si>
    <t xml:space="preserve">GARWDPMP</t>
  </si>
  <si>
    <t xml:space="preserve">GAR PMP2</t>
  </si>
  <si>
    <t xml:space="preserve">IDEAL_TP</t>
  </si>
  <si>
    <t xml:space="preserve">IDEAL-TP</t>
  </si>
  <si>
    <t xml:space="preserve">IDL TP 2</t>
  </si>
  <si>
    <t xml:space="preserve">GARWDRLF</t>
  </si>
  <si>
    <t xml:space="preserve">GARWD R2</t>
  </si>
  <si>
    <t xml:space="preserve">TXI_TP</t>
  </si>
  <si>
    <t xml:space="preserve">TXI-TP</t>
  </si>
  <si>
    <t xml:space="preserve">TXI TP 2</t>
  </si>
  <si>
    <t xml:space="preserve">TXI</t>
  </si>
  <si>
    <t xml:space="preserve">TXI    2</t>
  </si>
  <si>
    <t xml:space="preserve">PV_TAP</t>
  </si>
  <si>
    <t xml:space="preserve">PTLAVTP2</t>
  </si>
  <si>
    <t xml:space="preserve">IDEAL_</t>
  </si>
  <si>
    <t xml:space="preserve">IDEAL C2</t>
  </si>
  <si>
    <t xml:space="preserve">GARWOOD</t>
  </si>
  <si>
    <t xml:space="preserve">GARWOD 2</t>
  </si>
  <si>
    <t xml:space="preserve">LONE_STR</t>
  </si>
  <si>
    <t xml:space="preserve">L.STR T2</t>
  </si>
  <si>
    <t xml:space="preserve">L.STAR 2</t>
  </si>
  <si>
    <t xml:space="preserve">MATTHEWS</t>
  </si>
  <si>
    <t xml:space="preserve">MATHEWS2</t>
  </si>
  <si>
    <t xml:space="preserve">LAKESIDP</t>
  </si>
  <si>
    <t xml:space="preserve">LAKSIDE2</t>
  </si>
  <si>
    <t xml:space="preserve">BC-TP  2</t>
  </si>
  <si>
    <t xml:space="preserve">BYCTYPM1</t>
  </si>
  <si>
    <t xml:space="preserve">BCPMPTP2</t>
  </si>
  <si>
    <t xml:space="preserve">BC PMP12</t>
  </si>
  <si>
    <t xml:space="preserve">BYCTYPM3</t>
  </si>
  <si>
    <t xml:space="preserve">BC PMP32</t>
  </si>
  <si>
    <t xml:space="preserve">MARKHAM</t>
  </si>
  <si>
    <t xml:space="preserve">MARKHAM2</t>
  </si>
  <si>
    <t xml:space="preserve">MIDFLD_T</t>
  </si>
  <si>
    <t xml:space="preserve">CST TP 2</t>
  </si>
  <si>
    <t xml:space="preserve">CARANCUA</t>
  </si>
  <si>
    <t xml:space="preserve">CARANCA2</t>
  </si>
  <si>
    <t xml:space="preserve">CLEMVILL</t>
  </si>
  <si>
    <t xml:space="preserve">CLMVL T2</t>
  </si>
  <si>
    <t xml:space="preserve">CLMVLE 2</t>
  </si>
  <si>
    <t xml:space="preserve">STPSW</t>
  </si>
  <si>
    <t xml:space="preserve">STP PTP4</t>
  </si>
  <si>
    <t xml:space="preserve">STPCONST</t>
  </si>
  <si>
    <t xml:space="preserve">STP-CON4</t>
  </si>
  <si>
    <t xml:space="preserve">STP PMP4</t>
  </si>
  <si>
    <t xml:space="preserve">DUP1_V</t>
  </si>
  <si>
    <t xml:space="preserve">DUP1-V</t>
  </si>
  <si>
    <t xml:space="preserve">DUP1-V 4</t>
  </si>
  <si>
    <t xml:space="preserve">DUP2_V</t>
  </si>
  <si>
    <t xml:space="preserve">DUP2-V</t>
  </si>
  <si>
    <t xml:space="preserve">DUP2-V 4</t>
  </si>
  <si>
    <t xml:space="preserve">WEAVERRD</t>
  </si>
  <si>
    <t xml:space="preserve">WEVR RD2</t>
  </si>
  <si>
    <t xml:space="preserve">RUNGE</t>
  </si>
  <si>
    <t xml:space="preserve">RUNGE  2</t>
  </si>
  <si>
    <t xml:space="preserve">NORDHEIM</t>
  </si>
  <si>
    <t xml:space="preserve">NRDHEIM2</t>
  </si>
  <si>
    <t xml:space="preserve">YORKTOWN</t>
  </si>
  <si>
    <t xml:space="preserve">YRKTOWN2</t>
  </si>
  <si>
    <t xml:space="preserve">HOCHHEIM</t>
  </si>
  <si>
    <t xml:space="preserve">HOCH.TP2</t>
  </si>
  <si>
    <t xml:space="preserve">HOCHEIM2</t>
  </si>
  <si>
    <t xml:space="preserve">MALONE</t>
  </si>
  <si>
    <t xml:space="preserve">MALONE 2</t>
  </si>
  <si>
    <t xml:space="preserve">NIXON</t>
  </si>
  <si>
    <t xml:space="preserve">NIXON  2</t>
  </si>
  <si>
    <t xml:space="preserve">MAGNOLIA</t>
  </si>
  <si>
    <t xml:space="preserve">MAG.TP 2</t>
  </si>
  <si>
    <t xml:space="preserve">NIXONLCR</t>
  </si>
  <si>
    <t xml:space="preserve">NIXTAP 2</t>
  </si>
  <si>
    <t xml:space="preserve">MAGNOLA2</t>
  </si>
  <si>
    <t xml:space="preserve">CHASEFLD</t>
  </si>
  <si>
    <t xml:space="preserve">C.FLD T2</t>
  </si>
  <si>
    <t xml:space="preserve">C.FLD  2</t>
  </si>
  <si>
    <t xml:space="preserve">BERCLAIR</t>
  </si>
  <si>
    <t xml:space="preserve">BERCLAR2</t>
  </si>
  <si>
    <t xml:space="preserve">GOLIAD 2</t>
  </si>
  <si>
    <t xml:space="preserve">FANNIN</t>
  </si>
  <si>
    <t xml:space="preserve">OCONNER</t>
  </si>
  <si>
    <t xml:space="preserve">OCONNER2</t>
  </si>
  <si>
    <t xml:space="preserve">NORMANNA</t>
  </si>
  <si>
    <t xml:space="preserve">NORMANA2</t>
  </si>
  <si>
    <t xml:space="preserve">PETTUS</t>
  </si>
  <si>
    <t xml:space="preserve">PETTUS 2</t>
  </si>
  <si>
    <t xml:space="preserve">FASHING</t>
  </si>
  <si>
    <t xml:space="preserve">COY CTY2</t>
  </si>
  <si>
    <t xml:space="preserve">FASHNG 2</t>
  </si>
  <si>
    <t xml:space="preserve">COY_CITY</t>
  </si>
  <si>
    <t xml:space="preserve">COY C.T2</t>
  </si>
  <si>
    <t xml:space="preserve">IMOGENE</t>
  </si>
  <si>
    <t xml:space="preserve">IMOG.TP2</t>
  </si>
  <si>
    <t xml:space="preserve">IMOGNE 2</t>
  </si>
  <si>
    <t xml:space="preserve">JOURDNTN</t>
  </si>
  <si>
    <t xml:space="preserve">JOURDTN2</t>
  </si>
  <si>
    <t xml:space="preserve">COTULLA</t>
  </si>
  <si>
    <t xml:space="preserve">COTULLA4</t>
  </si>
  <si>
    <t xml:space="preserve">LA SALLE</t>
  </si>
  <si>
    <t xml:space="preserve">BIG_WELL</t>
  </si>
  <si>
    <t xml:space="preserve">B WELLS4</t>
  </si>
  <si>
    <t xml:space="preserve">ENCINAL</t>
  </si>
  <si>
    <t xml:space="preserve">ENCINL 4</t>
  </si>
  <si>
    <t xml:space="preserve">LYTLE2</t>
  </si>
  <si>
    <t xml:space="preserve">LYTLE  2</t>
  </si>
  <si>
    <t xml:space="preserve">KNIPPA</t>
  </si>
  <si>
    <t xml:space="preserve">KNIPPA 2</t>
  </si>
  <si>
    <t xml:space="preserve">SABINAL</t>
  </si>
  <si>
    <t xml:space="preserve">SABINAL2</t>
  </si>
  <si>
    <t xml:space="preserve">CAMPWOOD</t>
  </si>
  <si>
    <t xml:space="preserve">CMPWOOD2</t>
  </si>
  <si>
    <t xml:space="preserve">EDWARDS</t>
  </si>
  <si>
    <t xml:space="preserve">HEIGHTS</t>
  </si>
  <si>
    <t xml:space="preserve">HEIGHTS2</t>
  </si>
  <si>
    <t xml:space="preserve">ANNA_ST</t>
  </si>
  <si>
    <t xml:space="preserve">ANNA ST2</t>
  </si>
  <si>
    <t xml:space="preserve">WASH_ST</t>
  </si>
  <si>
    <t xml:space="preserve">WASH ST2</t>
  </si>
  <si>
    <t xml:space="preserve">MINES_RD</t>
  </si>
  <si>
    <t xml:space="preserve">MINESRD4</t>
  </si>
  <si>
    <t xml:space="preserve">DEL_MAR</t>
  </si>
  <si>
    <t xml:space="preserve">DEL MAR4</t>
  </si>
  <si>
    <t xml:space="preserve">RIO_BRAV</t>
  </si>
  <si>
    <t xml:space="preserve">RIOBRAV4</t>
  </si>
  <si>
    <t xml:space="preserve">UNIV4</t>
  </si>
  <si>
    <t xml:space="preserve">UNIVERS4</t>
  </si>
  <si>
    <t xml:space="preserve">GATEWAY4</t>
  </si>
  <si>
    <t xml:space="preserve">GATETPE4</t>
  </si>
  <si>
    <t xml:space="preserve">GATETPW4</t>
  </si>
  <si>
    <t xml:space="preserve">UNIVMEC</t>
  </si>
  <si>
    <t xml:space="preserve">ST_NINO</t>
  </si>
  <si>
    <t xml:space="preserve">S.NINO 4</t>
  </si>
  <si>
    <t xml:space="preserve">LA_PRYOR</t>
  </si>
  <si>
    <t xml:space="preserve">LA PRYR2</t>
  </si>
  <si>
    <t xml:space="preserve">AMSTDTAP</t>
  </si>
  <si>
    <t xml:space="preserve">AMSTD T4</t>
  </si>
  <si>
    <t xml:space="preserve">AMSIBWC4</t>
  </si>
  <si>
    <t xml:space="preserve">BUENA_VI</t>
  </si>
  <si>
    <t xml:space="preserve">B VISTA4</t>
  </si>
  <si>
    <t xml:space="preserve">DEL_RIO</t>
  </si>
  <si>
    <t xml:space="preserve">DRIOCTY4</t>
  </si>
  <si>
    <t xml:space="preserve">MAVRICK4</t>
  </si>
  <si>
    <t xml:space="preserve">CNCO.W 4</t>
  </si>
  <si>
    <t xml:space="preserve">CRESTONI</t>
  </si>
  <si>
    <t xml:space="preserve">CRSTNIO4</t>
  </si>
  <si>
    <t xml:space="preserve">RANDADO</t>
  </si>
  <si>
    <t xml:space="preserve">RANDADO4</t>
  </si>
  <si>
    <t xml:space="preserve">JIM HOGG</t>
  </si>
  <si>
    <t xml:space="preserve">RAYMOND1</t>
  </si>
  <si>
    <t xml:space="preserve">RAYVL1-2</t>
  </si>
  <si>
    <t xml:space="preserve">MV_YUTT</t>
  </si>
  <si>
    <t xml:space="preserve">MVYTRA4</t>
  </si>
  <si>
    <t xml:space="preserve">KENNEDY</t>
  </si>
  <si>
    <t xml:space="preserve">MV_LASAR</t>
  </si>
  <si>
    <t xml:space="preserve">MV.LASAR</t>
  </si>
  <si>
    <t xml:space="preserve">MV.LASR4</t>
  </si>
  <si>
    <t xml:space="preserve">MV_ERAY2</t>
  </si>
  <si>
    <t xml:space="preserve">MV.ERAY2</t>
  </si>
  <si>
    <t xml:space="preserve">MV.ERAY4</t>
  </si>
  <si>
    <t xml:space="preserve">S_BENITO</t>
  </si>
  <si>
    <t xml:space="preserve">SBENITO2</t>
  </si>
  <si>
    <t xml:space="preserve">CAUSEWAY</t>
  </si>
  <si>
    <t xml:space="preserve">CAUSWAY4</t>
  </si>
  <si>
    <t xml:space="preserve">MVRANGER</t>
  </si>
  <si>
    <t xml:space="preserve">MV.RNGR</t>
  </si>
  <si>
    <t xml:space="preserve">RANGERVL</t>
  </si>
  <si>
    <t xml:space="preserve">RNGRVLE2</t>
  </si>
  <si>
    <t xml:space="preserve">RIO_RICO</t>
  </si>
  <si>
    <t xml:space="preserve">RIORICO2</t>
  </si>
  <si>
    <t xml:space="preserve">MV_DOEDN</t>
  </si>
  <si>
    <t xml:space="preserve">MVDOEYN4</t>
  </si>
  <si>
    <t xml:space="preserve">MV_ADRHD</t>
  </si>
  <si>
    <t xml:space="preserve">MVADRHD4</t>
  </si>
  <si>
    <t xml:space="preserve">MVGANDY4</t>
  </si>
  <si>
    <t xml:space="preserve">HIDALGO2</t>
  </si>
  <si>
    <t xml:space="preserve">L_MILPAS</t>
  </si>
  <si>
    <t xml:space="preserve">MVLASMI4</t>
  </si>
  <si>
    <t xml:space="preserve">MV_ALRDTP</t>
  </si>
  <si>
    <t xml:space="preserve">MVABRTP4</t>
  </si>
  <si>
    <t xml:space="preserve">HALL_ACR</t>
  </si>
  <si>
    <t xml:space="preserve">H.ACRES4</t>
  </si>
  <si>
    <t xml:space="preserve">PHARMVEC</t>
  </si>
  <si>
    <t xml:space="preserve">MV.PHAR4</t>
  </si>
  <si>
    <t xml:space="preserve">MV_BURNS</t>
  </si>
  <si>
    <t xml:space="preserve">MVBURNS4</t>
  </si>
  <si>
    <t xml:space="preserve">MV_RIOHO</t>
  </si>
  <si>
    <t xml:space="preserve">MVERIOH4</t>
  </si>
  <si>
    <t xml:space="preserve">MV_HBRG4</t>
  </si>
  <si>
    <t xml:space="preserve">MV.HBRG4</t>
  </si>
  <si>
    <t xml:space="preserve">MV_CNTRA</t>
  </si>
  <si>
    <t xml:space="preserve">MVCENTR4</t>
  </si>
  <si>
    <t xml:space="preserve">MV_HW511</t>
  </si>
  <si>
    <t xml:space="preserve">MVHW5114</t>
  </si>
  <si>
    <t xml:space="preserve">MV_WESL4</t>
  </si>
  <si>
    <t xml:space="preserve">MV.WESL4</t>
  </si>
  <si>
    <t xml:space="preserve">MV_VALV4</t>
  </si>
  <si>
    <t xml:space="preserve">MV.VALV4</t>
  </si>
  <si>
    <t xml:space="preserve">MV_WEDN4</t>
  </si>
  <si>
    <t xml:space="preserve">MV.WEDN4</t>
  </si>
  <si>
    <t xml:space="preserve">MV.ALTON</t>
  </si>
  <si>
    <t xml:space="preserve">MV_PALM4</t>
  </si>
  <si>
    <t xml:space="preserve">MV.PALM4</t>
  </si>
  <si>
    <t xml:space="preserve">MV_FAYSW</t>
  </si>
  <si>
    <t xml:space="preserve">MV.FAYSW</t>
  </si>
  <si>
    <t xml:space="preserve">MV_COOK1</t>
  </si>
  <si>
    <t xml:space="preserve">MV.COOK1</t>
  </si>
  <si>
    <t xml:space="preserve">PALMHURS</t>
  </si>
  <si>
    <t xml:space="preserve">PALMHST2</t>
  </si>
  <si>
    <t xml:space="preserve">MV_COOK2</t>
  </si>
  <si>
    <t xml:space="preserve">MV.COOK2</t>
  </si>
  <si>
    <t xml:space="preserve">MV_FAYVL</t>
  </si>
  <si>
    <t xml:space="preserve">MV.FAYVL</t>
  </si>
  <si>
    <t xml:space="preserve">GOODWIN</t>
  </si>
  <si>
    <t xml:space="preserve">GOODWIN2</t>
  </si>
  <si>
    <t xml:space="preserve">MV.RAYTP</t>
  </si>
  <si>
    <t xml:space="preserve">L_GRULLA</t>
  </si>
  <si>
    <t xml:space="preserve">LAGRULA2</t>
  </si>
  <si>
    <t xml:space="preserve">ROMA</t>
  </si>
  <si>
    <t xml:space="preserve">ROMA   2</t>
  </si>
  <si>
    <t xml:space="preserve">ROMA_TAP</t>
  </si>
  <si>
    <t xml:space="preserve">ROMA TP4</t>
  </si>
  <si>
    <t xml:space="preserve">ROMA   4</t>
  </si>
  <si>
    <t xml:space="preserve">RIO_GRAN</t>
  </si>
  <si>
    <t xml:space="preserve">RG CTY 2</t>
  </si>
  <si>
    <t xml:space="preserve">CONTINEN</t>
  </si>
  <si>
    <t xml:space="preserve">CONTINL2</t>
  </si>
  <si>
    <t xml:space="preserve">TATTON</t>
  </si>
  <si>
    <t xml:space="preserve">TATTON 2</t>
  </si>
  <si>
    <t xml:space="preserve">HEARD</t>
  </si>
  <si>
    <t xml:space="preserve">HEARD T2</t>
  </si>
  <si>
    <t xml:space="preserve">HEARD  2</t>
  </si>
  <si>
    <t xml:space="preserve">WOODSBOR</t>
  </si>
  <si>
    <t xml:space="preserve">WDSBRO 2</t>
  </si>
  <si>
    <t xml:space="preserve">BONIVIEW</t>
  </si>
  <si>
    <t xml:space="preserve">BONEVEW2</t>
  </si>
  <si>
    <t xml:space="preserve">HOMEPORT</t>
  </si>
  <si>
    <t xml:space="preserve">HOMPRT 4</t>
  </si>
  <si>
    <t xml:space="preserve">ODEM</t>
  </si>
  <si>
    <t xml:space="preserve">ODEM   2</t>
  </si>
  <si>
    <t xml:space="preserve">TAFT</t>
  </si>
  <si>
    <t xml:space="preserve">TAFT   2</t>
  </si>
  <si>
    <t xml:space="preserve">MID_WAYT</t>
  </si>
  <si>
    <t xml:space="preserve">MID-WAYT</t>
  </si>
  <si>
    <t xml:space="preserve">MIDWY T2</t>
  </si>
  <si>
    <t xml:space="preserve">MIDWPUMP</t>
  </si>
  <si>
    <t xml:space="preserve">MIDWAY 2</t>
  </si>
  <si>
    <t xml:space="preserve">I_DUPP1</t>
  </si>
  <si>
    <t xml:space="preserve">DUP1-I2</t>
  </si>
  <si>
    <t xml:space="preserve">OXY_INGL</t>
  </si>
  <si>
    <t xml:space="preserve">OXYCHEM4</t>
  </si>
  <si>
    <t xml:space="preserve">DPTP1-I4</t>
  </si>
  <si>
    <t xml:space="preserve">OXY1   4</t>
  </si>
  <si>
    <t xml:space="preserve">HILDAGO</t>
  </si>
  <si>
    <t xml:space="preserve">REYSHERW</t>
  </si>
  <si>
    <t xml:space="preserve">REYSHR 4</t>
  </si>
  <si>
    <t xml:space="preserve">FULTONCP</t>
  </si>
  <si>
    <t xml:space="preserve">FULTN2 2</t>
  </si>
  <si>
    <t xml:space="preserve">FULTN1 2</t>
  </si>
  <si>
    <t xml:space="preserve">MUSTANG</t>
  </si>
  <si>
    <t xml:space="preserve">M.ISLND2</t>
  </si>
  <si>
    <t xml:space="preserve">N_PADRE</t>
  </si>
  <si>
    <t xml:space="preserve">N PADRE2</t>
  </si>
  <si>
    <t xml:space="preserve">MCKENZIE</t>
  </si>
  <si>
    <t xml:space="preserve">MCKENZE4</t>
  </si>
  <si>
    <t xml:space="preserve">VALERO_E</t>
  </si>
  <si>
    <t xml:space="preserve">VALRO E2</t>
  </si>
  <si>
    <t xml:space="preserve">HEARN_RD</t>
  </si>
  <si>
    <t xml:space="preserve">HERN RD2</t>
  </si>
  <si>
    <t xml:space="preserve">STEVENS</t>
  </si>
  <si>
    <t xml:space="preserve">STEVEN22</t>
  </si>
  <si>
    <t xml:space="preserve">STEVEN12</t>
  </si>
  <si>
    <t xml:space="preserve">CAL_WWKS</t>
  </si>
  <si>
    <t xml:space="preserve">WWORKTP2</t>
  </si>
  <si>
    <t xml:space="preserve">SMITH  2</t>
  </si>
  <si>
    <t xml:space="preserve">CUNINGWW</t>
  </si>
  <si>
    <t xml:space="preserve">W WORKS2</t>
  </si>
  <si>
    <t xml:space="preserve">KARON</t>
  </si>
  <si>
    <t xml:space="preserve">KARON T2</t>
  </si>
  <si>
    <t xml:space="preserve">KARON  2</t>
  </si>
  <si>
    <t xml:space="preserve">AVERY_P1</t>
  </si>
  <si>
    <t xml:space="preserve">AVERY-P1</t>
  </si>
  <si>
    <t xml:space="preserve">AVRYP2-2</t>
  </si>
  <si>
    <t xml:space="preserve">AVERY_P2</t>
  </si>
  <si>
    <t xml:space="preserve">AVERY-P2</t>
  </si>
  <si>
    <t xml:space="preserve">AVRYP1-2</t>
  </si>
  <si>
    <t xml:space="preserve">N_ELLA</t>
  </si>
  <si>
    <t xml:space="preserve">N ELLA</t>
  </si>
  <si>
    <t xml:space="preserve">CABANISS</t>
  </si>
  <si>
    <t xml:space="preserve">CABINES4</t>
  </si>
  <si>
    <t xml:space="preserve">RODD_FLD</t>
  </si>
  <si>
    <t xml:space="preserve">R.FIELD4</t>
  </si>
  <si>
    <t xml:space="preserve">ROBSTWN</t>
  </si>
  <si>
    <t xml:space="preserve">RBSTN T2</t>
  </si>
  <si>
    <t xml:space="preserve">RBTWNCTY</t>
  </si>
  <si>
    <t xml:space="preserve">ROBSTWN2</t>
  </si>
  <si>
    <t xml:space="preserve">ROB_CPL</t>
  </si>
  <si>
    <t xml:space="preserve">ROB.CPL2</t>
  </si>
  <si>
    <t xml:space="preserve">LOYOLA4</t>
  </si>
  <si>
    <t xml:space="preserve">LOYOLA 4</t>
  </si>
  <si>
    <t xml:space="preserve">BANQUETE</t>
  </si>
  <si>
    <t xml:space="preserve">BANQUTE2</t>
  </si>
  <si>
    <t xml:space="preserve">STADIUM</t>
  </si>
  <si>
    <t xml:space="preserve">STADIUM2</t>
  </si>
  <si>
    <t xml:space="preserve">SAN_DIEG</t>
  </si>
  <si>
    <t xml:space="preserve">S.DIEGOX</t>
  </si>
  <si>
    <t xml:space="preserve">GOVTWELL</t>
  </si>
  <si>
    <t xml:space="preserve">G.WELLS</t>
  </si>
  <si>
    <t xml:space="preserve">PREMONT</t>
  </si>
  <si>
    <t xml:space="preserve">PREMONT2</t>
  </si>
  <si>
    <t xml:space="preserve">RACHAL</t>
  </si>
  <si>
    <t xml:space="preserve">RACHAL 4</t>
  </si>
  <si>
    <t xml:space="preserve">ARMSTRON</t>
  </si>
  <si>
    <t xml:space="preserve">ARMSTNG4</t>
  </si>
  <si>
    <t xml:space="preserve">QUALTCH4</t>
  </si>
  <si>
    <t xml:space="preserve">CFLD2TP2</t>
  </si>
  <si>
    <t xml:space="preserve">MCOLL_RD</t>
  </si>
  <si>
    <t xml:space="preserve">MCCOLL 4</t>
  </si>
  <si>
    <t xml:space="preserve">BLKBYU</t>
  </si>
  <si>
    <t xml:space="preserve">BLCBAYU4</t>
  </si>
  <si>
    <t xml:space="preserve">MEDIOCR</t>
  </si>
  <si>
    <t xml:space="preserve">MEDIOCK4</t>
  </si>
  <si>
    <t xml:space="preserve">COFFPORT</t>
  </si>
  <si>
    <t xml:space="preserve">COFEPRT4</t>
  </si>
  <si>
    <t xml:space="preserve">MILO</t>
  </si>
  <si>
    <t xml:space="preserve">MILO   4</t>
  </si>
  <si>
    <t xml:space="preserve">BBGRVEL</t>
  </si>
  <si>
    <t xml:space="preserve">LGE</t>
  </si>
  <si>
    <t xml:space="preserve">LGEGN#1</t>
  </si>
  <si>
    <t xml:space="preserve">LGEGN#2</t>
  </si>
  <si>
    <t xml:space="preserve">LGEGN#3</t>
  </si>
  <si>
    <t xml:space="preserve">ICPGN#1</t>
  </si>
  <si>
    <t xml:space="preserve">ICPGN#2</t>
  </si>
  <si>
    <t xml:space="preserve">ICPGN#3</t>
  </si>
  <si>
    <t xml:space="preserve">FGNTS001</t>
  </si>
  <si>
    <t xml:space="preserve">FGNTS101</t>
  </si>
  <si>
    <t xml:space="preserve">FGNTS201</t>
  </si>
  <si>
    <t xml:space="preserve">CALGN#1</t>
  </si>
  <si>
    <t xml:space="preserve">CALGN#2</t>
  </si>
  <si>
    <t xml:space="preserve">CALGN#3</t>
  </si>
  <si>
    <t xml:space="preserve">WHITEPT</t>
  </si>
  <si>
    <t xml:space="preserve">MECLOPN4</t>
  </si>
  <si>
    <t xml:space="preserve">MECBRUTP</t>
  </si>
  <si>
    <t xml:space="preserve">AIRLIQ2</t>
  </si>
  <si>
    <t xml:space="preserve">WHITEPT2</t>
  </si>
  <si>
    <t xml:space="preserve">HIDGO 4</t>
  </si>
  <si>
    <t xml:space="preserve">ICP</t>
  </si>
  <si>
    <t xml:space="preserve">AIRLQT 2</t>
  </si>
  <si>
    <t xml:space="preserve">AIRLQ 2</t>
  </si>
  <si>
    <t xml:space="preserve">FRONTERA</t>
  </si>
  <si>
    <t xml:space="preserve">FRONT</t>
  </si>
  <si>
    <t xml:space="preserve">HIDGN1</t>
  </si>
  <si>
    <t xml:space="preserve">HIDGN2</t>
  </si>
  <si>
    <t xml:space="preserve">HIDGN3</t>
  </si>
  <si>
    <t xml:space="preserve">MARKHMTP</t>
  </si>
  <si>
    <t xml:space="preserve">YGNACIO</t>
  </si>
  <si>
    <t xml:space="preserve">WPT2DUM</t>
  </si>
  <si>
    <t xml:space="preserve">WPT2TERT</t>
  </si>
  <si>
    <t xml:space="preserve">FRTTS001</t>
  </si>
  <si>
    <t xml:space="preserve">FRTTS101</t>
  </si>
  <si>
    <t xml:space="preserve">FRTTS201</t>
  </si>
  <si>
    <t xml:space="preserve">DECKER</t>
  </si>
  <si>
    <t xml:space="preserve">DECKR G1</t>
  </si>
  <si>
    <t xml:space="preserve">DECKR G2</t>
  </si>
  <si>
    <t xml:space="preserve">DECKR G3</t>
  </si>
  <si>
    <t xml:space="preserve">DECKR G4</t>
  </si>
  <si>
    <t xml:space="preserve">DECKR G5</t>
  </si>
  <si>
    <t xml:space="preserve">DECKR G6</t>
  </si>
  <si>
    <t xml:space="preserve">HOLLY</t>
  </si>
  <si>
    <t xml:space="preserve">HOLLY G1</t>
  </si>
  <si>
    <t xml:space="preserve">HOLLY G2</t>
  </si>
  <si>
    <t xml:space="preserve">HOLLY G3</t>
  </si>
  <si>
    <t xml:space="preserve">HOLLY G4</t>
  </si>
  <si>
    <t xml:space="preserve">SANDHSYD</t>
  </si>
  <si>
    <t xml:space="preserve">SANDH G1</t>
  </si>
  <si>
    <t xml:space="preserve">SANDH G2</t>
  </si>
  <si>
    <t xml:space="preserve">SANDH G3</t>
  </si>
  <si>
    <t xml:space="preserve">SANDH G4</t>
  </si>
  <si>
    <t xml:space="preserve">AUSTROP</t>
  </si>
  <si>
    <t xml:space="preserve">GARFIELD</t>
  </si>
  <si>
    <t xml:space="preserve">HOLMAN</t>
  </si>
  <si>
    <t xml:space="preserve">LYTTON_S</t>
  </si>
  <si>
    <t xml:space="preserve">LYTTON</t>
  </si>
  <si>
    <t xml:space="preserve">MCNEIL</t>
  </si>
  <si>
    <t xml:space="preserve">MCNEILW</t>
  </si>
  <si>
    <t xml:space="preserve">MCNEILS</t>
  </si>
  <si>
    <t xml:space="preserve">MCNEILN</t>
  </si>
  <si>
    <t xml:space="preserve">KINGSBER</t>
  </si>
  <si>
    <t xml:space="preserve">KINGSMB1</t>
  </si>
  <si>
    <t xml:space="preserve">KINGS DB</t>
  </si>
  <si>
    <t xml:space="preserve">KINGSBRY</t>
  </si>
  <si>
    <t xml:space="preserve">NORTHLAN</t>
  </si>
  <si>
    <t xml:space="preserve">NORTHLND</t>
  </si>
  <si>
    <t xml:space="preserve">NL NEUT</t>
  </si>
  <si>
    <t xml:space="preserve">SEAHOLM</t>
  </si>
  <si>
    <t xml:space="preserve">SEAHM8</t>
  </si>
  <si>
    <t xml:space="preserve">SEAHM DB</t>
  </si>
  <si>
    <t xml:space="preserve">SEAHMMB3</t>
  </si>
  <si>
    <t xml:space="preserve">AUSTNDAM</t>
  </si>
  <si>
    <t xml:space="preserve">HICROSS</t>
  </si>
  <si>
    <t xml:space="preserve">HICRSMB2</t>
  </si>
  <si>
    <t xml:space="preserve">HICRSMB1</t>
  </si>
  <si>
    <t xml:space="preserve">ADVANCE</t>
  </si>
  <si>
    <t xml:space="preserve">AMD</t>
  </si>
  <si>
    <t xml:space="preserve">ANGUS</t>
  </si>
  <si>
    <t xml:space="preserve">ANGUSVAL</t>
  </si>
  <si>
    <t xml:space="preserve">BARTON</t>
  </si>
  <si>
    <t xml:space="preserve">BEECREEK</t>
  </si>
  <si>
    <t xml:space="preserve">BERGSTRO</t>
  </si>
  <si>
    <t xml:space="preserve">BERGSTRM</t>
  </si>
  <si>
    <t xml:space="preserve">METCENTR</t>
  </si>
  <si>
    <t xml:space="preserve">BRACKENR</t>
  </si>
  <si>
    <t xml:space="preserve">BRACK</t>
  </si>
  <si>
    <t xml:space="preserve">BRODIE</t>
  </si>
  <si>
    <t xml:space="preserve">CARSON</t>
  </si>
  <si>
    <t xml:space="preserve">CARDINAL</t>
  </si>
  <si>
    <t xml:space="preserve">COMMON</t>
  </si>
  <si>
    <t xml:space="preserve">COMMONFD</t>
  </si>
  <si>
    <t xml:space="preserve">DAFFIN</t>
  </si>
  <si>
    <t xml:space="preserve">DAFFIN G</t>
  </si>
  <si>
    <t xml:space="preserve">DECK_MB2</t>
  </si>
  <si>
    <t xml:space="preserve">TRIDGE</t>
  </si>
  <si>
    <t xml:space="preserve">TECHRIDG</t>
  </si>
  <si>
    <t xml:space="preserve">DESSAU</t>
  </si>
  <si>
    <t xml:space="preserve">ED_BLUES</t>
  </si>
  <si>
    <t xml:space="preserve">ED BLUE</t>
  </si>
  <si>
    <t xml:space="preserve">FISKVILL</t>
  </si>
  <si>
    <t xml:space="preserve">GROVE</t>
  </si>
  <si>
    <t xml:space="preserve">HAMILTN</t>
  </si>
  <si>
    <t xml:space="preserve">HAMILMB2</t>
  </si>
  <si>
    <t xml:space="preserve">HAMILMB1</t>
  </si>
  <si>
    <t xml:space="preserve">HARRIS</t>
  </si>
  <si>
    <t xml:space="preserve">HIDDENVL</t>
  </si>
  <si>
    <t xml:space="preserve">HOLLYMB1</t>
  </si>
  <si>
    <t xml:space="preserve">HOLLYMB2</t>
  </si>
  <si>
    <t xml:space="preserve">HOLLYMB3</t>
  </si>
  <si>
    <t xml:space="preserve">HOLLYMB4</t>
  </si>
  <si>
    <t xml:space="preserve">HWRDLN</t>
  </si>
  <si>
    <t xml:space="preserve">JETT</t>
  </si>
  <si>
    <t xml:space="preserve">JOLLYVIL</t>
  </si>
  <si>
    <t xml:space="preserve">KOENIG</t>
  </si>
  <si>
    <t xml:space="preserve">LAKESHOR</t>
  </si>
  <si>
    <t xml:space="preserve">LAKEWY</t>
  </si>
  <si>
    <t xml:space="preserve">MAGPLANT</t>
  </si>
  <si>
    <t xml:space="preserve">FIESTA</t>
  </si>
  <si>
    <t xml:space="preserve">OAKHILL</t>
  </si>
  <si>
    <t xml:space="preserve">ONION</t>
  </si>
  <si>
    <t xml:space="preserve">ONION CK</t>
  </si>
  <si>
    <t xml:space="preserve">PATTON</t>
  </si>
  <si>
    <t xml:space="preserve">PEDERNAL</t>
  </si>
  <si>
    <t xml:space="preserve">PILOT</t>
  </si>
  <si>
    <t xml:space="preserve">PILOT KB</t>
  </si>
  <si>
    <t xml:space="preserve">RIVER</t>
  </si>
  <si>
    <t xml:space="preserve">RIVERPLS</t>
  </si>
  <si>
    <t xml:space="preserve">SALEM1</t>
  </si>
  <si>
    <t xml:space="preserve">SALEMWLK</t>
  </si>
  <si>
    <t xml:space="preserve">SLAUGHTE</t>
  </si>
  <si>
    <t xml:space="preserve">SLAUGHTR</t>
  </si>
  <si>
    <t xml:space="preserve">SPRINKLE</t>
  </si>
  <si>
    <t xml:space="preserve">STECK</t>
  </si>
  <si>
    <t xml:space="preserve">SUMMIT</t>
  </si>
  <si>
    <t xml:space="preserve">SUMMITN</t>
  </si>
  <si>
    <t xml:space="preserve">SUMMITS</t>
  </si>
  <si>
    <t xml:space="preserve">TRADPOST</t>
  </si>
  <si>
    <t xml:space="preserve">WALNUT</t>
  </si>
  <si>
    <t xml:space="preserve">WALNUTCK</t>
  </si>
  <si>
    <t xml:space="preserve">WARREN</t>
  </si>
  <si>
    <t xml:space="preserve">WHELESS</t>
  </si>
  <si>
    <t xml:space="preserve">WILLIAMS</t>
  </si>
  <si>
    <t xml:space="preserve">WILIAMSN</t>
  </si>
  <si>
    <t xml:space="preserve">ZILKER</t>
  </si>
  <si>
    <t xml:space="preserve">CALFRE1G</t>
  </si>
  <si>
    <t xml:space="preserve">CALFRE2G</t>
  </si>
  <si>
    <t xml:space="preserve">CALFRE3G</t>
  </si>
  <si>
    <t xml:space="preserve">CALFRE4G</t>
  </si>
  <si>
    <t xml:space="preserve">CALFRE5G</t>
  </si>
  <si>
    <t xml:space="preserve">CALFRE6G</t>
  </si>
  <si>
    <t xml:space="preserve">GAF</t>
  </si>
  <si>
    <t xml:space="preserve">TEJAS</t>
  </si>
  <si>
    <t xml:space="preserve">COMAN_TN</t>
  </si>
  <si>
    <t xml:space="preserve">COMAN TN</t>
  </si>
  <si>
    <t xml:space="preserve">COMANCHE</t>
  </si>
  <si>
    <t xml:space="preserve">AMOCOOIL</t>
  </si>
  <si>
    <t xml:space="preserve">AMOLCGN1</t>
  </si>
  <si>
    <t xml:space="preserve">AMOLCGN2</t>
  </si>
  <si>
    <t xml:space="preserve">AMOLCGN3</t>
  </si>
  <si>
    <t xml:space="preserve">AMOLCGN4</t>
  </si>
  <si>
    <t xml:space="preserve">AMOCOTN</t>
  </si>
  <si>
    <t xml:space="preserve">AMOCO</t>
  </si>
  <si>
    <t xml:space="preserve">CARBDOCK</t>
  </si>
  <si>
    <t xml:space="preserve">AMCOCHEM</t>
  </si>
  <si>
    <t xml:space="preserve">AMCHMCGN</t>
  </si>
  <si>
    <t xml:space="preserve">CADDOTN</t>
  </si>
  <si>
    <t xml:space="preserve">CADDO</t>
  </si>
  <si>
    <t xml:space="preserve">APACHE</t>
  </si>
  <si>
    <t xml:space="preserve">UCC_COGN</t>
  </si>
  <si>
    <t xml:space="preserve">UCC COGN</t>
  </si>
  <si>
    <t xml:space="preserve">HEIGHTTN</t>
  </si>
  <si>
    <t xml:space="preserve">AMOCOPL</t>
  </si>
  <si>
    <t xml:space="preserve">FRWYPARK</t>
  </si>
  <si>
    <t xml:space="preserve">DICKNSON</t>
  </si>
  <si>
    <t xml:space="preserve">SOUSHORE</t>
  </si>
  <si>
    <t xml:space="preserve">LEAGCITY</t>
  </si>
  <si>
    <t xml:space="preserve">MAGNO_TN</t>
  </si>
  <si>
    <t xml:space="preserve">MAGNO TN</t>
  </si>
  <si>
    <t xml:space="preserve">FRDSWOOD</t>
  </si>
  <si>
    <t xml:space="preserve">SEMINOLE</t>
  </si>
  <si>
    <t xml:space="preserve">HASTINGS</t>
  </si>
  <si>
    <t xml:space="preserve">ALVIN</t>
  </si>
  <si>
    <t xml:space="preserve">TERMINAL</t>
  </si>
  <si>
    <t xml:space="preserve">MARTHNOL</t>
  </si>
  <si>
    <t xml:space="preserve">PHIBRO</t>
  </si>
  <si>
    <t xml:space="preserve">PHIBCGN1</t>
  </si>
  <si>
    <t xml:space="preserve">PHIBCGN2</t>
  </si>
  <si>
    <t xml:space="preserve">TXCITYMN</t>
  </si>
  <si>
    <t xml:space="preserve">S_LCOGEN</t>
  </si>
  <si>
    <t xml:space="preserve">S&amp;LCOGEN</t>
  </si>
  <si>
    <t xml:space="preserve">S&amp;LCGN1</t>
  </si>
  <si>
    <t xml:space="preserve">STRLNG_3</t>
  </si>
  <si>
    <t xml:space="preserve">STRLNG#3</t>
  </si>
  <si>
    <t xml:space="preserve">NTHSDTAP</t>
  </si>
  <si>
    <t xml:space="preserve">NORTHSDE</t>
  </si>
  <si>
    <t xml:space="preserve">TXCITYWT</t>
  </si>
  <si>
    <t xml:space="preserve">INTRCITY</t>
  </si>
  <si>
    <t xml:space="preserve">LAMARQUE</t>
  </si>
  <si>
    <t xml:space="preserve">LINDE</t>
  </si>
  <si>
    <t xml:space="preserve">GRANTAVE</t>
  </si>
  <si>
    <t xml:space="preserve">ARCOPL</t>
  </si>
  <si>
    <t xml:space="preserve">LIQDCARB</t>
  </si>
  <si>
    <t xml:space="preserve">MARTHNPL</t>
  </si>
  <si>
    <t xml:space="preserve">UCCCGNSG</t>
  </si>
  <si>
    <t xml:space="preserve">UCCCGNGG</t>
  </si>
  <si>
    <t xml:space="preserve">WCOLMAIN</t>
  </si>
  <si>
    <t xml:space="preserve">WCOLLOCL</t>
  </si>
  <si>
    <t xml:space="preserve">ANGLETON</t>
  </si>
  <si>
    <t xml:space="preserve">DOW_PUMP</t>
  </si>
  <si>
    <t xml:space="preserve">DOW PUMP</t>
  </si>
  <si>
    <t xml:space="preserve">CLMNSTAP</t>
  </si>
  <si>
    <t xml:space="preserve">CLEMENS</t>
  </si>
  <si>
    <t xml:space="preserve">SWEENY</t>
  </si>
  <si>
    <t xml:space="preserve">P66_2</t>
  </si>
  <si>
    <t xml:space="preserve">P66#2</t>
  </si>
  <si>
    <t xml:space="preserve">P66_3</t>
  </si>
  <si>
    <t xml:space="preserve">P66#3</t>
  </si>
  <si>
    <t xml:space="preserve">AMCOASHW</t>
  </si>
  <si>
    <t xml:space="preserve">OLDOCEAN</t>
  </si>
  <si>
    <t xml:space="preserve">SCLPCOGN</t>
  </si>
  <si>
    <t xml:space="preserve">SCLP#1</t>
  </si>
  <si>
    <t xml:space="preserve">SCLP#2</t>
  </si>
  <si>
    <t xml:space="preserve">SCLP#4</t>
  </si>
  <si>
    <t xml:space="preserve">AMCOEAST</t>
  </si>
  <si>
    <t xml:space="preserve">SCLP#3</t>
  </si>
  <si>
    <t xml:space="preserve">AMCOMAIN</t>
  </si>
  <si>
    <t xml:space="preserve">AMBRLTAP</t>
  </si>
  <si>
    <t xml:space="preserve">PHILLPS5</t>
  </si>
  <si>
    <t xml:space="preserve">PHILLPS2</t>
  </si>
  <si>
    <t xml:space="preserve">PHILLPS3</t>
  </si>
  <si>
    <t xml:space="preserve">PHLLPSOP</t>
  </si>
  <si>
    <t xml:space="preserve">PHLLPSTF</t>
  </si>
  <si>
    <t xml:space="preserve">TNP_ONE</t>
  </si>
  <si>
    <t xml:space="preserve">TNP ONE</t>
  </si>
  <si>
    <t xml:space="preserve">TNPONE#1</t>
  </si>
  <si>
    <t xml:space="preserve">TNPONE#2</t>
  </si>
  <si>
    <t xml:space="preserve">CBY</t>
  </si>
  <si>
    <t xml:space="preserve">CEDARP 5</t>
  </si>
  <si>
    <t xml:space="preserve">CHAMBERS</t>
  </si>
  <si>
    <t xml:space="preserve">CEDARE 8</t>
  </si>
  <si>
    <t xml:space="preserve">_CD</t>
  </si>
  <si>
    <t xml:space="preserve">CEDARD 8</t>
  </si>
  <si>
    <t xml:space="preserve">CEDARW</t>
  </si>
  <si>
    <t xml:space="preserve">AGR</t>
  </si>
  <si>
    <t xml:space="preserve">AGRI__</t>
  </si>
  <si>
    <t xml:space="preserve">_AZ</t>
  </si>
  <si>
    <t xml:space="preserve">AIRPRO</t>
  </si>
  <si>
    <t xml:space="preserve">_AI</t>
  </si>
  <si>
    <t xml:space="preserve">ALEX_I 9</t>
  </si>
  <si>
    <t xml:space="preserve">_AU</t>
  </si>
  <si>
    <t xml:space="preserve">ANBUSH</t>
  </si>
  <si>
    <t xml:space="preserve">APD</t>
  </si>
  <si>
    <t xml:space="preserve">APLIED</t>
  </si>
  <si>
    <t xml:space="preserve">OPNAPD 8</t>
  </si>
  <si>
    <t xml:space="preserve">ATK</t>
  </si>
  <si>
    <t xml:space="preserve">ARITEK</t>
  </si>
  <si>
    <t xml:space="preserve">_AT</t>
  </si>
  <si>
    <t xml:space="preserve">ATASCO 8</t>
  </si>
  <si>
    <t xml:space="preserve">BBC</t>
  </si>
  <si>
    <t xml:space="preserve">BARBUR</t>
  </si>
  <si>
    <t xml:space="preserve">BIL</t>
  </si>
  <si>
    <t xml:space="preserve">BARHIL</t>
  </si>
  <si>
    <t xml:space="preserve">BAY</t>
  </si>
  <si>
    <t xml:space="preserve">BTNENY 8</t>
  </si>
  <si>
    <t xml:space="preserve">_BT</t>
  </si>
  <si>
    <t xml:space="preserve">BAYTWN 8</t>
  </si>
  <si>
    <t xml:space="preserve">_BE</t>
  </si>
  <si>
    <t xml:space="preserve">BERTWD 8</t>
  </si>
  <si>
    <t xml:space="preserve">BCV</t>
  </si>
  <si>
    <t xml:space="preserve">BIGVUE</t>
  </si>
  <si>
    <t xml:space="preserve">BFM</t>
  </si>
  <si>
    <t xml:space="preserve">BIMONT</t>
  </si>
  <si>
    <t xml:space="preserve">BOR</t>
  </si>
  <si>
    <t xml:space="preserve">BORDEN</t>
  </si>
  <si>
    <t xml:space="preserve">BRN</t>
  </si>
  <si>
    <t xml:space="preserve">BRINE_</t>
  </si>
  <si>
    <t xml:space="preserve">_BU</t>
  </si>
  <si>
    <t xml:space="preserve">BUSCH  9</t>
  </si>
  <si>
    <t xml:space="preserve">CAS</t>
  </si>
  <si>
    <t xml:space="preserve">CASTEN</t>
  </si>
  <si>
    <t xml:space="preserve">CHAMBR 5</t>
  </si>
  <si>
    <t xml:space="preserve">CHS</t>
  </si>
  <si>
    <t xml:space="preserve">CHAMON</t>
  </si>
  <si>
    <t xml:space="preserve">CHL</t>
  </si>
  <si>
    <t xml:space="preserve">CHANEL</t>
  </si>
  <si>
    <t xml:space="preserve">_CV</t>
  </si>
  <si>
    <t xml:space="preserve">CHANLV</t>
  </si>
  <si>
    <t xml:space="preserve">CVN</t>
  </si>
  <si>
    <t xml:space="preserve">CHEVON</t>
  </si>
  <si>
    <t xml:space="preserve">CHO</t>
  </si>
  <si>
    <t xml:space="preserve">CHOATE</t>
  </si>
  <si>
    <t xml:space="preserve">RIN</t>
  </si>
  <si>
    <t xml:space="preserve">CHORIN</t>
  </si>
  <si>
    <t xml:space="preserve">_CF</t>
  </si>
  <si>
    <t xml:space="preserve">CITFIL</t>
  </si>
  <si>
    <t xml:space="preserve">CTY</t>
  </si>
  <si>
    <t xml:space="preserve">CITIES</t>
  </si>
  <si>
    <t xml:space="preserve">_CL</t>
  </si>
  <si>
    <t xml:space="preserve">CLINTN98</t>
  </si>
  <si>
    <t xml:space="preserve">_CO</t>
  </si>
  <si>
    <t xml:space="preserve">CONIAL</t>
  </si>
  <si>
    <t xml:space="preserve">_CS</t>
  </si>
  <si>
    <t xml:space="preserve">CROSBY 9</t>
  </si>
  <si>
    <t xml:space="preserve">CROSBY 8</t>
  </si>
  <si>
    <t xml:space="preserve">CRN</t>
  </si>
  <si>
    <t xml:space="preserve">CROWN_</t>
  </si>
  <si>
    <t xml:space="preserve">DAV</t>
  </si>
  <si>
    <t xml:space="preserve">DAVSON</t>
  </si>
  <si>
    <t xml:space="preserve">OPNDAY 8</t>
  </si>
  <si>
    <t xml:space="preserve">DKR</t>
  </si>
  <si>
    <t xml:space="preserve">_DE</t>
  </si>
  <si>
    <t xml:space="preserve">DEERPK 8</t>
  </si>
  <si>
    <t xml:space="preserve">DPW</t>
  </si>
  <si>
    <t xml:space="preserve">DEPWTR 8</t>
  </si>
  <si>
    <t xml:space="preserve">DEPWTR 9</t>
  </si>
  <si>
    <t xml:space="preserve">DIB</t>
  </si>
  <si>
    <t xml:space="preserve">DIABOX</t>
  </si>
  <si>
    <t xml:space="preserve">DOL</t>
  </si>
  <si>
    <t xml:space="preserve">DOWLAP</t>
  </si>
  <si>
    <t xml:space="preserve">EAG</t>
  </si>
  <si>
    <t xml:space="preserve">EAGLE_</t>
  </si>
  <si>
    <t xml:space="preserve">_EP</t>
  </si>
  <si>
    <t xml:space="preserve">ENPROD</t>
  </si>
  <si>
    <t xml:space="preserve">ETH</t>
  </si>
  <si>
    <t xml:space="preserve">EPOTH_</t>
  </si>
  <si>
    <t xml:space="preserve">EAB</t>
  </si>
  <si>
    <t xml:space="preserve">ESBELT</t>
  </si>
  <si>
    <t xml:space="preserve">EAF</t>
  </si>
  <si>
    <t xml:space="preserve">ESFORK</t>
  </si>
  <si>
    <t xml:space="preserve">_ET</t>
  </si>
  <si>
    <t xml:space="preserve">ETHYL_</t>
  </si>
  <si>
    <t xml:space="preserve">ETH_CLR1</t>
  </si>
  <si>
    <t xml:space="preserve">ETH_CLR2</t>
  </si>
  <si>
    <t xml:space="preserve">_EX</t>
  </si>
  <si>
    <t xml:space="preserve">EXPLOR</t>
  </si>
  <si>
    <t xml:space="preserve">EXN</t>
  </si>
  <si>
    <t xml:space="preserve">EXXON_</t>
  </si>
  <si>
    <t xml:space="preserve">FED</t>
  </si>
  <si>
    <t xml:space="preserve">FEDRAL</t>
  </si>
  <si>
    <t xml:space="preserve">FDL</t>
  </si>
  <si>
    <t xml:space="preserve">FDLITY</t>
  </si>
  <si>
    <t xml:space="preserve">FTR</t>
  </si>
  <si>
    <t xml:space="preserve">FRONTR</t>
  </si>
  <si>
    <t xml:space="preserve">_GP</t>
  </si>
  <si>
    <t xml:space="preserve">GALENA 8</t>
  </si>
  <si>
    <t xml:space="preserve">GALENA98</t>
  </si>
  <si>
    <t xml:space="preserve">_GW</t>
  </si>
  <si>
    <t xml:space="preserve">GLENWD 8</t>
  </si>
  <si>
    <t xml:space="preserve">GBY</t>
  </si>
  <si>
    <t xml:space="preserve">GRNBYU 5</t>
  </si>
  <si>
    <t xml:space="preserve">GRNBYUE8</t>
  </si>
  <si>
    <t xml:space="preserve">GRNBYUW8</t>
  </si>
  <si>
    <t xml:space="preserve">GRNBYUA9</t>
  </si>
  <si>
    <t xml:space="preserve">GRNBYUB9</t>
  </si>
  <si>
    <t xml:space="preserve">GY</t>
  </si>
  <si>
    <t xml:space="preserve">GYPSUM</t>
  </si>
  <si>
    <t xml:space="preserve">HAT</t>
  </si>
  <si>
    <t xml:space="preserve">HACHER</t>
  </si>
  <si>
    <t xml:space="preserve">HAD</t>
  </si>
  <si>
    <t xml:space="preserve">HADEN_</t>
  </si>
  <si>
    <t xml:space="preserve">HNY</t>
  </si>
  <si>
    <t xml:space="preserve">HANEY  8</t>
  </si>
  <si>
    <t xml:space="preserve">_HG</t>
  </si>
  <si>
    <t xml:space="preserve">HARRIS 9</t>
  </si>
  <si>
    <t xml:space="preserve">_HL</t>
  </si>
  <si>
    <t xml:space="preserve">HILAND98</t>
  </si>
  <si>
    <t xml:space="preserve">CUST_3</t>
  </si>
  <si>
    <t xml:space="preserve">_HB</t>
  </si>
  <si>
    <t xml:space="preserve">HUMBLE 8</t>
  </si>
  <si>
    <t xml:space="preserve">IND</t>
  </si>
  <si>
    <t xml:space="preserve">INDUST98</t>
  </si>
  <si>
    <t xml:space="preserve">_JP</t>
  </si>
  <si>
    <t xml:space="preserve">JACNTO 8</t>
  </si>
  <si>
    <t xml:space="preserve">KNY</t>
  </si>
  <si>
    <t xml:space="preserve">KENNY_</t>
  </si>
  <si>
    <t xml:space="preserve">_KG</t>
  </si>
  <si>
    <t xml:space="preserve">KING   5</t>
  </si>
  <si>
    <t xml:space="preserve">_KW</t>
  </si>
  <si>
    <t xml:space="preserve">KINGWD 8</t>
  </si>
  <si>
    <t xml:space="preserve">_LP</t>
  </si>
  <si>
    <t xml:space="preserve">LAPORT 8</t>
  </si>
  <si>
    <t xml:space="preserve">_LB</t>
  </si>
  <si>
    <t xml:space="preserve">LIBRTY 8</t>
  </si>
  <si>
    <t xml:space="preserve">LPEENY</t>
  </si>
  <si>
    <t xml:space="preserve">_LZ</t>
  </si>
  <si>
    <t xml:space="preserve">LUBZOL</t>
  </si>
  <si>
    <t xml:space="preserve">LHM</t>
  </si>
  <si>
    <t xml:space="preserve">LYCHEM</t>
  </si>
  <si>
    <t xml:space="preserve">LYD</t>
  </si>
  <si>
    <t xml:space="preserve">LYDELL</t>
  </si>
  <si>
    <t xml:space="preserve">_LH</t>
  </si>
  <si>
    <t xml:space="preserve">LYNCH_</t>
  </si>
  <si>
    <t xml:space="preserve">_LY</t>
  </si>
  <si>
    <t xml:space="preserve">LYONDL 8</t>
  </si>
  <si>
    <t xml:space="preserve">_MD</t>
  </si>
  <si>
    <t xml:space="preserve">MCDONO</t>
  </si>
  <si>
    <t xml:space="preserve">MTL</t>
  </si>
  <si>
    <t xml:space="preserve">METALS</t>
  </si>
  <si>
    <t xml:space="preserve">MIN</t>
  </si>
  <si>
    <t xml:space="preserve">MINING</t>
  </si>
  <si>
    <t xml:space="preserve">MOC</t>
  </si>
  <si>
    <t xml:space="preserve">MOCHEM</t>
  </si>
  <si>
    <t xml:space="preserve">MNT</t>
  </si>
  <si>
    <t xml:space="preserve">MOMENT</t>
  </si>
  <si>
    <t xml:space="preserve">MRN</t>
  </si>
  <si>
    <t xml:space="preserve">MORGPT 8</t>
  </si>
  <si>
    <t xml:space="preserve">_MB</t>
  </si>
  <si>
    <t xml:space="preserve">MT_BEL 8</t>
  </si>
  <si>
    <t xml:space="preserve">MT_BEL 9</t>
  </si>
  <si>
    <t xml:space="preserve">NDL</t>
  </si>
  <si>
    <t xml:space="preserve">NEEDLE</t>
  </si>
  <si>
    <t xml:space="preserve">_NP</t>
  </si>
  <si>
    <t xml:space="preserve">NEWPRT 8</t>
  </si>
  <si>
    <t xml:space="preserve">NTH</t>
  </si>
  <si>
    <t xml:space="preserve">NINTH_</t>
  </si>
  <si>
    <t xml:space="preserve">NOBEL 8</t>
  </si>
  <si>
    <t xml:space="preserve">_NM</t>
  </si>
  <si>
    <t xml:space="preserve">NORMDY 8</t>
  </si>
  <si>
    <t xml:space="preserve">_OA</t>
  </si>
  <si>
    <t xml:space="preserve">OATES 98</t>
  </si>
  <si>
    <t xml:space="preserve">ORION</t>
  </si>
  <si>
    <t xml:space="preserve">ORION_</t>
  </si>
  <si>
    <t xml:space="preserve">PIR</t>
  </si>
  <si>
    <t xml:space="preserve">PAIR__</t>
  </si>
  <si>
    <t xml:space="preserve">_PW</t>
  </si>
  <si>
    <t xml:space="preserve">PARKWY 8</t>
  </si>
  <si>
    <t xml:space="preserve">PSG</t>
  </si>
  <si>
    <t xml:space="preserve">PASGEN</t>
  </si>
  <si>
    <t xml:space="preserve">PL</t>
  </si>
  <si>
    <t xml:space="preserve">PHILIP</t>
  </si>
  <si>
    <t xml:space="preserve">PRT</t>
  </si>
  <si>
    <t xml:space="preserve">PORT__</t>
  </si>
  <si>
    <t xml:space="preserve">PSA</t>
  </si>
  <si>
    <t xml:space="preserve">PSARCO</t>
  </si>
  <si>
    <t xml:space="preserve">QAB</t>
  </si>
  <si>
    <t xml:space="preserve">QUANAB</t>
  </si>
  <si>
    <t xml:space="preserve">QAL</t>
  </si>
  <si>
    <t xml:space="preserve">QUANAL</t>
  </si>
  <si>
    <t xml:space="preserve">QNM</t>
  </si>
  <si>
    <t xml:space="preserve">QUANUM</t>
  </si>
  <si>
    <t xml:space="preserve">_RD</t>
  </si>
  <si>
    <t xml:space="preserve">REED__</t>
  </si>
  <si>
    <t xml:space="preserve">_RH</t>
  </si>
  <si>
    <t xml:space="preserve">ROHMAS</t>
  </si>
  <si>
    <t xml:space="preserve">ROL</t>
  </si>
  <si>
    <t xml:space="preserve">ROLLEN</t>
  </si>
  <si>
    <t xml:space="preserve">_SC</t>
  </si>
  <si>
    <t xml:space="preserve">S_CHAN 8</t>
  </si>
  <si>
    <t xml:space="preserve">S_CHAN 9</t>
  </si>
  <si>
    <t xml:space="preserve">CS_CHAN8</t>
  </si>
  <si>
    <t xml:space="preserve">SRB</t>
  </si>
  <si>
    <t xml:space="preserve">S_R_B_E8</t>
  </si>
  <si>
    <t xml:space="preserve">S_R_B_W8</t>
  </si>
  <si>
    <t xml:space="preserve">S_R_B_E9</t>
  </si>
  <si>
    <t xml:space="preserve">S_R_B_W9</t>
  </si>
  <si>
    <t xml:space="preserve">SRB MID</t>
  </si>
  <si>
    <t xml:space="preserve">SHELDN 5</t>
  </si>
  <si>
    <t xml:space="preserve">_SL</t>
  </si>
  <si>
    <t xml:space="preserve">SHELL_</t>
  </si>
  <si>
    <t xml:space="preserve">SIM</t>
  </si>
  <si>
    <t xml:space="preserve">SIMSON</t>
  </si>
  <si>
    <t xml:space="preserve">SOL</t>
  </si>
  <si>
    <t xml:space="preserve">SOLMER</t>
  </si>
  <si>
    <t xml:space="preserve">STA</t>
  </si>
  <si>
    <t xml:space="preserve">STATE_</t>
  </si>
  <si>
    <t xml:space="preserve">RNG</t>
  </si>
  <si>
    <t xml:space="preserve">STRANG</t>
  </si>
  <si>
    <t xml:space="preserve">_SB</t>
  </si>
  <si>
    <t xml:space="preserve">STRAW T8</t>
  </si>
  <si>
    <t xml:space="preserve">SLV</t>
  </si>
  <si>
    <t xml:space="preserve">SYLVAN</t>
  </si>
  <si>
    <t xml:space="preserve">TAYLOR8</t>
  </si>
  <si>
    <t xml:space="preserve">_TX</t>
  </si>
  <si>
    <t xml:space="preserve">TEXAS_</t>
  </si>
  <si>
    <t xml:space="preserve">_PR</t>
  </si>
  <si>
    <t xml:space="preserve">TEXPET</t>
  </si>
  <si>
    <t xml:space="preserve">_TS</t>
  </si>
  <si>
    <t xml:space="preserve">TEXWAL</t>
  </si>
  <si>
    <t xml:space="preserve">TID</t>
  </si>
  <si>
    <t xml:space="preserve">TIDAL_</t>
  </si>
  <si>
    <t xml:space="preserve">TRV</t>
  </si>
  <si>
    <t xml:space="preserve">TRI</t>
  </si>
  <si>
    <t xml:space="preserve">TRIBAY</t>
  </si>
  <si>
    <t xml:space="preserve">TRM</t>
  </si>
  <si>
    <t xml:space="preserve">TRINTY 8</t>
  </si>
  <si>
    <t xml:space="preserve">TKR</t>
  </si>
  <si>
    <t xml:space="preserve">TUCKER</t>
  </si>
  <si>
    <t xml:space="preserve">_UW</t>
  </si>
  <si>
    <t xml:space="preserve">UNDRWD 8</t>
  </si>
  <si>
    <t xml:space="preserve">_UV</t>
  </si>
  <si>
    <t xml:space="preserve">UVALDE 8</t>
  </si>
  <si>
    <t xml:space="preserve">WAS</t>
  </si>
  <si>
    <t xml:space="preserve">WABURN</t>
  </si>
  <si>
    <t xml:space="preserve">_WV</t>
  </si>
  <si>
    <t xml:space="preserve">WALSVL 9</t>
  </si>
  <si>
    <t xml:space="preserve">WRN</t>
  </si>
  <si>
    <t xml:space="preserve">WARVUE</t>
  </si>
  <si>
    <t xml:space="preserve">_WE</t>
  </si>
  <si>
    <t xml:space="preserve">WITTER 8</t>
  </si>
  <si>
    <t xml:space="preserve">PHR</t>
  </si>
  <si>
    <t xml:space="preserve">P_H_R_ 5</t>
  </si>
  <si>
    <t xml:space="preserve">P_H_R_N8</t>
  </si>
  <si>
    <t xml:space="preserve">P_H_R_S8</t>
  </si>
  <si>
    <t xml:space="preserve">P_H_R_ 8</t>
  </si>
  <si>
    <t xml:space="preserve">_AM</t>
  </si>
  <si>
    <t xml:space="preserve">ALMEDA 8</t>
  </si>
  <si>
    <t xml:space="preserve">_AL</t>
  </si>
  <si>
    <t xml:space="preserve">ALTA_L98</t>
  </si>
  <si>
    <t xml:space="preserve">_AV</t>
  </si>
  <si>
    <t xml:space="preserve">ALVIN  9</t>
  </si>
  <si>
    <t xml:space="preserve">_AK</t>
  </si>
  <si>
    <t xml:space="preserve">AMKOE_</t>
  </si>
  <si>
    <t xml:space="preserve">AMP</t>
  </si>
  <si>
    <t xml:space="preserve">AMPORT</t>
  </si>
  <si>
    <t xml:space="preserve">_AE</t>
  </si>
  <si>
    <t xml:space="preserve">ANGLTN 8</t>
  </si>
  <si>
    <t xml:space="preserve">ARM</t>
  </si>
  <si>
    <t xml:space="preserve">ARMAND</t>
  </si>
  <si>
    <t xml:space="preserve">_AA</t>
  </si>
  <si>
    <t xml:space="preserve">AVAUTO 8</t>
  </si>
  <si>
    <t xml:space="preserve">AVAUTO 9</t>
  </si>
  <si>
    <t xml:space="preserve">BSF</t>
  </si>
  <si>
    <t xml:space="preserve">BASF__</t>
  </si>
  <si>
    <t xml:space="preserve">BYU</t>
  </si>
  <si>
    <t xml:space="preserve">BAYOU_</t>
  </si>
  <si>
    <t xml:space="preserve">_BW</t>
  </si>
  <si>
    <t xml:space="preserve">BAYWAY 8</t>
  </si>
  <si>
    <t xml:space="preserve">BBP</t>
  </si>
  <si>
    <t xml:space="preserve">BIGBAY</t>
  </si>
  <si>
    <t xml:space="preserve">BFP</t>
  </si>
  <si>
    <t xml:space="preserve">BIPORT</t>
  </si>
  <si>
    <t xml:space="preserve">BYN</t>
  </si>
  <si>
    <t xml:space="preserve">BRYAN_</t>
  </si>
  <si>
    <t xml:space="preserve">_BZ</t>
  </si>
  <si>
    <t xml:space="preserve">BRZPRT 8</t>
  </si>
  <si>
    <t xml:space="preserve">BYR</t>
  </si>
  <si>
    <t xml:space="preserve">BYPARK</t>
  </si>
  <si>
    <t xml:space="preserve">CTL</t>
  </si>
  <si>
    <t xml:space="preserve">CAPTOL</t>
  </si>
  <si>
    <t xml:space="preserve">_CA</t>
  </si>
  <si>
    <t xml:space="preserve">CARDIF 8</t>
  </si>
  <si>
    <t xml:space="preserve">_CN</t>
  </si>
  <si>
    <t xml:space="preserve">CELNEC</t>
  </si>
  <si>
    <t xml:space="preserve">_CC</t>
  </si>
  <si>
    <t xml:space="preserve">CHOC_B 8</t>
  </si>
  <si>
    <t xml:space="preserve">_CK</t>
  </si>
  <si>
    <t xml:space="preserve">CLEAR  8</t>
  </si>
  <si>
    <t xml:space="preserve">_CG</t>
  </si>
  <si>
    <t xml:space="preserve">COLEGE 8</t>
  </si>
  <si>
    <t xml:space="preserve">_WC</t>
  </si>
  <si>
    <t xml:space="preserve">CW_COL_8</t>
  </si>
  <si>
    <t xml:space="preserve">_DA</t>
  </si>
  <si>
    <t xml:space="preserve">DAMON  9</t>
  </si>
  <si>
    <t xml:space="preserve">DOW</t>
  </si>
  <si>
    <t xml:space="preserve">DOW345 5</t>
  </si>
  <si>
    <t xml:space="preserve">DOW138 8</t>
  </si>
  <si>
    <t xml:space="preserve">DOW_A_</t>
  </si>
  <si>
    <t xml:space="preserve">DOW_B  8</t>
  </si>
  <si>
    <t xml:space="preserve">DOW_E  8</t>
  </si>
  <si>
    <t xml:space="preserve">_DR</t>
  </si>
  <si>
    <t xml:space="preserve">DROUET 8</t>
  </si>
  <si>
    <t xml:space="preserve">_ED</t>
  </si>
  <si>
    <t xml:space="preserve">ELDORA 8</t>
  </si>
  <si>
    <t xml:space="preserve">_EL</t>
  </si>
  <si>
    <t xml:space="preserve">ELLING 9</t>
  </si>
  <si>
    <t xml:space="preserve">EXW</t>
  </si>
  <si>
    <t xml:space="preserve">EXTER_</t>
  </si>
  <si>
    <t xml:space="preserve">_FT</t>
  </si>
  <si>
    <t xml:space="preserve">FAIRMT28</t>
  </si>
  <si>
    <t xml:space="preserve">FAIRMT 8</t>
  </si>
  <si>
    <t xml:space="preserve">_FP</t>
  </si>
  <si>
    <t xml:space="preserve">FREEPT 9</t>
  </si>
  <si>
    <t xml:space="preserve">_FW</t>
  </si>
  <si>
    <t xml:space="preserve">FRIEND 8</t>
  </si>
  <si>
    <t xml:space="preserve">_GL</t>
  </si>
  <si>
    <t xml:space="preserve">GALVES 8</t>
  </si>
  <si>
    <t xml:space="preserve">_GV</t>
  </si>
  <si>
    <t xml:space="preserve">GARDEN 8</t>
  </si>
  <si>
    <t xml:space="preserve">GARDEN 9</t>
  </si>
  <si>
    <t xml:space="preserve">CGARDEN8</t>
  </si>
  <si>
    <t xml:space="preserve">CUST_4 8</t>
  </si>
  <si>
    <t xml:space="preserve">GNO</t>
  </si>
  <si>
    <t xml:space="preserve">GENOA_</t>
  </si>
  <si>
    <t xml:space="preserve">_GM</t>
  </si>
  <si>
    <t xml:space="preserve">GULFCM</t>
  </si>
  <si>
    <t xml:space="preserve">_GG</t>
  </si>
  <si>
    <t xml:space="preserve">GULFGT 8</t>
  </si>
  <si>
    <t xml:space="preserve">_HA</t>
  </si>
  <si>
    <t xml:space="preserve">HALL   8</t>
  </si>
  <si>
    <t xml:space="preserve">HAN</t>
  </si>
  <si>
    <t xml:space="preserve">HANNA</t>
  </si>
  <si>
    <t xml:space="preserve">HIM</t>
  </si>
  <si>
    <t xml:space="preserve">HIMONT</t>
  </si>
  <si>
    <t xml:space="preserve">_HX</t>
  </si>
  <si>
    <t xml:space="preserve">HITCOK 8</t>
  </si>
  <si>
    <t xml:space="preserve">_HN</t>
  </si>
  <si>
    <t xml:space="preserve">HOFMAN</t>
  </si>
  <si>
    <t xml:space="preserve">HSS</t>
  </si>
  <si>
    <t xml:space="preserve">HS_TAP69</t>
  </si>
  <si>
    <t xml:space="preserve">HUN</t>
  </si>
  <si>
    <t xml:space="preserve">JONES 8</t>
  </si>
  <si>
    <t xml:space="preserve">_KM</t>
  </si>
  <si>
    <t xml:space="preserve">KEMAH  8</t>
  </si>
  <si>
    <t xml:space="preserve">_LM</t>
  </si>
  <si>
    <t xml:space="preserve">LAMARQ 9</t>
  </si>
  <si>
    <t xml:space="preserve">_LV</t>
  </si>
  <si>
    <t xml:space="preserve">LIVRPL 8</t>
  </si>
  <si>
    <t xml:space="preserve">_LJ</t>
  </si>
  <si>
    <t xml:space="preserve">LKJACK 8</t>
  </si>
  <si>
    <t xml:space="preserve">LOM</t>
  </si>
  <si>
    <t xml:space="preserve">LOMAX_</t>
  </si>
  <si>
    <t xml:space="preserve">LZB</t>
  </si>
  <si>
    <t xml:space="preserve">LUZBAY</t>
  </si>
  <si>
    <t xml:space="preserve">LYP</t>
  </si>
  <si>
    <t xml:space="preserve">LYNPOL</t>
  </si>
  <si>
    <t xml:space="preserve">_MY</t>
  </si>
  <si>
    <t xml:space="preserve">MARYCK 8</t>
  </si>
  <si>
    <t xml:space="preserve">MSN</t>
  </si>
  <si>
    <t xml:space="preserve">MONSAN</t>
  </si>
  <si>
    <t xml:space="preserve">MDY</t>
  </si>
  <si>
    <t xml:space="preserve">MOODY  8</t>
  </si>
  <si>
    <t xml:space="preserve">TERM_A 8</t>
  </si>
  <si>
    <t xml:space="preserve">OPN@T_A8</t>
  </si>
  <si>
    <t xml:space="preserve">TERM_B 8</t>
  </si>
  <si>
    <t xml:space="preserve">_MU</t>
  </si>
  <si>
    <t xml:space="preserve">MUSTNG 8</t>
  </si>
  <si>
    <t xml:space="preserve">_NA</t>
  </si>
  <si>
    <t xml:space="preserve">NASA__</t>
  </si>
  <si>
    <t xml:space="preserve">NSH</t>
  </si>
  <si>
    <t xml:space="preserve">NASH  98</t>
  </si>
  <si>
    <t xml:space="preserve">_NV</t>
  </si>
  <si>
    <t xml:space="preserve">NEEDVL 9</t>
  </si>
  <si>
    <t xml:space="preserve">FORT BEND</t>
  </si>
  <si>
    <t xml:space="preserve">NEW</t>
  </si>
  <si>
    <t xml:space="preserve">NEWGLF 8</t>
  </si>
  <si>
    <t xml:space="preserve">_PA</t>
  </si>
  <si>
    <t xml:space="preserve">PASDNA 8</t>
  </si>
  <si>
    <t xml:space="preserve">_PE</t>
  </si>
  <si>
    <t xml:space="preserve">PEARLD 8</t>
  </si>
  <si>
    <t xml:space="preserve">PET</t>
  </si>
  <si>
    <t xml:space="preserve">PETSON</t>
  </si>
  <si>
    <t xml:space="preserve">_PJ</t>
  </si>
  <si>
    <t xml:space="preserve">PILGRM 8</t>
  </si>
  <si>
    <t xml:space="preserve">PO</t>
  </si>
  <si>
    <t xml:space="preserve">PLARIS 8</t>
  </si>
  <si>
    <t xml:space="preserve">_PG</t>
  </si>
  <si>
    <t xml:space="preserve">PLEDGR 8</t>
  </si>
  <si>
    <t xml:space="preserve">PWL</t>
  </si>
  <si>
    <t xml:space="preserve">POWELL</t>
  </si>
  <si>
    <t xml:space="preserve">_RT</t>
  </si>
  <si>
    <t xml:space="preserve">RETREV 9</t>
  </si>
  <si>
    <t xml:space="preserve">RIC</t>
  </si>
  <si>
    <t xml:space="preserve">RIWOOD</t>
  </si>
  <si>
    <t xml:space="preserve">_SH</t>
  </si>
  <si>
    <t xml:space="preserve">S_HOUS 9</t>
  </si>
  <si>
    <t xml:space="preserve">S_HOUS98</t>
  </si>
  <si>
    <t xml:space="preserve">_LC</t>
  </si>
  <si>
    <t xml:space="preserve">S_LANE 8</t>
  </si>
  <si>
    <t xml:space="preserve">SCW</t>
  </si>
  <si>
    <t xml:space="preserve">SEAWAL 8</t>
  </si>
  <si>
    <t xml:space="preserve">_SI</t>
  </si>
  <si>
    <t xml:space="preserve">SEPTON 8</t>
  </si>
  <si>
    <t xml:space="preserve">SHR</t>
  </si>
  <si>
    <t xml:space="preserve">SHORE_</t>
  </si>
  <si>
    <t xml:space="preserve">_SN</t>
  </si>
  <si>
    <t xml:space="preserve">SINTEK</t>
  </si>
  <si>
    <t xml:space="preserve">SOE</t>
  </si>
  <si>
    <t xml:space="preserve">SOUTH_</t>
  </si>
  <si>
    <t xml:space="preserve">SO</t>
  </si>
  <si>
    <t xml:space="preserve">SOWYCK 8</t>
  </si>
  <si>
    <t xml:space="preserve">_SP</t>
  </si>
  <si>
    <t xml:space="preserve">SPENCR 8</t>
  </si>
  <si>
    <t xml:space="preserve">STW</t>
  </si>
  <si>
    <t xml:space="preserve">STEWRT 8</t>
  </si>
  <si>
    <t xml:space="preserve">STR</t>
  </si>
  <si>
    <t xml:space="preserve">STRATT</t>
  </si>
  <si>
    <t xml:space="preserve">SRF</t>
  </si>
  <si>
    <t xml:space="preserve">SURFSI</t>
  </si>
  <si>
    <t xml:space="preserve">_TE</t>
  </si>
  <si>
    <t xml:space="preserve">TELPHN 8</t>
  </si>
  <si>
    <t xml:space="preserve">TGF</t>
  </si>
  <si>
    <t xml:space="preserve">TEXGLF</t>
  </si>
  <si>
    <t xml:space="preserve">_TP</t>
  </si>
  <si>
    <t xml:space="preserve">TEXWES</t>
  </si>
  <si>
    <t xml:space="preserve">TIKIIS 8</t>
  </si>
  <si>
    <t xml:space="preserve">_VL</t>
  </si>
  <si>
    <t xml:space="preserve">VLASCO 8</t>
  </si>
  <si>
    <t xml:space="preserve">VLASCO 9</t>
  </si>
  <si>
    <t xml:space="preserve">W_COL_ 8</t>
  </si>
  <si>
    <t xml:space="preserve">W_COL_ 9</t>
  </si>
  <si>
    <t xml:space="preserve">_GA</t>
  </si>
  <si>
    <t xml:space="preserve">W_GALV 8</t>
  </si>
  <si>
    <t xml:space="preserve">W_GALV 9</t>
  </si>
  <si>
    <t xml:space="preserve">WEB</t>
  </si>
  <si>
    <t xml:space="preserve">WEBSTR 8</t>
  </si>
  <si>
    <t xml:space="preserve">WEBSTRT8</t>
  </si>
  <si>
    <t xml:space="preserve">WEBSTRD8</t>
  </si>
  <si>
    <t xml:space="preserve">WEB MID</t>
  </si>
  <si>
    <t xml:space="preserve">WEBSTR 9</t>
  </si>
  <si>
    <t xml:space="preserve">_WR</t>
  </si>
  <si>
    <t xml:space="preserve">WHARTN 8</t>
  </si>
  <si>
    <t xml:space="preserve">WAP</t>
  </si>
  <si>
    <t xml:space="preserve">W_A_P_ 5</t>
  </si>
  <si>
    <t xml:space="preserve">WAP_C710</t>
  </si>
  <si>
    <t xml:space="preserve">W_A_P_ 8</t>
  </si>
  <si>
    <t xml:space="preserve">_AF</t>
  </si>
  <si>
    <t xml:space="preserve">ALIEF  8</t>
  </si>
  <si>
    <t xml:space="preserve">_AR</t>
  </si>
  <si>
    <t xml:space="preserve">ARCOLA 8</t>
  </si>
  <si>
    <t xml:space="preserve">BAR</t>
  </si>
  <si>
    <t xml:space="preserve">BARKER 8</t>
  </si>
  <si>
    <t xml:space="preserve">_BC</t>
  </si>
  <si>
    <t xml:space="preserve">BG_CRK 9</t>
  </si>
  <si>
    <t xml:space="preserve">_BL</t>
  </si>
  <si>
    <t xml:space="preserve">BLURIG 8</t>
  </si>
  <si>
    <t xml:space="preserve">_BV</t>
  </si>
  <si>
    <t xml:space="preserve">BRAZOS 8</t>
  </si>
  <si>
    <t xml:space="preserve">_BS</t>
  </si>
  <si>
    <t xml:space="preserve">BRISCO</t>
  </si>
  <si>
    <t xml:space="preserve">_BM</t>
  </si>
  <si>
    <t xml:space="preserve">BRITMR 8</t>
  </si>
  <si>
    <t xml:space="preserve">CAC</t>
  </si>
  <si>
    <t xml:space="preserve">CANEY_</t>
  </si>
  <si>
    <t xml:space="preserve">_CE</t>
  </si>
  <si>
    <t xml:space="preserve">CLODIN 8</t>
  </si>
  <si>
    <t xml:space="preserve">CCLODIN</t>
  </si>
  <si>
    <t xml:space="preserve">CIN</t>
  </si>
  <si>
    <t xml:space="preserve">COLLIN</t>
  </si>
  <si>
    <t xml:space="preserve">CRB</t>
  </si>
  <si>
    <t xml:space="preserve">CRABB  8</t>
  </si>
  <si>
    <t xml:space="preserve">_DL</t>
  </si>
  <si>
    <t xml:space="preserve">DEWALT 8</t>
  </si>
  <si>
    <t xml:space="preserve">_EB</t>
  </si>
  <si>
    <t xml:space="preserve">E_BERN 8</t>
  </si>
  <si>
    <t xml:space="preserve">_EC</t>
  </si>
  <si>
    <t xml:space="preserve">ECHO   8</t>
  </si>
  <si>
    <t xml:space="preserve">ECHO  T8</t>
  </si>
  <si>
    <t xml:space="preserve">_FL</t>
  </si>
  <si>
    <t xml:space="preserve">FLEWLN 8</t>
  </si>
  <si>
    <t xml:space="preserve">FLEWLN 9</t>
  </si>
  <si>
    <t xml:space="preserve">FOS</t>
  </si>
  <si>
    <t xml:space="preserve">FZ</t>
  </si>
  <si>
    <t xml:space="preserve">FRANZ  8</t>
  </si>
  <si>
    <t xml:space="preserve">_FB</t>
  </si>
  <si>
    <t xml:space="preserve">FTBEND 8</t>
  </si>
  <si>
    <t xml:space="preserve">FTBEND 9</t>
  </si>
  <si>
    <t xml:space="preserve">CFTBEND8</t>
  </si>
  <si>
    <t xml:space="preserve">_HY</t>
  </si>
  <si>
    <t xml:space="preserve">HAYES  8</t>
  </si>
  <si>
    <t xml:space="preserve">HAYES T8</t>
  </si>
  <si>
    <t xml:space="preserve">IM</t>
  </si>
  <si>
    <t xml:space="preserve">IMPERL 8</t>
  </si>
  <si>
    <t xml:space="preserve">_IR</t>
  </si>
  <si>
    <t xml:space="preserve">INTERM 8</t>
  </si>
  <si>
    <t xml:space="preserve">_JU</t>
  </si>
  <si>
    <t xml:space="preserve">JULIFF</t>
  </si>
  <si>
    <t xml:space="preserve">_KR</t>
  </si>
  <si>
    <t xml:space="preserve">KARSTN 8</t>
  </si>
  <si>
    <t xml:space="preserve">KARSTN 9</t>
  </si>
  <si>
    <t xml:space="preserve">CKARSTN8</t>
  </si>
  <si>
    <t xml:space="preserve">_KT</t>
  </si>
  <si>
    <t xml:space="preserve">KATY   8</t>
  </si>
  <si>
    <t xml:space="preserve">_MV</t>
  </si>
  <si>
    <t xml:space="preserve">MANVEL 9</t>
  </si>
  <si>
    <t xml:space="preserve">MAR</t>
  </si>
  <si>
    <t xml:space="preserve">MASON  8</t>
  </si>
  <si>
    <t xml:space="preserve">_ME</t>
  </si>
  <si>
    <t xml:space="preserve">MEMORL 8</t>
  </si>
  <si>
    <t xml:space="preserve">_MC</t>
  </si>
  <si>
    <t xml:space="preserve">MOCITY 8</t>
  </si>
  <si>
    <t xml:space="preserve">MLA</t>
  </si>
  <si>
    <t xml:space="preserve">MULA__</t>
  </si>
  <si>
    <t xml:space="preserve">_OB</t>
  </si>
  <si>
    <t xml:space="preserve">OBRIEN 5</t>
  </si>
  <si>
    <t xml:space="preserve">OBRIEN 8</t>
  </si>
  <si>
    <t xml:space="preserve">OBTR1</t>
  </si>
  <si>
    <t xml:space="preserve">OBTR2</t>
  </si>
  <si>
    <t xml:space="preserve">_OR</t>
  </si>
  <si>
    <t xml:space="preserve">ORCHRD 8</t>
  </si>
  <si>
    <t xml:space="preserve">_QV</t>
  </si>
  <si>
    <t xml:space="preserve">QUAIL  8</t>
  </si>
  <si>
    <t xml:space="preserve">_RE</t>
  </si>
  <si>
    <t xml:space="preserve">READNG 8</t>
  </si>
  <si>
    <t xml:space="preserve">_RI</t>
  </si>
  <si>
    <t xml:space="preserve">RICHMN</t>
  </si>
  <si>
    <t xml:space="preserve">_RO</t>
  </si>
  <si>
    <t xml:space="preserve">ROARK  8</t>
  </si>
  <si>
    <t xml:space="preserve">_RZ</t>
  </si>
  <si>
    <t xml:space="preserve">ROSHRN 8</t>
  </si>
  <si>
    <t xml:space="preserve">_RS</t>
  </si>
  <si>
    <t xml:space="preserve">ROSNBG 9</t>
  </si>
  <si>
    <t xml:space="preserve">_SR</t>
  </si>
  <si>
    <t xml:space="preserve">SAUER  8</t>
  </si>
  <si>
    <t xml:space="preserve">SOT</t>
  </si>
  <si>
    <t xml:space="preserve">SCOTT_</t>
  </si>
  <si>
    <t xml:space="preserve">_SE</t>
  </si>
  <si>
    <t xml:space="preserve">SEALY  8</t>
  </si>
  <si>
    <t xml:space="preserve">SIENNA 8</t>
  </si>
  <si>
    <t xml:space="preserve">STF</t>
  </si>
  <si>
    <t xml:space="preserve">STAFRD 8</t>
  </si>
  <si>
    <t xml:space="preserve">_TV</t>
  </si>
  <si>
    <t xml:space="preserve">TELVEW 8</t>
  </si>
  <si>
    <t xml:space="preserve">_TI</t>
  </si>
  <si>
    <t xml:space="preserve">TEXINS</t>
  </si>
  <si>
    <t xml:space="preserve">_TM</t>
  </si>
  <si>
    <t xml:space="preserve">THOMSN 8</t>
  </si>
  <si>
    <t xml:space="preserve">_WA</t>
  </si>
  <si>
    <t xml:space="preserve">WALLIS 8</t>
  </si>
  <si>
    <t xml:space="preserve">_WZ</t>
  </si>
  <si>
    <t xml:space="preserve">WCHASE 8</t>
  </si>
  <si>
    <t xml:space="preserve">WCHASET8</t>
  </si>
  <si>
    <t xml:space="preserve">_WI</t>
  </si>
  <si>
    <t xml:space="preserve">WESTIM 8</t>
  </si>
  <si>
    <t xml:space="preserve">_WT</t>
  </si>
  <si>
    <t xml:space="preserve">WIRT   8</t>
  </si>
  <si>
    <t xml:space="preserve">_WD</t>
  </si>
  <si>
    <t xml:space="preserve">WOODCK 8</t>
  </si>
  <si>
    <t xml:space="preserve">THW</t>
  </si>
  <si>
    <t xml:space="preserve">T_H_W_ 5</t>
  </si>
  <si>
    <t xml:space="preserve">T_H_W_E8</t>
  </si>
  <si>
    <t xml:space="preserve">T_H_W_D5</t>
  </si>
  <si>
    <t xml:space="preserve">T_H_W_W8</t>
  </si>
  <si>
    <t xml:space="preserve">THW MID</t>
  </si>
  <si>
    <t xml:space="preserve">T_H_W_ 9</t>
  </si>
  <si>
    <t xml:space="preserve">ADK</t>
  </si>
  <si>
    <t xml:space="preserve">ADICKS 5</t>
  </si>
  <si>
    <t xml:space="preserve">ADICKS 8</t>
  </si>
  <si>
    <t xml:space="preserve">CADICKS8</t>
  </si>
  <si>
    <t xml:space="preserve">_AN</t>
  </si>
  <si>
    <t xml:space="preserve">AIRLIN 8</t>
  </si>
  <si>
    <t xml:space="preserve">_AD</t>
  </si>
  <si>
    <t xml:space="preserve">ALDINE 8</t>
  </si>
  <si>
    <t xml:space="preserve">_BA</t>
  </si>
  <si>
    <t xml:space="preserve">BAMMEL 8</t>
  </si>
  <si>
    <t xml:space="preserve">_BY</t>
  </si>
  <si>
    <t xml:space="preserve">BERRY  8</t>
  </si>
  <si>
    <t xml:space="preserve">_CB</t>
  </si>
  <si>
    <t xml:space="preserve">CAMBEL 8</t>
  </si>
  <si>
    <t xml:space="preserve">CI</t>
  </si>
  <si>
    <t xml:space="preserve">CAMRON</t>
  </si>
  <si>
    <t xml:space="preserve">CYF</t>
  </si>
  <si>
    <t xml:space="preserve">CYFAIR 8</t>
  </si>
  <si>
    <t xml:space="preserve">_DH</t>
  </si>
  <si>
    <t xml:space="preserve">DEIHL  8</t>
  </si>
  <si>
    <t xml:space="preserve">_DQ</t>
  </si>
  <si>
    <t xml:space="preserve">DRILCO</t>
  </si>
  <si>
    <t xml:space="preserve">_EU</t>
  </si>
  <si>
    <t xml:space="preserve">EUREKA 8</t>
  </si>
  <si>
    <t xml:space="preserve">_FR</t>
  </si>
  <si>
    <t xml:space="preserve">FAIRBK 8</t>
  </si>
  <si>
    <t xml:space="preserve">_FM</t>
  </si>
  <si>
    <t xml:space="preserve">FREMAN 8</t>
  </si>
  <si>
    <t xml:space="preserve">_GZ</t>
  </si>
  <si>
    <t xml:space="preserve">GEARS  8</t>
  </si>
  <si>
    <t xml:space="preserve">GE</t>
  </si>
  <si>
    <t xml:space="preserve">GERTIE 8</t>
  </si>
  <si>
    <t xml:space="preserve">_GR</t>
  </si>
  <si>
    <t xml:space="preserve">GREENS 8</t>
  </si>
  <si>
    <t xml:space="preserve">_HR</t>
  </si>
  <si>
    <t xml:space="preserve">HARDY  8</t>
  </si>
  <si>
    <t xml:space="preserve">CHARDY 8</t>
  </si>
  <si>
    <t xml:space="preserve">_HV</t>
  </si>
  <si>
    <t xml:space="preserve">HIDDEN 8</t>
  </si>
  <si>
    <t xml:space="preserve">_HK</t>
  </si>
  <si>
    <t xml:space="preserve">HOCKLY 8</t>
  </si>
  <si>
    <t xml:space="preserve">HOCKLY 9</t>
  </si>
  <si>
    <t xml:space="preserve">INT</t>
  </si>
  <si>
    <t xml:space="preserve">INTEQ_</t>
  </si>
  <si>
    <t xml:space="preserve">_IT</t>
  </si>
  <si>
    <t xml:space="preserve">INTER  8</t>
  </si>
  <si>
    <t xml:space="preserve">JES</t>
  </si>
  <si>
    <t xml:space="preserve">JESTER 8</t>
  </si>
  <si>
    <t xml:space="preserve">KI</t>
  </si>
  <si>
    <t xml:space="preserve">KLEIN  8</t>
  </si>
  <si>
    <t xml:space="preserve">KL</t>
  </si>
  <si>
    <t xml:space="preserve">KLUGE  8</t>
  </si>
  <si>
    <t xml:space="preserve">KUYDAL 5</t>
  </si>
  <si>
    <t xml:space="preserve">_LK</t>
  </si>
  <si>
    <t xml:space="preserve">L_YORK 9</t>
  </si>
  <si>
    <t xml:space="preserve">_LA</t>
  </si>
  <si>
    <t xml:space="preserve">LAUDER 8</t>
  </si>
  <si>
    <t xml:space="preserve">LEG</t>
  </si>
  <si>
    <t xml:space="preserve">LIMEST 5</t>
  </si>
  <si>
    <t xml:space="preserve">_LW</t>
  </si>
  <si>
    <t xml:space="preserve">LOCKWD 8</t>
  </si>
  <si>
    <t xml:space="preserve">_LU</t>
  </si>
  <si>
    <t xml:space="preserve">LOUETA 8</t>
  </si>
  <si>
    <t xml:space="preserve">MINMAX 8</t>
  </si>
  <si>
    <t xml:space="preserve">_NB</t>
  </si>
  <si>
    <t xml:space="preserve">N_BELT 5</t>
  </si>
  <si>
    <t xml:space="preserve">N_BELT 8</t>
  </si>
  <si>
    <t xml:space="preserve">_PT</t>
  </si>
  <si>
    <t xml:space="preserve">PETERS 8</t>
  </si>
  <si>
    <t xml:space="preserve">PETERS 9</t>
  </si>
  <si>
    <t xml:space="preserve">_PI</t>
  </si>
  <si>
    <t xml:space="preserve">PINHUR 8</t>
  </si>
  <si>
    <t xml:space="preserve">MONTGOMERY</t>
  </si>
  <si>
    <t xml:space="preserve">_RB</t>
  </si>
  <si>
    <t xml:space="preserve">RACOON 9</t>
  </si>
  <si>
    <t xml:space="preserve">_RA</t>
  </si>
  <si>
    <t xml:space="preserve">RAYFRD 8</t>
  </si>
  <si>
    <t xml:space="preserve">_RU</t>
  </si>
  <si>
    <t xml:space="preserve">RITTEN 8</t>
  </si>
  <si>
    <t xml:space="preserve">_SA</t>
  </si>
  <si>
    <t xml:space="preserve">SATSUM 8</t>
  </si>
  <si>
    <t xml:space="preserve">SATSUMT8</t>
  </si>
  <si>
    <t xml:space="preserve">_SW</t>
  </si>
  <si>
    <t xml:space="preserve">SCENIC 8</t>
  </si>
  <si>
    <t xml:space="preserve">_TO</t>
  </si>
  <si>
    <t xml:space="preserve">TODD   8</t>
  </si>
  <si>
    <t xml:space="preserve">_TB</t>
  </si>
  <si>
    <t xml:space="preserve">TOMBAL 5</t>
  </si>
  <si>
    <t xml:space="preserve">TOMBAL 8</t>
  </si>
  <si>
    <t xml:space="preserve">TOMBALT8</t>
  </si>
  <si>
    <t xml:space="preserve">CTOMBAL8</t>
  </si>
  <si>
    <t xml:space="preserve">TWG</t>
  </si>
  <si>
    <t xml:space="preserve">TRSWIG 8</t>
  </si>
  <si>
    <t xml:space="preserve">_WL</t>
  </si>
  <si>
    <t xml:space="preserve">WALLER 8</t>
  </si>
  <si>
    <t xml:space="preserve">_WF</t>
  </si>
  <si>
    <t xml:space="preserve">WESFLD 8</t>
  </si>
  <si>
    <t xml:space="preserve">_WO</t>
  </si>
  <si>
    <t xml:space="preserve">WHITOK 5</t>
  </si>
  <si>
    <t xml:space="preserve">WHITOKN8</t>
  </si>
  <si>
    <t xml:space="preserve">WHITOKD8</t>
  </si>
  <si>
    <t xml:space="preserve">WHITOKS8</t>
  </si>
  <si>
    <t xml:space="preserve">WHITOK 9</t>
  </si>
  <si>
    <t xml:space="preserve">WLO</t>
  </si>
  <si>
    <t xml:space="preserve">WILLOW</t>
  </si>
  <si>
    <t xml:space="preserve">_BI</t>
  </si>
  <si>
    <t xml:space="preserve">BELAIR 5</t>
  </si>
  <si>
    <t xml:space="preserve">BELAIRN8</t>
  </si>
  <si>
    <t xml:space="preserve">BELAIRD8</t>
  </si>
  <si>
    <t xml:space="preserve">BELAIRS8</t>
  </si>
  <si>
    <t xml:space="preserve">C_BELAIR</t>
  </si>
  <si>
    <t xml:space="preserve">_BR</t>
  </si>
  <si>
    <t xml:space="preserve">BRAYS  8</t>
  </si>
  <si>
    <t xml:space="preserve">COP</t>
  </si>
  <si>
    <t xml:space="preserve">COOPER</t>
  </si>
  <si>
    <t xml:space="preserve">_DV</t>
  </si>
  <si>
    <t xml:space="preserve">DUNVAL 8</t>
  </si>
  <si>
    <t xml:space="preserve">FAN</t>
  </si>
  <si>
    <t xml:space="preserve">FANNIN 8</t>
  </si>
  <si>
    <t xml:space="preserve">_FD</t>
  </si>
  <si>
    <t xml:space="preserve">FONDRN 8</t>
  </si>
  <si>
    <t xml:space="preserve">_GN</t>
  </si>
  <si>
    <t xml:space="preserve">GRANT  8</t>
  </si>
  <si>
    <t xml:space="preserve">HOC</t>
  </si>
  <si>
    <t xml:space="preserve">H_O_C_ 8</t>
  </si>
  <si>
    <t xml:space="preserve">H_O_C_A9</t>
  </si>
  <si>
    <t xml:space="preserve">H_O_C_B9</t>
  </si>
  <si>
    <t xml:space="preserve">CH_O_C_8</t>
  </si>
  <si>
    <t xml:space="preserve">HT</t>
  </si>
  <si>
    <t xml:space="preserve">HILCRF 8</t>
  </si>
  <si>
    <t xml:space="preserve">_HM</t>
  </si>
  <si>
    <t xml:space="preserve">HOLMES 8</t>
  </si>
  <si>
    <t xml:space="preserve">_JN</t>
  </si>
  <si>
    <t xml:space="preserve">JENETA 5</t>
  </si>
  <si>
    <t xml:space="preserve">JENETA 8</t>
  </si>
  <si>
    <t xml:space="preserve">_KB</t>
  </si>
  <si>
    <t xml:space="preserve">KIRBY  8</t>
  </si>
  <si>
    <t xml:space="preserve">_KN</t>
  </si>
  <si>
    <t xml:space="preserve">KNIGHT 8</t>
  </si>
  <si>
    <t xml:space="preserve">_PZ</t>
  </si>
  <si>
    <t xml:space="preserve">PLAZA  8</t>
  </si>
  <si>
    <t xml:space="preserve">_SF</t>
  </si>
  <si>
    <t xml:space="preserve">SANFLP 8</t>
  </si>
  <si>
    <t xml:space="preserve">SANFLP28</t>
  </si>
  <si>
    <t xml:space="preserve">SANFLP58</t>
  </si>
  <si>
    <t xml:space="preserve">_ST</t>
  </si>
  <si>
    <t xml:space="preserve">SHARPS 8</t>
  </si>
  <si>
    <t xml:space="preserve">_SD</t>
  </si>
  <si>
    <t xml:space="preserve">STADIM 8</t>
  </si>
  <si>
    <t xml:space="preserve">_TC</t>
  </si>
  <si>
    <t xml:space="preserve">TECO__</t>
  </si>
  <si>
    <t xml:space="preserve">_UL</t>
  </si>
  <si>
    <t xml:space="preserve">ULRICH 8</t>
  </si>
  <si>
    <t xml:space="preserve">_WW</t>
  </si>
  <si>
    <t xml:space="preserve">WESTWD 8</t>
  </si>
  <si>
    <t xml:space="preserve">DT</t>
  </si>
  <si>
    <t xml:space="preserve">DWNTWN 8</t>
  </si>
  <si>
    <t xml:space="preserve">DWNTWN 9</t>
  </si>
  <si>
    <t xml:space="preserve">AUSTIN 8</t>
  </si>
  <si>
    <t xml:space="preserve">_BG</t>
  </si>
  <si>
    <t xml:space="preserve">BLOGET89</t>
  </si>
  <si>
    <t xml:space="preserve">_BH</t>
  </si>
  <si>
    <t xml:space="preserve">BRING 98</t>
  </si>
  <si>
    <t xml:space="preserve">BRT</t>
  </si>
  <si>
    <t xml:space="preserve">BROWN_</t>
  </si>
  <si>
    <t xml:space="preserve">CGR</t>
  </si>
  <si>
    <t xml:space="preserve">COUGAR 8</t>
  </si>
  <si>
    <t xml:space="preserve">_CR</t>
  </si>
  <si>
    <t xml:space="preserve">CRCKET 8</t>
  </si>
  <si>
    <t xml:space="preserve">_DN</t>
  </si>
  <si>
    <t xml:space="preserve">DUNLVY 9</t>
  </si>
  <si>
    <t xml:space="preserve">_ES</t>
  </si>
  <si>
    <t xml:space="preserve">E_SIDEB8</t>
  </si>
  <si>
    <t xml:space="preserve">E_SIDE 8</t>
  </si>
  <si>
    <t xml:space="preserve">CE_SIDE8</t>
  </si>
  <si>
    <t xml:space="preserve">_GS</t>
  </si>
  <si>
    <t xml:space="preserve">GABLE  8</t>
  </si>
  <si>
    <t xml:space="preserve">GABLE  9</t>
  </si>
  <si>
    <t xml:space="preserve">GABLED9</t>
  </si>
  <si>
    <t xml:space="preserve">OPEN@G 9</t>
  </si>
  <si>
    <t xml:space="preserve">_GT</t>
  </si>
  <si>
    <t xml:space="preserve">GARROT 8</t>
  </si>
  <si>
    <t xml:space="preserve">_GF</t>
  </si>
  <si>
    <t xml:space="preserve">GENRAL</t>
  </si>
  <si>
    <t xml:space="preserve">_HE</t>
  </si>
  <si>
    <t xml:space="preserve">HIGHTS 9</t>
  </si>
  <si>
    <t xml:space="preserve">_HP</t>
  </si>
  <si>
    <t xml:space="preserve">HYDEPK 9</t>
  </si>
  <si>
    <t xml:space="preserve">_MP</t>
  </si>
  <si>
    <t xml:space="preserve">MAG_PK 8</t>
  </si>
  <si>
    <t xml:space="preserve">_NS</t>
  </si>
  <si>
    <t xml:space="preserve">N_SIDE 8</t>
  </si>
  <si>
    <t xml:space="preserve">_PK</t>
  </si>
  <si>
    <t xml:space="preserve">POLK   8</t>
  </si>
  <si>
    <t xml:space="preserve">_UN</t>
  </si>
  <si>
    <t xml:space="preserve">UNIVER 8</t>
  </si>
  <si>
    <t xml:space="preserve">UNIVER98</t>
  </si>
  <si>
    <t xml:space="preserve">AES1</t>
  </si>
  <si>
    <t xml:space="preserve">AMO1</t>
  </si>
  <si>
    <t xml:space="preserve">APRO1</t>
  </si>
  <si>
    <t xml:space="preserve">APRO2</t>
  </si>
  <si>
    <t xml:space="preserve">APRO3</t>
  </si>
  <si>
    <t xml:space="preserve">APRO4</t>
  </si>
  <si>
    <t xml:space="preserve">BASF1</t>
  </si>
  <si>
    <t xml:space="preserve">BYU1</t>
  </si>
  <si>
    <t xml:space="preserve">BYU2</t>
  </si>
  <si>
    <t xml:space="preserve">BYU3</t>
  </si>
  <si>
    <t xml:space="preserve">BYU4</t>
  </si>
  <si>
    <t xml:space="preserve">CAL</t>
  </si>
  <si>
    <t xml:space="preserve">CALGT</t>
  </si>
  <si>
    <t xml:space="preserve">CALST</t>
  </si>
  <si>
    <t xml:space="preserve">CAP1</t>
  </si>
  <si>
    <t xml:space="preserve">CAP2</t>
  </si>
  <si>
    <t xml:space="preserve">CAP3</t>
  </si>
  <si>
    <t xml:space="preserve">CAP4</t>
  </si>
  <si>
    <t xml:space="preserve">CAP5</t>
  </si>
  <si>
    <t xml:space="preserve">CB 1</t>
  </si>
  <si>
    <t xml:space="preserve">CB 2</t>
  </si>
  <si>
    <t xml:space="preserve">CB 3</t>
  </si>
  <si>
    <t xml:space="preserve">CHM1</t>
  </si>
  <si>
    <t xml:space="preserve">CHN1</t>
  </si>
  <si>
    <t xml:space="preserve">CHN2</t>
  </si>
  <si>
    <t xml:space="preserve">DIB1</t>
  </si>
  <si>
    <t xml:space="preserve">DIB2</t>
  </si>
  <si>
    <t xml:space="preserve">DIB3</t>
  </si>
  <si>
    <t xml:space="preserve">DOW1</t>
  </si>
  <si>
    <t xml:space="preserve">DOW2</t>
  </si>
  <si>
    <t xml:space="preserve">DPW7</t>
  </si>
  <si>
    <t xml:space="preserve">EP1</t>
  </si>
  <si>
    <t xml:space="preserve">EXN7</t>
  </si>
  <si>
    <t xml:space="preserve">EXXON1</t>
  </si>
  <si>
    <t xml:space="preserve">EXXON2</t>
  </si>
  <si>
    <t xml:space="preserve">FTR1</t>
  </si>
  <si>
    <t xml:space="preserve">FTR2</t>
  </si>
  <si>
    <t xml:space="preserve">FTR3</t>
  </si>
  <si>
    <t xml:space="preserve">FTR4</t>
  </si>
  <si>
    <t xml:space="preserve">GB 5</t>
  </si>
  <si>
    <t xml:space="preserve">GB 73 74</t>
  </si>
  <si>
    <t xml:space="preserve">GB 81 82</t>
  </si>
  <si>
    <t xml:space="preserve">GB 83 84</t>
  </si>
  <si>
    <t xml:space="preserve">HOCG 1 2</t>
  </si>
  <si>
    <t xml:space="preserve">HOCG 3 4</t>
  </si>
  <si>
    <t xml:space="preserve">HOCG 5 6</t>
  </si>
  <si>
    <t xml:space="preserve">LIM1</t>
  </si>
  <si>
    <t xml:space="preserve">LIM2</t>
  </si>
  <si>
    <t xml:space="preserve">MNSN1</t>
  </si>
  <si>
    <t xml:space="preserve">PAS2ST</t>
  </si>
  <si>
    <t xml:space="preserve">PAS2GT1</t>
  </si>
  <si>
    <t xml:space="preserve">PAS2GT2</t>
  </si>
  <si>
    <t xml:space="preserve">PET1</t>
  </si>
  <si>
    <t xml:space="preserve">PHR1</t>
  </si>
  <si>
    <t xml:space="preserve">PHR2</t>
  </si>
  <si>
    <t xml:space="preserve">PHR3</t>
  </si>
  <si>
    <t xml:space="preserve">PHR4</t>
  </si>
  <si>
    <t xml:space="preserve">PWR1</t>
  </si>
  <si>
    <t xml:space="preserve">PWR2</t>
  </si>
  <si>
    <t xml:space="preserve">PWR3</t>
  </si>
  <si>
    <t xml:space="preserve">PWR4</t>
  </si>
  <si>
    <t xml:space="preserve">PWR5</t>
  </si>
  <si>
    <t xml:space="preserve">PWR6</t>
  </si>
  <si>
    <t xml:space="preserve">PWR8</t>
  </si>
  <si>
    <t xml:space="preserve">QNM1</t>
  </si>
  <si>
    <t xml:space="preserve">SHLDN 5</t>
  </si>
  <si>
    <t xml:space="preserve">SHL_CPS</t>
  </si>
  <si>
    <t xml:space="preserve">SIM1</t>
  </si>
  <si>
    <t xml:space="preserve">SIM2</t>
  </si>
  <si>
    <t xml:space="preserve">SJS</t>
  </si>
  <si>
    <t xml:space="preserve">SJSES_1</t>
  </si>
  <si>
    <t xml:space="preserve">SJSES_2</t>
  </si>
  <si>
    <t xml:space="preserve">SRB1</t>
  </si>
  <si>
    <t xml:space="preserve">SRB2</t>
  </si>
  <si>
    <t xml:space="preserve">SRB3</t>
  </si>
  <si>
    <t xml:space="preserve">SRB4</t>
  </si>
  <si>
    <t xml:space="preserve">SRB21</t>
  </si>
  <si>
    <t xml:space="preserve">SRB22</t>
  </si>
  <si>
    <t xml:space="preserve">THW2</t>
  </si>
  <si>
    <t xml:space="preserve">THW3</t>
  </si>
  <si>
    <t xml:space="preserve">THW4</t>
  </si>
  <si>
    <t xml:space="preserve">THW3 1 2</t>
  </si>
  <si>
    <t xml:space="preserve">THW3 3 4</t>
  </si>
  <si>
    <t xml:space="preserve">THW4 1 2</t>
  </si>
  <si>
    <t xml:space="preserve">THW4 3 4</t>
  </si>
  <si>
    <t xml:space="preserve">THW21</t>
  </si>
  <si>
    <t xml:space="preserve">THW5 1 2</t>
  </si>
  <si>
    <t xml:space="preserve">THW5 3 4</t>
  </si>
  <si>
    <t xml:space="preserve">THW5 5 6</t>
  </si>
  <si>
    <t xml:space="preserve">TID1</t>
  </si>
  <si>
    <t xml:space="preserve">TID2</t>
  </si>
  <si>
    <t xml:space="preserve">TXG1</t>
  </si>
  <si>
    <t xml:space="preserve">TXG2</t>
  </si>
  <si>
    <t xml:space="preserve">WAP1</t>
  </si>
  <si>
    <t xml:space="preserve">WAP2</t>
  </si>
  <si>
    <t xml:space="preserve">WAP3</t>
  </si>
  <si>
    <t xml:space="preserve">WAP4</t>
  </si>
  <si>
    <t xml:space="preserve">WAP5</t>
  </si>
  <si>
    <t xml:space="preserve">WAP6</t>
  </si>
  <si>
    <t xml:space="preserve">WAP7</t>
  </si>
  <si>
    <t xml:space="preserve">WAP8</t>
  </si>
  <si>
    <t xml:space="preserve">WAP21</t>
  </si>
  <si>
    <t xml:space="preserve">WEB3</t>
  </si>
  <si>
    <t xml:space="preserve">WEB21</t>
  </si>
  <si>
    <t xml:space="preserve">MORTNVLY</t>
  </si>
  <si>
    <t xml:space="preserve">WEST2001</t>
  </si>
  <si>
    <t xml:space="preserve">EASTLAND</t>
  </si>
  <si>
    <t xml:space="preserve">GORMAN</t>
  </si>
  <si>
    <t xml:space="preserve">LNPLNTRD</t>
  </si>
  <si>
    <t xml:space="preserve">HGHWY101</t>
  </si>
  <si>
    <t xml:space="preserve">EOLIANRD</t>
  </si>
  <si>
    <t xml:space="preserve">STEPHENS</t>
  </si>
  <si>
    <t xml:space="preserve">CARBON</t>
  </si>
  <si>
    <t xml:space="preserve">IVAN</t>
  </si>
  <si>
    <t xml:space="preserve">WFEC 12G</t>
  </si>
  <si>
    <t xml:space="preserve">WICHITA</t>
  </si>
  <si>
    <t xml:space="preserve">WFEC 34G</t>
  </si>
  <si>
    <t xml:space="preserve">WICHSUTH</t>
  </si>
  <si>
    <t xml:space="preserve">SMS_SW_9</t>
  </si>
  <si>
    <t xml:space="preserve">SMS SW 9</t>
  </si>
  <si>
    <t xml:space="preserve"> SMS SW</t>
  </si>
  <si>
    <t xml:space="preserve">STONEWALL</t>
  </si>
  <si>
    <t xml:space="preserve">BRYSON</t>
  </si>
  <si>
    <t xml:space="preserve">JACK</t>
  </si>
  <si>
    <t xml:space="preserve">PADUCAR2</t>
  </si>
  <si>
    <t xml:space="preserve">COTTLE</t>
  </si>
  <si>
    <t xml:space="preserve">MCADMSR2</t>
  </si>
  <si>
    <t xml:space="preserve">FOARD</t>
  </si>
  <si>
    <t xml:space="preserve">LIBERTR2</t>
  </si>
  <si>
    <t xml:space="preserve">HARDEMAN</t>
  </si>
  <si>
    <t xml:space="preserve">SMS</t>
  </si>
  <si>
    <t xml:space="preserve">SMS9</t>
  </si>
  <si>
    <t xml:space="preserve">KENT</t>
  </si>
  <si>
    <t xml:space="preserve">CHILDRES</t>
  </si>
  <si>
    <t xml:space="preserve">CHILDRESS</t>
  </si>
  <si>
    <t xml:space="preserve">SCK</t>
  </si>
  <si>
    <t xml:space="preserve">SALTCK4</t>
  </si>
  <si>
    <t xml:space="preserve">KNG</t>
  </si>
  <si>
    <t xml:space="preserve">KING9</t>
  </si>
  <si>
    <t xml:space="preserve">KING</t>
  </si>
  <si>
    <t xml:space="preserve">KAL</t>
  </si>
  <si>
    <t xml:space="preserve">KALGRY9</t>
  </si>
  <si>
    <t xml:space="preserve">CROSBY</t>
  </si>
  <si>
    <t xml:space="preserve">JAYTON9</t>
  </si>
  <si>
    <t xml:space="preserve">GLENN</t>
  </si>
  <si>
    <t xml:space="preserve">DICKENS</t>
  </si>
  <si>
    <t xml:space="preserve">ESPULA9</t>
  </si>
  <si>
    <t xml:space="preserve">CLARMNT</t>
  </si>
  <si>
    <t xml:space="preserve">BIS</t>
  </si>
  <si>
    <t xml:space="preserve">BISSET9</t>
  </si>
  <si>
    <t xml:space="preserve">ASPERM9</t>
  </si>
  <si>
    <t xml:space="preserve">BUSHKNOB</t>
  </si>
  <si>
    <t xml:space="preserve">THROCKMORTON</t>
  </si>
  <si>
    <t xml:space="preserve">MORAN</t>
  </si>
  <si>
    <t xml:space="preserve">ALBANY1</t>
  </si>
  <si>
    <t xml:space="preserve">ALBANY</t>
  </si>
  <si>
    <t xml:space="preserve">SHACKLEFORD</t>
  </si>
  <si>
    <t xml:space="preserve">TRUSCOTT</t>
  </si>
  <si>
    <t xml:space="preserve">KNOX</t>
  </si>
  <si>
    <t xml:space="preserve">ROCHSTER</t>
  </si>
  <si>
    <t xml:space="preserve">HASKELL</t>
  </si>
  <si>
    <t xml:space="preserve">MUNDAYR2</t>
  </si>
  <si>
    <t xml:space="preserve">KNOX9</t>
  </si>
  <si>
    <t xml:space="preserve">HENRIETA</t>
  </si>
  <si>
    <t xml:space="preserve">CLAY</t>
  </si>
  <si>
    <t xml:space="preserve">JOY</t>
  </si>
  <si>
    <t xml:space="preserve">POSTOKSW</t>
  </si>
  <si>
    <t xml:space="preserve">AROWHEAD</t>
  </si>
  <si>
    <t xml:space="preserve">ARCHER</t>
  </si>
  <si>
    <t xml:space="preserve">POSTOAK</t>
  </si>
  <si>
    <t xml:space="preserve">SHANNON</t>
  </si>
  <si>
    <t xml:space="preserve">SCL</t>
  </si>
  <si>
    <t xml:space="preserve">SCOTLAND</t>
  </si>
  <si>
    <t xml:space="preserve">KATZP</t>
  </si>
  <si>
    <t xml:space="preserve">LANHAM</t>
  </si>
  <si>
    <t xml:space="preserve">BRIDWELL</t>
  </si>
  <si>
    <t xml:space="preserve">GOREE</t>
  </si>
  <si>
    <t xml:space="preserve">GILESPIE</t>
  </si>
  <si>
    <t xml:space="preserve">SMR</t>
  </si>
  <si>
    <t xml:space="preserve">SEYMOUR</t>
  </si>
  <si>
    <t xml:space="preserve">BAYLOR</t>
  </si>
  <si>
    <t xml:space="preserve">ELBERT</t>
  </si>
  <si>
    <t xml:space="preserve">ELBERTSW</t>
  </si>
  <si>
    <t xml:space="preserve">YOUNG</t>
  </si>
  <si>
    <t xml:space="preserve">LKKEMPSW</t>
  </si>
  <si>
    <t xml:space="preserve">LAKEKEMP</t>
  </si>
  <si>
    <t xml:space="preserve">WESTOVER</t>
  </si>
  <si>
    <t xml:space="preserve">BOMARTON</t>
  </si>
  <si>
    <t xml:space="preserve">OLN</t>
  </si>
  <si>
    <t xml:space="preserve">OLNEY</t>
  </si>
  <si>
    <t xml:space="preserve">SEYMORMP</t>
  </si>
  <si>
    <t xml:space="preserve">BENJAMIN</t>
  </si>
  <si>
    <t xml:space="preserve">JEAN</t>
  </si>
  <si>
    <t xml:space="preserve">MURRAY</t>
  </si>
  <si>
    <t xml:space="preserve">JACKSBRO</t>
  </si>
  <si>
    <t xml:space="preserve">STHBNDSW</t>
  </si>
  <si>
    <t xml:space="preserve">SOTHBEND</t>
  </si>
  <si>
    <t xml:space="preserve">MARKLEY</t>
  </si>
  <si>
    <t xml:space="preserve">BTU3783</t>
  </si>
  <si>
    <t xml:space="preserve">PBSES</t>
  </si>
  <si>
    <t xml:space="preserve">PBCT A G</t>
  </si>
  <si>
    <t xml:space="preserve">WARD</t>
  </si>
  <si>
    <t xml:space="preserve">PBCT B G</t>
  </si>
  <si>
    <t xml:space="preserve">PBCT C G</t>
  </si>
  <si>
    <t xml:space="preserve">PBCT D G</t>
  </si>
  <si>
    <t xml:space="preserve">PBCT E G</t>
  </si>
  <si>
    <t xml:space="preserve">PB5    G</t>
  </si>
  <si>
    <t xml:space="preserve">PB6    G</t>
  </si>
  <si>
    <t xml:space="preserve">PERMIANB</t>
  </si>
  <si>
    <t xml:space="preserve">MOSSW</t>
  </si>
  <si>
    <t xml:space="preserve">MOSS</t>
  </si>
  <si>
    <t xml:space="preserve">ECTOR</t>
  </si>
  <si>
    <t xml:space="preserve">ODEHV</t>
  </si>
  <si>
    <t xml:space="preserve">EHV TIET</t>
  </si>
  <si>
    <t xml:space="preserve">MDLNE</t>
  </si>
  <si>
    <t xml:space="preserve">MIDL E T</t>
  </si>
  <si>
    <t xml:space="preserve">MIDLAND</t>
  </si>
  <si>
    <t xml:space="preserve">MIDLND E</t>
  </si>
  <si>
    <t xml:space="preserve">FLCNS</t>
  </si>
  <si>
    <t xml:space="preserve">FS COGEN</t>
  </si>
  <si>
    <t xml:space="preserve">ODES EHV</t>
  </si>
  <si>
    <t xml:space="preserve">ODEHV 1T</t>
  </si>
  <si>
    <t xml:space="preserve">ODEHV 2T</t>
  </si>
  <si>
    <t xml:space="preserve">MGSES</t>
  </si>
  <si>
    <t xml:space="preserve">MRGN CRK</t>
  </si>
  <si>
    <t xml:space="preserve">MITCHELL</t>
  </si>
  <si>
    <t xml:space="preserve">MRGN 6 G</t>
  </si>
  <si>
    <t xml:space="preserve">MCTMODEL</t>
  </si>
  <si>
    <t xml:space="preserve">MORGAN2G</t>
  </si>
  <si>
    <t xml:space="preserve">MORGAN4G</t>
  </si>
  <si>
    <t xml:space="preserve">MORGAN5G</t>
  </si>
  <si>
    <t xml:space="preserve">MORGAN3G</t>
  </si>
  <si>
    <t xml:space="preserve">MRGN A G</t>
  </si>
  <si>
    <t xml:space="preserve">MRGN B G</t>
  </si>
  <si>
    <t xml:space="preserve">MRGN C G</t>
  </si>
  <si>
    <t xml:space="preserve">MRGN D G</t>
  </si>
  <si>
    <t xml:space="preserve">MRGN E G</t>
  </si>
  <si>
    <t xml:space="preserve">MRGN F G</t>
  </si>
  <si>
    <t xml:space="preserve">CALENG1G</t>
  </si>
  <si>
    <t xml:space="preserve">CALENG2G</t>
  </si>
  <si>
    <t xml:space="preserve">CALENG3G</t>
  </si>
  <si>
    <t xml:space="preserve">HNTMN</t>
  </si>
  <si>
    <t xml:space="preserve">HUNTSMAN</t>
  </si>
  <si>
    <t xml:space="preserve">RXALL</t>
  </si>
  <si>
    <t xml:space="preserve">REXALL</t>
  </si>
  <si>
    <t xml:space="preserve">GNTSW</t>
  </si>
  <si>
    <t xml:space="preserve">GEN RUBR</t>
  </si>
  <si>
    <t xml:space="preserve">OLFSW</t>
  </si>
  <si>
    <t xml:space="preserve">OLFN/SHL</t>
  </si>
  <si>
    <t xml:space="preserve">NYLNT</t>
  </si>
  <si>
    <t xml:space="preserve">NYLON  T</t>
  </si>
  <si>
    <t xml:space="preserve">NYLSW</t>
  </si>
  <si>
    <t xml:space="preserve">NYLON</t>
  </si>
  <si>
    <t xml:space="preserve">MDASW</t>
  </si>
  <si>
    <t xml:space="preserve">MIDESSA</t>
  </si>
  <si>
    <t xml:space="preserve">SUNSW</t>
  </si>
  <si>
    <t xml:space="preserve">SUN</t>
  </si>
  <si>
    <t xml:space="preserve">SCURRY</t>
  </si>
  <si>
    <t xml:space="preserve">WINK</t>
  </si>
  <si>
    <t xml:space="preserve">WINK_</t>
  </si>
  <si>
    <t xml:space="preserve">WINK  SS</t>
  </si>
  <si>
    <t xml:space="preserve">HSACH</t>
  </si>
  <si>
    <t xml:space="preserve">WRDGLF T</t>
  </si>
  <si>
    <t xml:space="preserve">WICKT</t>
  </si>
  <si>
    <t xml:space="preserve">WICKETT</t>
  </si>
  <si>
    <t xml:space="preserve">WCKTP</t>
  </si>
  <si>
    <t xml:space="preserve">WICKET T</t>
  </si>
  <si>
    <t xml:space="preserve">WGLFT</t>
  </si>
  <si>
    <t xml:space="preserve">WARDGULF</t>
  </si>
  <si>
    <t xml:space="preserve">LOVNG</t>
  </si>
  <si>
    <t xml:space="preserve">LOVING</t>
  </si>
  <si>
    <t xml:space="preserve">ELMAR</t>
  </si>
  <si>
    <t xml:space="preserve">EL MAR</t>
  </si>
  <si>
    <t xml:space="preserve">REEVES</t>
  </si>
  <si>
    <t xml:space="preserve">SBEAN</t>
  </si>
  <si>
    <t xml:space="preserve">SCRWBEAN</t>
  </si>
  <si>
    <t xml:space="preserve">BLKRV</t>
  </si>
  <si>
    <t xml:space="preserve">BLACKRVR</t>
  </si>
  <si>
    <t xml:space="preserve">TWPP MTR</t>
  </si>
  <si>
    <t xml:space="preserve">CWIND</t>
  </si>
  <si>
    <t xml:space="preserve">KWIND RO</t>
  </si>
  <si>
    <t xml:space="preserve">SPRTP</t>
  </si>
  <si>
    <t xml:space="preserve">SWPORT T</t>
  </si>
  <si>
    <t xml:space="preserve">SWPRT</t>
  </si>
  <si>
    <t xml:space="preserve">SW PORTL</t>
  </si>
  <si>
    <t xml:space="preserve">EDWDS</t>
  </si>
  <si>
    <t xml:space="preserve">CRANE</t>
  </si>
  <si>
    <t xml:space="preserve">JDKNS</t>
  </si>
  <si>
    <t xml:space="preserve">JUDKINS</t>
  </si>
  <si>
    <t xml:space="preserve">SNDHT</t>
  </si>
  <si>
    <t xml:space="preserve">SANDHL T</t>
  </si>
  <si>
    <t xml:space="preserve">SNDHL</t>
  </si>
  <si>
    <t xml:space="preserve">SANDHILL</t>
  </si>
  <si>
    <t xml:space="preserve">MONT1</t>
  </si>
  <si>
    <t xml:space="preserve">MONAH 1T</t>
  </si>
  <si>
    <t xml:space="preserve">MNHNS</t>
  </si>
  <si>
    <t xml:space="preserve">MONAHN 1</t>
  </si>
  <si>
    <t xml:space="preserve">MONT2</t>
  </si>
  <si>
    <t xml:space="preserve">MONAH 2T</t>
  </si>
  <si>
    <t xml:space="preserve">MONAHN 2</t>
  </si>
  <si>
    <t xml:space="preserve">BTHOT</t>
  </si>
  <si>
    <t xml:space="preserve">BIG3OD T</t>
  </si>
  <si>
    <t xml:space="preserve">BTHOD</t>
  </si>
  <si>
    <t xml:space="preserve">BIG 3 OD</t>
  </si>
  <si>
    <t xml:space="preserve">ODESW</t>
  </si>
  <si>
    <t xml:space="preserve">ODESA SW</t>
  </si>
  <si>
    <t xml:space="preserve">WNDWD</t>
  </si>
  <si>
    <t xml:space="preserve">WINDWOOD</t>
  </si>
  <si>
    <t xml:space="preserve">MDLNW</t>
  </si>
  <si>
    <t xml:space="preserve">MIDLND W</t>
  </si>
  <si>
    <t xml:space="preserve">CRM8T</t>
  </si>
  <si>
    <t xml:space="preserve">CRMWD8 T</t>
  </si>
  <si>
    <t xml:space="preserve">CRMW8</t>
  </si>
  <si>
    <t xml:space="preserve">CRMWD-8</t>
  </si>
  <si>
    <t xml:space="preserve">MDAIR</t>
  </si>
  <si>
    <t xml:space="preserve">MID AIRP</t>
  </si>
  <si>
    <t xml:space="preserve">GLNHV</t>
  </si>
  <si>
    <t xml:space="preserve">GLENHAVN</t>
  </si>
  <si>
    <t xml:space="preserve">ODNTH</t>
  </si>
  <si>
    <t xml:space="preserve">ODESSA N</t>
  </si>
  <si>
    <t xml:space="preserve">ODESA</t>
  </si>
  <si>
    <t xml:space="preserve">ODESSA 2</t>
  </si>
  <si>
    <t xml:space="preserve">ODESSA 1</t>
  </si>
  <si>
    <t xml:space="preserve">LIQAR</t>
  </si>
  <si>
    <t xml:space="preserve">LIQD AIR</t>
  </si>
  <si>
    <t xml:space="preserve">WOVER</t>
  </si>
  <si>
    <t xml:space="preserve">SFAMO</t>
  </si>
  <si>
    <t xml:space="preserve">AM SFOST</t>
  </si>
  <si>
    <t xml:space="preserve">MDDTN</t>
  </si>
  <si>
    <t xml:space="preserve">MIDL DWN</t>
  </si>
  <si>
    <t xml:space="preserve">TIODE</t>
  </si>
  <si>
    <t xml:space="preserve">T.I.   T</t>
  </si>
  <si>
    <t xml:space="preserve">T.I.</t>
  </si>
  <si>
    <t xml:space="preserve">HLTSW</t>
  </si>
  <si>
    <t xml:space="preserve">HOLT  SS</t>
  </si>
  <si>
    <t xml:space="preserve">ANATP</t>
  </si>
  <si>
    <t xml:space="preserve">AMOCNC T</t>
  </si>
  <si>
    <t xml:space="preserve">NCWAM</t>
  </si>
  <si>
    <t xml:space="preserve">AM NCOWD</t>
  </si>
  <si>
    <t xml:space="preserve">GSMAM</t>
  </si>
  <si>
    <t xml:space="preserve">AM GLDSM</t>
  </si>
  <si>
    <t xml:space="preserve">CHEYT</t>
  </si>
  <si>
    <t xml:space="preserve">CHEYEN T</t>
  </si>
  <si>
    <t xml:space="preserve">CHYNE</t>
  </si>
  <si>
    <t xml:space="preserve">CHEYENNE</t>
  </si>
  <si>
    <t xml:space="preserve">DHIDE</t>
  </si>
  <si>
    <t xml:space="preserve">DOLRHIDE</t>
  </si>
  <si>
    <t xml:space="preserve">TBAMO</t>
  </si>
  <si>
    <t xml:space="preserve">AM 3BAR</t>
  </si>
  <si>
    <t xml:space="preserve">ANDREWS</t>
  </si>
  <si>
    <t xml:space="preserve">DHUNO</t>
  </si>
  <si>
    <t xml:space="preserve">UNOCAL</t>
  </si>
  <si>
    <t xml:space="preserve">ANDWT</t>
  </si>
  <si>
    <t xml:space="preserve">ANDREW T</t>
  </si>
  <si>
    <t xml:space="preserve">ANDRD</t>
  </si>
  <si>
    <t xml:space="preserve">SLMSA LE</t>
  </si>
  <si>
    <t xml:space="preserve">DAWSON</t>
  </si>
  <si>
    <t xml:space="preserve">ANDNR</t>
  </si>
  <si>
    <t xml:space="preserve">N ANDREW</t>
  </si>
  <si>
    <t xml:space="preserve">PBLUN</t>
  </si>
  <si>
    <t xml:space="preserve">UN PKRBK</t>
  </si>
  <si>
    <t xml:space="preserve">LMESA LE</t>
  </si>
  <si>
    <t xml:space="preserve">LMESA</t>
  </si>
  <si>
    <t xml:space="preserve">LAMESA</t>
  </si>
  <si>
    <t xml:space="preserve">EXMTP</t>
  </si>
  <si>
    <t xml:space="preserve">EXMEAN T</t>
  </si>
  <si>
    <t xml:space="preserve">MNSEX</t>
  </si>
  <si>
    <t xml:space="preserve">EXMEANS</t>
  </si>
  <si>
    <t xml:space="preserve">MSTNG</t>
  </si>
  <si>
    <t xml:space="preserve">PDAVT</t>
  </si>
  <si>
    <t xml:space="preserve">PAUL D T</t>
  </si>
  <si>
    <t xml:space="preserve">PLDAV</t>
  </si>
  <si>
    <t xml:space="preserve">PAUL DVS</t>
  </si>
  <si>
    <t xml:space="preserve">GVODS</t>
  </si>
  <si>
    <t xml:space="preserve">GRANDVW</t>
  </si>
  <si>
    <t xml:space="preserve">MABTX</t>
  </si>
  <si>
    <t xml:space="preserve">TEXMABEE</t>
  </si>
  <si>
    <t xml:space="preserve">ADMDS</t>
  </si>
  <si>
    <t xml:space="preserve">ADOBE MD</t>
  </si>
  <si>
    <t xml:space="preserve">TEXTP</t>
  </si>
  <si>
    <t xml:space="preserve">TEX MA T</t>
  </si>
  <si>
    <t xml:space="preserve">ECTHM</t>
  </si>
  <si>
    <t xml:space="preserve">ECTR HIL</t>
  </si>
  <si>
    <t xml:space="preserve">MKNGB</t>
  </si>
  <si>
    <t xml:space="preserve">MOCKNBRD</t>
  </si>
  <si>
    <t xml:space="preserve">GODRD</t>
  </si>
  <si>
    <t xml:space="preserve">GODDARD</t>
  </si>
  <si>
    <t xml:space="preserve">ACRNT</t>
  </si>
  <si>
    <t xml:space="preserve">ARCO C T</t>
  </si>
  <si>
    <t xml:space="preserve">CRNAR</t>
  </si>
  <si>
    <t xml:space="preserve">ARCO CRN</t>
  </si>
  <si>
    <t xml:space="preserve">WRDSW</t>
  </si>
  <si>
    <t xml:space="preserve">WARD SS</t>
  </si>
  <si>
    <t xml:space="preserve">BRNSY</t>
  </si>
  <si>
    <t xml:space="preserve">BARNSLEY</t>
  </si>
  <si>
    <t xml:space="preserve">EXCRT</t>
  </si>
  <si>
    <t xml:space="preserve">EXN JC T</t>
  </si>
  <si>
    <t xml:space="preserve">CRDEX</t>
  </si>
  <si>
    <t xml:space="preserve">EXN JUAN</t>
  </si>
  <si>
    <t xml:space="preserve">CRATT</t>
  </si>
  <si>
    <t xml:space="preserve">CRNATL T</t>
  </si>
  <si>
    <t xml:space="preserve">CRNAT</t>
  </si>
  <si>
    <t xml:space="preserve">CRAN ATL</t>
  </si>
  <si>
    <t xml:space="preserve">MDKSW</t>
  </si>
  <si>
    <t xml:space="preserve">MIDKIFF</t>
  </si>
  <si>
    <t xml:space="preserve">UPTON</t>
  </si>
  <si>
    <t xml:space="preserve">PEMBRK T</t>
  </si>
  <si>
    <t xml:space="preserve">PMBRK</t>
  </si>
  <si>
    <t xml:space="preserve">PEMBROOK</t>
  </si>
  <si>
    <t xml:space="preserve">REAGN</t>
  </si>
  <si>
    <t xml:space="preserve">REAGN SH</t>
  </si>
  <si>
    <t xml:space="preserve">REAGAN</t>
  </si>
  <si>
    <t xml:space="preserve">GLSCK</t>
  </si>
  <si>
    <t xml:space="preserve">GLASCOCK</t>
  </si>
  <si>
    <t xml:space="preserve">GLASSCOCK</t>
  </si>
  <si>
    <t xml:space="preserve">GRDNC</t>
  </si>
  <si>
    <t xml:space="preserve">GARD CTY</t>
  </si>
  <si>
    <t xml:space="preserve">TXHRV</t>
  </si>
  <si>
    <t xml:space="preserve">TEX HARV</t>
  </si>
  <si>
    <t xml:space="preserve">PCKTP</t>
  </si>
  <si>
    <t xml:space="preserve">PECK   T</t>
  </si>
  <si>
    <t xml:space="preserve">PECK</t>
  </si>
  <si>
    <t xml:space="preserve">PECK_</t>
  </si>
  <si>
    <t xml:space="preserve">MDGULF T</t>
  </si>
  <si>
    <t xml:space="preserve">MDGLF</t>
  </si>
  <si>
    <t xml:space="preserve">MID GULF</t>
  </si>
  <si>
    <t xml:space="preserve">MDBSN</t>
  </si>
  <si>
    <t xml:space="preserve">MIDBASIN</t>
  </si>
  <si>
    <t xml:space="preserve">STANT</t>
  </si>
  <si>
    <t xml:space="preserve">STANTON</t>
  </si>
  <si>
    <t xml:space="preserve">CRNHU</t>
  </si>
  <si>
    <t xml:space="preserve">CRAN HUM</t>
  </si>
  <si>
    <t xml:space="preserve">GETTY</t>
  </si>
  <si>
    <t xml:space="preserve">PEGTP</t>
  </si>
  <si>
    <t xml:space="preserve">PGASUS T</t>
  </si>
  <si>
    <t xml:space="preserve">PEGAS</t>
  </si>
  <si>
    <t xml:space="preserve">PEGASUS</t>
  </si>
  <si>
    <t xml:space="preserve">PEGST</t>
  </si>
  <si>
    <t xml:space="preserve">S PEGS T</t>
  </si>
  <si>
    <t xml:space="preserve">PGSTH</t>
  </si>
  <si>
    <t xml:space="preserve">S PGASUS</t>
  </si>
  <si>
    <t xml:space="preserve">RYLTY</t>
  </si>
  <si>
    <t xml:space="preserve">ROYALTY</t>
  </si>
  <si>
    <t xml:space="preserve">COYAN</t>
  </si>
  <si>
    <t xml:space="preserve">COYANOSA</t>
  </si>
  <si>
    <t xml:space="preserve">PECOS</t>
  </si>
  <si>
    <t xml:space="preserve">WLFTP</t>
  </si>
  <si>
    <t xml:space="preserve">WFCAMP T</t>
  </si>
  <si>
    <t xml:space="preserve">WFCMP</t>
  </si>
  <si>
    <t xml:space="preserve">WOLFCAMP</t>
  </si>
  <si>
    <t xml:space="preserve">NNTRL</t>
  </si>
  <si>
    <t xml:space="preserve">NNATURAL</t>
  </si>
  <si>
    <t xml:space="preserve">WNKBT</t>
  </si>
  <si>
    <t xml:space="preserve">WINK BWT</t>
  </si>
  <si>
    <t xml:space="preserve">WKBSN</t>
  </si>
  <si>
    <t xml:space="preserve">WINK BSN</t>
  </si>
  <si>
    <t xml:space="preserve">KYSTN</t>
  </si>
  <si>
    <t xml:space="preserve">KEYSTONE</t>
  </si>
  <si>
    <t xml:space="preserve">VEST</t>
  </si>
  <si>
    <t xml:space="preserve">VEST_</t>
  </si>
  <si>
    <t xml:space="preserve">MIDWY</t>
  </si>
  <si>
    <t xml:space="preserve">ODBSW</t>
  </si>
  <si>
    <t xml:space="preserve">ODBAS SS</t>
  </si>
  <si>
    <t xml:space="preserve">ODBSN</t>
  </si>
  <si>
    <t xml:space="preserve">ODES BSN</t>
  </si>
  <si>
    <t xml:space="preserve">GSMTH</t>
  </si>
  <si>
    <t xml:space="preserve">GOLDSMTH</t>
  </si>
  <si>
    <t xml:space="preserve">ECTSH</t>
  </si>
  <si>
    <t xml:space="preserve">ECTR SHL</t>
  </si>
  <si>
    <t xml:space="preserve">NCWDN</t>
  </si>
  <si>
    <t xml:space="preserve">N COWDEN</t>
  </si>
  <si>
    <t xml:space="preserve">GSCHV</t>
  </si>
  <si>
    <t xml:space="preserve">GOLDS CG</t>
  </si>
  <si>
    <t xml:space="preserve">EMATP</t>
  </si>
  <si>
    <t xml:space="preserve">EMMA   T</t>
  </si>
  <si>
    <t xml:space="preserve">EMMA</t>
  </si>
  <si>
    <t xml:space="preserve">EMMA_</t>
  </si>
  <si>
    <t xml:space="preserve">ANDRT</t>
  </si>
  <si>
    <t xml:space="preserve">SAN AN T</t>
  </si>
  <si>
    <t xml:space="preserve">SNAND</t>
  </si>
  <si>
    <t xml:space="preserve">SAN ANDR</t>
  </si>
  <si>
    <t xml:space="preserve">MDFRM</t>
  </si>
  <si>
    <t xml:space="preserve">MIDFARMS</t>
  </si>
  <si>
    <t xml:space="preserve">FKLCY</t>
  </si>
  <si>
    <t xml:space="preserve">FRNKLCTY</t>
  </si>
  <si>
    <t xml:space="preserve">ANPHL</t>
  </si>
  <si>
    <t xml:space="preserve">PHIL AND</t>
  </si>
  <si>
    <t xml:space="preserve">FLRTN</t>
  </si>
  <si>
    <t xml:space="preserve">FULERTON</t>
  </si>
  <si>
    <t xml:space="preserve">FLTEX</t>
  </si>
  <si>
    <t xml:space="preserve">EXXONFUL</t>
  </si>
  <si>
    <t xml:space="preserve">BAKTP</t>
  </si>
  <si>
    <t xml:space="preserve">BAKKE  T</t>
  </si>
  <si>
    <t xml:space="preserve">BAKKE</t>
  </si>
  <si>
    <t xml:space="preserve">AMMFT</t>
  </si>
  <si>
    <t xml:space="preserve">AMMIDF T</t>
  </si>
  <si>
    <t xml:space="preserve">MDFAM</t>
  </si>
  <si>
    <t xml:space="preserve">AM MIDFM</t>
  </si>
  <si>
    <t xml:space="preserve">MEANS</t>
  </si>
  <si>
    <t xml:space="preserve">ECTHP</t>
  </si>
  <si>
    <t xml:space="preserve">ECTR HRP</t>
  </si>
  <si>
    <t xml:space="preserve">NWARD</t>
  </si>
  <si>
    <t xml:space="preserve">NORTHWRD</t>
  </si>
  <si>
    <t xml:space="preserve">SHRNE</t>
  </si>
  <si>
    <t xml:space="preserve">EX SHARN</t>
  </si>
  <si>
    <t xml:space="preserve">SNYDR</t>
  </si>
  <si>
    <t xml:space="preserve">SNYDER</t>
  </si>
  <si>
    <t xml:space="preserve">KEY</t>
  </si>
  <si>
    <t xml:space="preserve">KEY__</t>
  </si>
  <si>
    <t xml:space="preserve">KEY  LE</t>
  </si>
  <si>
    <t xml:space="preserve">GAIL</t>
  </si>
  <si>
    <t xml:space="preserve">GAIL_</t>
  </si>
  <si>
    <t xml:space="preserve">GAIL LE</t>
  </si>
  <si>
    <t xml:space="preserve">BCKSW</t>
  </si>
  <si>
    <t xml:space="preserve">BLUFCK T</t>
  </si>
  <si>
    <t xml:space="preserve">KNAPP</t>
  </si>
  <si>
    <t xml:space="preserve">SACRC</t>
  </si>
  <si>
    <t xml:space="preserve">SACROC</t>
  </si>
  <si>
    <t xml:space="preserve">SCPNZ</t>
  </si>
  <si>
    <t xml:space="preserve">SCURY CH</t>
  </si>
  <si>
    <t xml:space="preserve">ENCRT</t>
  </si>
  <si>
    <t xml:space="preserve">ENISCK T</t>
  </si>
  <si>
    <t xml:space="preserve">ECRSW</t>
  </si>
  <si>
    <t xml:space="preserve">ENNIS CK</t>
  </si>
  <si>
    <t xml:space="preserve">BRAND</t>
  </si>
  <si>
    <t xml:space="preserve">CGRSW</t>
  </si>
  <si>
    <t xml:space="preserve">CHINAGRV</t>
  </si>
  <si>
    <t xml:space="preserve">BSPSW</t>
  </si>
  <si>
    <t xml:space="preserve">BIG SPRG</t>
  </si>
  <si>
    <t xml:space="preserve">BSPRW</t>
  </si>
  <si>
    <t xml:space="preserve">BIG SPGW</t>
  </si>
  <si>
    <t xml:space="preserve">AIRPK</t>
  </si>
  <si>
    <t xml:space="preserve">AIR PARK</t>
  </si>
  <si>
    <t xml:space="preserve">SBYSW</t>
  </si>
  <si>
    <t xml:space="preserve">SPRABERY</t>
  </si>
  <si>
    <t xml:space="preserve">U CARBID</t>
  </si>
  <si>
    <t xml:space="preserve">COSDN</t>
  </si>
  <si>
    <t xml:space="preserve">COSDEN</t>
  </si>
  <si>
    <t xml:space="preserve">FRSTP</t>
  </si>
  <si>
    <t xml:space="preserve">FORSAN T</t>
  </si>
  <si>
    <t xml:space="preserve">FORSN</t>
  </si>
  <si>
    <t xml:space="preserve">FORSAN</t>
  </si>
  <si>
    <t xml:space="preserve">CRM7T</t>
  </si>
  <si>
    <t xml:space="preserve">CRMWD7 T</t>
  </si>
  <si>
    <t xml:space="preserve">CRMW7</t>
  </si>
  <si>
    <t xml:space="preserve">CRMWD-7</t>
  </si>
  <si>
    <t xml:space="preserve">ESKSW</t>
  </si>
  <si>
    <t xml:space="preserve">ESKOTA</t>
  </si>
  <si>
    <t xml:space="preserve">NOLAN</t>
  </si>
  <si>
    <t xml:space="preserve">SWRTP</t>
  </si>
  <si>
    <t xml:space="preserve">SWTRDT T</t>
  </si>
  <si>
    <t xml:space="preserve">SWDTN</t>
  </si>
  <si>
    <t xml:space="preserve">SWWTR DT</t>
  </si>
  <si>
    <t xml:space="preserve">TRENTIPP</t>
  </si>
  <si>
    <t xml:space="preserve">ESKOT TA</t>
  </si>
  <si>
    <t xml:space="preserve">COHMA</t>
  </si>
  <si>
    <t xml:space="preserve">COAHOMA</t>
  </si>
  <si>
    <t xml:space="preserve">IHRDT</t>
  </si>
  <si>
    <t xml:space="preserve">IA/HOW T</t>
  </si>
  <si>
    <t xml:space="preserve">HOWRD</t>
  </si>
  <si>
    <t xml:space="preserve">IATN/HOW</t>
  </si>
  <si>
    <t xml:space="preserve">WBROK</t>
  </si>
  <si>
    <t xml:space="preserve">WSTBROOK</t>
  </si>
  <si>
    <t xml:space="preserve">NWPWR G1</t>
  </si>
  <si>
    <t xml:space="preserve">BSGUL</t>
  </si>
  <si>
    <t xml:space="preserve">BSPGGULF</t>
  </si>
  <si>
    <t xml:space="preserve">CHALK</t>
  </si>
  <si>
    <t xml:space="preserve">NWPWR T</t>
  </si>
  <si>
    <t xml:space="preserve">AVMSW</t>
  </si>
  <si>
    <t xml:space="preserve">ACKRLY V</t>
  </si>
  <si>
    <t xml:space="preserve">BSCRM</t>
  </si>
  <si>
    <t xml:space="preserve">CRMWD</t>
  </si>
  <si>
    <t xml:space="preserve">KNOTT</t>
  </si>
  <si>
    <t xml:space="preserve">ACHEV</t>
  </si>
  <si>
    <t xml:space="preserve">ACK CHEV</t>
  </si>
  <si>
    <t xml:space="preserve">ACRLY</t>
  </si>
  <si>
    <t xml:space="preserve">ACKERLY</t>
  </si>
  <si>
    <t xml:space="preserve">ALYNT</t>
  </si>
  <si>
    <t xml:space="preserve">ACKR LE</t>
  </si>
  <si>
    <t xml:space="preserve">SNBRG</t>
  </si>
  <si>
    <t xml:space="preserve">SPARNBRG</t>
  </si>
  <si>
    <t xml:space="preserve">IRA</t>
  </si>
  <si>
    <t xml:space="preserve">IRA__</t>
  </si>
  <si>
    <t xml:space="preserve">SCURY</t>
  </si>
  <si>
    <t xml:space="preserve">LKTMS</t>
  </si>
  <si>
    <t xml:space="preserve">LKTHOMAS</t>
  </si>
  <si>
    <t xml:space="preserve">SCSFE</t>
  </si>
  <si>
    <t xml:space="preserve">SANTA FE</t>
  </si>
  <si>
    <t xml:space="preserve">MURRY</t>
  </si>
  <si>
    <t xml:space="preserve">MURRAY M</t>
  </si>
  <si>
    <t xml:space="preserve">CLBSN</t>
  </si>
  <si>
    <t xml:space="preserve">COLBASIN</t>
  </si>
  <si>
    <t xml:space="preserve">CGRGF</t>
  </si>
  <si>
    <t xml:space="preserve">CHGRGULF</t>
  </si>
  <si>
    <t xml:space="preserve">AMOTP</t>
  </si>
  <si>
    <t xml:space="preserve">AMOCO T</t>
  </si>
  <si>
    <t xml:space="preserve">CLCTY</t>
  </si>
  <si>
    <t xml:space="preserve">COLO CTY</t>
  </si>
  <si>
    <t xml:space="preserve">LORAN</t>
  </si>
  <si>
    <t xml:space="preserve">LORAINE</t>
  </si>
  <si>
    <t xml:space="preserve">ROSCO</t>
  </si>
  <si>
    <t xml:space="preserve">ROSCOE</t>
  </si>
  <si>
    <t xml:space="preserve">SWTWR</t>
  </si>
  <si>
    <t xml:space="preserve">SWEETWTR</t>
  </si>
  <si>
    <t xml:space="preserve">USGTP</t>
  </si>
  <si>
    <t xml:space="preserve">USGYP ST</t>
  </si>
  <si>
    <t xml:space="preserve">USGYP</t>
  </si>
  <si>
    <t xml:space="preserve">USGYP 2</t>
  </si>
  <si>
    <t xml:space="preserve">USGYP 1</t>
  </si>
  <si>
    <t xml:space="preserve">FLNTK</t>
  </si>
  <si>
    <t xml:space="preserve">FLINTKOT</t>
  </si>
  <si>
    <t xml:space="preserve">FLNST</t>
  </si>
  <si>
    <t xml:space="preserve">FLINT ST</t>
  </si>
  <si>
    <t xml:space="preserve">USGYP T</t>
  </si>
  <si>
    <t xml:space="preserve">WELCH</t>
  </si>
  <si>
    <t xml:space="preserve">WELCH LE</t>
  </si>
  <si>
    <t xml:space="preserve">WLCHT</t>
  </si>
  <si>
    <t xml:space="preserve">WELCH  T</t>
  </si>
  <si>
    <t xml:space="preserve">DWSON</t>
  </si>
  <si>
    <t xml:space="preserve">OXWCH</t>
  </si>
  <si>
    <t xml:space="preserve">OXY USA</t>
  </si>
  <si>
    <t xml:space="preserve">DAWSN LE</t>
  </si>
  <si>
    <t xml:space="preserve">GVLTP</t>
  </si>
  <si>
    <t xml:space="preserve">GTTY V T</t>
  </si>
  <si>
    <t xml:space="preserve">GYVLM</t>
  </si>
  <si>
    <t xml:space="preserve">GETTY VL</t>
  </si>
  <si>
    <t xml:space="preserve">RADIUM M</t>
  </si>
  <si>
    <t xml:space="preserve">JONES</t>
  </si>
  <si>
    <t xml:space="preserve">CGDEL</t>
  </si>
  <si>
    <t xml:space="preserve">TXCO COG</t>
  </si>
  <si>
    <t xml:space="preserve">CGDTP</t>
  </si>
  <si>
    <t xml:space="preserve">COGDEL T</t>
  </si>
  <si>
    <t xml:space="preserve">COGDELL</t>
  </si>
  <si>
    <t xml:space="preserve">PLVWT</t>
  </si>
  <si>
    <t xml:space="preserve">PLVEW</t>
  </si>
  <si>
    <t xml:space="preserve">MDWEST M</t>
  </si>
  <si>
    <t xml:space="preserve">OAKCK</t>
  </si>
  <si>
    <t xml:space="preserve">OAKCREEK</t>
  </si>
  <si>
    <t xml:space="preserve">LNSTC</t>
  </si>
  <si>
    <t xml:space="preserve">LONESTAR</t>
  </si>
  <si>
    <t xml:space="preserve">NOLNW</t>
  </si>
  <si>
    <t xml:space="preserve">NOLANWTA</t>
  </si>
  <si>
    <t xml:space="preserve">NLNWT</t>
  </si>
  <si>
    <t xml:space="preserve">NOLAN WT</t>
  </si>
  <si>
    <t xml:space="preserve">ENSCRKSS</t>
  </si>
  <si>
    <t xml:space="preserve">PLAINV T</t>
  </si>
  <si>
    <t xml:space="preserve">SWCOG</t>
  </si>
  <si>
    <t xml:space="preserve">ENCOGN1G</t>
  </si>
  <si>
    <t xml:space="preserve">ENCOGN2G</t>
  </si>
  <si>
    <t xml:space="preserve">ENCOGN3G</t>
  </si>
  <si>
    <t xml:space="preserve">ENCOGN4G</t>
  </si>
  <si>
    <t xml:space="preserve">ENCOGEN</t>
  </si>
  <si>
    <t xml:space="preserve">BOMSW</t>
  </si>
  <si>
    <t xml:space="preserve">BOWMAN</t>
  </si>
  <si>
    <t xml:space="preserve">BOWMAN A</t>
  </si>
  <si>
    <t xml:space="preserve">BOWMAN B</t>
  </si>
  <si>
    <t xml:space="preserve">FSHSW</t>
  </si>
  <si>
    <t xml:space="preserve">FISHRDSS</t>
  </si>
  <si>
    <t xml:space="preserve">FISHR RD</t>
  </si>
  <si>
    <t xml:space="preserve">GRSES</t>
  </si>
  <si>
    <t xml:space="preserve">GRAHAM</t>
  </si>
  <si>
    <t xml:space="preserve">GRAHAM P</t>
  </si>
  <si>
    <t xml:space="preserve">GRAM 2 G</t>
  </si>
  <si>
    <t xml:space="preserve">GRAM 1 G</t>
  </si>
  <si>
    <t xml:space="preserve">LKWSW</t>
  </si>
  <si>
    <t xml:space="preserve">LK WICH</t>
  </si>
  <si>
    <t xml:space="preserve">WFALS</t>
  </si>
  <si>
    <t xml:space="preserve">WFALLS</t>
  </si>
  <si>
    <t xml:space="preserve">PLVSW</t>
  </si>
  <si>
    <t xml:space="preserve">PLEASVAL</t>
  </si>
  <si>
    <t xml:space="preserve">LNMTP</t>
  </si>
  <si>
    <t xml:space="preserve">LANHAM M</t>
  </si>
  <si>
    <t xml:space="preserve">WFSSW</t>
  </si>
  <si>
    <t xml:space="preserve">S WFALLS</t>
  </si>
  <si>
    <t xml:space="preserve">NSTAR</t>
  </si>
  <si>
    <t xml:space="preserve">NORTHSTR</t>
  </si>
  <si>
    <t xml:space="preserve">LKARH</t>
  </si>
  <si>
    <t xml:space="preserve">NVKSW</t>
  </si>
  <si>
    <t xml:space="preserve">NAVYK SS</t>
  </si>
  <si>
    <t xml:space="preserve">SCTLD</t>
  </si>
  <si>
    <t xml:space="preserve">SCOTLD M</t>
  </si>
  <si>
    <t xml:space="preserve">WNDSW</t>
  </si>
  <si>
    <t xml:space="preserve">WINDTHOR</t>
  </si>
  <si>
    <t xml:space="preserve">MRKLY</t>
  </si>
  <si>
    <t xml:space="preserve">RICE</t>
  </si>
  <si>
    <t xml:space="preserve">RICE_</t>
  </si>
  <si>
    <t xml:space="preserve">AROHD</t>
  </si>
  <si>
    <t xml:space="preserve">AROHD M</t>
  </si>
  <si>
    <t xml:space="preserve">RTHGB</t>
  </si>
  <si>
    <t xml:space="preserve">RATHGBER</t>
  </si>
  <si>
    <t xml:space="preserve">CTYVW</t>
  </si>
  <si>
    <t xml:space="preserve">CITYVIEW</t>
  </si>
  <si>
    <t xml:space="preserve">WFPPG</t>
  </si>
  <si>
    <t xml:space="preserve">PPG</t>
  </si>
  <si>
    <t xml:space="preserve">CERMC</t>
  </si>
  <si>
    <t xml:space="preserve">ACROCH</t>
  </si>
  <si>
    <t xml:space="preserve">BMTWN</t>
  </si>
  <si>
    <t xml:space="preserve">BOOMTOWN</t>
  </si>
  <si>
    <t xml:space="preserve">HEMMERD</t>
  </si>
  <si>
    <t xml:space="preserve">SIKES</t>
  </si>
  <si>
    <t xml:space="preserve">WRBND</t>
  </si>
  <si>
    <t xml:space="preserve">RVR BEND</t>
  </si>
  <si>
    <t xml:space="preserve">ARTHR</t>
  </si>
  <si>
    <t xml:space="preserve">ARTHR ST</t>
  </si>
  <si>
    <t xml:space="preserve">WFSHP</t>
  </si>
  <si>
    <t xml:space="preserve">WF HOSP</t>
  </si>
  <si>
    <t xml:space="preserve">CNTED</t>
  </si>
  <si>
    <t xml:space="preserve">CERTEEDW</t>
  </si>
  <si>
    <t xml:space="preserve">CERTEEDE</t>
  </si>
  <si>
    <t xml:space="preserve">WFCOG</t>
  </si>
  <si>
    <t xml:space="preserve">WF COGEN</t>
  </si>
  <si>
    <t xml:space="preserve">PRKWY</t>
  </si>
  <si>
    <t xml:space="preserve">PARKWY E</t>
  </si>
  <si>
    <t xml:space="preserve">PARKWY W</t>
  </si>
  <si>
    <t xml:space="preserve">WFNTH</t>
  </si>
  <si>
    <t xml:space="preserve">N WFALLS</t>
  </si>
  <si>
    <t xml:space="preserve">WFNTP</t>
  </si>
  <si>
    <t xml:space="preserve">NWF BYPS</t>
  </si>
  <si>
    <t xml:space="preserve">N WFAL T</t>
  </si>
  <si>
    <t xml:space="preserve">WFBTP</t>
  </si>
  <si>
    <t xml:space="preserve">WF BSN T</t>
  </si>
  <si>
    <t xml:space="preserve">PTRTP</t>
  </si>
  <si>
    <t xml:space="preserve">PETROL M</t>
  </si>
  <si>
    <t xml:space="preserve">WFBSN</t>
  </si>
  <si>
    <t xml:space="preserve">WF BASIN</t>
  </si>
  <si>
    <t xml:space="preserve">DSHAM</t>
  </si>
  <si>
    <t xml:space="preserve">DIAMNDSH</t>
  </si>
  <si>
    <t xml:space="preserve">SHPRD</t>
  </si>
  <si>
    <t xml:space="preserve">SHEP AFB</t>
  </si>
  <si>
    <t xml:space="preserve">SHPTP</t>
  </si>
  <si>
    <t xml:space="preserve">SHPRD T1</t>
  </si>
  <si>
    <t xml:space="preserve">BKBNT</t>
  </si>
  <si>
    <t xml:space="preserve">BURKBURN</t>
  </si>
  <si>
    <t xml:space="preserve">IOWPK</t>
  </si>
  <si>
    <t xml:space="preserve">IOWAPARK</t>
  </si>
  <si>
    <t xml:space="preserve">CRYVC</t>
  </si>
  <si>
    <t xml:space="preserve">CRYOVAC</t>
  </si>
  <si>
    <t xml:space="preserve">NVKPO</t>
  </si>
  <si>
    <t xml:space="preserve">NAVYKPOO</t>
  </si>
  <si>
    <t xml:space="preserve">ARCTY</t>
  </si>
  <si>
    <t xml:space="preserve">ARCH CTY</t>
  </si>
  <si>
    <t xml:space="preserve">BKWWF</t>
  </si>
  <si>
    <t xml:space="preserve">BLACKWEL</t>
  </si>
  <si>
    <t xml:space="preserve">HOLDY</t>
  </si>
  <si>
    <t xml:space="preserve">HOLLIDAY</t>
  </si>
  <si>
    <t xml:space="preserve">BAYSW</t>
  </si>
  <si>
    <t xml:space="preserve">SMBSN</t>
  </si>
  <si>
    <t xml:space="preserve">SEYMRBAS</t>
  </si>
  <si>
    <t xml:space="preserve">SMOUR</t>
  </si>
  <si>
    <t xml:space="preserve">BMRTN</t>
  </si>
  <si>
    <t xml:space="preserve">KMATP</t>
  </si>
  <si>
    <t xml:space="preserve">KMA    T</t>
  </si>
  <si>
    <t xml:space="preserve">KMA</t>
  </si>
  <si>
    <t xml:space="preserve">KMA__</t>
  </si>
  <si>
    <t xml:space="preserve">ELCTR</t>
  </si>
  <si>
    <t xml:space="preserve">ELECTRA</t>
  </si>
  <si>
    <t xml:space="preserve">RBNTK</t>
  </si>
  <si>
    <t xml:space="preserve">ROBNTECH</t>
  </si>
  <si>
    <t xml:space="preserve">HNRTA</t>
  </si>
  <si>
    <t xml:space="preserve">RNGMT</t>
  </si>
  <si>
    <t xml:space="preserve">RNGMAG T</t>
  </si>
  <si>
    <t xml:space="preserve">RNGMG</t>
  </si>
  <si>
    <t xml:space="preserve">RNGMAG</t>
  </si>
  <si>
    <t xml:space="preserve">MONTAGUE</t>
  </si>
  <si>
    <t xml:space="preserve">GRMSW</t>
  </si>
  <si>
    <t xml:space="preserve">GRAHAMSS</t>
  </si>
  <si>
    <t xml:space="preserve">GRMES</t>
  </si>
  <si>
    <t xml:space="preserve">GRAHAM E</t>
  </si>
  <si>
    <t xml:space="preserve">GRAHM</t>
  </si>
  <si>
    <t xml:space="preserve">OLNEY  M</t>
  </si>
  <si>
    <t xml:space="preserve">ANARN</t>
  </si>
  <si>
    <t xml:space="preserve">ANARENE</t>
  </si>
  <si>
    <t xml:space="preserve">SBEND</t>
  </si>
  <si>
    <t xml:space="preserve">S BEND</t>
  </si>
  <si>
    <t xml:space="preserve">IVAN_</t>
  </si>
  <si>
    <t xml:space="preserve">BRKNR</t>
  </si>
  <si>
    <t xml:space="preserve">BRECK N</t>
  </si>
  <si>
    <t xml:space="preserve">BRKTP</t>
  </si>
  <si>
    <t xml:space="preserve">BRECK  T</t>
  </si>
  <si>
    <t xml:space="preserve">BRKRG</t>
  </si>
  <si>
    <t xml:space="preserve">BRECK</t>
  </si>
  <si>
    <t xml:space="preserve">SUNTP</t>
  </si>
  <si>
    <t xml:space="preserve">SUNECH T</t>
  </si>
  <si>
    <t xml:space="preserve">SUNPD</t>
  </si>
  <si>
    <t xml:space="preserve">SUN ECH</t>
  </si>
  <si>
    <t xml:space="preserve">CLCRK</t>
  </si>
  <si>
    <t xml:space="preserve">COLNY CK</t>
  </si>
  <si>
    <t xml:space="preserve">ESTLD</t>
  </si>
  <si>
    <t xml:space="preserve">MRVLY</t>
  </si>
  <si>
    <t xml:space="preserve">MORT VAL</t>
  </si>
  <si>
    <t xml:space="preserve">LENSW</t>
  </si>
  <si>
    <t xml:space="preserve">LEON 2</t>
  </si>
  <si>
    <t xml:space="preserve">LEON 5</t>
  </si>
  <si>
    <t xml:space="preserve">RNGLF</t>
  </si>
  <si>
    <t xml:space="preserve">RAN GULF</t>
  </si>
  <si>
    <t xml:space="preserve">RANGR</t>
  </si>
  <si>
    <t xml:space="preserve">RANGER</t>
  </si>
  <si>
    <t xml:space="preserve">GORMN</t>
  </si>
  <si>
    <t xml:space="preserve">DLMTP</t>
  </si>
  <si>
    <t xml:space="preserve">DLNMAG T</t>
  </si>
  <si>
    <t xml:space="preserve">DLMAG</t>
  </si>
  <si>
    <t xml:space="preserve">DLNMAG</t>
  </si>
  <si>
    <t xml:space="preserve">SILVRTP1</t>
  </si>
  <si>
    <t xml:space="preserve">COKE</t>
  </si>
  <si>
    <t xml:space="preserve">SAJT</t>
  </si>
  <si>
    <t xml:space="preserve">SAJACKT2</t>
  </si>
  <si>
    <t xml:space="preserve">TOM GREEN</t>
  </si>
  <si>
    <t xml:space="preserve">MRFA</t>
  </si>
  <si>
    <t xml:space="preserve">MARAIR 2</t>
  </si>
  <si>
    <t xml:space="preserve">PRESIDIO</t>
  </si>
  <si>
    <t xml:space="preserve">BRNHRTP2</t>
  </si>
  <si>
    <t xml:space="preserve">IRION</t>
  </si>
  <si>
    <t xml:space="preserve">CCTPATL2</t>
  </si>
  <si>
    <t xml:space="preserve">COLEMAN</t>
  </si>
  <si>
    <t xml:space="preserve">STAP</t>
  </si>
  <si>
    <t xml:space="preserve">STAMFDP2</t>
  </si>
  <si>
    <t xml:space="preserve">SW_MESA</t>
  </si>
  <si>
    <t xml:space="preserve">SWMTP2</t>
  </si>
  <si>
    <t xml:space="preserve">SWMESA2</t>
  </si>
  <si>
    <t xml:space="preserve">SWMESA</t>
  </si>
  <si>
    <t xml:space="preserve">ORNNWP1</t>
  </si>
  <si>
    <t xml:space="preserve">ORNNWP4</t>
  </si>
  <si>
    <t xml:space="preserve">ORNTP4</t>
  </si>
  <si>
    <t xml:space="preserve">TAP4</t>
  </si>
  <si>
    <t xml:space="preserve">TURK</t>
  </si>
  <si>
    <t xml:space="preserve">TURKEY 2</t>
  </si>
  <si>
    <t xml:space="preserve">CHLD</t>
  </si>
  <si>
    <t xml:space="preserve">CHILD2WT</t>
  </si>
  <si>
    <t xml:space="preserve">CHILD4WT</t>
  </si>
  <si>
    <t xml:space="preserve">CH20</t>
  </si>
  <si>
    <t xml:space="preserve">CHLD20 2</t>
  </si>
  <si>
    <t xml:space="preserve">CHIL</t>
  </si>
  <si>
    <t xml:space="preserve">CHILDLD2</t>
  </si>
  <si>
    <t xml:space="preserve">CHLD20T2</t>
  </si>
  <si>
    <t xml:space="preserve">FLOM</t>
  </si>
  <si>
    <t xml:space="preserve">FLOMOTT2</t>
  </si>
  <si>
    <t xml:space="preserve">MOTLEY</t>
  </si>
  <si>
    <t xml:space="preserve">FLOMOT 2</t>
  </si>
  <si>
    <t xml:space="preserve">TURL</t>
  </si>
  <si>
    <t xml:space="preserve">TURKREA2</t>
  </si>
  <si>
    <t xml:space="preserve">BRISCOE</t>
  </si>
  <si>
    <t xml:space="preserve">PAUL</t>
  </si>
  <si>
    <t xml:space="preserve">LKPAULS2</t>
  </si>
  <si>
    <t xml:space="preserve">LKPAULS4</t>
  </si>
  <si>
    <t xml:space="preserve">QUAN</t>
  </si>
  <si>
    <t xml:space="preserve">QUANAH 2</t>
  </si>
  <si>
    <t xml:space="preserve">ACME</t>
  </si>
  <si>
    <t xml:space="preserve">ACMEBES2</t>
  </si>
  <si>
    <t xml:space="preserve">KIRK</t>
  </si>
  <si>
    <t xml:space="preserve">KIRKLD 2</t>
  </si>
  <si>
    <t xml:space="preserve">VRNMNTP2</t>
  </si>
  <si>
    <t xml:space="preserve">WILBARGER</t>
  </si>
  <si>
    <t xml:space="preserve">CHLC</t>
  </si>
  <si>
    <t xml:space="preserve">CHILE2WT</t>
  </si>
  <si>
    <t xml:space="preserve">VERN</t>
  </si>
  <si>
    <t xml:space="preserve">VRNMAIN2</t>
  </si>
  <si>
    <t xml:space="preserve">VRNMAIN4</t>
  </si>
  <si>
    <t xml:space="preserve">VRCP</t>
  </si>
  <si>
    <t xml:space="preserve">VERNPLT2</t>
  </si>
  <si>
    <t xml:space="preserve">SANT</t>
  </si>
  <si>
    <t xml:space="preserve">VERNTAP2</t>
  </si>
  <si>
    <t xml:space="preserve">SAND</t>
  </si>
  <si>
    <t xml:space="preserve">SANDRD 2</t>
  </si>
  <si>
    <t xml:space="preserve">VERS</t>
  </si>
  <si>
    <t xml:space="preserve">SW VERN2</t>
  </si>
  <si>
    <t xml:space="preserve">SW VERN4</t>
  </si>
  <si>
    <t xml:space="preserve">GRBC</t>
  </si>
  <si>
    <t xml:space="preserve">GRAYBAC2</t>
  </si>
  <si>
    <t xml:space="preserve">GRYBACT2</t>
  </si>
  <si>
    <t xml:space="preserve">HARR</t>
  </si>
  <si>
    <t xml:space="preserve">HARROLD2</t>
  </si>
  <si>
    <t xml:space="preserve">WAGR</t>
  </si>
  <si>
    <t xml:space="preserve">WAGONER2</t>
  </si>
  <si>
    <t xml:space="preserve">EXTR</t>
  </si>
  <si>
    <t xml:space="preserve">TRUSEXN2</t>
  </si>
  <si>
    <t xml:space="preserve">CRWL</t>
  </si>
  <si>
    <t xml:space="preserve">CROWELL2</t>
  </si>
  <si>
    <t xml:space="preserve">TRUSEXT2</t>
  </si>
  <si>
    <t xml:space="preserve">TRUS</t>
  </si>
  <si>
    <t xml:space="preserve">TRUSCOT2</t>
  </si>
  <si>
    <t xml:space="preserve">BENJ</t>
  </si>
  <si>
    <t xml:space="preserve">BENJTAP2</t>
  </si>
  <si>
    <t xml:space="preserve">BENJMN 2</t>
  </si>
  <si>
    <t xml:space="preserve">OK1DUM</t>
  </si>
  <si>
    <t xml:space="preserve">DCTM</t>
  </si>
  <si>
    <t xml:space="preserve">NORTHDC7</t>
  </si>
  <si>
    <t xml:space="preserve">OKLA</t>
  </si>
  <si>
    <t xml:space="preserve">OKLEHV14</t>
  </si>
  <si>
    <t xml:space="preserve">OKLEHV24</t>
  </si>
  <si>
    <t xml:space="preserve">OKLAEHV7</t>
  </si>
  <si>
    <t xml:space="preserve">MUND</t>
  </si>
  <si>
    <t xml:space="preserve">MUNDAY 2</t>
  </si>
  <si>
    <t xml:space="preserve">MUNE</t>
  </si>
  <si>
    <t xml:space="preserve">EMUNDAY2</t>
  </si>
  <si>
    <t xml:space="preserve">EMUNDY24</t>
  </si>
  <si>
    <t xml:space="preserve">GILL</t>
  </si>
  <si>
    <t xml:space="preserve">GILESPR2</t>
  </si>
  <si>
    <t xml:space="preserve">KNXC</t>
  </si>
  <si>
    <t xml:space="preserve">KNOXCIT2</t>
  </si>
  <si>
    <t xml:space="preserve">KNXR</t>
  </si>
  <si>
    <t xml:space="preserve">KNOXREA</t>
  </si>
  <si>
    <t xml:space="preserve">ROCH</t>
  </si>
  <si>
    <t xml:space="preserve">ROCHEST2</t>
  </si>
  <si>
    <t xml:space="preserve">EMUNDY14</t>
  </si>
  <si>
    <t xml:space="preserve">CROW</t>
  </si>
  <si>
    <t xml:space="preserve">CRNCENT2</t>
  </si>
  <si>
    <t xml:space="preserve">RULE</t>
  </si>
  <si>
    <t xml:space="preserve">RULE   2</t>
  </si>
  <si>
    <t xml:space="preserve">CRCENTT2</t>
  </si>
  <si>
    <t xml:space="preserve">HSKL</t>
  </si>
  <si>
    <t xml:space="preserve">HASKELL2</t>
  </si>
  <si>
    <t xml:space="preserve">JOSS</t>
  </si>
  <si>
    <t xml:space="preserve">JOSSELR2</t>
  </si>
  <si>
    <t xml:space="preserve">TXHS</t>
  </si>
  <si>
    <t xml:space="preserve">HASTXTP2</t>
  </si>
  <si>
    <t xml:space="preserve">WEIN</t>
  </si>
  <si>
    <t xml:space="preserve">WEINERT2</t>
  </si>
  <si>
    <t xml:space="preserve">HASTXCO2</t>
  </si>
  <si>
    <t xml:space="preserve">PADR</t>
  </si>
  <si>
    <t xml:space="preserve">PADUCRT2</t>
  </si>
  <si>
    <t xml:space="preserve">PADU</t>
  </si>
  <si>
    <t xml:space="preserve">PADUCAH2</t>
  </si>
  <si>
    <t xml:space="preserve">PADC</t>
  </si>
  <si>
    <t xml:space="preserve">PADCLA 2</t>
  </si>
  <si>
    <t xml:space="preserve">PADCLA 4</t>
  </si>
  <si>
    <t xml:space="preserve">MATA</t>
  </si>
  <si>
    <t xml:space="preserve">MATADOR2</t>
  </si>
  <si>
    <t xml:space="preserve">ROAR</t>
  </si>
  <si>
    <t xml:space="preserve">RNGSPGS2</t>
  </si>
  <si>
    <t xml:space="preserve">AFTO</t>
  </si>
  <si>
    <t xml:space="preserve">AFTON  2</t>
  </si>
  <si>
    <t xml:space="preserve">ESPU</t>
  </si>
  <si>
    <t xml:space="preserve">ESPULAR2</t>
  </si>
  <si>
    <t xml:space="preserve">GIRA</t>
  </si>
  <si>
    <t xml:space="preserve">GIRARD 2</t>
  </si>
  <si>
    <t xml:space="preserve">SPUR</t>
  </si>
  <si>
    <t xml:space="preserve">SPUR   2</t>
  </si>
  <si>
    <t xml:space="preserve">SPUR   4</t>
  </si>
  <si>
    <t xml:space="preserve">GIRARDT2</t>
  </si>
  <si>
    <t xml:space="preserve">DKEC</t>
  </si>
  <si>
    <t xml:space="preserve">JAYTONR2</t>
  </si>
  <si>
    <t xml:space="preserve">JATN</t>
  </si>
  <si>
    <t xml:space="preserve">JAYTON 2</t>
  </si>
  <si>
    <t xml:space="preserve">PEAC</t>
  </si>
  <si>
    <t xml:space="preserve">PEACOCK2</t>
  </si>
  <si>
    <t xml:space="preserve">ASPM</t>
  </si>
  <si>
    <t xml:space="preserve">NASPMNT2</t>
  </si>
  <si>
    <t xml:space="preserve">ASPERMT2</t>
  </si>
  <si>
    <t xml:space="preserve">ASPERMT4</t>
  </si>
  <si>
    <t xml:space="preserve">PAIP</t>
  </si>
  <si>
    <t xml:space="preserve">PTCREEK2</t>
  </si>
  <si>
    <t xml:space="preserve">PC1DUM</t>
  </si>
  <si>
    <t xml:space="preserve">PTCRK1 4</t>
  </si>
  <si>
    <t xml:space="preserve">TCRK2 4</t>
  </si>
  <si>
    <t xml:space="preserve">HASR</t>
  </si>
  <si>
    <t xml:space="preserve">HASKELR2</t>
  </si>
  <si>
    <t xml:space="preserve">HSKELTP2</t>
  </si>
  <si>
    <t xml:space="preserve">STAM</t>
  </si>
  <si>
    <t xml:space="preserve">STAMFRD2</t>
  </si>
  <si>
    <t xml:space="preserve">CORN</t>
  </si>
  <si>
    <t xml:space="preserve">CORINTH2</t>
  </si>
  <si>
    <t xml:space="preserve">HSKREAT2</t>
  </si>
  <si>
    <t xml:space="preserve">ANSN</t>
  </si>
  <si>
    <t xml:space="preserve">ANSON  2</t>
  </si>
  <si>
    <t xml:space="preserve">ANSO</t>
  </si>
  <si>
    <t xml:space="preserve">ANSONRE2</t>
  </si>
  <si>
    <t xml:space="preserve">SWEN</t>
  </si>
  <si>
    <t xml:space="preserve">SWENSON2</t>
  </si>
  <si>
    <t xml:space="preserve">STONE WALL</t>
  </si>
  <si>
    <t xml:space="preserve">RADM</t>
  </si>
  <si>
    <t xml:space="preserve">RADIUM 2</t>
  </si>
  <si>
    <t xml:space="preserve">TXHA</t>
  </si>
  <si>
    <t xml:space="preserve">HAMTXCO2</t>
  </si>
  <si>
    <t xml:space="preserve">FISHER</t>
  </si>
  <si>
    <t xml:space="preserve">HAMR</t>
  </si>
  <si>
    <t xml:space="preserve">HAMLINR2</t>
  </si>
  <si>
    <t xml:space="preserve">HAMTXTP2</t>
  </si>
  <si>
    <t xml:space="preserve">HAML</t>
  </si>
  <si>
    <t xml:space="preserve">HAMLIN 2</t>
  </si>
  <si>
    <t xml:space="preserve">SHHA</t>
  </si>
  <si>
    <t xml:space="preserve">HAMSHEL2</t>
  </si>
  <si>
    <t xml:space="preserve">CONA</t>
  </si>
  <si>
    <t xml:space="preserve">ASPECON2</t>
  </si>
  <si>
    <t xml:space="preserve">EXSHRN4</t>
  </si>
  <si>
    <t xml:space="preserve">ROTP</t>
  </si>
  <si>
    <t xml:space="preserve">RONDTOP2</t>
  </si>
  <si>
    <t xml:space="preserve">PLST</t>
  </si>
  <si>
    <t xml:space="preserve">PLASTCO2</t>
  </si>
  <si>
    <t xml:space="preserve">RONDTPT2</t>
  </si>
  <si>
    <t xml:space="preserve">ROBY</t>
  </si>
  <si>
    <t xml:space="preserve">ROBY   2</t>
  </si>
  <si>
    <t xml:space="preserve">ROTN</t>
  </si>
  <si>
    <t xml:space="preserve">ROTAN  2</t>
  </si>
  <si>
    <t xml:space="preserve">CLAT</t>
  </si>
  <si>
    <t xml:space="preserve">CLARMNT2</t>
  </si>
  <si>
    <t xml:space="preserve">CLRM</t>
  </si>
  <si>
    <t xml:space="preserve">CLARSUN2</t>
  </si>
  <si>
    <t xml:space="preserve">ALBNY_FD</t>
  </si>
  <si>
    <t xml:space="preserve">ALFNDRY2</t>
  </si>
  <si>
    <t xml:space="preserve">SHACKEIF</t>
  </si>
  <si>
    <t xml:space="preserve">WOOD</t>
  </si>
  <si>
    <t xml:space="preserve">WOODSON2</t>
  </si>
  <si>
    <t xml:space="preserve">THRM</t>
  </si>
  <si>
    <t xml:space="preserve">THROKMT2</t>
  </si>
  <si>
    <t xml:space="preserve">BUKB</t>
  </si>
  <si>
    <t xml:space="preserve">BUSHKNB2</t>
  </si>
  <si>
    <t xml:space="preserve">ALBANY 2</t>
  </si>
  <si>
    <t xml:space="preserve">SHACKELFORD</t>
  </si>
  <si>
    <t xml:space="preserve">HUB1</t>
  </si>
  <si>
    <t xml:space="preserve">WCTMWDT2</t>
  </si>
  <si>
    <t xml:space="preserve">MRAN</t>
  </si>
  <si>
    <t xml:space="preserve">MORAN  2</t>
  </si>
  <si>
    <t xml:space="preserve">HUB2</t>
  </si>
  <si>
    <t xml:space="preserve">WCTMWD22</t>
  </si>
  <si>
    <t xml:space="preserve">PHAN</t>
  </si>
  <si>
    <t xml:space="preserve">ALBANYT2</t>
  </si>
  <si>
    <t xml:space="preserve">WCTMWD12</t>
  </si>
  <si>
    <t xml:space="preserve">HUB1_TAP</t>
  </si>
  <si>
    <t xml:space="preserve">WCTMWDT</t>
  </si>
  <si>
    <t xml:space="preserve">ALBANYT1</t>
  </si>
  <si>
    <t xml:space="preserve">ABRP</t>
  </si>
  <si>
    <t xml:space="preserve">ABRBRSN2</t>
  </si>
  <si>
    <t xml:space="preserve">FTFP</t>
  </si>
  <si>
    <t xml:space="preserve">FTPHPMP2</t>
  </si>
  <si>
    <t xml:space="preserve">NUGE</t>
  </si>
  <si>
    <t xml:space="preserve">NUGENTR2</t>
  </si>
  <si>
    <t xml:space="preserve">NUGENTT2</t>
  </si>
  <si>
    <t xml:space="preserve">FTPHPMT2</t>
  </si>
  <si>
    <t xml:space="preserve">ABRC</t>
  </si>
  <si>
    <t xml:space="preserve">ABRAINY2</t>
  </si>
  <si>
    <t xml:space="preserve">FTPP</t>
  </si>
  <si>
    <t xml:space="preserve">PHATM W4</t>
  </si>
  <si>
    <t xml:space="preserve">ABRAINY4</t>
  </si>
  <si>
    <t xml:space="preserve">ABNW</t>
  </si>
  <si>
    <t xml:space="preserve">ABILNW 2</t>
  </si>
  <si>
    <t xml:space="preserve">ABLNW2 2</t>
  </si>
  <si>
    <t xml:space="preserve">ABEASTP</t>
  </si>
  <si>
    <t xml:space="preserve">TALYOR</t>
  </si>
  <si>
    <t xml:space="preserve">ABILNW14</t>
  </si>
  <si>
    <t xml:space="preserve">ABMB</t>
  </si>
  <si>
    <t xml:space="preserve">ABMULCE7</t>
  </si>
  <si>
    <t xml:space="preserve">ABMULC24</t>
  </si>
  <si>
    <t xml:space="preserve">ABMULCK4</t>
  </si>
  <si>
    <t xml:space="preserve">AMCWDUM</t>
  </si>
  <si>
    <t xml:space="preserve">ABMULCW7</t>
  </si>
  <si>
    <t xml:space="preserve">ABON</t>
  </si>
  <si>
    <t xml:space="preserve">ONYXREA2</t>
  </si>
  <si>
    <t xml:space="preserve">ONYS</t>
  </si>
  <si>
    <t xml:space="preserve">CLRGKTP2</t>
  </si>
  <si>
    <t xml:space="preserve">EXHA</t>
  </si>
  <si>
    <t xml:space="preserve">HAWEXTP2</t>
  </si>
  <si>
    <t xml:space="preserve">ABVO</t>
  </si>
  <si>
    <t xml:space="preserve">EASTVGT2</t>
  </si>
  <si>
    <t xml:space="preserve">EASTVGL2</t>
  </si>
  <si>
    <t xml:space="preserve">ELYT</t>
  </si>
  <si>
    <t xml:space="preserve">ELYTAP 2</t>
  </si>
  <si>
    <t xml:space="preserve">MERK</t>
  </si>
  <si>
    <t xml:space="preserve">MERKEL 2</t>
  </si>
  <si>
    <t xml:space="preserve">CLFK</t>
  </si>
  <si>
    <t xml:space="preserve">CLRFKPM</t>
  </si>
  <si>
    <t xml:space="preserve">ABVT</t>
  </si>
  <si>
    <t xml:space="preserve">ABWALTP2</t>
  </si>
  <si>
    <t xml:space="preserve">ABRBPRS2</t>
  </si>
  <si>
    <t xml:space="preserve">MKLT</t>
  </si>
  <si>
    <t xml:space="preserve">SCOTTR 2</t>
  </si>
  <si>
    <t xml:space="preserve">TRNT</t>
  </si>
  <si>
    <t xml:space="preserve">TRENT  2</t>
  </si>
  <si>
    <t xml:space="preserve">HAWEXXN2</t>
  </si>
  <si>
    <t xml:space="preserve">DELT</t>
  </si>
  <si>
    <t xml:space="preserve">DELKREA2</t>
  </si>
  <si>
    <t xml:space="preserve">DELK 2</t>
  </si>
  <si>
    <t xml:space="preserve">ELY9</t>
  </si>
  <si>
    <t xml:space="preserve">SCOTT9</t>
  </si>
  <si>
    <t xml:space="preserve">TAYLO</t>
  </si>
  <si>
    <t xml:space="preserve">ABEC</t>
  </si>
  <si>
    <t xml:space="preserve">ABELMCK2</t>
  </si>
  <si>
    <t xml:space="preserve">ABELMCK4</t>
  </si>
  <si>
    <t xml:space="preserve">ABTT</t>
  </si>
  <si>
    <t xml:space="preserve">ABTWILT4</t>
  </si>
  <si>
    <t xml:space="preserve">ABRL</t>
  </si>
  <si>
    <t xml:space="preserve">ABREBLN4</t>
  </si>
  <si>
    <t xml:space="preserve">ABSO</t>
  </si>
  <si>
    <t xml:space="preserve">ABSOUTH2</t>
  </si>
  <si>
    <t xml:space="preserve">ABSOUTH4</t>
  </si>
  <si>
    <t xml:space="preserve">WYLE</t>
  </si>
  <si>
    <t xml:space="preserve">ABWYLIE4</t>
  </si>
  <si>
    <t xml:space="preserve">ABD2</t>
  </si>
  <si>
    <t xml:space="preserve">ABDYES22</t>
  </si>
  <si>
    <t xml:space="preserve">ARNT</t>
  </si>
  <si>
    <t xml:space="preserve">ABDYTP22</t>
  </si>
  <si>
    <t xml:space="preserve">ABHT</t>
  </si>
  <si>
    <t xml:space="preserve">ABHARTF2</t>
  </si>
  <si>
    <t xml:space="preserve">ABDYTP12</t>
  </si>
  <si>
    <t xml:space="preserve">ABD1</t>
  </si>
  <si>
    <t xml:space="preserve">ABDYES12</t>
  </si>
  <si>
    <t xml:space="preserve">ABSH</t>
  </si>
  <si>
    <t xml:space="preserve">ABSHLTN2</t>
  </si>
  <si>
    <t xml:space="preserve">ABMM</t>
  </si>
  <si>
    <t xml:space="preserve">ABMCMRY2</t>
  </si>
  <si>
    <t xml:space="preserve">ABOV</t>
  </si>
  <si>
    <t xml:space="preserve">ABOVER 2</t>
  </si>
  <si>
    <t xml:space="preserve">ABDYTP32</t>
  </si>
  <si>
    <t xml:space="preserve">ABD3</t>
  </si>
  <si>
    <t xml:space="preserve">ABDYES32</t>
  </si>
  <si>
    <t xml:space="preserve">ABEA</t>
  </si>
  <si>
    <t xml:space="preserve">ABEAST24</t>
  </si>
  <si>
    <t xml:space="preserve">ABEAST12</t>
  </si>
  <si>
    <t xml:space="preserve">ABEAST22</t>
  </si>
  <si>
    <t xml:space="preserve">ABPLTTP2</t>
  </si>
  <si>
    <t xml:space="preserve">ABWA</t>
  </si>
  <si>
    <t xml:space="preserve">ABWALN 2</t>
  </si>
  <si>
    <t xml:space="preserve">ABPG</t>
  </si>
  <si>
    <t xml:space="preserve">ABILPLT2</t>
  </si>
  <si>
    <t xml:space="preserve">ABOM</t>
  </si>
  <si>
    <t xml:space="preserve">ABOLMLT2</t>
  </si>
  <si>
    <t xml:space="preserve">ABWG</t>
  </si>
  <si>
    <t xml:space="preserve">ABWTGUT2</t>
  </si>
  <si>
    <t xml:space="preserve">ABWTXGU2</t>
  </si>
  <si>
    <t xml:space="preserve">ABOILML2</t>
  </si>
  <si>
    <t xml:space="preserve">ABMS</t>
  </si>
  <si>
    <t xml:space="preserve">ABMAPLE4</t>
  </si>
  <si>
    <t xml:space="preserve">AILN</t>
  </si>
  <si>
    <t xml:space="preserve">ABAILEN4</t>
  </si>
  <si>
    <t xml:space="preserve">ABCC</t>
  </si>
  <si>
    <t xml:space="preserve">ABCOCLB4</t>
  </si>
  <si>
    <t xml:space="preserve">ABCR</t>
  </si>
  <si>
    <t xml:space="preserve">ABCNYRK4</t>
  </si>
  <si>
    <t xml:space="preserve">SARC</t>
  </si>
  <si>
    <t xml:space="preserve">SRC1DUM</t>
  </si>
  <si>
    <t xml:space="preserve">SRC1TERT</t>
  </si>
  <si>
    <t xml:space="preserve">WTU_DETP</t>
  </si>
  <si>
    <t xml:space="preserve">WTU-DETP</t>
  </si>
  <si>
    <t xml:space="preserve">DENTONR2</t>
  </si>
  <si>
    <t xml:space="preserve">CALLAHAN</t>
  </si>
  <si>
    <t xml:space="preserve">ABED</t>
  </si>
  <si>
    <t xml:space="preserve">ABELMDL2</t>
  </si>
  <si>
    <t xml:space="preserve">CLYM</t>
  </si>
  <si>
    <t xml:space="preserve">CLYDMGT2</t>
  </si>
  <si>
    <t xml:space="preserve">DENTONT2</t>
  </si>
  <si>
    <t xml:space="preserve">CLYDMAG2</t>
  </si>
  <si>
    <t xml:space="preserve">CLYD</t>
  </si>
  <si>
    <t xml:space="preserve">CLYDE  2</t>
  </si>
  <si>
    <t xml:space="preserve">BAIR</t>
  </si>
  <si>
    <t xml:space="preserve">BAIRD  2</t>
  </si>
  <si>
    <t xml:space="preserve">PUTN</t>
  </si>
  <si>
    <t xml:space="preserve">PUT138 2</t>
  </si>
  <si>
    <t xml:space="preserve">PUTNAM 4</t>
  </si>
  <si>
    <t xml:space="preserve">PUTT</t>
  </si>
  <si>
    <t xml:space="preserve">PUTTAP 4</t>
  </si>
  <si>
    <t xml:space="preserve">CISC</t>
  </si>
  <si>
    <t xml:space="preserve">CISCO  2</t>
  </si>
  <si>
    <t xml:space="preserve">PUTM</t>
  </si>
  <si>
    <t xml:space="preserve">PUT69  2</t>
  </si>
  <si>
    <t xml:space="preserve">CHAD</t>
  </si>
  <si>
    <t xml:space="preserve">FTCHAD</t>
  </si>
  <si>
    <t xml:space="preserve">FTCHADTP</t>
  </si>
  <si>
    <t xml:space="preserve">ROBT</t>
  </si>
  <si>
    <t xml:space="preserve">ROBRTSR2</t>
  </si>
  <si>
    <t xml:space="preserve">ABCG</t>
  </si>
  <si>
    <t xml:space="preserve">CEDARGP2</t>
  </si>
  <si>
    <t xml:space="preserve">TUSC</t>
  </si>
  <si>
    <t xml:space="preserve">TUSCOLA2</t>
  </si>
  <si>
    <t xml:space="preserve">GLDBSK9</t>
  </si>
  <si>
    <t xml:space="preserve">HAPV</t>
  </si>
  <si>
    <t xml:space="preserve">HAPVAL2</t>
  </si>
  <si>
    <t xml:space="preserve">CLIM</t>
  </si>
  <si>
    <t xml:space="preserve">BRADSHW2</t>
  </si>
  <si>
    <t xml:space="preserve">HAPVALT2</t>
  </si>
  <si>
    <t xml:space="preserve">WINT</t>
  </si>
  <si>
    <t xml:space="preserve">WINTERS2</t>
  </si>
  <si>
    <t xml:space="preserve">RUNNELS</t>
  </si>
  <si>
    <t xml:space="preserve">HATC</t>
  </si>
  <si>
    <t xml:space="preserve">HATCHLR2</t>
  </si>
  <si>
    <t xml:space="preserve">OAKC</t>
  </si>
  <si>
    <t xml:space="preserve">OAKCK1 4</t>
  </si>
  <si>
    <t xml:space="preserve">MECSNYDR</t>
  </si>
  <si>
    <t xml:space="preserve">HUMB</t>
  </si>
  <si>
    <t xml:space="preserve">BALEXXN2</t>
  </si>
  <si>
    <t xml:space="preserve">BALG</t>
  </si>
  <si>
    <t xml:space="preserve">BALNGR 2</t>
  </si>
  <si>
    <t xml:space="preserve">BALNGR 4</t>
  </si>
  <si>
    <t xml:space="preserve">BALEXTP2</t>
  </si>
  <si>
    <t xml:space="preserve">NOVC</t>
  </si>
  <si>
    <t xml:space="preserve">NOVICER2</t>
  </si>
  <si>
    <t xml:space="preserve">ATTA</t>
  </si>
  <si>
    <t xml:space="preserve">TALPATL2</t>
  </si>
  <si>
    <t xml:space="preserve">VALE</t>
  </si>
  <si>
    <t xml:space="preserve">VALEREX2</t>
  </si>
  <si>
    <t xml:space="preserve">GLSB</t>
  </si>
  <si>
    <t xml:space="preserve">GLDBSKR2</t>
  </si>
  <si>
    <t xml:space="preserve">COLJ</t>
  </si>
  <si>
    <t xml:space="preserve">COLJNC 2</t>
  </si>
  <si>
    <t xml:space="preserve">ECOLEMAN</t>
  </si>
  <si>
    <t xml:space="preserve">COLETAP4</t>
  </si>
  <si>
    <t xml:space="preserve">COLEMAN4</t>
  </si>
  <si>
    <t xml:space="preserve">NOVICE9</t>
  </si>
  <si>
    <t xml:space="preserve">DRESSY9</t>
  </si>
  <si>
    <t xml:space="preserve">SANA</t>
  </si>
  <si>
    <t xml:space="preserve">SANANNA2</t>
  </si>
  <si>
    <t xml:space="preserve">SANANNA4</t>
  </si>
  <si>
    <t xml:space="preserve">DRSY</t>
  </si>
  <si>
    <t xml:space="preserve">DRESSYR2</t>
  </si>
  <si>
    <t xml:space="preserve">CRPL</t>
  </si>
  <si>
    <t xml:space="preserve">CROSSPL2</t>
  </si>
  <si>
    <t xml:space="preserve">RIST</t>
  </si>
  <si>
    <t xml:space="preserve">RISNGST2</t>
  </si>
  <si>
    <t xml:space="preserve">PTRK</t>
  </si>
  <si>
    <t xml:space="preserve">PTROCK 2</t>
  </si>
  <si>
    <t xml:space="preserve">CONCHO</t>
  </si>
  <si>
    <t xml:space="preserve">EOLA</t>
  </si>
  <si>
    <t xml:space="preserve">EOLATAP2</t>
  </si>
  <si>
    <t xml:space="preserve">EOLA   2</t>
  </si>
  <si>
    <t xml:space="preserve">EDEN</t>
  </si>
  <si>
    <t xml:space="preserve">EDEN   2</t>
  </si>
  <si>
    <t xml:space="preserve">MENA</t>
  </si>
  <si>
    <t xml:space="preserve">MENARD 2</t>
  </si>
  <si>
    <t xml:space="preserve">MENARD</t>
  </si>
  <si>
    <t xml:space="preserve">MENARD 4</t>
  </si>
  <si>
    <t xml:space="preserve">CRM1</t>
  </si>
  <si>
    <t xml:space="preserve">CRMW1TP2</t>
  </si>
  <si>
    <t xml:space="preserve">CRMWD1 2</t>
  </si>
  <si>
    <t xml:space="preserve">MELV</t>
  </si>
  <si>
    <t xml:space="preserve">MELVIN 2</t>
  </si>
  <si>
    <t xml:space="preserve">MCLC</t>
  </si>
  <si>
    <t xml:space="preserve">EDENRTP2</t>
  </si>
  <si>
    <t xml:space="preserve">EDENREA2</t>
  </si>
  <si>
    <t xml:space="preserve">VRBS</t>
  </si>
  <si>
    <t xml:space="preserve">VERIBST9</t>
  </si>
  <si>
    <t xml:space="preserve">VERIBEST</t>
  </si>
  <si>
    <t xml:space="preserve">MILE</t>
  </si>
  <si>
    <t xml:space="preserve">MILES  2</t>
  </si>
  <si>
    <t xml:space="preserve">ROWE</t>
  </si>
  <si>
    <t xml:space="preserve">ROWENA 2</t>
  </si>
  <si>
    <t xml:space="preserve">HARI</t>
  </si>
  <si>
    <t xml:space="preserve">HARRIET2</t>
  </si>
  <si>
    <t xml:space="preserve">VERIBST2</t>
  </si>
  <si>
    <t xml:space="preserve">BRNT</t>
  </si>
  <si>
    <t xml:space="preserve">BRONTE 2</t>
  </si>
  <si>
    <t xml:space="preserve">GRAPETP2</t>
  </si>
  <si>
    <t xml:space="preserve">STRLNG9</t>
  </si>
  <si>
    <t xml:space="preserve">STERLING</t>
  </si>
  <si>
    <t xml:space="preserve">ATBR</t>
  </si>
  <si>
    <t xml:space="preserve">BRNTATL2</t>
  </si>
  <si>
    <t xml:space="preserve">AMBR</t>
  </si>
  <si>
    <t xml:space="preserve">BRNTAMB2</t>
  </si>
  <si>
    <t xml:space="preserve">ROBL</t>
  </si>
  <si>
    <t xml:space="preserve">ROBLEE 2</t>
  </si>
  <si>
    <t xml:space="preserve">SPEN</t>
  </si>
  <si>
    <t xml:space="preserve">ESPENCT2</t>
  </si>
  <si>
    <t xml:space="preserve">EDIT</t>
  </si>
  <si>
    <t xml:space="preserve">EDITH  2</t>
  </si>
  <si>
    <t xml:space="preserve">CEDH</t>
  </si>
  <si>
    <t xml:space="preserve">CDRHILL2</t>
  </si>
  <si>
    <t xml:space="preserve">CDRHILL4</t>
  </si>
  <si>
    <t xml:space="preserve">ESPENCE2</t>
  </si>
  <si>
    <t xml:space="preserve">SILR</t>
  </si>
  <si>
    <t xml:space="preserve">SILVERR2</t>
  </si>
  <si>
    <t xml:space="preserve">SPRH</t>
  </si>
  <si>
    <t xml:space="preserve">SPADERN2</t>
  </si>
  <si>
    <t xml:space="preserve">SILV</t>
  </si>
  <si>
    <t xml:space="preserve">SILVER 2</t>
  </si>
  <si>
    <t xml:space="preserve">SILT</t>
  </si>
  <si>
    <t xml:space="preserve">SILVRTP2</t>
  </si>
  <si>
    <t xml:space="preserve">EXPE</t>
  </si>
  <si>
    <t xml:space="preserve">PERKINS2</t>
  </si>
  <si>
    <t xml:space="preserve">SPADRNT2</t>
  </si>
  <si>
    <t xml:space="preserve">PANA</t>
  </si>
  <si>
    <t xml:space="preserve">PANAMRC2</t>
  </si>
  <si>
    <t xml:space="preserve">STER</t>
  </si>
  <si>
    <t xml:space="preserve">STRCITY2</t>
  </si>
  <si>
    <t xml:space="preserve">STCO</t>
  </si>
  <si>
    <t xml:space="preserve">STRLGCO2</t>
  </si>
  <si>
    <t xml:space="preserve">SAGT</t>
  </si>
  <si>
    <t xml:space="preserve">CRBDTP 2</t>
  </si>
  <si>
    <t xml:space="preserve">CBRT</t>
  </si>
  <si>
    <t xml:space="preserve">CBDREA 2</t>
  </si>
  <si>
    <t xml:space="preserve">AMCO</t>
  </si>
  <si>
    <t xml:space="preserve">AMOCOTP2</t>
  </si>
  <si>
    <t xml:space="preserve">AMOCO  2</t>
  </si>
  <si>
    <t xml:space="preserve">ORNT</t>
  </si>
  <si>
    <t xml:space="preserve">ORIENTR4</t>
  </si>
  <si>
    <t xml:space="preserve">SAREDCK4</t>
  </si>
  <si>
    <t xml:space="preserve">SAREDCK7</t>
  </si>
  <si>
    <t xml:space="preserve">CRM5</t>
  </si>
  <si>
    <t xml:space="preserve">CRMW5TP2</t>
  </si>
  <si>
    <t xml:space="preserve">CRMWD5 2</t>
  </si>
  <si>
    <t xml:space="preserve">PAULANN</t>
  </si>
  <si>
    <t xml:space="preserve">SAPLANN4</t>
  </si>
  <si>
    <t xml:space="preserve">SA_HILND</t>
  </si>
  <si>
    <t xml:space="preserve">HIGHLAN4</t>
  </si>
  <si>
    <t xml:space="preserve">SACK</t>
  </si>
  <si>
    <t xml:space="preserve">SACOKE 4</t>
  </si>
  <si>
    <t xml:space="preserve">SACO</t>
  </si>
  <si>
    <t xml:space="preserve">SACONCH2</t>
  </si>
  <si>
    <t xml:space="preserve">SACONCH4</t>
  </si>
  <si>
    <t xml:space="preserve">SAST</t>
  </si>
  <si>
    <t xml:space="preserve">SASOTAP4</t>
  </si>
  <si>
    <t xml:space="preserve">SASO</t>
  </si>
  <si>
    <t xml:space="preserve">SASOUTH4</t>
  </si>
  <si>
    <t xml:space="preserve">SASOUTH2</t>
  </si>
  <si>
    <t xml:space="preserve">SAJS</t>
  </si>
  <si>
    <t xml:space="preserve">SAJACKS2</t>
  </si>
  <si>
    <t xml:space="preserve">SAEM</t>
  </si>
  <si>
    <t xml:space="preserve">SAEMERS2</t>
  </si>
  <si>
    <t xml:space="preserve">CRM2</t>
  </si>
  <si>
    <t xml:space="preserve">CRMWD2</t>
  </si>
  <si>
    <t xml:space="preserve">CRM3</t>
  </si>
  <si>
    <t xml:space="preserve">CRMWD3</t>
  </si>
  <si>
    <t xml:space="preserve">CRM4</t>
  </si>
  <si>
    <t xml:space="preserve">CRMWDTP4</t>
  </si>
  <si>
    <t xml:space="preserve">CRMWD42</t>
  </si>
  <si>
    <t xml:space="preserve">SANO</t>
  </si>
  <si>
    <t xml:space="preserve">SANORTH2</t>
  </si>
  <si>
    <t xml:space="preserve">SANORTH4</t>
  </si>
  <si>
    <t xml:space="preserve">SAGC</t>
  </si>
  <si>
    <t xml:space="preserve">GRAPECK2</t>
  </si>
  <si>
    <t xml:space="preserve">SAWT</t>
  </si>
  <si>
    <t xml:space="preserve">SAWALTP2</t>
  </si>
  <si>
    <t xml:space="preserve">SAWA</t>
  </si>
  <si>
    <t xml:space="preserve">SAWALN 2</t>
  </si>
  <si>
    <t xml:space="preserve">SACH</t>
  </si>
  <si>
    <t xml:space="preserve">SACHWST2</t>
  </si>
  <si>
    <t xml:space="preserve">SACHWST4</t>
  </si>
  <si>
    <t xml:space="preserve">SAAN</t>
  </si>
  <si>
    <t xml:space="preserve">SAAVE N2</t>
  </si>
  <si>
    <t xml:space="preserve">BENF</t>
  </si>
  <si>
    <t xml:space="preserve">SABENFK4</t>
  </si>
  <si>
    <t xml:space="preserve">SAMF</t>
  </si>
  <si>
    <t xml:space="preserve">SAMTFLD2</t>
  </si>
  <si>
    <t xml:space="preserve">SAPS</t>
  </si>
  <si>
    <t xml:space="preserve">SAPS   2</t>
  </si>
  <si>
    <t xml:space="preserve">SAPS1  4</t>
  </si>
  <si>
    <t xml:space="preserve">SASH</t>
  </si>
  <si>
    <t xml:space="preserve">SASLAND4</t>
  </si>
  <si>
    <t xml:space="preserve">SALD</t>
  </si>
  <si>
    <t xml:space="preserve">SALKDRV4</t>
  </si>
  <si>
    <t xml:space="preserve">SAPS2  4</t>
  </si>
  <si>
    <t xml:space="preserve">CRIS</t>
  </si>
  <si>
    <t xml:space="preserve">CRISTOV2</t>
  </si>
  <si>
    <t xml:space="preserve">AROT</t>
  </si>
  <si>
    <t xml:space="preserve">ARROTT 2</t>
  </si>
  <si>
    <t xml:space="preserve">HULD</t>
  </si>
  <si>
    <t xml:space="preserve">HULDALR2</t>
  </si>
  <si>
    <t xml:space="preserve">SCHELICHER</t>
  </si>
  <si>
    <t xml:space="preserve">LVOK</t>
  </si>
  <si>
    <t xml:space="preserve">LIVEOAK2</t>
  </si>
  <si>
    <t xml:space="preserve">LIVEOAK4</t>
  </si>
  <si>
    <t xml:space="preserve">ELDSHBL2</t>
  </si>
  <si>
    <t xml:space="preserve">ELDO</t>
  </si>
  <si>
    <t xml:space="preserve">ELDORAD2</t>
  </si>
  <si>
    <t xml:space="preserve">PAGE</t>
  </si>
  <si>
    <t xml:space="preserve">ELDCSER2</t>
  </si>
  <si>
    <t xml:space="preserve">MIDV</t>
  </si>
  <si>
    <t xml:space="preserve">MIDVALY2</t>
  </si>
  <si>
    <t xml:space="preserve">FMCK</t>
  </si>
  <si>
    <t xml:space="preserve">FTMCKAV2</t>
  </si>
  <si>
    <t xml:space="preserve">SHBA</t>
  </si>
  <si>
    <t xml:space="preserve">ELDSHEL2</t>
  </si>
  <si>
    <t xml:space="preserve">SONO</t>
  </si>
  <si>
    <t xml:space="preserve">SNRCITY2</t>
  </si>
  <si>
    <t xml:space="preserve">ATSO</t>
  </si>
  <si>
    <t xml:space="preserve">SONORAT2</t>
  </si>
  <si>
    <t xml:space="preserve">SONR</t>
  </si>
  <si>
    <t xml:space="preserve">SONORA 2</t>
  </si>
  <si>
    <t xml:space="preserve">SONORA 4</t>
  </si>
  <si>
    <t xml:space="preserve">MERTZON9</t>
  </si>
  <si>
    <t xml:space="preserve">MERR</t>
  </si>
  <si>
    <t xml:space="preserve">MERTZNR2</t>
  </si>
  <si>
    <t xml:space="preserve">SANW</t>
  </si>
  <si>
    <t xml:space="preserve">NSWTHYR2</t>
  </si>
  <si>
    <t xml:space="preserve">TANK</t>
  </si>
  <si>
    <t xml:space="preserve">TNKRSLY2</t>
  </si>
  <si>
    <t xml:space="preserve">MERT</t>
  </si>
  <si>
    <t xml:space="preserve">MERTZON2</t>
  </si>
  <si>
    <t xml:space="preserve">PHBA</t>
  </si>
  <si>
    <t xml:space="preserve">BARNHAR2</t>
  </si>
  <si>
    <t xml:space="preserve">BRNHRPH2</t>
  </si>
  <si>
    <t xml:space="preserve">BARN</t>
  </si>
  <si>
    <t xml:space="preserve">BARNHCV2</t>
  </si>
  <si>
    <t xml:space="preserve">BGLK</t>
  </si>
  <si>
    <t xml:space="preserve">BIGLAKE2</t>
  </si>
  <si>
    <t xml:space="preserve">BIGLAKE4</t>
  </si>
  <si>
    <t xml:space="preserve">BIGLAK24</t>
  </si>
  <si>
    <t xml:space="preserve">TEXN</t>
  </si>
  <si>
    <t xml:space="preserve">TEXON  2</t>
  </si>
  <si>
    <t xml:space="preserve">SHPO</t>
  </si>
  <si>
    <t xml:space="preserve">SHELPOW2</t>
  </si>
  <si>
    <t xml:space="preserve">SHLPOWT2</t>
  </si>
  <si>
    <t xml:space="preserve">TEXT</t>
  </si>
  <si>
    <t xml:space="preserve">TEXONTP2</t>
  </si>
  <si>
    <t xml:space="preserve">ATLT</t>
  </si>
  <si>
    <t xml:space="preserve">ATLBSTT2</t>
  </si>
  <si>
    <t xml:space="preserve">EXKE</t>
  </si>
  <si>
    <t xml:space="preserve">KEMPEXT2</t>
  </si>
  <si>
    <t xml:space="preserve">POWELTP2</t>
  </si>
  <si>
    <t xml:space="preserve">POWF</t>
  </si>
  <si>
    <t xml:space="preserve">POWLFLD2</t>
  </si>
  <si>
    <t xml:space="preserve">PHBL</t>
  </si>
  <si>
    <t xml:space="preserve">BGLKPHT2</t>
  </si>
  <si>
    <t xml:space="preserve">STRS</t>
  </si>
  <si>
    <t xml:space="preserve">STRSRNR2</t>
  </si>
  <si>
    <t xml:space="preserve">POWT</t>
  </si>
  <si>
    <t xml:space="preserve">POWFLDT2</t>
  </si>
  <si>
    <t xml:space="preserve">MIDW</t>
  </si>
  <si>
    <t xml:space="preserve">MIDWYLN2</t>
  </si>
  <si>
    <t xml:space="preserve">FDRAN</t>
  </si>
  <si>
    <t xml:space="preserve">FDRAN  2</t>
  </si>
  <si>
    <t xml:space="preserve">OZNR</t>
  </si>
  <si>
    <t xml:space="preserve">OZONARE2</t>
  </si>
  <si>
    <t xml:space="preserve">OZNC</t>
  </si>
  <si>
    <t xml:space="preserve">CROCKHT2</t>
  </si>
  <si>
    <t xml:space="preserve">BGLKPHL2</t>
  </si>
  <si>
    <t xml:space="preserve">KEMPEXX2</t>
  </si>
  <si>
    <t xml:space="preserve">ATLB</t>
  </si>
  <si>
    <t xml:space="preserve">ATLBEST2</t>
  </si>
  <si>
    <t xml:space="preserve">YATT</t>
  </si>
  <si>
    <t xml:space="preserve">WIRAAN 2</t>
  </si>
  <si>
    <t xml:space="preserve">OZNA</t>
  </si>
  <si>
    <t xml:space="preserve">OZONA  2</t>
  </si>
  <si>
    <t xml:space="preserve">FDRAN  4</t>
  </si>
  <si>
    <t xml:space="preserve">ILLN</t>
  </si>
  <si>
    <t xml:space="preserve">ILLNO4R2</t>
  </si>
  <si>
    <t xml:space="preserve">COMSTOCK</t>
  </si>
  <si>
    <t xml:space="preserve">COMSTCK2</t>
  </si>
  <si>
    <t xml:space="preserve">TIPP</t>
  </si>
  <si>
    <t xml:space="preserve">TIPPETR2</t>
  </si>
  <si>
    <t xml:space="preserve">MART</t>
  </si>
  <si>
    <t xml:space="preserve">MARYATE2</t>
  </si>
  <si>
    <t xml:space="preserve">YATW</t>
  </si>
  <si>
    <t xml:space="preserve">YTSPMP 2</t>
  </si>
  <si>
    <t xml:space="preserve">MARATYT2</t>
  </si>
  <si>
    <t xml:space="preserve">IRAN</t>
  </si>
  <si>
    <t xml:space="preserve">IRAAN  2</t>
  </si>
  <si>
    <t xml:space="preserve">DSCVYTP2</t>
  </si>
  <si>
    <t xml:space="preserve">SHEF</t>
  </si>
  <si>
    <t xml:space="preserve">SHEFFLD2</t>
  </si>
  <si>
    <t xml:space="preserve">FTLN</t>
  </si>
  <si>
    <t xml:space="preserve">FTLCSTR2</t>
  </si>
  <si>
    <t xml:space="preserve">AIRP</t>
  </si>
  <si>
    <t xml:space="preserve">AIRPDTS2</t>
  </si>
  <si>
    <t xml:space="preserve">ARPT</t>
  </si>
  <si>
    <t xml:space="preserve">AIRPDTP2</t>
  </si>
  <si>
    <t xml:space="preserve">CROKETT</t>
  </si>
  <si>
    <t xml:space="preserve">WYTS</t>
  </si>
  <si>
    <t xml:space="preserve">MVIEWTP2</t>
  </si>
  <si>
    <t xml:space="preserve">MESAVIEW</t>
  </si>
  <si>
    <t xml:space="preserve">INDN</t>
  </si>
  <si>
    <t xml:space="preserve">INDMESA2</t>
  </si>
  <si>
    <t xml:space="preserve">MDSC</t>
  </si>
  <si>
    <t xml:space="preserve">DSCVRY 2</t>
  </si>
  <si>
    <t xml:space="preserve">SCROSS2</t>
  </si>
  <si>
    <t xml:space="preserve">SHME</t>
  </si>
  <si>
    <t xml:space="preserve">SHLMESA2</t>
  </si>
  <si>
    <t xml:space="preserve">RANK</t>
  </si>
  <si>
    <t xml:space="preserve">RANK12 2</t>
  </si>
  <si>
    <t xml:space="preserve">SHLMSAT2</t>
  </si>
  <si>
    <t xml:space="preserve">RANK4 2</t>
  </si>
  <si>
    <t xml:space="preserve">MCAM</t>
  </si>
  <si>
    <t xml:space="preserve">MCCAMEY2</t>
  </si>
  <si>
    <t xml:space="preserve">MCAN</t>
  </si>
  <si>
    <t xml:space="preserve">MCCAMYN2</t>
  </si>
  <si>
    <t xml:space="preserve">SCRS</t>
  </si>
  <si>
    <t xml:space="preserve">SCROSS 2</t>
  </si>
  <si>
    <t xml:space="preserve">MCCAMYN4</t>
  </si>
  <si>
    <t xml:space="preserve">WTU_WHTB</t>
  </si>
  <si>
    <t xml:space="preserve">WTU-WHTB</t>
  </si>
  <si>
    <t xml:space="preserve">WHTEBKR</t>
  </si>
  <si>
    <t xml:space="preserve">BOBCATH</t>
  </si>
  <si>
    <t xml:space="preserve">BOBCAT 2</t>
  </si>
  <si>
    <t xml:space="preserve">RIOP</t>
  </si>
  <si>
    <t xml:space="preserve">RIOPEC 2</t>
  </si>
  <si>
    <t xml:space="preserve">BOBCAT T</t>
  </si>
  <si>
    <t xml:space="preserve">CRNAIR T</t>
  </si>
  <si>
    <t xml:space="preserve">RIOPEC14</t>
  </si>
  <si>
    <t xml:space="preserve">CRANTP1</t>
  </si>
  <si>
    <t xml:space="preserve">CRANTP2</t>
  </si>
  <si>
    <t xml:space="preserve">CRANAIR2</t>
  </si>
  <si>
    <t xml:space="preserve">TNMP</t>
  </si>
  <si>
    <t xml:space="preserve">TXNMPL 2</t>
  </si>
  <si>
    <t xml:space="preserve">MCEL</t>
  </si>
  <si>
    <t xml:space="preserve">MCELROY2</t>
  </si>
  <si>
    <t xml:space="preserve">GUCA</t>
  </si>
  <si>
    <t xml:space="preserve">CRANGU12</t>
  </si>
  <si>
    <t xml:space="preserve">GUCT</t>
  </si>
  <si>
    <t xml:space="preserve">TXNMTP 2</t>
  </si>
  <si>
    <t xml:space="preserve">GUCB</t>
  </si>
  <si>
    <t xml:space="preserve">CRANGU22</t>
  </si>
  <si>
    <t xml:space="preserve">DUN2</t>
  </si>
  <si>
    <t xml:space="preserve">DUNEFLD2</t>
  </si>
  <si>
    <t xml:space="preserve">SPUD</t>
  </si>
  <si>
    <t xml:space="preserve">SPUDFLT2</t>
  </si>
  <si>
    <t xml:space="preserve">CRAN</t>
  </si>
  <si>
    <t xml:space="preserve">WTUCRAN2</t>
  </si>
  <si>
    <t xml:space="preserve">DUNEFDT2</t>
  </si>
  <si>
    <t xml:space="preserve">WTUCRAN4</t>
  </si>
  <si>
    <t xml:space="preserve">COMC</t>
  </si>
  <si>
    <t xml:space="preserve">COMANCK4</t>
  </si>
  <si>
    <t xml:space="preserve">FTST</t>
  </si>
  <si>
    <t xml:space="preserve">FTSTKPL2</t>
  </si>
  <si>
    <t xml:space="preserve">FTSTKPL4</t>
  </si>
  <si>
    <t xml:space="preserve">WDWRDTP</t>
  </si>
  <si>
    <t xml:space="preserve">WDWRD 4</t>
  </si>
  <si>
    <t xml:space="preserve">WDWRDU1</t>
  </si>
  <si>
    <t xml:space="preserve">SUNV</t>
  </si>
  <si>
    <t xml:space="preserve">SUNVALY2</t>
  </si>
  <si>
    <t xml:space="preserve">MAST</t>
  </si>
  <si>
    <t xml:space="preserve">MASTFLD2</t>
  </si>
  <si>
    <t xml:space="preserve">PECV</t>
  </si>
  <si>
    <t xml:space="preserve">PECOVAL2</t>
  </si>
  <si>
    <t xml:space="preserve">FTSW</t>
  </si>
  <si>
    <t xml:space="preserve">FTSTKSW2</t>
  </si>
  <si>
    <t xml:space="preserve">TRAN</t>
  </si>
  <si>
    <t xml:space="preserve">TRNPECM2</t>
  </si>
  <si>
    <t xml:space="preserve">TRNPECT2</t>
  </si>
  <si>
    <t xml:space="preserve">VERH</t>
  </si>
  <si>
    <t xml:space="preserve">VERHALN2</t>
  </si>
  <si>
    <t xml:space="preserve">CCRT</t>
  </si>
  <si>
    <t xml:space="preserve">CHRYTP2</t>
  </si>
  <si>
    <t xml:space="preserve">CCRK</t>
  </si>
  <si>
    <t xml:space="preserve">CHRYCRK2</t>
  </si>
  <si>
    <t xml:space="preserve">SGSA</t>
  </si>
  <si>
    <t xml:space="preserve">SARAGOS2</t>
  </si>
  <si>
    <t xml:space="preserve">BARL</t>
  </si>
  <si>
    <t xml:space="preserve">BARRILA2</t>
  </si>
  <si>
    <t xml:space="preserve">BARRILA4</t>
  </si>
  <si>
    <t xml:space="preserve">MECPLNVW</t>
  </si>
  <si>
    <t xml:space="preserve">SNTXTAP</t>
  </si>
  <si>
    <t xml:space="preserve">SNTX1</t>
  </si>
  <si>
    <t xml:space="preserve">SYNTX  2</t>
  </si>
  <si>
    <t xml:space="preserve">LONGWRTH</t>
  </si>
  <si>
    <t xml:space="preserve">LONGWRT2</t>
  </si>
  <si>
    <t xml:space="preserve">COCS</t>
  </si>
  <si>
    <t xml:space="preserve">CONRGEC2</t>
  </si>
  <si>
    <t xml:space="preserve">ALPR</t>
  </si>
  <si>
    <t xml:space="preserve">ALPINER2</t>
  </si>
  <si>
    <t xml:space="preserve">BREWSTER</t>
  </si>
  <si>
    <t xml:space="preserve">ALPI</t>
  </si>
  <si>
    <t xml:space="preserve">ALPINE 2</t>
  </si>
  <si>
    <t xml:space="preserve">PAIS</t>
  </si>
  <si>
    <t xml:space="preserve">PAISANO2</t>
  </si>
  <si>
    <t xml:space="preserve">RGECAPT2</t>
  </si>
  <si>
    <t xml:space="preserve">FTDA</t>
  </si>
  <si>
    <t xml:space="preserve">FTDAVIS2</t>
  </si>
  <si>
    <t xml:space="preserve">JEFF DAVIS</t>
  </si>
  <si>
    <t xml:space="preserve">VALT</t>
  </si>
  <si>
    <t xml:space="preserve">VALTNTP2</t>
  </si>
  <si>
    <t xml:space="preserve">ALMC</t>
  </si>
  <si>
    <t xml:space="preserve">ALAMITO2</t>
  </si>
  <si>
    <t xml:space="preserve">ALAMITO4</t>
  </si>
  <si>
    <t xml:space="preserve">MARF</t>
  </si>
  <si>
    <t xml:space="preserve">MARFA  2</t>
  </si>
  <si>
    <t xml:space="preserve">CIEN</t>
  </si>
  <si>
    <t xml:space="preserve">CIENEGA2</t>
  </si>
  <si>
    <t xml:space="preserve">SHAF</t>
  </si>
  <si>
    <t xml:space="preserve">SHAFTER2</t>
  </si>
  <si>
    <t xml:space="preserve">PRES</t>
  </si>
  <si>
    <t xml:space="preserve">PRSIDIO2</t>
  </si>
  <si>
    <t xml:space="preserve">PRSIDIO</t>
  </si>
  <si>
    <t xml:space="preserve">BRYR</t>
  </si>
  <si>
    <t xml:space="preserve">BRYANT2</t>
  </si>
  <si>
    <t xml:space="preserve">ATKN</t>
  </si>
  <si>
    <t xml:space="preserve">ATKINSN2</t>
  </si>
  <si>
    <t xml:space="preserve">ESPY</t>
  </si>
  <si>
    <t xml:space="preserve">ESPYWEL2</t>
  </si>
  <si>
    <t xml:space="preserve">JEFFDAVIS</t>
  </si>
  <si>
    <t xml:space="preserve">POND</t>
  </si>
  <si>
    <t xml:space="preserve">KENPNDR2</t>
  </si>
  <si>
    <t xml:space="preserve">LKPAUL1G</t>
  </si>
  <si>
    <t xml:space="preserve">LKPAUL2G</t>
  </si>
  <si>
    <t xml:space="preserve">OKLAUN1G</t>
  </si>
  <si>
    <t xml:space="preserve">PTCREK1G</t>
  </si>
  <si>
    <t xml:space="preserve">PTCREK2G</t>
  </si>
  <si>
    <t xml:space="preserve">PTCREK3G</t>
  </si>
  <si>
    <t xml:space="preserve">PTCREK4G</t>
  </si>
  <si>
    <t xml:space="preserve">PHANTM1G</t>
  </si>
  <si>
    <t xml:space="preserve">PHANTM2G</t>
  </si>
  <si>
    <t xml:space="preserve">OAKCK 1G</t>
  </si>
  <si>
    <t xml:space="preserve">SAPS  1G</t>
  </si>
  <si>
    <t xml:space="preserve">SAPS  2G</t>
  </si>
  <si>
    <t xml:space="preserve">RIOPEC4G</t>
  </si>
  <si>
    <t xml:space="preserve">RIOPEC5G</t>
  </si>
  <si>
    <t xml:space="preserve">RIOPEC6G</t>
  </si>
  <si>
    <t xml:space="preserve">SRC2DUM</t>
  </si>
  <si>
    <t xml:space="preserve">SRC2TERT</t>
  </si>
  <si>
    <t xml:space="preserve">ABINOPK4</t>
  </si>
  <si>
    <t xml:space="preserve">PCNBYU</t>
  </si>
  <si>
    <t xml:space="preserve">PCANBYU4</t>
  </si>
  <si>
    <t xml:space="preserve">OK1TERT</t>
  </si>
  <si>
    <t xml:space="preserve">AMCWTERT</t>
  </si>
  <si>
    <t xml:space="preserve">ROCK_ATL</t>
  </si>
  <si>
    <t xml:space="preserve">PE-FINA2</t>
  </si>
  <si>
    <t xml:space="preserve">KIMBLE</t>
  </si>
  <si>
    <t xml:space="preserve">KIMCOOP2</t>
  </si>
  <si>
    <t xml:space="preserve">ROCKSPRS</t>
  </si>
  <si>
    <t xml:space="preserve">R.SPNGS2</t>
  </si>
  <si>
    <t xml:space="preserve">FRIR</t>
  </si>
  <si>
    <t xml:space="preserve">FRSRNCH2</t>
  </si>
  <si>
    <t xml:space="preserve">CTHR</t>
  </si>
  <si>
    <t xml:space="preserve">CORTHAN4</t>
  </si>
  <si>
    <t xml:space="preserve">HUMBPMP2</t>
  </si>
  <si>
    <t xml:space="preserve">COMSTOC2</t>
  </si>
  <si>
    <t xml:space="preserve">OECCS</t>
  </si>
  <si>
    <t xml:space="preserve">TIE  ST1</t>
  </si>
  <si>
    <t xml:space="preserve">TIE CT11</t>
  </si>
  <si>
    <t xml:space="preserve">TIE CT12</t>
  </si>
  <si>
    <t xml:space="preserve">TIE CT21</t>
  </si>
  <si>
    <t xml:space="preserve">TIE CT22</t>
  </si>
  <si>
    <t xml:space="preserve">TIE  ST2</t>
  </si>
  <si>
    <t xml:space="preserve">PETROLIA</t>
  </si>
  <si>
    <t xml:space="preserve">OLNEYTN</t>
  </si>
  <si>
    <t xml:space="preserve">THURBER</t>
  </si>
  <si>
    <t xml:space="preserve">PALO PINTO</t>
  </si>
  <si>
    <t xml:space="preserve">ELIASVLE</t>
  </si>
  <si>
    <t xml:space="preserve">BRYSNTN</t>
  </si>
  <si>
    <t xml:space="preserve">CALIF_TN</t>
  </si>
  <si>
    <t xml:space="preserve">CALIF TN</t>
  </si>
  <si>
    <t xml:space="preserve">CALIFRNA</t>
  </si>
  <si>
    <t xml:space="preserve">WNKLRCO6</t>
  </si>
  <si>
    <t xml:space="preserve">PYOTE</t>
  </si>
  <si>
    <t xml:space="preserve">WORSHAM</t>
  </si>
  <si>
    <t xml:space="preserve">IH20</t>
  </si>
  <si>
    <t xml:space="preserve">STAFBLVD</t>
  </si>
  <si>
    <t xml:space="preserve">FLAT_TOP</t>
  </si>
  <si>
    <t xml:space="preserve">FLAT TOP</t>
  </si>
  <si>
    <t xml:space="preserve">REEVSCO4</t>
  </si>
  <si>
    <t xml:space="preserve">TOYAH</t>
  </si>
  <si>
    <t xml:space="preserve">COCHISE</t>
  </si>
  <si>
    <t xml:space="preserve">LNSTRTAP</t>
  </si>
  <si>
    <t xml:space="preserve">AAPIPELN</t>
  </si>
  <si>
    <t xml:space="preserve">KERMIT_2</t>
  </si>
  <si>
    <t xml:space="preserve">KERMIT#2</t>
  </si>
  <si>
    <t xml:space="preserve">KERMIT_1</t>
  </si>
  <si>
    <t xml:space="preserve">KERMIT#1</t>
  </si>
  <si>
    <t xml:space="preserve">16TH_ST</t>
  </si>
  <si>
    <t xml:space="preserve">16TH ST</t>
  </si>
  <si>
    <t xml:space="preserve">WDWRDTAP</t>
  </si>
  <si>
    <t xml:space="preserve">WDWRD4</t>
  </si>
  <si>
    <t xml:space="preserve">WDWRDU2</t>
  </si>
  <si>
    <t xml:space="preserve">FTSTCKTN</t>
  </si>
  <si>
    <t xml:space="preserve">FTSTKTAP</t>
  </si>
  <si>
    <t xml:space="preserve">PUCKTFLD</t>
  </si>
  <si>
    <t xml:space="preserve">PUCKTTAP</t>
  </si>
  <si>
    <t xml:space="preserve">ARMDLO2</t>
  </si>
  <si>
    <t xml:space="preserve">SANDRSON</t>
  </si>
  <si>
    <t xml:space="preserve">SWTECTNP</t>
  </si>
  <si>
    <t xml:space="preserve">WTU_TNNG</t>
  </si>
  <si>
    <t xml:space="preserve">NRTHNNAT</t>
  </si>
  <si>
    <t xml:space="preserve">TNPGOMZ2</t>
  </si>
  <si>
    <t xml:space="preserve">TNPBEL2</t>
  </si>
  <si>
    <t xml:space="preserve">GTSVLTAP</t>
  </si>
  <si>
    <t xml:space="preserve">NORTH2001</t>
  </si>
  <si>
    <t xml:space="preserve">NAVROMLS</t>
  </si>
  <si>
    <t xml:space="preserve">TELICO</t>
  </si>
  <si>
    <t xml:space="preserve">ELLIS</t>
  </si>
  <si>
    <t xml:space="preserve">BARRY1</t>
  </si>
  <si>
    <t xml:space="preserve">BARRY</t>
  </si>
  <si>
    <t xml:space="preserve">PURDON</t>
  </si>
  <si>
    <t xml:space="preserve">FFD</t>
  </si>
  <si>
    <t xml:space="preserve">FARFIELD</t>
  </si>
  <si>
    <t xml:space="preserve">EMMETT</t>
  </si>
  <si>
    <t xml:space="preserve">HIGHWY22</t>
  </si>
  <si>
    <t xml:space="preserve">POWELLMP</t>
  </si>
  <si>
    <t xml:space="preserve">EUREKA</t>
  </si>
  <si>
    <t xml:space="preserve">RSP</t>
  </si>
  <si>
    <t xml:space="preserve">REAGRSPG</t>
  </si>
  <si>
    <t xml:space="preserve">GDL</t>
  </si>
  <si>
    <t xml:space="preserve">GOODLOE</t>
  </si>
  <si>
    <t xml:space="preserve">HAN1</t>
  </si>
  <si>
    <t xml:space="preserve">HANEY</t>
  </si>
  <si>
    <t xml:space="preserve">ROCKETSW</t>
  </si>
  <si>
    <t xml:space="preserve">INDIA</t>
  </si>
  <si>
    <t xml:space="preserve">ENS</t>
  </si>
  <si>
    <t xml:space="preserve">ENNIS</t>
  </si>
  <si>
    <t xml:space="preserve">GLNHT</t>
  </si>
  <si>
    <t xml:space="preserve">GLENHITS</t>
  </si>
  <si>
    <t xml:space="preserve">ROCKETT</t>
  </si>
  <si>
    <t xml:space="preserve">CEDARHIL</t>
  </si>
  <si>
    <t xml:space="preserve">TRU</t>
  </si>
  <si>
    <t xml:space="preserve">TRUMBULL</t>
  </si>
  <si>
    <t xml:space="preserve">STP11</t>
  </si>
  <si>
    <t xml:space="preserve">ST.PAUL</t>
  </si>
  <si>
    <t xml:space="preserve">ITASCA</t>
  </si>
  <si>
    <t xml:space="preserve">HILL</t>
  </si>
  <si>
    <t xml:space="preserve">FORESTON</t>
  </si>
  <si>
    <t xml:space="preserve">HOL</t>
  </si>
  <si>
    <t xml:space="preserve">HOLNAM</t>
  </si>
  <si>
    <t xml:space="preserve">PEORIA</t>
  </si>
  <si>
    <t xml:space="preserve">LAMPSTSW</t>
  </si>
  <si>
    <t xml:space="preserve">CHATT</t>
  </si>
  <si>
    <t xml:space="preserve">LAMPOST</t>
  </si>
  <si>
    <t xml:space="preserve">BSQSUTH2</t>
  </si>
  <si>
    <t xml:space="preserve">WNS</t>
  </si>
  <si>
    <t xml:space="preserve">WND</t>
  </si>
  <si>
    <t xml:space="preserve">WHITNYSW</t>
  </si>
  <si>
    <t xml:space="preserve">WHITNEY1</t>
  </si>
  <si>
    <t xml:space="preserve">WHITNEY2</t>
  </si>
  <si>
    <t xml:space="preserve">BSQSUTH1</t>
  </si>
  <si>
    <t xml:space="preserve">MAYPEARL</t>
  </si>
  <si>
    <t xml:space="preserve">BSQSUTH3</t>
  </si>
  <si>
    <t xml:space="preserve">BSQSUTH4</t>
  </si>
  <si>
    <t xml:space="preserve">HAMLTON</t>
  </si>
  <si>
    <t xml:space="preserve">INDIANGP</t>
  </si>
  <si>
    <t xml:space="preserve">ENERGYSW</t>
  </si>
  <si>
    <t xml:space="preserve">ENERGY</t>
  </si>
  <si>
    <t xml:space="preserve">GUSTINE</t>
  </si>
  <si>
    <t xml:space="preserve">HAS</t>
  </si>
  <si>
    <t xml:space="preserve">HASSE</t>
  </si>
  <si>
    <t xml:space="preserve">DOWNING</t>
  </si>
  <si>
    <t xml:space="preserve">ZEPHYR</t>
  </si>
  <si>
    <t xml:space="preserve">RISNGSTR</t>
  </si>
  <si>
    <t xml:space="preserve">NIMROD</t>
  </si>
  <si>
    <t xml:space="preserve">DELEON</t>
  </si>
  <si>
    <t xml:space="preserve">HLD</t>
  </si>
  <si>
    <t xml:space="preserve">HOLDER</t>
  </si>
  <si>
    <t xml:space="preserve">MOUNTARY</t>
  </si>
  <si>
    <t xml:space="preserve">STV</t>
  </si>
  <si>
    <t xml:space="preserve">STPHNVL</t>
  </si>
  <si>
    <t xml:space="preserve">ERATH</t>
  </si>
  <si>
    <t xml:space="preserve">STVLT</t>
  </si>
  <si>
    <t xml:space="preserve">STPHVLTP</t>
  </si>
  <si>
    <t xml:space="preserve">CALRTNSW</t>
  </si>
  <si>
    <t xml:space="preserve">CARLTON</t>
  </si>
  <si>
    <t xml:space="preserve">STEPHNVL</t>
  </si>
  <si>
    <t xml:space="preserve">JOHNSVIL</t>
  </si>
  <si>
    <t xml:space="preserve">LNG</t>
  </si>
  <si>
    <t xml:space="preserve">LINGLEVL</t>
  </si>
  <si>
    <t xml:space="preserve">SLD</t>
  </si>
  <si>
    <t xml:space="preserve">SELDEN</t>
  </si>
  <si>
    <t xml:space="preserve">NORFORK</t>
  </si>
  <si>
    <t xml:space="preserve">WRIGHT</t>
  </si>
  <si>
    <t xml:space="preserve">BNK</t>
  </si>
  <si>
    <t xml:space="preserve">BUNKER</t>
  </si>
  <si>
    <t xml:space="preserve">HOOD</t>
  </si>
  <si>
    <t xml:space="preserve">GRBY</t>
  </si>
  <si>
    <t xml:space="preserve">GRANBURY</t>
  </si>
  <si>
    <t xml:space="preserve">HILLCITY</t>
  </si>
  <si>
    <t xml:space="preserve">SOMERVELL</t>
  </si>
  <si>
    <t xml:space="preserve">GLENROSE</t>
  </si>
  <si>
    <t xml:space="preserve">MERIDIAN</t>
  </si>
  <si>
    <t xml:space="preserve">LIPAN</t>
  </si>
  <si>
    <t xml:space="preserve">CRANFLGP</t>
  </si>
  <si>
    <t xml:space="preserve">MIL</t>
  </si>
  <si>
    <t xml:space="preserve">MILLER</t>
  </si>
  <si>
    <t xml:space="preserve">MILLER1</t>
  </si>
  <si>
    <t xml:space="preserve">MILLER2</t>
  </si>
  <si>
    <t xml:space="preserve">MILLER3</t>
  </si>
  <si>
    <t xml:space="preserve">MILLER4</t>
  </si>
  <si>
    <t xml:space="preserve">MILLER5</t>
  </si>
  <si>
    <t xml:space="preserve">WSTWTHFD</t>
  </si>
  <si>
    <t xml:space="preserve">MSP</t>
  </si>
  <si>
    <t xml:space="preserve">MORSSHEP</t>
  </si>
  <si>
    <t xml:space="preserve">MORSHEP</t>
  </si>
  <si>
    <t xml:space="preserve">MORSHEP2</t>
  </si>
  <si>
    <t xml:space="preserve">PTR</t>
  </si>
  <si>
    <t xml:space="preserve">PORTROYL</t>
  </si>
  <si>
    <t xml:space="preserve">SPUNKY</t>
  </si>
  <si>
    <t xml:space="preserve">JOHNSON</t>
  </si>
  <si>
    <t xml:space="preserve">HOD</t>
  </si>
  <si>
    <t xml:space="preserve">TEN</t>
  </si>
  <si>
    <t xml:space="preserve">TENASKA</t>
  </si>
  <si>
    <t xml:space="preserve">ACT</t>
  </si>
  <si>
    <t xml:space="preserve">ACTON</t>
  </si>
  <si>
    <t xml:space="preserve">AIRLIQD</t>
  </si>
  <si>
    <t xml:space="preserve">FAL</t>
  </si>
  <si>
    <t xml:space="preserve">FALCREEK</t>
  </si>
  <si>
    <t xml:space="preserve">FRD</t>
  </si>
  <si>
    <t xml:space="preserve">FRENDSHP</t>
  </si>
  <si>
    <t xml:space="preserve">GEO</t>
  </si>
  <si>
    <t xml:space="preserve">GEOSCREK</t>
  </si>
  <si>
    <t xml:space="preserve">NHP</t>
  </si>
  <si>
    <t xml:space="preserve">NEWHOPE</t>
  </si>
  <si>
    <t xml:space="preserve">BON</t>
  </si>
  <si>
    <t xml:space="preserve">BONO</t>
  </si>
  <si>
    <t xml:space="preserve">CRD</t>
  </si>
  <si>
    <t xml:space="preserve">CONCORD</t>
  </si>
  <si>
    <t xml:space="preserve">JOSHUA</t>
  </si>
  <si>
    <t xml:space="preserve">CROWLEY</t>
  </si>
  <si>
    <t xml:space="preserve">EGN</t>
  </si>
  <si>
    <t xml:space="preserve">EGAN</t>
  </si>
  <si>
    <t xml:space="preserve">BUR</t>
  </si>
  <si>
    <t xml:space="preserve">KEN</t>
  </si>
  <si>
    <t xml:space="preserve">KEENE</t>
  </si>
  <si>
    <t xml:space="preserve">LILLIANS</t>
  </si>
  <si>
    <t xml:space="preserve">LIL</t>
  </si>
  <si>
    <t xml:space="preserve">LILLIAN</t>
  </si>
  <si>
    <t xml:space="preserve">RET</t>
  </si>
  <si>
    <t xml:space="preserve">RETTA</t>
  </si>
  <si>
    <t xml:space="preserve">TIMBRGRN</t>
  </si>
  <si>
    <t xml:space="preserve">CON</t>
  </si>
  <si>
    <t xml:space="preserve">CONLEY</t>
  </si>
  <si>
    <t xml:space="preserve">LAL</t>
  </si>
  <si>
    <t xml:space="preserve">LKALVRDO</t>
  </si>
  <si>
    <t xml:space="preserve">GDV</t>
  </si>
  <si>
    <t xml:space="preserve">GRNDVIEW</t>
  </si>
  <si>
    <t xml:space="preserve">GRIFFITH</t>
  </si>
  <si>
    <t xml:space="preserve">SNDFLTSW</t>
  </si>
  <si>
    <t xml:space="preserve">COV</t>
  </si>
  <si>
    <t xml:space="preserve">COVNGTON</t>
  </si>
  <si>
    <t xml:space="preserve">SND</t>
  </si>
  <si>
    <t xml:space="preserve">SANDFLAT</t>
  </si>
  <si>
    <t xml:space="preserve">NASABYSW</t>
  </si>
  <si>
    <t xml:space="preserve">NAS</t>
  </si>
  <si>
    <t xml:space="preserve">NASAUBAY</t>
  </si>
  <si>
    <t xml:space="preserve">WPL</t>
  </si>
  <si>
    <t xml:space="preserve">WAPLES</t>
  </si>
  <si>
    <t xml:space="preserve">FAIRVWSW</t>
  </si>
  <si>
    <t xml:space="preserve">FAIRVIEW</t>
  </si>
  <si>
    <t xml:space="preserve">LKW</t>
  </si>
  <si>
    <t xml:space="preserve">LAKEWOOD</t>
  </si>
  <si>
    <t xml:space="preserve">THRPSPRG</t>
  </si>
  <si>
    <t xml:space="preserve">FOX</t>
  </si>
  <si>
    <t xml:space="preserve">SODASPRG</t>
  </si>
  <si>
    <t xml:space="preserve">BRK</t>
  </si>
  <si>
    <t xml:space="preserve">BROCK</t>
  </si>
  <si>
    <t xml:space="preserve">SBROCKSW</t>
  </si>
  <si>
    <t xml:space="preserve">STHBROCK</t>
  </si>
  <si>
    <t xml:space="preserve">TINTOP</t>
  </si>
  <si>
    <t xml:space="preserve">LIVEOAK</t>
  </si>
  <si>
    <t xml:space="preserve">WRAILRD</t>
  </si>
  <si>
    <t xml:space="preserve">HIL</t>
  </si>
  <si>
    <t xml:space="preserve">HILTOP</t>
  </si>
  <si>
    <t xml:space="preserve">NTX</t>
  </si>
  <si>
    <t xml:space="preserve">NTTEXAS</t>
  </si>
  <si>
    <t xml:space="preserve">NTEXAS1</t>
  </si>
  <si>
    <t xml:space="preserve">NTEXAS2</t>
  </si>
  <si>
    <t xml:space="preserve">NTEXAS3</t>
  </si>
  <si>
    <t xml:space="preserve">HLK</t>
  </si>
  <si>
    <t xml:space="preserve">AGNESSW</t>
  </si>
  <si>
    <t xml:space="preserve">NWTHRFRD</t>
  </si>
  <si>
    <t xml:space="preserve">SHADYGRV</t>
  </si>
  <si>
    <t xml:space="preserve">WHITT</t>
  </si>
  <si>
    <t xml:space="preserve">ALEDOTP</t>
  </si>
  <si>
    <t xml:space="preserve">DICEY</t>
  </si>
  <si>
    <t xml:space="preserve">ALEDO</t>
  </si>
  <si>
    <t xml:space="preserve">SPRINGTW</t>
  </si>
  <si>
    <t xml:space="preserve">FLATROCK</t>
  </si>
  <si>
    <t xml:space="preserve">AGNES</t>
  </si>
  <si>
    <t xml:space="preserve">FLTRCKSW</t>
  </si>
  <si>
    <t xml:space="preserve">WFT</t>
  </si>
  <si>
    <t xml:space="preserve">WETHFORD</t>
  </si>
  <si>
    <t xml:space="preserve">AZLESW</t>
  </si>
  <si>
    <t xml:space="preserve">AZLE</t>
  </si>
  <si>
    <t xml:space="preserve">TARRANT</t>
  </si>
  <si>
    <t xml:space="preserve">CNTRPT_A</t>
  </si>
  <si>
    <t xml:space="preserve">CNTRPT-A</t>
  </si>
  <si>
    <t xml:space="preserve">CNTRPT A</t>
  </si>
  <si>
    <t xml:space="preserve">REN</t>
  </si>
  <si>
    <t xml:space="preserve">RENO</t>
  </si>
  <si>
    <t xml:space="preserve">BRIAR</t>
  </si>
  <si>
    <t xml:space="preserve">BOYD</t>
  </si>
  <si>
    <t xml:space="preserve">WISE</t>
  </si>
  <si>
    <t xml:space="preserve">GRAPEVIN</t>
  </si>
  <si>
    <t xml:space="preserve">IBM_</t>
  </si>
  <si>
    <t xml:space="preserve">IBM__</t>
  </si>
  <si>
    <t xml:space="preserve">IBM</t>
  </si>
  <si>
    <t xml:space="preserve">JOPLINSW</t>
  </si>
  <si>
    <t xml:space="preserve">JOPLIN</t>
  </si>
  <si>
    <t xml:space="preserve">KELLR</t>
  </si>
  <si>
    <t xml:space="preserve">KELLER</t>
  </si>
  <si>
    <t xml:space="preserve">KLRSO</t>
  </si>
  <si>
    <t xml:space="preserve">KELERSTH</t>
  </si>
  <si>
    <t xml:space="preserve">AURORA</t>
  </si>
  <si>
    <t xml:space="preserve">NEWARK</t>
  </si>
  <si>
    <t xml:space="preserve">RHOMESW</t>
  </si>
  <si>
    <t xml:space="preserve">RHM</t>
  </si>
  <si>
    <t xml:space="preserve">RHOME</t>
  </si>
  <si>
    <t xml:space="preserve">DECATUR</t>
  </si>
  <si>
    <t xml:space="preserve">WOODIE</t>
  </si>
  <si>
    <t xml:space="preserve">CHISOLM</t>
  </si>
  <si>
    <t xml:space="preserve">GRENWOOD</t>
  </si>
  <si>
    <t xml:space="preserve">KEETER</t>
  </si>
  <si>
    <t xml:space="preserve">COTNDALE</t>
  </si>
  <si>
    <t xml:space="preserve">BRIDGEPR</t>
  </si>
  <si>
    <t xml:space="preserve">EBP</t>
  </si>
  <si>
    <t xml:space="preserve">EBRIDGPR</t>
  </si>
  <si>
    <t xml:space="preserve">WZZRDWLS</t>
  </si>
  <si>
    <t xml:space="preserve">CRAFTON</t>
  </si>
  <si>
    <t xml:space="preserve">CARTERSW</t>
  </si>
  <si>
    <t xml:space="preserve">CARTER</t>
  </si>
  <si>
    <t xml:space="preserve">LONESTR</t>
  </si>
  <si>
    <t xml:space="preserve">BOW</t>
  </si>
  <si>
    <t xml:space="preserve">BOWIE</t>
  </si>
  <si>
    <t xml:space="preserve">BRDGTAP</t>
  </si>
  <si>
    <t xml:space="preserve">NEWPORT</t>
  </si>
  <si>
    <t xml:space="preserve">JOHNSNSW</t>
  </si>
  <si>
    <t xml:space="preserve">AUDBONSW</t>
  </si>
  <si>
    <t xml:space="preserve">AUDUBON</t>
  </si>
  <si>
    <t xml:space="preserve">ROANOKE</t>
  </si>
  <si>
    <t xml:space="preserve">DENTON</t>
  </si>
  <si>
    <t xml:space="preserve">LWSSW</t>
  </si>
  <si>
    <t xml:space="preserve">LEWSVLSW</t>
  </si>
  <si>
    <t xml:space="preserve">CPL</t>
  </si>
  <si>
    <t xml:space="preserve">COPPELL</t>
  </si>
  <si>
    <t xml:space="preserve">LEBNONA</t>
  </si>
  <si>
    <t xml:space="preserve">LEBANON</t>
  </si>
  <si>
    <t xml:space="preserve">ABR</t>
  </si>
  <si>
    <t xml:space="preserve">AUBREY</t>
  </si>
  <si>
    <t xml:space="preserve">CST</t>
  </si>
  <si>
    <t xml:space="preserve">CUSTER</t>
  </si>
  <si>
    <t xml:space="preserve">MOUND</t>
  </si>
  <si>
    <t xml:space="preserve">MCKMY</t>
  </si>
  <si>
    <t xml:space="preserve">MCKAMYA</t>
  </si>
  <si>
    <t xml:space="preserve">BRIDGES</t>
  </si>
  <si>
    <t xml:space="preserve">LWSVL</t>
  </si>
  <si>
    <t xml:space="preserve">LEWISVIL</t>
  </si>
  <si>
    <t xml:space="preserve">HBR</t>
  </si>
  <si>
    <t xml:space="preserve">HEBRON</t>
  </si>
  <si>
    <t xml:space="preserve">HILND</t>
  </si>
  <si>
    <t xml:space="preserve">CANYN</t>
  </si>
  <si>
    <t xml:space="preserve">KRUMTMP</t>
  </si>
  <si>
    <t xml:space="preserve">KRUM</t>
  </si>
  <si>
    <t xml:space="preserve">LKDALLAS</t>
  </si>
  <si>
    <t xml:space="preserve">SANGER</t>
  </si>
  <si>
    <t xml:space="preserve">NSANGER</t>
  </si>
  <si>
    <t xml:space="preserve">FRS</t>
  </si>
  <si>
    <t xml:space="preserve">FRISCO</t>
  </si>
  <si>
    <t xml:space="preserve">SPR</t>
  </si>
  <si>
    <t xml:space="preserve">SPRING</t>
  </si>
  <si>
    <t xml:space="preserve">COOKE</t>
  </si>
  <si>
    <t xml:space="preserve">VALYVIEW</t>
  </si>
  <si>
    <t xml:space="preserve">MUENSTER</t>
  </si>
  <si>
    <t xml:space="preserve">SALEM11</t>
  </si>
  <si>
    <t xml:space="preserve">SALEMSW</t>
  </si>
  <si>
    <t xml:space="preserve">REDMNDSW</t>
  </si>
  <si>
    <t xml:space="preserve">MTNSPRGS</t>
  </si>
  <si>
    <t xml:space="preserve">WOODBINE</t>
  </si>
  <si>
    <t xml:space="preserve">WHITSBRO</t>
  </si>
  <si>
    <t xml:space="preserve">GRAYSON</t>
  </si>
  <si>
    <t xml:space="preserve">WHITSBOR</t>
  </si>
  <si>
    <t xml:space="preserve">JORDANSW</t>
  </si>
  <si>
    <t xml:space="preserve">JORDAN</t>
  </si>
  <si>
    <t xml:space="preserve">SVLBNDTP</t>
  </si>
  <si>
    <t xml:space="preserve">GAINSVIL</t>
  </si>
  <si>
    <t xml:space="preserve">SVB</t>
  </si>
  <si>
    <t xml:space="preserve">SIVLSBND</t>
  </si>
  <si>
    <t xml:space="preserve">REDRIVER</t>
  </si>
  <si>
    <t xml:space="preserve">SINCLARS</t>
  </si>
  <si>
    <t xml:space="preserve">SINCLAIR</t>
  </si>
  <si>
    <t xml:space="preserve">WALNBEND</t>
  </si>
  <si>
    <t xml:space="preserve">SJO</t>
  </si>
  <si>
    <t xml:space="preserve">STJO</t>
  </si>
  <si>
    <t xml:space="preserve">CAPSCRNR</t>
  </si>
  <si>
    <t xml:space="preserve">NOCONA</t>
  </si>
  <si>
    <t xml:space="preserve">ALCORN</t>
  </si>
  <si>
    <t xml:space="preserve">HARDYSW</t>
  </si>
  <si>
    <t xml:space="preserve">HARDY</t>
  </si>
  <si>
    <t xml:space="preserve">ORN</t>
  </si>
  <si>
    <t xml:space="preserve">ORAN</t>
  </si>
  <si>
    <t xml:space="preserve">APOLLO</t>
  </si>
  <si>
    <t xml:space="preserve">APOLLO D</t>
  </si>
  <si>
    <t xml:space="preserve">APOLLO C</t>
  </si>
  <si>
    <t xml:space="preserve">FAIRDL</t>
  </si>
  <si>
    <t xml:space="preserve">FAIRDL D</t>
  </si>
  <si>
    <t xml:space="preserve">ESYSTEM</t>
  </si>
  <si>
    <t xml:space="preserve">FAIRDL C</t>
  </si>
  <si>
    <t xml:space="preserve">JUPITR_D</t>
  </si>
  <si>
    <t xml:space="preserve">JUPITR D</t>
  </si>
  <si>
    <t xml:space="preserve">PRAXAIR</t>
  </si>
  <si>
    <t xml:space="preserve">OAKLAN_D</t>
  </si>
  <si>
    <t xml:space="preserve">OAKLAN D</t>
  </si>
  <si>
    <t xml:space="preserve">CNTRVL_D</t>
  </si>
  <si>
    <t xml:space="preserve">CNTRVL D</t>
  </si>
  <si>
    <t xml:space="preserve">W_JOY</t>
  </si>
  <si>
    <t xml:space="preserve">W JOY</t>
  </si>
  <si>
    <t xml:space="preserve">W JOY  D</t>
  </si>
  <si>
    <t xml:space="preserve">SWINDALL</t>
  </si>
  <si>
    <t xml:space="preserve">W JOY  C</t>
  </si>
  <si>
    <t xml:space="preserve">NEWMAN</t>
  </si>
  <si>
    <t xml:space="preserve">NEWMAN D</t>
  </si>
  <si>
    <t xml:space="preserve">NEWCOM E</t>
  </si>
  <si>
    <t xml:space="preserve">OLINGR</t>
  </si>
  <si>
    <t xml:space="preserve">OLINGR D</t>
  </si>
  <si>
    <t xml:space="preserve">OLINGR C</t>
  </si>
  <si>
    <t xml:space="preserve">LYONS_C</t>
  </si>
  <si>
    <t xml:space="preserve">LYONS C</t>
  </si>
  <si>
    <t xml:space="preserve">LYONS  C</t>
  </si>
  <si>
    <t xml:space="preserve">LAWLER_D</t>
  </si>
  <si>
    <t xml:space="preserve">LAWLER D</t>
  </si>
  <si>
    <t xml:space="preserve">FIRWHEEL</t>
  </si>
  <si>
    <t xml:space="preserve">WALNUT1</t>
  </si>
  <si>
    <t xml:space="preserve">MILLER_D</t>
  </si>
  <si>
    <t xml:space="preserve">MILLER D</t>
  </si>
  <si>
    <t xml:space="preserve">NAAMAN_D</t>
  </si>
  <si>
    <t xml:space="preserve">NAAMAN D</t>
  </si>
  <si>
    <t xml:space="preserve">CASTLE_D</t>
  </si>
  <si>
    <t xml:space="preserve">CASTLE D</t>
  </si>
  <si>
    <t xml:space="preserve">BRAND_C</t>
  </si>
  <si>
    <t xml:space="preserve">BRAND C</t>
  </si>
  <si>
    <t xml:space="preserve">BRAND  C</t>
  </si>
  <si>
    <t xml:space="preserve">SHILOH_C</t>
  </si>
  <si>
    <t xml:space="preserve">SHILOH C</t>
  </si>
  <si>
    <t xml:space="preserve">OATES</t>
  </si>
  <si>
    <t xml:space="preserve">OATES  C</t>
  </si>
  <si>
    <t xml:space="preserve">MCCREE D</t>
  </si>
  <si>
    <t xml:space="preserve">MCCREE C</t>
  </si>
  <si>
    <t xml:space="preserve">MCCREE2</t>
  </si>
  <si>
    <t xml:space="preserve">KPSTP</t>
  </si>
  <si>
    <t xml:space="preserve">KRAFT  C</t>
  </si>
  <si>
    <t xml:space="preserve">NEWMAN5</t>
  </si>
  <si>
    <t xml:space="preserve">NEWMAN3</t>
  </si>
  <si>
    <t xml:space="preserve">NEWMAN4</t>
  </si>
  <si>
    <t xml:space="preserve">NEWMAN1</t>
  </si>
  <si>
    <t xml:space="preserve">NEWMAN2</t>
  </si>
  <si>
    <t xml:space="preserve">OLINGR1</t>
  </si>
  <si>
    <t xml:space="preserve">OLINGR2</t>
  </si>
  <si>
    <t xml:space="preserve">OLINGR3</t>
  </si>
  <si>
    <t xml:space="preserve">OLINGR4</t>
  </si>
  <si>
    <t xml:space="preserve">BTU380</t>
  </si>
  <si>
    <t xml:space="preserve">BTU373</t>
  </si>
  <si>
    <t xml:space="preserve">BTU3752</t>
  </si>
  <si>
    <t xml:space="preserve">BTU3753</t>
  </si>
  <si>
    <t xml:space="preserve">BTU3755</t>
  </si>
  <si>
    <t xml:space="preserve">BTU3757</t>
  </si>
  <si>
    <t xml:space="preserve">BOWIE-T</t>
  </si>
  <si>
    <t xml:space="preserve">BRDGPORT</t>
  </si>
  <si>
    <t xml:space="preserve">DENTON_C</t>
  </si>
  <si>
    <t xml:space="preserve">DENTON C</t>
  </si>
  <si>
    <t xml:space="preserve">SPNCER D</t>
  </si>
  <si>
    <t xml:space="preserve">KING_D</t>
  </si>
  <si>
    <t xml:space="preserve">KING D</t>
  </si>
  <si>
    <t xml:space="preserve">KING   D</t>
  </si>
  <si>
    <t xml:space="preserve">HICKRY_D</t>
  </si>
  <si>
    <t xml:space="preserve">HICKRY D</t>
  </si>
  <si>
    <t xml:space="preserve">DENARCOC</t>
  </si>
  <si>
    <t xml:space="preserve">DNN</t>
  </si>
  <si>
    <t xml:space="preserve">N DENT D</t>
  </si>
  <si>
    <t xml:space="preserve">LOCUST_D</t>
  </si>
  <si>
    <t xml:space="preserve">LOCUST D</t>
  </si>
  <si>
    <t xml:space="preserve">NLSES</t>
  </si>
  <si>
    <t xml:space="preserve">N.LAKE D</t>
  </si>
  <si>
    <t xml:space="preserve">AIRPRT_C</t>
  </si>
  <si>
    <t xml:space="preserve">AIRPRT C</t>
  </si>
  <si>
    <t xml:space="preserve">JMCSTL C</t>
  </si>
  <si>
    <t xml:space="preserve">POCKRUSC</t>
  </si>
  <si>
    <t xml:space="preserve">TEASLY C</t>
  </si>
  <si>
    <t xml:space="preserve">SPNCER</t>
  </si>
  <si>
    <t xml:space="preserve">SPNCER1</t>
  </si>
  <si>
    <t xml:space="preserve">SPNCER2</t>
  </si>
  <si>
    <t xml:space="preserve">SPNCER3</t>
  </si>
  <si>
    <t xml:space="preserve">SPNCER4</t>
  </si>
  <si>
    <t xml:space="preserve">SPNCER5</t>
  </si>
  <si>
    <t xml:space="preserve">DIESEL</t>
  </si>
  <si>
    <t xml:space="preserve">DIESEL D</t>
  </si>
  <si>
    <t xml:space="preserve">STEAM</t>
  </si>
  <si>
    <t xml:space="preserve">STEAM  D</t>
  </si>
  <si>
    <t xml:space="preserve">LTV_D</t>
  </si>
  <si>
    <t xml:space="preserve">LTV D</t>
  </si>
  <si>
    <t xml:space="preserve">LTV    D</t>
  </si>
  <si>
    <t xml:space="preserve">TERREL_D</t>
  </si>
  <si>
    <t xml:space="preserve">TERREL D</t>
  </si>
  <si>
    <t xml:space="preserve">IND_PK_D</t>
  </si>
  <si>
    <t xml:space="preserve">IND PK D</t>
  </si>
  <si>
    <t xml:space="preserve">MAMIE_D</t>
  </si>
  <si>
    <t xml:space="preserve">MAMIE D</t>
  </si>
  <si>
    <t xml:space="preserve">MAMIE  D</t>
  </si>
  <si>
    <t xml:space="preserve">DENT_RD</t>
  </si>
  <si>
    <t xml:space="preserve">DENT RD</t>
  </si>
  <si>
    <t xml:space="preserve">DENT RDD</t>
  </si>
  <si>
    <t xml:space="preserve">ONEAL</t>
  </si>
  <si>
    <t xml:space="preserve">ONEAL  D</t>
  </si>
  <si>
    <t xml:space="preserve">STEAM1</t>
  </si>
  <si>
    <t xml:space="preserve">STEAM2</t>
  </si>
  <si>
    <t xml:space="preserve">STEAM3</t>
  </si>
  <si>
    <t xml:space="preserve">DIESELA</t>
  </si>
  <si>
    <t xml:space="preserve">BNDVS</t>
  </si>
  <si>
    <t xml:space="preserve">BEN DV C</t>
  </si>
  <si>
    <t xml:space="preserve">BEN DV B</t>
  </si>
  <si>
    <t xml:space="preserve">GN_S_I</t>
  </si>
  <si>
    <t xml:space="preserve">GN S I</t>
  </si>
  <si>
    <t xml:space="preserve">GN S I C</t>
  </si>
  <si>
    <t xml:space="preserve">GN S I D</t>
  </si>
  <si>
    <t xml:space="preserve">ARCO   C</t>
  </si>
  <si>
    <t xml:space="preserve">N DENT C</t>
  </si>
  <si>
    <t xml:space="preserve">W_DENT</t>
  </si>
  <si>
    <t xml:space="preserve">W.DENT</t>
  </si>
  <si>
    <t xml:space="preserve">W.DENT C</t>
  </si>
  <si>
    <t xml:space="preserve">W.DENT B</t>
  </si>
  <si>
    <t xml:space="preserve">PKRSW</t>
  </si>
  <si>
    <t xml:space="preserve">CMNSW</t>
  </si>
  <si>
    <t xml:space="preserve">CMCHE SS</t>
  </si>
  <si>
    <t xml:space="preserve">SNSSW</t>
  </si>
  <si>
    <t xml:space="preserve">SUNSET</t>
  </si>
  <si>
    <t xml:space="preserve">NEWPRT M</t>
  </si>
  <si>
    <t xml:space="preserve">BLVUE</t>
  </si>
  <si>
    <t xml:space="preserve">BELLEVUE</t>
  </si>
  <si>
    <t xml:space="preserve">MONTAG M</t>
  </si>
  <si>
    <t xml:space="preserve">BWSRV</t>
  </si>
  <si>
    <t xml:space="preserve">BOWIESVC</t>
  </si>
  <si>
    <t xml:space="preserve">WIZRDPOD</t>
  </si>
  <si>
    <t xml:space="preserve">CHICW</t>
  </si>
  <si>
    <t xml:space="preserve">CHCO W</t>
  </si>
  <si>
    <t xml:space="preserve">CHICC</t>
  </si>
  <si>
    <t xml:space="preserve">CHCO CS1</t>
  </si>
  <si>
    <t xml:space="preserve">JKSAM</t>
  </si>
  <si>
    <t xml:space="preserve">JACKAMCO</t>
  </si>
  <si>
    <t xml:space="preserve">JKSBR</t>
  </si>
  <si>
    <t xml:space="preserve">JKREA</t>
  </si>
  <si>
    <t xml:space="preserve">JACK TRI</t>
  </si>
  <si>
    <t xml:space="preserve">JKSSN</t>
  </si>
  <si>
    <t xml:space="preserve">JACK SIN</t>
  </si>
  <si>
    <t xml:space="preserve">ALVORD</t>
  </si>
  <si>
    <t xml:space="preserve">CHITP</t>
  </si>
  <si>
    <t xml:space="preserve">CHCO W T</t>
  </si>
  <si>
    <t xml:space="preserve">CHICG</t>
  </si>
  <si>
    <t xml:space="preserve">CHCO GH</t>
  </si>
  <si>
    <t xml:space="preserve">BRGPR</t>
  </si>
  <si>
    <t xml:space="preserve">DCATR</t>
  </si>
  <si>
    <t xml:space="preserve">ORAN_</t>
  </si>
  <si>
    <t xml:space="preserve">GRAFORPT</t>
  </si>
  <si>
    <t xml:space="preserve">PALOPNTO</t>
  </si>
  <si>
    <t xml:space="preserve">MNWLW</t>
  </si>
  <si>
    <t xml:space="preserve">MINWL W</t>
  </si>
  <si>
    <t xml:space="preserve">MINWLJCT</t>
  </si>
  <si>
    <t xml:space="preserve">MNWLL</t>
  </si>
  <si>
    <t xml:space="preserve">MINWL 2</t>
  </si>
  <si>
    <t xml:space="preserve">PLPTP</t>
  </si>
  <si>
    <t xml:space="preserve">PALOPT M</t>
  </si>
  <si>
    <t xml:space="preserve">ALEDO TU</t>
  </si>
  <si>
    <t xml:space="preserve">MINWL 1</t>
  </si>
  <si>
    <t xml:space="preserve">GRFRD</t>
  </si>
  <si>
    <t xml:space="preserve">GRAFORD</t>
  </si>
  <si>
    <t xml:space="preserve">LVOAK</t>
  </si>
  <si>
    <t xml:space="preserve">WTHRW</t>
  </si>
  <si>
    <t xml:space="preserve">WTHFRD W</t>
  </si>
  <si>
    <t xml:space="preserve">WTHRF</t>
  </si>
  <si>
    <t xml:space="preserve">WTHFRD</t>
  </si>
  <si>
    <t xml:space="preserve">WTHRE</t>
  </si>
  <si>
    <t xml:space="preserve">WTHFRD E</t>
  </si>
  <si>
    <t xml:space="preserve">LGVST</t>
  </si>
  <si>
    <t xml:space="preserve">LGNVISTA</t>
  </si>
  <si>
    <t xml:space="preserve">SPRTN</t>
  </si>
  <si>
    <t xml:space="preserve">SPRGTOWN</t>
  </si>
  <si>
    <t xml:space="preserve">WTHSW</t>
  </si>
  <si>
    <t xml:space="preserve">BLSRA</t>
  </si>
  <si>
    <t xml:space="preserve">BALSORA</t>
  </si>
  <si>
    <t xml:space="preserve">DLEON</t>
  </si>
  <si>
    <t xml:space="preserve">CMHTP</t>
  </si>
  <si>
    <t xml:space="preserve">CMYNHM T</t>
  </si>
  <si>
    <t xml:space="preserve">CMHBL</t>
  </si>
  <si>
    <t xml:space="preserve">CMYNHM</t>
  </si>
  <si>
    <t xml:space="preserve">DUBLN</t>
  </si>
  <si>
    <t xml:space="preserve">DUBLIN</t>
  </si>
  <si>
    <t xml:space="preserve">LNGTP</t>
  </si>
  <si>
    <t xml:space="preserve">LNGLVL M</t>
  </si>
  <si>
    <t xml:space="preserve">STNVL</t>
  </si>
  <si>
    <t xml:space="preserve">STPHVIL</t>
  </si>
  <si>
    <t xml:space="preserve">SELDN</t>
  </si>
  <si>
    <t xml:space="preserve">SELDEN M</t>
  </si>
  <si>
    <t xml:space="preserve">JNSVL</t>
  </si>
  <si>
    <t xml:space="preserve">JOHNVL M</t>
  </si>
  <si>
    <t xml:space="preserve">WNTSP</t>
  </si>
  <si>
    <t xml:space="preserve">WALNUTSP</t>
  </si>
  <si>
    <t xml:space="preserve">WALSPTNP</t>
  </si>
  <si>
    <t xml:space="preserve">HASSE  M</t>
  </si>
  <si>
    <t xml:space="preserve">CMNTP</t>
  </si>
  <si>
    <t xml:space="preserve">CMCHE  T</t>
  </si>
  <si>
    <t xml:space="preserve">CMNCH</t>
  </si>
  <si>
    <t xml:space="preserve">CMCHE</t>
  </si>
  <si>
    <t xml:space="preserve">ZEPHR</t>
  </si>
  <si>
    <t xml:space="preserve">ZEPHYR M</t>
  </si>
  <si>
    <t xml:space="preserve">BRNSW</t>
  </si>
  <si>
    <t xml:space="preserve">BRNWD SS</t>
  </si>
  <si>
    <t xml:space="preserve">BRNSO</t>
  </si>
  <si>
    <t xml:space="preserve">BRNWD S</t>
  </si>
  <si>
    <t xml:space="preserve">BRNWD</t>
  </si>
  <si>
    <t xml:space="preserve">PRCTR</t>
  </si>
  <si>
    <t xml:space="preserve">PROCTOR</t>
  </si>
  <si>
    <t xml:space="preserve">BLNKT</t>
  </si>
  <si>
    <t xml:space="preserve">BLANKET</t>
  </si>
  <si>
    <t xml:space="preserve">LKBTP</t>
  </si>
  <si>
    <t xml:space="preserve">LBRNWD T</t>
  </si>
  <si>
    <t xml:space="preserve">LKBRN</t>
  </si>
  <si>
    <t xml:space="preserve">LBRNWD</t>
  </si>
  <si>
    <t xml:space="preserve">BANGS</t>
  </si>
  <si>
    <t xml:space="preserve">TNSKA</t>
  </si>
  <si>
    <t xml:space="preserve">TNCG 1 G</t>
  </si>
  <si>
    <t xml:space="preserve">LAMAR</t>
  </si>
  <si>
    <t xml:space="preserve">TNCG 2 G</t>
  </si>
  <si>
    <t xml:space="preserve">TNCG 3 G</t>
  </si>
  <si>
    <t xml:space="preserve">LPCCS</t>
  </si>
  <si>
    <t xml:space="preserve">LPP 1  G</t>
  </si>
  <si>
    <t xml:space="preserve">LPP 2  G</t>
  </si>
  <si>
    <t xml:space="preserve">LPP 3  G</t>
  </si>
  <si>
    <t xml:space="preserve">LPP 4  G</t>
  </si>
  <si>
    <t xml:space="preserve">LPP 5  G</t>
  </si>
  <si>
    <t xml:space="preserve">LPP 6  G</t>
  </si>
  <si>
    <t xml:space="preserve">LAMARPWR</t>
  </si>
  <si>
    <t xml:space="preserve">FMRVL</t>
  </si>
  <si>
    <t xml:space="preserve">FARM SW</t>
  </si>
  <si>
    <t xml:space="preserve">VLSES</t>
  </si>
  <si>
    <t xml:space="preserve">VAL  1 G</t>
  </si>
  <si>
    <t xml:space="preserve">VAL  2 G</t>
  </si>
  <si>
    <t xml:space="preserve">VAL  3 G</t>
  </si>
  <si>
    <t xml:space="preserve">PRSSW</t>
  </si>
  <si>
    <t xml:space="preserve">PARIS SS</t>
  </si>
  <si>
    <t xml:space="preserve">MNSES</t>
  </si>
  <si>
    <t xml:space="preserve">MOSES</t>
  </si>
  <si>
    <t xml:space="preserve">TITUS</t>
  </si>
  <si>
    <t xml:space="preserve">MOSES-T</t>
  </si>
  <si>
    <t xml:space="preserve">SSPSW</t>
  </si>
  <si>
    <t xml:space="preserve">SULSP SS</t>
  </si>
  <si>
    <t xml:space="preserve">HOPKINS</t>
  </si>
  <si>
    <t xml:space="preserve">MOSES1 G</t>
  </si>
  <si>
    <t xml:space="preserve">MOSES2 G</t>
  </si>
  <si>
    <t xml:space="preserve">MOSES3 G</t>
  </si>
  <si>
    <t xml:space="preserve">SHLMT</t>
  </si>
  <si>
    <t xml:space="preserve">SHER LM</t>
  </si>
  <si>
    <t xml:space="preserve">WBJDN</t>
  </si>
  <si>
    <t xml:space="preserve">WHTBOR T</t>
  </si>
  <si>
    <t xml:space="preserve">GET38</t>
  </si>
  <si>
    <t xml:space="preserve">GAIN E T</t>
  </si>
  <si>
    <t xml:space="preserve">GNSVE</t>
  </si>
  <si>
    <t xml:space="preserve">GAIN E</t>
  </si>
  <si>
    <t xml:space="preserve">GNSVL</t>
  </si>
  <si>
    <t xml:space="preserve">GAIN</t>
  </si>
  <si>
    <t xml:space="preserve">GAIN N</t>
  </si>
  <si>
    <t xml:space="preserve">MNSTR</t>
  </si>
  <si>
    <t xml:space="preserve">MEMWT</t>
  </si>
  <si>
    <t xml:space="preserve">MEMC TW</t>
  </si>
  <si>
    <t xml:space="preserve">SHRM TI2</t>
  </si>
  <si>
    <t xml:space="preserve">MEMCS</t>
  </si>
  <si>
    <t xml:space="preserve">MEMC 1</t>
  </si>
  <si>
    <t xml:space="preserve">SNTJO</t>
  </si>
  <si>
    <t xml:space="preserve">ST JO  M</t>
  </si>
  <si>
    <t xml:space="preserve">MEMC 2</t>
  </si>
  <si>
    <t xml:space="preserve">GET69</t>
  </si>
  <si>
    <t xml:space="preserve">GAINRE T</t>
  </si>
  <si>
    <t xml:space="preserve">GTP69</t>
  </si>
  <si>
    <t xml:space="preserve">GAINCH T</t>
  </si>
  <si>
    <t xml:space="preserve">GNSTP</t>
  </si>
  <si>
    <t xml:space="preserve">GAINNS T</t>
  </si>
  <si>
    <t xml:space="preserve">GNSUP</t>
  </si>
  <si>
    <t xml:space="preserve">GAINNS</t>
  </si>
  <si>
    <t xml:space="preserve">CMPHZ</t>
  </si>
  <si>
    <t xml:space="preserve">GAINCH</t>
  </si>
  <si>
    <t xml:space="preserve">LBRPD</t>
  </si>
  <si>
    <t xml:space="preserve">LIBERTY</t>
  </si>
  <si>
    <t xml:space="preserve">WBOSE</t>
  </si>
  <si>
    <t xml:space="preserve">SEWHTBOR</t>
  </si>
  <si>
    <t xml:space="preserve">GDNTP</t>
  </si>
  <si>
    <t xml:space="preserve">GORDVL T</t>
  </si>
  <si>
    <t xml:space="preserve">SADLR</t>
  </si>
  <si>
    <t xml:space="preserve">SADLER</t>
  </si>
  <si>
    <t xml:space="preserve">GDNVL</t>
  </si>
  <si>
    <t xml:space="preserve">GORDVL</t>
  </si>
  <si>
    <t xml:space="preserve">WBORO</t>
  </si>
  <si>
    <t xml:space="preserve">WHTBOR</t>
  </si>
  <si>
    <t xml:space="preserve">SHNRW</t>
  </si>
  <si>
    <t xml:space="preserve">SHER NW</t>
  </si>
  <si>
    <t xml:space="preserve">PRNTP</t>
  </si>
  <si>
    <t xml:space="preserve">PERRIN T</t>
  </si>
  <si>
    <t xml:space="preserve">FNKTP</t>
  </si>
  <si>
    <t xml:space="preserve">FINK   T</t>
  </si>
  <si>
    <t xml:space="preserve">FINK</t>
  </si>
  <si>
    <t xml:space="preserve">FINK_</t>
  </si>
  <si>
    <t xml:space="preserve">PERIN</t>
  </si>
  <si>
    <t xml:space="preserve">PERRIN</t>
  </si>
  <si>
    <t xml:space="preserve">DNIWS</t>
  </si>
  <si>
    <t xml:space="preserve">DNSN W</t>
  </si>
  <si>
    <t xml:space="preserve">DNDMT</t>
  </si>
  <si>
    <t xml:space="preserve">DNSN D T</t>
  </si>
  <si>
    <t xml:space="preserve">SHRTI</t>
  </si>
  <si>
    <t xml:space="preserve">TI TAP</t>
  </si>
  <si>
    <t xml:space="preserve">LKTXP</t>
  </si>
  <si>
    <t xml:space="preserve">L TEXOMA</t>
  </si>
  <si>
    <t xml:space="preserve">LKTXT</t>
  </si>
  <si>
    <t xml:space="preserve">LTEXMA T</t>
  </si>
  <si>
    <t xml:space="preserve">DNINR</t>
  </si>
  <si>
    <t xml:space="preserve">DNSN N</t>
  </si>
  <si>
    <t xml:space="preserve">DNISN</t>
  </si>
  <si>
    <t xml:space="preserve">DNSN</t>
  </si>
  <si>
    <t xml:space="preserve">SHMNE</t>
  </si>
  <si>
    <t xml:space="preserve">SHER E</t>
  </si>
  <si>
    <t xml:space="preserve">CHMND</t>
  </si>
  <si>
    <t xml:space="preserve">CHERY TU</t>
  </si>
  <si>
    <t xml:space="preserve">SHRM TI1</t>
  </si>
  <si>
    <t xml:space="preserve">SHSTH</t>
  </si>
  <si>
    <t xml:space="preserve">SHER S</t>
  </si>
  <si>
    <t xml:space="preserve">VAEGC</t>
  </si>
  <si>
    <t xml:space="preserve">EVANAL</t>
  </si>
  <si>
    <t xml:space="preserve">MEMC TE</t>
  </si>
  <si>
    <t xml:space="preserve">VANAL</t>
  </si>
  <si>
    <t xml:space="preserve">VAN AL</t>
  </si>
  <si>
    <t xml:space="preserve">ALHUB</t>
  </si>
  <si>
    <t xml:space="preserve">ALHUB TU</t>
  </si>
  <si>
    <t xml:space="preserve">PAYSW</t>
  </si>
  <si>
    <t xml:space="preserve">PAYNE</t>
  </si>
  <si>
    <t xml:space="preserve">BNMSW</t>
  </si>
  <si>
    <t xml:space="preserve">BONHM SS</t>
  </si>
  <si>
    <t xml:space="preserve">BNMNW</t>
  </si>
  <si>
    <t xml:space="preserve">BONHMNW</t>
  </si>
  <si>
    <t xml:space="preserve">BONHM NW</t>
  </si>
  <si>
    <t xml:space="preserve">BELLS</t>
  </si>
  <si>
    <t xml:space="preserve">PINKHILM</t>
  </si>
  <si>
    <t xml:space="preserve">DPREA</t>
  </si>
  <si>
    <t xml:space="preserve">DEPORT</t>
  </si>
  <si>
    <t xml:space="preserve">PRETP</t>
  </si>
  <si>
    <t xml:space="preserve">PARISE T</t>
  </si>
  <si>
    <t xml:space="preserve">LMRTP</t>
  </si>
  <si>
    <t xml:space="preserve">LAMAR  T</t>
  </si>
  <si>
    <t xml:space="preserve">LMRBL</t>
  </si>
  <si>
    <t xml:space="preserve">LAMAR BM</t>
  </si>
  <si>
    <t xml:space="preserve">LMRBM</t>
  </si>
  <si>
    <t xml:space="preserve">PREST</t>
  </si>
  <si>
    <t xml:space="preserve">PARIS E</t>
  </si>
  <si>
    <t xml:space="preserve">PRNTH</t>
  </si>
  <si>
    <t xml:space="preserve">PARIS N</t>
  </si>
  <si>
    <t xml:space="preserve">PARISN T</t>
  </si>
  <si>
    <t xml:space="preserve">KMBCL</t>
  </si>
  <si>
    <t xml:space="preserve">PARIS KC</t>
  </si>
  <si>
    <t xml:space="preserve">PARIS</t>
  </si>
  <si>
    <t xml:space="preserve">LMREA</t>
  </si>
  <si>
    <t xml:space="preserve">LAMAR CO</t>
  </si>
  <si>
    <t xml:space="preserve">RCSES</t>
  </si>
  <si>
    <t xml:space="preserve">RCST</t>
  </si>
  <si>
    <t xml:space="preserve">RED RIVER</t>
  </si>
  <si>
    <t xml:space="preserve">RCTTP</t>
  </si>
  <si>
    <t xml:space="preserve">RCST   T</t>
  </si>
  <si>
    <t xml:space="preserve">CLKVL</t>
  </si>
  <si>
    <t xml:space="preserve">CLARKVL</t>
  </si>
  <si>
    <t xml:space="preserve">BAGWL</t>
  </si>
  <si>
    <t xml:space="preserve">BAGWELL</t>
  </si>
  <si>
    <t xml:space="preserve">E PARISM</t>
  </si>
  <si>
    <t xml:space="preserve">RCST 1 G</t>
  </si>
  <si>
    <t xml:space="preserve">BRKTN</t>
  </si>
  <si>
    <t xml:space="preserve">BRKSTON</t>
  </si>
  <si>
    <t xml:space="preserve">HNYGR</t>
  </si>
  <si>
    <t xml:space="preserve">HONEY GR</t>
  </si>
  <si>
    <t xml:space="preserve">WINDM</t>
  </si>
  <si>
    <t xml:space="preserve">WINDM TU</t>
  </si>
  <si>
    <t xml:space="preserve">MNMIN</t>
  </si>
  <si>
    <t xml:space="preserve">MOSE MIN</t>
  </si>
  <si>
    <t xml:space="preserve">TALTP</t>
  </si>
  <si>
    <t xml:space="preserve">TALCOPOD</t>
  </si>
  <si>
    <t xml:space="preserve">MNFTP</t>
  </si>
  <si>
    <t xml:space="preserve">MOSES  T</t>
  </si>
  <si>
    <t xml:space="preserve">SLBLF</t>
  </si>
  <si>
    <t xml:space="preserve">SUL BLF</t>
  </si>
  <si>
    <t xml:space="preserve">SSETP</t>
  </si>
  <si>
    <t xml:space="preserve">RKWELL T</t>
  </si>
  <si>
    <t xml:space="preserve">SSPNE</t>
  </si>
  <si>
    <t xml:space="preserve">SULSP E</t>
  </si>
  <si>
    <t xml:space="preserve">RWALM</t>
  </si>
  <si>
    <t xml:space="preserve">RKWELL</t>
  </si>
  <si>
    <t xml:space="preserve">MRTSP</t>
  </si>
  <si>
    <t xml:space="preserve">MRTN SPG</t>
  </si>
  <si>
    <t xml:space="preserve">PRPTP</t>
  </si>
  <si>
    <t xml:space="preserve">PARS P T</t>
  </si>
  <si>
    <t xml:space="preserve">PARS P</t>
  </si>
  <si>
    <t xml:space="preserve">COPER</t>
  </si>
  <si>
    <t xml:space="preserve">DELTA</t>
  </si>
  <si>
    <t xml:space="preserve">BONHM</t>
  </si>
  <si>
    <t xml:space="preserve">WCITY</t>
  </si>
  <si>
    <t xml:space="preserve">WOLF CTY</t>
  </si>
  <si>
    <t xml:space="preserve">CUMBY</t>
  </si>
  <si>
    <t xml:space="preserve">CMBTP</t>
  </si>
  <si>
    <t xml:space="preserve">CUMBY T</t>
  </si>
  <si>
    <t xml:space="preserve">SSPNG</t>
  </si>
  <si>
    <t xml:space="preserve">SULSPG</t>
  </si>
  <si>
    <t xml:space="preserve">COMSW</t>
  </si>
  <si>
    <t xml:space="preserve">COMM SS</t>
  </si>
  <si>
    <t xml:space="preserve">COMSO</t>
  </si>
  <si>
    <t xml:space="preserve">COMM S</t>
  </si>
  <si>
    <t xml:space="preserve">COMRC</t>
  </si>
  <si>
    <t xml:space="preserve">COMM</t>
  </si>
  <si>
    <t xml:space="preserve">CLKPT</t>
  </si>
  <si>
    <t xml:space="preserve">COOPLK T</t>
  </si>
  <si>
    <t xml:space="preserve">CLKPM</t>
  </si>
  <si>
    <t xml:space="preserve">COOPLK</t>
  </si>
  <si>
    <t xml:space="preserve">NYLDV</t>
  </si>
  <si>
    <t xml:space="preserve">NEYLAND</t>
  </si>
  <si>
    <t xml:space="preserve">GREENVIL</t>
  </si>
  <si>
    <t xml:space="preserve">CDMIL</t>
  </si>
  <si>
    <t xml:space="preserve">CADML</t>
  </si>
  <si>
    <t xml:space="preserve">CMETP</t>
  </si>
  <si>
    <t xml:space="preserve">CADMLX T</t>
  </si>
  <si>
    <t xml:space="preserve">CMEXP</t>
  </si>
  <si>
    <t xml:space="preserve">CADMLX</t>
  </si>
  <si>
    <t xml:space="preserve">RCGIN</t>
  </si>
  <si>
    <t xml:space="preserve">ROYSE GN</t>
  </si>
  <si>
    <t xml:space="preserve">ROCKWALL</t>
  </si>
  <si>
    <t xml:space="preserve">BRTNT</t>
  </si>
  <si>
    <t xml:space="preserve">BRKSTNTP</t>
  </si>
  <si>
    <t xml:space="preserve">RNKSW</t>
  </si>
  <si>
    <t xml:space="preserve">ALLNC</t>
  </si>
  <si>
    <t xml:space="preserve">ALLIANCE</t>
  </si>
  <si>
    <t xml:space="preserve">EMSES</t>
  </si>
  <si>
    <t xml:space="preserve">EAGLE MT</t>
  </si>
  <si>
    <t xml:space="preserve">EGMT1  G</t>
  </si>
  <si>
    <t xml:space="preserve">EGMT2  G</t>
  </si>
  <si>
    <t xml:space="preserve">EGMT3  G</t>
  </si>
  <si>
    <t xml:space="preserve">BNBSW</t>
  </si>
  <si>
    <t xml:space="preserve">BENB A T</t>
  </si>
  <si>
    <t xml:space="preserve">BENB B T</t>
  </si>
  <si>
    <t xml:space="preserve">BENBRK</t>
  </si>
  <si>
    <t xml:space="preserve">BENBRK A</t>
  </si>
  <si>
    <t xml:space="preserve">BENBRK B</t>
  </si>
  <si>
    <t xml:space="preserve">EVRSW</t>
  </si>
  <si>
    <t xml:space="preserve">EV WEST</t>
  </si>
  <si>
    <t xml:space="preserve">EVERMN A</t>
  </si>
  <si>
    <t xml:space="preserve">EVERMN B</t>
  </si>
  <si>
    <t xml:space="preserve">EVER 1BT</t>
  </si>
  <si>
    <t xml:space="preserve">EV EAST</t>
  </si>
  <si>
    <t xml:space="preserve">EVER 2BT</t>
  </si>
  <si>
    <t xml:space="preserve">DCSES</t>
  </si>
  <si>
    <t xml:space="preserve">DEC  T</t>
  </si>
  <si>
    <t xml:space="preserve">DEC  1 G</t>
  </si>
  <si>
    <t xml:space="preserve">DECORDVA</t>
  </si>
  <si>
    <t xml:space="preserve">DECT A G</t>
  </si>
  <si>
    <t xml:space="preserve">DECT B G</t>
  </si>
  <si>
    <t xml:space="preserve">DECT C G</t>
  </si>
  <si>
    <t xml:space="preserve">DECT D G</t>
  </si>
  <si>
    <t xml:space="preserve">CPSES</t>
  </si>
  <si>
    <t xml:space="preserve">CMPK 1 G</t>
  </si>
  <si>
    <t xml:space="preserve">CMPK 2 G</t>
  </si>
  <si>
    <t xml:space="preserve">COM PEAK</t>
  </si>
  <si>
    <t xml:space="preserve">JONSW</t>
  </si>
  <si>
    <t xml:space="preserve">JOHN SS</t>
  </si>
  <si>
    <t xml:space="preserve">GRIFPOD</t>
  </si>
  <si>
    <t xml:space="preserve">GRIFTH M</t>
  </si>
  <si>
    <t xml:space="preserve">VENSW</t>
  </si>
  <si>
    <t xml:space="preserve">VENUS S</t>
  </si>
  <si>
    <t xml:space="preserve">VENUS N</t>
  </si>
  <si>
    <t xml:space="preserve">VENUS</t>
  </si>
  <si>
    <t xml:space="preserve">VENSIND1</t>
  </si>
  <si>
    <t xml:space="preserve">VENSIND2</t>
  </si>
  <si>
    <t xml:space="preserve">WEBB_</t>
  </si>
  <si>
    <t xml:space="preserve">WEBB 1</t>
  </si>
  <si>
    <t xml:space="preserve">MAYFD</t>
  </si>
  <si>
    <t xml:space="preserve">MAYFD NT</t>
  </si>
  <si>
    <t xml:space="preserve">MAYFD N</t>
  </si>
  <si>
    <t xml:space="preserve">MAYFD S</t>
  </si>
  <si>
    <t xml:space="preserve">MAYTP</t>
  </si>
  <si>
    <t xml:space="preserve">MAYFD ST</t>
  </si>
  <si>
    <t xml:space="preserve">LIG2 T</t>
  </si>
  <si>
    <t xml:space="preserve">SHRTP</t>
  </si>
  <si>
    <t xml:space="preserve">SHERRY T</t>
  </si>
  <si>
    <t xml:space="preserve">SHRSW</t>
  </si>
  <si>
    <t xml:space="preserve">SHERRY</t>
  </si>
  <si>
    <t xml:space="preserve">SHERRY A</t>
  </si>
  <si>
    <t xml:space="preserve">SHERRY B</t>
  </si>
  <si>
    <t xml:space="preserve">LIGSW</t>
  </si>
  <si>
    <t xml:space="preserve">LIGGETT</t>
  </si>
  <si>
    <t xml:space="preserve">LIGNORTH</t>
  </si>
  <si>
    <t xml:space="preserve">LIGAUTO1</t>
  </si>
  <si>
    <t xml:space="preserve">LIGSOUTH</t>
  </si>
  <si>
    <t xml:space="preserve">LIGAUTO2</t>
  </si>
  <si>
    <t xml:space="preserve">CNTRY</t>
  </si>
  <si>
    <t xml:space="preserve">CENTURY1</t>
  </si>
  <si>
    <t xml:space="preserve">CENTURY3</t>
  </si>
  <si>
    <t xml:space="preserve">CRTLD</t>
  </si>
  <si>
    <t xml:space="preserve">COURTLND</t>
  </si>
  <si>
    <t xml:space="preserve">KNEDL</t>
  </si>
  <si>
    <t xml:space="preserve">KENNDLE1</t>
  </si>
  <si>
    <t xml:space="preserve">KENNDLE2</t>
  </si>
  <si>
    <t xml:space="preserve">SYCRK</t>
  </si>
  <si>
    <t xml:space="preserve">SYCMR CK</t>
  </si>
  <si>
    <t xml:space="preserve">MDANP</t>
  </si>
  <si>
    <t xml:space="preserve">MELP56NO</t>
  </si>
  <si>
    <t xml:space="preserve">MELP S</t>
  </si>
  <si>
    <t xml:space="preserve">MELP N</t>
  </si>
  <si>
    <t xml:space="preserve">MELP 1</t>
  </si>
  <si>
    <t xml:space="preserve">MELP 2</t>
  </si>
  <si>
    <t xml:space="preserve">MELP 3</t>
  </si>
  <si>
    <t xml:space="preserve">MELP 4</t>
  </si>
  <si>
    <t xml:space="preserve">HLSES</t>
  </si>
  <si>
    <t xml:space="preserve">HAND 1 G</t>
  </si>
  <si>
    <t xml:space="preserve">HAND 2 G</t>
  </si>
  <si>
    <t xml:space="preserve">HAND 3 G</t>
  </si>
  <si>
    <t xml:space="preserve">HAND 4 G</t>
  </si>
  <si>
    <t xml:space="preserve">HAND 5 G</t>
  </si>
  <si>
    <t xml:space="preserve">HANDLEYC</t>
  </si>
  <si>
    <t xml:space="preserve">HANDLEYD</t>
  </si>
  <si>
    <t xml:space="preserve">HANDLEY</t>
  </si>
  <si>
    <t xml:space="preserve">CMTSW</t>
  </si>
  <si>
    <t xml:space="preserve">CALMONT</t>
  </si>
  <si>
    <t xml:space="preserve">SAGNA</t>
  </si>
  <si>
    <t xml:space="preserve">SAGINAW</t>
  </si>
  <si>
    <t xml:space="preserve">NMSES</t>
  </si>
  <si>
    <t xml:space="preserve">NMAIN4G</t>
  </si>
  <si>
    <t xml:space="preserve">N MAIN</t>
  </si>
  <si>
    <t xml:space="preserve">NMAIN</t>
  </si>
  <si>
    <t xml:space="preserve">FHLSW</t>
  </si>
  <si>
    <t xml:space="preserve">FST HILL</t>
  </si>
  <si>
    <t xml:space="preserve">HIGHL ME</t>
  </si>
  <si>
    <t xml:space="preserve">LWVJS</t>
  </si>
  <si>
    <t xml:space="preserve">TU JNS M</t>
  </si>
  <si>
    <t xml:space="preserve">ARGYL</t>
  </si>
  <si>
    <t xml:space="preserve">ARGYLE</t>
  </si>
  <si>
    <t xml:space="preserve">CRNTH</t>
  </si>
  <si>
    <t xml:space="preserve">CORINTH</t>
  </si>
  <si>
    <t xml:space="preserve">KRMTP</t>
  </si>
  <si>
    <t xml:space="preserve">KRUM   T</t>
  </si>
  <si>
    <t xml:space="preserve">KRUM_</t>
  </si>
  <si>
    <t xml:space="preserve">VALVW</t>
  </si>
  <si>
    <t xml:space="preserve">VAL VIEW</t>
  </si>
  <si>
    <t xml:space="preserve">KRUM MBZ</t>
  </si>
  <si>
    <t xml:space="preserve">ARCOT</t>
  </si>
  <si>
    <t xml:space="preserve">ARCO</t>
  </si>
  <si>
    <t xml:space="preserve">KRAFT_C</t>
  </si>
  <si>
    <t xml:space="preserve">KRAFT C</t>
  </si>
  <si>
    <t xml:space="preserve">KRUGRVLE</t>
  </si>
  <si>
    <t xml:space="preserve">HIT 1T</t>
  </si>
  <si>
    <t xml:space="preserve">HIT 2T</t>
  </si>
  <si>
    <t xml:space="preserve">HIT 1</t>
  </si>
  <si>
    <t xml:space="preserve">HIT 2</t>
  </si>
  <si>
    <t xml:space="preserve">IRVNR</t>
  </si>
  <si>
    <t xml:space="preserve">IV NORTH</t>
  </si>
  <si>
    <t xml:space="preserve">IBLT1</t>
  </si>
  <si>
    <t xml:space="preserve">IV BLT T</t>
  </si>
  <si>
    <t xml:space="preserve">IRVBL</t>
  </si>
  <si>
    <t xml:space="preserve">IV BELT1</t>
  </si>
  <si>
    <t xml:space="preserve">IV BELT2</t>
  </si>
  <si>
    <t xml:space="preserve">IRVVV</t>
  </si>
  <si>
    <t xml:space="preserve">IV VAL V</t>
  </si>
  <si>
    <t xml:space="preserve">IV VALV2</t>
  </si>
  <si>
    <t xml:space="preserve">DFWSW</t>
  </si>
  <si>
    <t xml:space="preserve">DFW SW</t>
  </si>
  <si>
    <t xml:space="preserve">COPPEL T</t>
  </si>
  <si>
    <t xml:space="preserve">COPEL</t>
  </si>
  <si>
    <t xml:space="preserve">EULES</t>
  </si>
  <si>
    <t xml:space="preserve">EULESS</t>
  </si>
  <si>
    <t xml:space="preserve">ROANW</t>
  </si>
  <si>
    <t xml:space="preserve">WROANOKE</t>
  </si>
  <si>
    <t xml:space="preserve">KIMBALL1</t>
  </si>
  <si>
    <t xml:space="preserve">SLAKE</t>
  </si>
  <si>
    <t xml:space="preserve">STHLAKE</t>
  </si>
  <si>
    <t xml:space="preserve">GRPVN</t>
  </si>
  <si>
    <t xml:space="preserve">GV BALL</t>
  </si>
  <si>
    <t xml:space="preserve">DFWNW</t>
  </si>
  <si>
    <t xml:space="preserve">DFW NW</t>
  </si>
  <si>
    <t xml:space="preserve">KIMBL</t>
  </si>
  <si>
    <t xml:space="preserve">KIMBALL2</t>
  </si>
  <si>
    <t xml:space="preserve">MCKTP</t>
  </si>
  <si>
    <t xml:space="preserve">MCKAMY</t>
  </si>
  <si>
    <t xml:space="preserve">MCK T</t>
  </si>
  <si>
    <t xml:space="preserve">CLYVL</t>
  </si>
  <si>
    <t xml:space="preserve">COLYVILE</t>
  </si>
  <si>
    <t xml:space="preserve">BRCRK</t>
  </si>
  <si>
    <t xml:space="preserve">BEAR CK1</t>
  </si>
  <si>
    <t xml:space="preserve">KELSOU M</t>
  </si>
  <si>
    <t xml:space="preserve">FMPOD TU</t>
  </si>
  <si>
    <t xml:space="preserve">KLMTP</t>
  </si>
  <si>
    <t xml:space="preserve">KEL MG T</t>
  </si>
  <si>
    <t xml:space="preserve">KLRMG</t>
  </si>
  <si>
    <t xml:space="preserve">KEL MAG</t>
  </si>
  <si>
    <t xml:space="preserve">BEAR CK3</t>
  </si>
  <si>
    <t xml:space="preserve">MDWPK</t>
  </si>
  <si>
    <t xml:space="preserve">MEAD PRK</t>
  </si>
  <si>
    <t xml:space="preserve">MEADPRK2</t>
  </si>
  <si>
    <t xml:space="preserve">SMFLD</t>
  </si>
  <si>
    <t xml:space="preserve">SMITHFD1</t>
  </si>
  <si>
    <t xml:space="preserve">SMITHFD2</t>
  </si>
  <si>
    <t xml:space="preserve">WATTP</t>
  </si>
  <si>
    <t xml:space="preserve">WATG N T</t>
  </si>
  <si>
    <t xml:space="preserve">WATG S T</t>
  </si>
  <si>
    <t xml:space="preserve">WTAUG</t>
  </si>
  <si>
    <t xml:space="preserve">WATUGA 1</t>
  </si>
  <si>
    <t xml:space="preserve">WATUGA 2</t>
  </si>
  <si>
    <t xml:space="preserve">HLTOM</t>
  </si>
  <si>
    <t xml:space="preserve">HALTOM 1</t>
  </si>
  <si>
    <t xml:space="preserve">GMINI</t>
  </si>
  <si>
    <t xml:space="preserve">GEMINI 2</t>
  </si>
  <si>
    <t xml:space="preserve">GEMINI 1</t>
  </si>
  <si>
    <t xml:space="preserve">BDFRD</t>
  </si>
  <si>
    <t xml:space="preserve">BEDFORD</t>
  </si>
  <si>
    <t xml:space="preserve">BDFWD</t>
  </si>
  <si>
    <t xml:space="preserve">BD WDSON</t>
  </si>
  <si>
    <t xml:space="preserve">IBLT2</t>
  </si>
  <si>
    <t xml:space="preserve">IVBLT 2T</t>
  </si>
  <si>
    <t xml:space="preserve">IRVNG</t>
  </si>
  <si>
    <t xml:space="preserve">IRVING</t>
  </si>
  <si>
    <t xml:space="preserve">IRVGS</t>
  </si>
  <si>
    <t xml:space="preserve">IV GRANT</t>
  </si>
  <si>
    <t xml:space="preserve">AZLE_</t>
  </si>
  <si>
    <t xml:space="preserve">EMMCP</t>
  </si>
  <si>
    <t xml:space="preserve">EMCS</t>
  </si>
  <si>
    <t xml:space="preserve">RHTP1</t>
  </si>
  <si>
    <t xml:space="preserve">ROSEN 1T</t>
  </si>
  <si>
    <t xml:space="preserve">RHTP2</t>
  </si>
  <si>
    <t xml:space="preserve">ROSEN 2T</t>
  </si>
  <si>
    <t xml:space="preserve">RSNHT</t>
  </si>
  <si>
    <t xml:space="preserve">ROSEN 1</t>
  </si>
  <si>
    <t xml:space="preserve">ROSEN 2</t>
  </si>
  <si>
    <t xml:space="preserve">BLMND</t>
  </si>
  <si>
    <t xml:space="preserve">BLUE MD2</t>
  </si>
  <si>
    <t xml:space="preserve">BLUE MD1</t>
  </si>
  <si>
    <t xml:space="preserve">FSCRK</t>
  </si>
  <si>
    <t xml:space="preserve">FOSIL CK</t>
  </si>
  <si>
    <t xml:space="preserve">SANSM</t>
  </si>
  <si>
    <t xml:space="preserve">SANSOM 1</t>
  </si>
  <si>
    <t xml:space="preserve">SANSOM 2</t>
  </si>
  <si>
    <t xml:space="preserve">WSTHL</t>
  </si>
  <si>
    <t xml:space="preserve">WHILL 13</t>
  </si>
  <si>
    <t xml:space="preserve">WHILL 24</t>
  </si>
  <si>
    <t xml:space="preserve">HERTG</t>
  </si>
  <si>
    <t xml:space="preserve">HRTG</t>
  </si>
  <si>
    <t xml:space="preserve">HRTG1</t>
  </si>
  <si>
    <t xml:space="preserve">HRTG2</t>
  </si>
  <si>
    <t xml:space="preserve">HRTG3</t>
  </si>
  <si>
    <t xml:space="preserve">LCKHD</t>
  </si>
  <si>
    <t xml:space="preserve">GEN DYN</t>
  </si>
  <si>
    <t xml:space="preserve">HALTOM 2</t>
  </si>
  <si>
    <t xml:space="preserve">RCHLD</t>
  </si>
  <si>
    <t xml:space="preserve">RICHLN 1</t>
  </si>
  <si>
    <t xml:space="preserve">RICHLN 2</t>
  </si>
  <si>
    <t xml:space="preserve">SPRDL</t>
  </si>
  <si>
    <t xml:space="preserve">SPGDL1</t>
  </si>
  <si>
    <t xml:space="preserve">SPGDL2</t>
  </si>
  <si>
    <t xml:space="preserve">RMTPW</t>
  </si>
  <si>
    <t xml:space="preserve">RANDL WT</t>
  </si>
  <si>
    <t xml:space="preserve">RMTPE</t>
  </si>
  <si>
    <t xml:space="preserve">RANDL ET</t>
  </si>
  <si>
    <t xml:space="preserve">RDLML</t>
  </si>
  <si>
    <t xml:space="preserve">RANDL  1</t>
  </si>
  <si>
    <t xml:space="preserve">RANDL  2</t>
  </si>
  <si>
    <t xml:space="preserve">WHTT1</t>
  </si>
  <si>
    <t xml:space="preserve">WHITE 1T</t>
  </si>
  <si>
    <t xml:space="preserve">WHTT2</t>
  </si>
  <si>
    <t xml:space="preserve">WHITE 2T</t>
  </si>
  <si>
    <t xml:space="preserve">WHITE</t>
  </si>
  <si>
    <t xml:space="preserve">WHITE 1</t>
  </si>
  <si>
    <t xml:space="preserve">WHITE 2</t>
  </si>
  <si>
    <t xml:space="preserve">TRNTY</t>
  </si>
  <si>
    <t xml:space="preserve">TRINITY1</t>
  </si>
  <si>
    <t xml:space="preserve">TRINITY3</t>
  </si>
  <si>
    <t xml:space="preserve">HURST</t>
  </si>
  <si>
    <t xml:space="preserve">HURST N</t>
  </si>
  <si>
    <t xml:space="preserve">HURST S</t>
  </si>
  <si>
    <t xml:space="preserve">DAVTP</t>
  </si>
  <si>
    <t xml:space="preserve">DAVIS  T</t>
  </si>
  <si>
    <t xml:space="preserve">EULSO</t>
  </si>
  <si>
    <t xml:space="preserve">EU SOUTH</t>
  </si>
  <si>
    <t xml:space="preserve">PIPLN</t>
  </si>
  <si>
    <t xml:space="preserve">PIPELINE</t>
  </si>
  <si>
    <t xml:space="preserve">INAIR</t>
  </si>
  <si>
    <t xml:space="preserve">INT AIR1</t>
  </si>
  <si>
    <t xml:space="preserve">INT AIR2</t>
  </si>
  <si>
    <t xml:space="preserve">WATSN</t>
  </si>
  <si>
    <t xml:space="preserve">WATSON</t>
  </si>
  <si>
    <t xml:space="preserve">BRHT1</t>
  </si>
  <si>
    <t xml:space="preserve">BRKHOL1T</t>
  </si>
  <si>
    <t xml:space="preserve">BRHT2</t>
  </si>
  <si>
    <t xml:space="preserve">BRKHOL2T</t>
  </si>
  <si>
    <t xml:space="preserve">BRHLW</t>
  </si>
  <si>
    <t xml:space="preserve">BRKHOL 1</t>
  </si>
  <si>
    <t xml:space="preserve">BRKHOL 2</t>
  </si>
  <si>
    <t xml:space="preserve">GSTHW</t>
  </si>
  <si>
    <t xml:space="preserve">GSW 1</t>
  </si>
  <si>
    <t xml:space="preserve">GSW 2</t>
  </si>
  <si>
    <t xml:space="preserve">GNMTR</t>
  </si>
  <si>
    <t xml:space="preserve">GEN MOT1</t>
  </si>
  <si>
    <t xml:space="preserve">GEN MOT2</t>
  </si>
  <si>
    <t xml:space="preserve">AMFTP</t>
  </si>
  <si>
    <t xml:space="preserve">AM MFG T</t>
  </si>
  <si>
    <t xml:space="preserve">AMMFG</t>
  </si>
  <si>
    <t xml:space="preserve">AM MFG</t>
  </si>
  <si>
    <t xml:space="preserve">SPDTP</t>
  </si>
  <si>
    <t xml:space="preserve">SPGDL 2T</t>
  </si>
  <si>
    <t xml:space="preserve">CURIE</t>
  </si>
  <si>
    <t xml:space="preserve">CURRIE</t>
  </si>
  <si>
    <t xml:space="preserve">BLKST</t>
  </si>
  <si>
    <t xml:space="preserve">BLACKSTN</t>
  </si>
  <si>
    <t xml:space="preserve">CRSWL</t>
  </si>
  <si>
    <t xml:space="preserve">CARSWELL</t>
  </si>
  <si>
    <t xml:space="preserve">DENAV</t>
  </si>
  <si>
    <t xml:space="preserve">DENTN AV</t>
  </si>
  <si>
    <t xml:space="preserve">BRAVT</t>
  </si>
  <si>
    <t xml:space="preserve">BRYAN  T</t>
  </si>
  <si>
    <t xml:space="preserve">BRNAV</t>
  </si>
  <si>
    <t xml:space="preserve">BRYAN AV</t>
  </si>
  <si>
    <t xml:space="preserve">MCDON</t>
  </si>
  <si>
    <t xml:space="preserve">MCDONUGH</t>
  </si>
  <si>
    <t xml:space="preserve">HMPHL</t>
  </si>
  <si>
    <t xml:space="preserve">HEMPHILL</t>
  </si>
  <si>
    <t xml:space="preserve">EPDC</t>
  </si>
  <si>
    <t xml:space="preserve">EPDC_</t>
  </si>
  <si>
    <t xml:space="preserve">AYERS</t>
  </si>
  <si>
    <t xml:space="preserve">EPDCADUD</t>
  </si>
  <si>
    <t xml:space="preserve">EPDCSMUD</t>
  </si>
  <si>
    <t xml:space="preserve">EPDCFRUD</t>
  </si>
  <si>
    <t xml:space="preserve">MSTLT</t>
  </si>
  <si>
    <t xml:space="preserve">MIST 12</t>
  </si>
  <si>
    <t xml:space="preserve">MIST 34</t>
  </si>
  <si>
    <t xml:space="preserve">HORNE</t>
  </si>
  <si>
    <t xml:space="preserve">HORNE 13</t>
  </si>
  <si>
    <t xml:space="preserve">HORNE 24</t>
  </si>
  <si>
    <t xml:space="preserve">FARON</t>
  </si>
  <si>
    <t xml:space="preserve">FARON 1</t>
  </si>
  <si>
    <t xml:space="preserve">FARON 2</t>
  </si>
  <si>
    <t xml:space="preserve">EPDC1</t>
  </si>
  <si>
    <t xml:space="preserve">EPDC2</t>
  </si>
  <si>
    <t xml:space="preserve">EPDC3</t>
  </si>
  <si>
    <t xml:space="preserve">BRIRV</t>
  </si>
  <si>
    <t xml:space="preserve">BRYT IV1</t>
  </si>
  <si>
    <t xml:space="preserve">BRYT IV2</t>
  </si>
  <si>
    <t xml:space="preserve">WDGTP</t>
  </si>
  <si>
    <t xml:space="preserve">WDGWD NT</t>
  </si>
  <si>
    <t xml:space="preserve">WDGWD ST</t>
  </si>
  <si>
    <t xml:space="preserve">WDGSW</t>
  </si>
  <si>
    <t xml:space="preserve">WDGWD 1</t>
  </si>
  <si>
    <t xml:space="preserve">WDGWD</t>
  </si>
  <si>
    <t xml:space="preserve">WDGWD 23</t>
  </si>
  <si>
    <t xml:space="preserve">PFFRD</t>
  </si>
  <si>
    <t xml:space="preserve">PAFFRD 1</t>
  </si>
  <si>
    <t xml:space="preserve">PAFFRD 2</t>
  </si>
  <si>
    <t xml:space="preserve">EDGCF</t>
  </si>
  <si>
    <t xml:space="preserve">EDGCLF13</t>
  </si>
  <si>
    <t xml:space="preserve">EDGCLF 2</t>
  </si>
  <si>
    <t xml:space="preserve">ROGERS 1</t>
  </si>
  <si>
    <t xml:space="preserve">ROGERS 2</t>
  </si>
  <si>
    <t xml:space="preserve">PRFTW</t>
  </si>
  <si>
    <t xml:space="preserve">PRIMRSE1</t>
  </si>
  <si>
    <t xml:space="preserve">PRIMRSE3</t>
  </si>
  <si>
    <t xml:space="preserve">CRSSN</t>
  </si>
  <si>
    <t xml:space="preserve">CRESSON</t>
  </si>
  <si>
    <t xml:space="preserve">CRWLY</t>
  </si>
  <si>
    <t xml:space="preserve">MNFLD</t>
  </si>
  <si>
    <t xml:space="preserve">MANSFLD</t>
  </si>
  <si>
    <t xml:space="preserve">BRLSN</t>
  </si>
  <si>
    <t xml:space="preserve">BURLSON</t>
  </si>
  <si>
    <t xml:space="preserve">JSHUA</t>
  </si>
  <si>
    <t xml:space="preserve">RLHT1</t>
  </si>
  <si>
    <t xml:space="preserve">ROLLHL1T</t>
  </si>
  <si>
    <t xml:space="preserve">RLHT2</t>
  </si>
  <si>
    <t xml:space="preserve">ROLLHL2T</t>
  </si>
  <si>
    <t xml:space="preserve">TXSTL</t>
  </si>
  <si>
    <t xml:space="preserve">TX STL</t>
  </si>
  <si>
    <t xml:space="preserve">ROLHL</t>
  </si>
  <si>
    <t xml:space="preserve">ROLL HL1</t>
  </si>
  <si>
    <t xml:space="preserve">ROLL HL2</t>
  </si>
  <si>
    <t xml:space="preserve">BWTAT</t>
  </si>
  <si>
    <t xml:space="preserve">BW/TAT T</t>
  </si>
  <si>
    <t xml:space="preserve">TATTW</t>
  </si>
  <si>
    <t xml:space="preserve">TATE W T</t>
  </si>
  <si>
    <t xml:space="preserve">TATTE</t>
  </si>
  <si>
    <t xml:space="preserve">TATE E T</t>
  </si>
  <si>
    <t xml:space="preserve">TATSP</t>
  </si>
  <si>
    <t xml:space="preserve">TAT SPG1</t>
  </si>
  <si>
    <t xml:space="preserve">TAT SPG3</t>
  </si>
  <si>
    <t xml:space="preserve">OAKT1</t>
  </si>
  <si>
    <t xml:space="preserve">OAK H 1T</t>
  </si>
  <si>
    <t xml:space="preserve">OAKT2</t>
  </si>
  <si>
    <t xml:space="preserve">OAK H 2T</t>
  </si>
  <si>
    <t xml:space="preserve">OAKHL</t>
  </si>
  <si>
    <t xml:space="preserve">OAK HIL1</t>
  </si>
  <si>
    <t xml:space="preserve">OAK HIL2</t>
  </si>
  <si>
    <t xml:space="preserve">BWNT2</t>
  </si>
  <si>
    <t xml:space="preserve">BOWEN 2T</t>
  </si>
  <si>
    <t xml:space="preserve">BOWEN</t>
  </si>
  <si>
    <t xml:space="preserve">BOWEN 2</t>
  </si>
  <si>
    <t xml:space="preserve">VGCRK</t>
  </si>
  <si>
    <t xml:space="preserve">VILGCRK</t>
  </si>
  <si>
    <t xml:space="preserve">DAVIS</t>
  </si>
  <si>
    <t xml:space="preserve">DAVIS 1</t>
  </si>
  <si>
    <t xml:space="preserve">DAVIS 2</t>
  </si>
  <si>
    <t xml:space="preserve">ENWSW</t>
  </si>
  <si>
    <t xml:space="preserve">ENNIS W</t>
  </si>
  <si>
    <t xml:space="preserve">LKWOD</t>
  </si>
  <si>
    <t xml:space="preserve">LAKEWD 1</t>
  </si>
  <si>
    <t xml:space="preserve">LAKEWD 2</t>
  </si>
  <si>
    <t xml:space="preserve">PNTGO</t>
  </si>
  <si>
    <t xml:space="preserve">PANTEGO</t>
  </si>
  <si>
    <t xml:space="preserve">BOWEN 1</t>
  </si>
  <si>
    <t xml:space="preserve">BOWEN 1T</t>
  </si>
  <si>
    <t xml:space="preserve">ARLNG</t>
  </si>
  <si>
    <t xml:space="preserve">ARLTON 1</t>
  </si>
  <si>
    <t xml:space="preserve">ARLTON 2</t>
  </si>
  <si>
    <t xml:space="preserve">PRKRW</t>
  </si>
  <si>
    <t xml:space="preserve">PK ROW 1</t>
  </si>
  <si>
    <t xml:space="preserve">PK ROW 2</t>
  </si>
  <si>
    <t xml:space="preserve">LTV</t>
  </si>
  <si>
    <t xml:space="preserve">LTV__</t>
  </si>
  <si>
    <t xml:space="preserve">PLYAM</t>
  </si>
  <si>
    <t xml:space="preserve">POLY AM</t>
  </si>
  <si>
    <t xml:space="preserve">GRDPR</t>
  </si>
  <si>
    <t xml:space="preserve">GRD PRIE</t>
  </si>
  <si>
    <t xml:space="preserve">SHDYG</t>
  </si>
  <si>
    <t xml:space="preserve">SHDY GRV</t>
  </si>
  <si>
    <t xml:space="preserve">IHFT1</t>
  </si>
  <si>
    <t xml:space="preserve">IV HUN T</t>
  </si>
  <si>
    <t xml:space="preserve">IRVHF</t>
  </si>
  <si>
    <t xml:space="preserve">IV HUNTF</t>
  </si>
  <si>
    <t xml:space="preserve">DALWT</t>
  </si>
  <si>
    <t xml:space="preserve">DALWORTH</t>
  </si>
  <si>
    <t xml:space="preserve">IV HNT 2</t>
  </si>
  <si>
    <t xml:space="preserve">DCDAM</t>
  </si>
  <si>
    <t xml:space="preserve">DECRD SB</t>
  </si>
  <si>
    <t xml:space="preserve">CPK STUP</t>
  </si>
  <si>
    <t xml:space="preserve">CLBSW</t>
  </si>
  <si>
    <t xml:space="preserve">CLEB SS</t>
  </si>
  <si>
    <t xml:space="preserve">CLBNR</t>
  </si>
  <si>
    <t xml:space="preserve">CLEB N</t>
  </si>
  <si>
    <t xml:space="preserve">GODLY</t>
  </si>
  <si>
    <t xml:space="preserve">GODLEY</t>
  </si>
  <si>
    <t xml:space="preserve">SQW CK M</t>
  </si>
  <si>
    <t xml:space="preserve">AIRLQD M</t>
  </si>
  <si>
    <t xml:space="preserve">CLBRN</t>
  </si>
  <si>
    <t xml:space="preserve">CLEBURNE</t>
  </si>
  <si>
    <t xml:space="preserve">CLEB W</t>
  </si>
  <si>
    <t xml:space="preserve">ALVDO</t>
  </si>
  <si>
    <t xml:space="preserve">ALVARADO</t>
  </si>
  <si>
    <t xml:space="preserve">CSTLT</t>
  </si>
  <si>
    <t xml:space="preserve">CHAPST T</t>
  </si>
  <si>
    <t xml:space="preserve">CHPST</t>
  </si>
  <si>
    <t xml:space="preserve">CHAPSTF1</t>
  </si>
  <si>
    <t xml:space="preserve">CHAPSTF2</t>
  </si>
  <si>
    <t xml:space="preserve">CHAPSTML</t>
  </si>
  <si>
    <t xml:space="preserve">APDTP</t>
  </si>
  <si>
    <t xml:space="preserve">AIRPRD T</t>
  </si>
  <si>
    <t xml:space="preserve">ARPRD</t>
  </si>
  <si>
    <t xml:space="preserve">AIRPRD</t>
  </si>
  <si>
    <t xml:space="preserve">MDTXI</t>
  </si>
  <si>
    <t xml:space="preserve">MIDL TXI</t>
  </si>
  <si>
    <t xml:space="preserve">MDTHS</t>
  </si>
  <si>
    <t xml:space="preserve">MIDL S</t>
  </si>
  <si>
    <t xml:space="preserve">WXHNW</t>
  </si>
  <si>
    <t xml:space="preserve">WAX NW</t>
  </si>
  <si>
    <t xml:space="preserve">MIDL2TXI</t>
  </si>
  <si>
    <t xml:space="preserve">MDNTP</t>
  </si>
  <si>
    <t xml:space="preserve">MIDL N T</t>
  </si>
  <si>
    <t xml:space="preserve">TRLWD</t>
  </si>
  <si>
    <t xml:space="preserve">TRAILWD</t>
  </si>
  <si>
    <t xml:space="preserve">MDTHN</t>
  </si>
  <si>
    <t xml:space="preserve">MIDL N</t>
  </si>
  <si>
    <t xml:space="preserve">MDHOL</t>
  </si>
  <si>
    <t xml:space="preserve">MIDL BOX</t>
  </si>
  <si>
    <t xml:space="preserve">MG IND T</t>
  </si>
  <si>
    <t xml:space="preserve">STERT</t>
  </si>
  <si>
    <t xml:space="preserve">STERRET</t>
  </si>
  <si>
    <t xml:space="preserve">WXPM1</t>
  </si>
  <si>
    <t xml:space="preserve">WAX PMP</t>
  </si>
  <si>
    <t xml:space="preserve">WXNTH</t>
  </si>
  <si>
    <t xml:space="preserve">WAX N</t>
  </si>
  <si>
    <t xml:space="preserve">WXHCH</t>
  </si>
  <si>
    <t xml:space="preserve">WAXAHCHE</t>
  </si>
  <si>
    <t xml:space="preserve">BARDWELL</t>
  </si>
  <si>
    <t xml:space="preserve">MGIND</t>
  </si>
  <si>
    <t xml:space="preserve">MG IND</t>
  </si>
  <si>
    <t xml:space="preserve">ENSSO</t>
  </si>
  <si>
    <t xml:space="preserve">ENNIS S</t>
  </si>
  <si>
    <t xml:space="preserve">RDOAK</t>
  </si>
  <si>
    <t xml:space="preserve">RED OAK</t>
  </si>
  <si>
    <t xml:space="preserve">ENSSW</t>
  </si>
  <si>
    <t xml:space="preserve">ENNIS SS</t>
  </si>
  <si>
    <t xml:space="preserve">CRISP</t>
  </si>
  <si>
    <t xml:space="preserve">ENPTP</t>
  </si>
  <si>
    <t xml:space="preserve">ENIS PMP</t>
  </si>
  <si>
    <t xml:space="preserve">TELTP</t>
  </si>
  <si>
    <t xml:space="preserve">TELICO M</t>
  </si>
  <si>
    <t xml:space="preserve">FRSTN</t>
  </si>
  <si>
    <t xml:space="preserve">ITALY</t>
  </si>
  <si>
    <t xml:space="preserve">MEXTP</t>
  </si>
  <si>
    <t xml:space="preserve">MILEXN T</t>
  </si>
  <si>
    <t xml:space="preserve">MLFEX</t>
  </si>
  <si>
    <t xml:space="preserve">MIL EXXN</t>
  </si>
  <si>
    <t xml:space="preserve">FERIS</t>
  </si>
  <si>
    <t xml:space="preserve">WXOCF</t>
  </si>
  <si>
    <t xml:space="preserve">WAX OCF</t>
  </si>
  <si>
    <t xml:space="preserve">PALMR</t>
  </si>
  <si>
    <t xml:space="preserve">PALMER</t>
  </si>
  <si>
    <t xml:space="preserve">ALMA</t>
  </si>
  <si>
    <t xml:space="preserve">ALMA_</t>
  </si>
  <si>
    <t xml:space="preserve">RICE TPL</t>
  </si>
  <si>
    <t xml:space="preserve">RICE REA</t>
  </si>
  <si>
    <t xml:space="preserve">RENSW</t>
  </si>
  <si>
    <t xml:space="preserve">RNRTPL W</t>
  </si>
  <si>
    <t xml:space="preserve">RNRTPL E</t>
  </si>
  <si>
    <t xml:space="preserve">RENERTPL</t>
  </si>
  <si>
    <t xml:space="preserve">RNRDPL N</t>
  </si>
  <si>
    <t xml:space="preserve">RNRDPL S</t>
  </si>
  <si>
    <t xml:space="preserve">RENERDPL</t>
  </si>
  <si>
    <t xml:space="preserve">CRLNW</t>
  </si>
  <si>
    <t xml:space="preserve">CLT NW T</t>
  </si>
  <si>
    <t xml:space="preserve">CLT NW</t>
  </si>
  <si>
    <t xml:space="preserve">CLT NW E</t>
  </si>
  <si>
    <t xml:space="preserve">CLT NW W</t>
  </si>
  <si>
    <t xml:space="preserve">N LAKE T</t>
  </si>
  <si>
    <t xml:space="preserve">WHTOAKS</t>
  </si>
  <si>
    <t xml:space="preserve">CNSES</t>
  </si>
  <si>
    <t xml:space="preserve">COLL1 G</t>
  </si>
  <si>
    <t xml:space="preserve">ANASW</t>
  </si>
  <si>
    <t xml:space="preserve">ANNA  SS</t>
  </si>
  <si>
    <t xml:space="preserve">HEBRN</t>
  </si>
  <si>
    <t xml:space="preserve">HEBRN SS</t>
  </si>
  <si>
    <t xml:space="preserve">NLK  1 G</t>
  </si>
  <si>
    <t xml:space="preserve">NLK  2 G</t>
  </si>
  <si>
    <t xml:space="preserve">NLK  3 G</t>
  </si>
  <si>
    <t xml:space="preserve">N LAKE S</t>
  </si>
  <si>
    <t xml:space="preserve">N_LAKE_D</t>
  </si>
  <si>
    <t xml:space="preserve">N LAKE N</t>
  </si>
  <si>
    <t xml:space="preserve">HKBRY</t>
  </si>
  <si>
    <t xml:space="preserve">HACKBRY</t>
  </si>
  <si>
    <t xml:space="preserve">VLYRN</t>
  </si>
  <si>
    <t xml:space="preserve">IV VR</t>
  </si>
  <si>
    <t xml:space="preserve">IV VR1</t>
  </si>
  <si>
    <t xml:space="preserve">IV VR2</t>
  </si>
  <si>
    <t xml:space="preserve">WLVEE</t>
  </si>
  <si>
    <t xml:space="preserve">W LEVP2</t>
  </si>
  <si>
    <t xml:space="preserve">W LEVP1</t>
  </si>
  <si>
    <t xml:space="preserve">W LEVEE</t>
  </si>
  <si>
    <t xml:space="preserve">WLEVEE E</t>
  </si>
  <si>
    <t xml:space="preserve">WLEVEE W</t>
  </si>
  <si>
    <t xml:space="preserve">LHSES</t>
  </si>
  <si>
    <t xml:space="preserve">L HUB W</t>
  </si>
  <si>
    <t xml:space="preserve">L HUB E</t>
  </si>
  <si>
    <t xml:space="preserve">L HUB T</t>
  </si>
  <si>
    <t xml:space="preserve">NORWDTIE</t>
  </si>
  <si>
    <t xml:space="preserve">NORWDPLW</t>
  </si>
  <si>
    <t xml:space="preserve">NORSW</t>
  </si>
  <si>
    <t xml:space="preserve">NORWD</t>
  </si>
  <si>
    <t xml:space="preserve">IRVND</t>
  </si>
  <si>
    <t xml:space="preserve">NORWDPLE</t>
  </si>
  <si>
    <t xml:space="preserve">NORWOD 1</t>
  </si>
  <si>
    <t xml:space="preserve">NORWOD 2</t>
  </si>
  <si>
    <t xml:space="preserve">NORWOODT</t>
  </si>
  <si>
    <t xml:space="preserve">MCSES</t>
  </si>
  <si>
    <t xml:space="preserve">MT CRK W</t>
  </si>
  <si>
    <t xml:space="preserve">MT CRK E</t>
  </si>
  <si>
    <t xml:space="preserve">MTCK 6 G</t>
  </si>
  <si>
    <t xml:space="preserve">MTCK 7 G</t>
  </si>
  <si>
    <t xml:space="preserve">MT CRK T</t>
  </si>
  <si>
    <t xml:space="preserve">MT CREEK</t>
  </si>
  <si>
    <t xml:space="preserve">MTCK 8 G</t>
  </si>
  <si>
    <t xml:space="preserve">MTCK 2 G</t>
  </si>
  <si>
    <t xml:space="preserve">MTCK 3 G</t>
  </si>
  <si>
    <t xml:space="preserve">CDHSW</t>
  </si>
  <si>
    <t xml:space="preserve">C HILL</t>
  </si>
  <si>
    <t xml:space="preserve">C HILL S</t>
  </si>
  <si>
    <t xml:space="preserve">C HILL N</t>
  </si>
  <si>
    <t xml:space="preserve">DESSW</t>
  </si>
  <si>
    <t xml:space="preserve">DESOTO</t>
  </si>
  <si>
    <t xml:space="preserve">DES PKVL</t>
  </si>
  <si>
    <t xml:space="preserve">GL HGHTM</t>
  </si>
  <si>
    <t xml:space="preserve">WTRML</t>
  </si>
  <si>
    <t xml:space="preserve">WATMILLW</t>
  </si>
  <si>
    <t xml:space="preserve">WATMILLE</t>
  </si>
  <si>
    <t xml:space="preserve">WATMLL E</t>
  </si>
  <si>
    <t xml:space="preserve">WATMLL W</t>
  </si>
  <si>
    <t xml:space="preserve">TRCNR</t>
  </si>
  <si>
    <t xml:space="preserve">TRICORN</t>
  </si>
  <si>
    <t xml:space="preserve">SGVSW</t>
  </si>
  <si>
    <t xml:space="preserve">SGVL SS</t>
  </si>
  <si>
    <t xml:space="preserve">WATMLLDB</t>
  </si>
  <si>
    <t xml:space="preserve">FORSW</t>
  </si>
  <si>
    <t xml:space="preserve">FORNEY</t>
  </si>
  <si>
    <t xml:space="preserve">KAUFMAN</t>
  </si>
  <si>
    <t xml:space="preserve">PDSES</t>
  </si>
  <si>
    <t xml:space="preserve">PARKD T</t>
  </si>
  <si>
    <t xml:space="preserve">PRCSW</t>
  </si>
  <si>
    <t xml:space="preserve">PR CREEK</t>
  </si>
  <si>
    <t xml:space="preserve">PARKD B1</t>
  </si>
  <si>
    <t xml:space="preserve">PARKD B3</t>
  </si>
  <si>
    <t xml:space="preserve">PARKDALE</t>
  </si>
  <si>
    <t xml:space="preserve">PARKD B2</t>
  </si>
  <si>
    <t xml:space="preserve">PARK 1 G</t>
  </si>
  <si>
    <t xml:space="preserve">PARK 2 G</t>
  </si>
  <si>
    <t xml:space="preserve">PARK 3 G</t>
  </si>
  <si>
    <t xml:space="preserve">LKHB 1 G</t>
  </si>
  <si>
    <t xml:space="preserve">LKHB 2 G</t>
  </si>
  <si>
    <t xml:space="preserve">CNRSW</t>
  </si>
  <si>
    <t xml:space="preserve">CNVIL</t>
  </si>
  <si>
    <t xml:space="preserve">KRGRV</t>
  </si>
  <si>
    <t xml:space="preserve">KRKLD E</t>
  </si>
  <si>
    <t xml:space="preserve">KRKPK</t>
  </si>
  <si>
    <t xml:space="preserve">KRKLD W</t>
  </si>
  <si>
    <t xml:space="preserve">KIRKTIE1</t>
  </si>
  <si>
    <t xml:space="preserve">KIRKTIE2</t>
  </si>
  <si>
    <t xml:space="preserve">RYSSW</t>
  </si>
  <si>
    <t xml:space="preserve">ROYSE T</t>
  </si>
  <si>
    <t xml:space="preserve">ROYSE</t>
  </si>
  <si>
    <t xml:space="preserve">ROYSE A</t>
  </si>
  <si>
    <t xml:space="preserve">ROYSE B</t>
  </si>
  <si>
    <t xml:space="preserve">WLEVEE T</t>
  </si>
  <si>
    <t xml:space="preserve">WLEVEE2T</t>
  </si>
  <si>
    <t xml:space="preserve">ELVSW</t>
  </si>
  <si>
    <t xml:space="preserve">E LEVEEW</t>
  </si>
  <si>
    <t xml:space="preserve">E LEVEEE</t>
  </si>
  <si>
    <t xml:space="preserve">CDCSW</t>
  </si>
  <si>
    <t xml:space="preserve">CREST B1</t>
  </si>
  <si>
    <t xml:space="preserve">C CREST</t>
  </si>
  <si>
    <t xml:space="preserve">DENDR</t>
  </si>
  <si>
    <t xml:space="preserve">DEN DR E</t>
  </si>
  <si>
    <t xml:space="preserve">DEN DR W</t>
  </si>
  <si>
    <t xml:space="preserve">DEN DR 1</t>
  </si>
  <si>
    <t xml:space="preserve">DEN DR 2</t>
  </si>
  <si>
    <t xml:space="preserve">FCRSW</t>
  </si>
  <si>
    <t xml:space="preserve">FSHCRK</t>
  </si>
  <si>
    <t xml:space="preserve">C CRST W</t>
  </si>
  <si>
    <t xml:space="preserve">C CRST E</t>
  </si>
  <si>
    <t xml:space="preserve">C CRST T</t>
  </si>
  <si>
    <t xml:space="preserve">DLSES</t>
  </si>
  <si>
    <t xml:space="preserve">DLS LL1</t>
  </si>
  <si>
    <t xml:space="preserve">DLS LL2</t>
  </si>
  <si>
    <t xml:space="preserve">DLS H3</t>
  </si>
  <si>
    <t xml:space="preserve">DLS LL3</t>
  </si>
  <si>
    <t xml:space="preserve">DLS H4</t>
  </si>
  <si>
    <t xml:space="preserve">DLS LL4</t>
  </si>
  <si>
    <t xml:space="preserve">DLS RT1</t>
  </si>
  <si>
    <t xml:space="preserve">DLS RT2</t>
  </si>
  <si>
    <t xml:space="preserve">DLS RT3</t>
  </si>
  <si>
    <t xml:space="preserve">DLS RT4</t>
  </si>
  <si>
    <t xml:space="preserve">DLS H1</t>
  </si>
  <si>
    <t xml:space="preserve">DLS H2</t>
  </si>
  <si>
    <t xml:space="preserve">ALNSW</t>
  </si>
  <si>
    <t xml:space="preserve">ALLENSSW</t>
  </si>
  <si>
    <t xml:space="preserve">ALLENSSE</t>
  </si>
  <si>
    <t xml:space="preserve">ALLEN1SS</t>
  </si>
  <si>
    <t xml:space="preserve">ALLEN2SS</t>
  </si>
  <si>
    <t xml:space="preserve">MCDMT</t>
  </si>
  <si>
    <t xml:space="preserve">MCDERM</t>
  </si>
  <si>
    <t xml:space="preserve">BRIDGESM</t>
  </si>
  <si>
    <t xml:space="preserve">COLNY</t>
  </si>
  <si>
    <t xml:space="preserve">COLONY</t>
  </si>
  <si>
    <t xml:space="preserve">CRLFR</t>
  </si>
  <si>
    <t xml:space="preserve">CLT FK</t>
  </si>
  <si>
    <t xml:space="preserve">PTENN</t>
  </si>
  <si>
    <t xml:space="preserve">PL TEN</t>
  </si>
  <si>
    <t xml:space="preserve">PCOIT</t>
  </si>
  <si>
    <t xml:space="preserve">PL COIT</t>
  </si>
  <si>
    <t xml:space="preserve">PCUST</t>
  </si>
  <si>
    <t xml:space="preserve">PL CUST1</t>
  </si>
  <si>
    <t xml:space="preserve">PL CUST2</t>
  </si>
  <si>
    <t xml:space="preserve">ANNASS1T</t>
  </si>
  <si>
    <t xml:space="preserve">MKNNY</t>
  </si>
  <si>
    <t xml:space="preserve">MCKIN 1</t>
  </si>
  <si>
    <t xml:space="preserve">MKNSW</t>
  </si>
  <si>
    <t xml:space="preserve">MCKINSW1</t>
  </si>
  <si>
    <t xml:space="preserve">ALLEN</t>
  </si>
  <si>
    <t xml:space="preserve">ALLEN 1</t>
  </si>
  <si>
    <t xml:space="preserve">MKNTI</t>
  </si>
  <si>
    <t xml:space="preserve">MCKIN TI</t>
  </si>
  <si>
    <t xml:space="preserve">ALNTH</t>
  </si>
  <si>
    <t xml:space="preserve">ALLEN N1</t>
  </si>
  <si>
    <t xml:space="preserve">CRLUD</t>
  </si>
  <si>
    <t xml:space="preserve">CLT UPF</t>
  </si>
  <si>
    <t xml:space="preserve">CLT UPF2</t>
  </si>
  <si>
    <t xml:space="preserve">CRLTN</t>
  </si>
  <si>
    <t xml:space="preserve">CLT</t>
  </si>
  <si>
    <t xml:space="preserve">MNTRY</t>
  </si>
  <si>
    <t xml:space="preserve">MONETY1</t>
  </si>
  <si>
    <t xml:space="preserve">MONETY2</t>
  </si>
  <si>
    <t xml:space="preserve">CRNRD</t>
  </si>
  <si>
    <t xml:space="preserve">CROWN 1</t>
  </si>
  <si>
    <t xml:space="preserve">CROWN 2</t>
  </si>
  <si>
    <t xml:space="preserve">HNSTP</t>
  </si>
  <si>
    <t xml:space="preserve">HENSTL T</t>
  </si>
  <si>
    <t xml:space="preserve">HNSLS</t>
  </si>
  <si>
    <t xml:space="preserve">HENSTL</t>
  </si>
  <si>
    <t xml:space="preserve">MCKIN 2</t>
  </si>
  <si>
    <t xml:space="preserve">MCKINSW2</t>
  </si>
  <si>
    <t xml:space="preserve">ALLEN N2</t>
  </si>
  <si>
    <t xml:space="preserve">ALLEN 2</t>
  </si>
  <si>
    <t xml:space="preserve">LSCOL</t>
  </si>
  <si>
    <t xml:space="preserve">LASCOL 1</t>
  </si>
  <si>
    <t xml:space="preserve">LASCOL 2</t>
  </si>
  <si>
    <t xml:space="preserve">IRVNE</t>
  </si>
  <si>
    <t xml:space="preserve">IV NE</t>
  </si>
  <si>
    <t xml:space="preserve">CRLJL</t>
  </si>
  <si>
    <t xml:space="preserve">CLT JOSY</t>
  </si>
  <si>
    <t xml:space="preserve">CRLTR</t>
  </si>
  <si>
    <t xml:space="preserve">CLT TAR1</t>
  </si>
  <si>
    <t xml:space="preserve">CLT TAR2</t>
  </si>
  <si>
    <t xml:space="preserve">HRSMD</t>
  </si>
  <si>
    <t xml:space="preserve">CLT RM 1</t>
  </si>
  <si>
    <t xml:space="preserve">NPKWY</t>
  </si>
  <si>
    <t xml:space="preserve">N PRK  1</t>
  </si>
  <si>
    <t xml:space="preserve">N PRK  2</t>
  </si>
  <si>
    <t xml:space="preserve">ADISN</t>
  </si>
  <si>
    <t xml:space="preserve">ADD</t>
  </si>
  <si>
    <t xml:space="preserve">ADD TAP1</t>
  </si>
  <si>
    <t xml:space="preserve">ADD TAP2</t>
  </si>
  <si>
    <t xml:space="preserve">CLT E E</t>
  </si>
  <si>
    <t xml:space="preserve">EFPNR</t>
  </si>
  <si>
    <t xml:space="preserve">ELMFK N1</t>
  </si>
  <si>
    <t xml:space="preserve">ELMFK N2</t>
  </si>
  <si>
    <t xml:space="preserve">FRMBG</t>
  </si>
  <si>
    <t xml:space="preserve">FB GILLS</t>
  </si>
  <si>
    <t xml:space="preserve">FRMBR</t>
  </si>
  <si>
    <t xml:space="preserve">FB</t>
  </si>
  <si>
    <t xml:space="preserve">EFTP1</t>
  </si>
  <si>
    <t xml:space="preserve">ELMFK 1T</t>
  </si>
  <si>
    <t xml:space="preserve">ELMFK 2T</t>
  </si>
  <si>
    <t xml:space="preserve">EFPMP</t>
  </si>
  <si>
    <t xml:space="preserve">ELMFK 1</t>
  </si>
  <si>
    <t xml:space="preserve">ELMFK 2</t>
  </si>
  <si>
    <t xml:space="preserve">NLPTP</t>
  </si>
  <si>
    <t xml:space="preserve">NL PMP T</t>
  </si>
  <si>
    <t xml:space="preserve">NLRVP</t>
  </si>
  <si>
    <t xml:space="preserve">NL PMP</t>
  </si>
  <si>
    <t xml:space="preserve">AIR LQ T</t>
  </si>
  <si>
    <t xml:space="preserve">ALPHA</t>
  </si>
  <si>
    <t xml:space="preserve">ALPHA  1</t>
  </si>
  <si>
    <t xml:space="preserve">ALPHA  2</t>
  </si>
  <si>
    <t xml:space="preserve">ARLQE</t>
  </si>
  <si>
    <t xml:space="preserve">AIR LIQD</t>
  </si>
  <si>
    <t xml:space="preserve">WLNTP</t>
  </si>
  <si>
    <t xml:space="preserve">WALNT 1T</t>
  </si>
  <si>
    <t xml:space="preserve">WALNT</t>
  </si>
  <si>
    <t xml:space="preserve">WALNT  1</t>
  </si>
  <si>
    <t xml:space="preserve">RWDHV</t>
  </si>
  <si>
    <t xml:space="preserve">WALNT 2T</t>
  </si>
  <si>
    <t xml:space="preserve">WALNT  2</t>
  </si>
  <si>
    <t xml:space="preserve">PRSTN</t>
  </si>
  <si>
    <t xml:space="preserve">KNL TR2T</t>
  </si>
  <si>
    <t xml:space="preserve">KNL TR1T</t>
  </si>
  <si>
    <t xml:space="preserve">KNLTR</t>
  </si>
  <si>
    <t xml:space="preserve">KNL TR2</t>
  </si>
  <si>
    <t xml:space="preserve">KNL TR1</t>
  </si>
  <si>
    <t xml:space="preserve">PRSTN N1</t>
  </si>
  <si>
    <t xml:space="preserve">PRSTN N2</t>
  </si>
  <si>
    <t xml:space="preserve">MDWCK</t>
  </si>
  <si>
    <t xml:space="preserve">MEDWCK 1</t>
  </si>
  <si>
    <t xml:space="preserve">MEDWCK 2</t>
  </si>
  <si>
    <t xml:space="preserve">FRNKF</t>
  </si>
  <si>
    <t xml:space="preserve">FRNKFD 1</t>
  </si>
  <si>
    <t xml:space="preserve">FRNKFD 2</t>
  </si>
  <si>
    <t xml:space="preserve">BLTLN</t>
  </si>
  <si>
    <t xml:space="preserve">BLTLIN 1</t>
  </si>
  <si>
    <t xml:space="preserve">BLTLIN 2</t>
  </si>
  <si>
    <t xml:space="preserve">DALTI</t>
  </si>
  <si>
    <t xml:space="preserve">TI DPL 1</t>
  </si>
  <si>
    <t xml:space="preserve">TI DPL 2</t>
  </si>
  <si>
    <t xml:space="preserve">SCHRD</t>
  </si>
  <si>
    <t xml:space="preserve">SCHDR  1</t>
  </si>
  <si>
    <t xml:space="preserve">SCHDR  2</t>
  </si>
  <si>
    <t xml:space="preserve">COTRD</t>
  </si>
  <si>
    <t xml:space="preserve">COIT   2</t>
  </si>
  <si>
    <t xml:space="preserve">COIT   1</t>
  </si>
  <si>
    <t xml:space="preserve">JCTTP</t>
  </si>
  <si>
    <t xml:space="preserve">JUDD   T</t>
  </si>
  <si>
    <t xml:space="preserve">JUDCT</t>
  </si>
  <si>
    <t xml:space="preserve">JUDD   1</t>
  </si>
  <si>
    <t xml:space="preserve">CNEXP</t>
  </si>
  <si>
    <t xml:space="preserve">CENEXP 1</t>
  </si>
  <si>
    <t xml:space="preserve">CENEXP 2</t>
  </si>
  <si>
    <t xml:space="preserve">EDGTM</t>
  </si>
  <si>
    <t xml:space="preserve">BANDRA1T</t>
  </si>
  <si>
    <t xml:space="preserve">BANDRA2T</t>
  </si>
  <si>
    <t xml:space="preserve">BNDRA</t>
  </si>
  <si>
    <t xml:space="preserve">BANDRA1</t>
  </si>
  <si>
    <t xml:space="preserve">BANDRA2</t>
  </si>
  <si>
    <t xml:space="preserve">NHNSW</t>
  </si>
  <si>
    <t xml:space="preserve">NOHAVN W</t>
  </si>
  <si>
    <t xml:space="preserve">NOHAVN E</t>
  </si>
  <si>
    <t xml:space="preserve">NOHAVN T</t>
  </si>
  <si>
    <t xml:space="preserve">WELRD</t>
  </si>
  <si>
    <t xml:space="preserve">WELCH  1</t>
  </si>
  <si>
    <t xml:space="preserve">WELCH  2</t>
  </si>
  <si>
    <t xml:space="preserve">MSHLN</t>
  </si>
  <si>
    <t xml:space="preserve">MARSH  1</t>
  </si>
  <si>
    <t xml:space="preserve">MARSH  2</t>
  </si>
  <si>
    <t xml:space="preserve">PARCO</t>
  </si>
  <si>
    <t xml:space="preserve">PL ARCO</t>
  </si>
  <si>
    <t xml:space="preserve">TWN STAR</t>
  </si>
  <si>
    <t xml:space="preserve">PWEST</t>
  </si>
  <si>
    <t xml:space="preserve">PL W</t>
  </si>
  <si>
    <t xml:space="preserve">PLANO</t>
  </si>
  <si>
    <t xml:space="preserve">PALRD</t>
  </si>
  <si>
    <t xml:space="preserve">PL ALMA</t>
  </si>
  <si>
    <t xml:space="preserve">PPARK</t>
  </si>
  <si>
    <t xml:space="preserve">PL PARK</t>
  </si>
  <si>
    <t xml:space="preserve">RCHRD</t>
  </si>
  <si>
    <t xml:space="preserve">RICH</t>
  </si>
  <si>
    <t xml:space="preserve">RSPVY</t>
  </si>
  <si>
    <t xml:space="preserve">RICH SV</t>
  </si>
  <si>
    <t xml:space="preserve">RCHAT</t>
  </si>
  <si>
    <t xml:space="preserve">RICHCL T</t>
  </si>
  <si>
    <t xml:space="preserve">RICHCOL</t>
  </si>
  <si>
    <t xml:space="preserve">RSPCK</t>
  </si>
  <si>
    <t xml:space="preserve">RICH SC</t>
  </si>
  <si>
    <t xml:space="preserve">REAST</t>
  </si>
  <si>
    <t xml:space="preserve">RICH E</t>
  </si>
  <si>
    <t xml:space="preserve">PSHIL</t>
  </si>
  <si>
    <t xml:space="preserve">PL SHIL</t>
  </si>
  <si>
    <t xml:space="preserve">LAVON</t>
  </si>
  <si>
    <t xml:space="preserve">WYLIE M</t>
  </si>
  <si>
    <t xml:space="preserve">WYLPM</t>
  </si>
  <si>
    <t xml:space="preserve">LV NTMWD</t>
  </si>
  <si>
    <t xml:space="preserve">MURPH</t>
  </si>
  <si>
    <t xml:space="preserve">MURPHY</t>
  </si>
  <si>
    <t xml:space="preserve">NW WYL M</t>
  </si>
  <si>
    <t xml:space="preserve">RICH WD</t>
  </si>
  <si>
    <t xml:space="preserve">FSTVW</t>
  </si>
  <si>
    <t xml:space="preserve">FORSTV 1</t>
  </si>
  <si>
    <t xml:space="preserve">GRLWS</t>
  </si>
  <si>
    <t xml:space="preserve">GARL W</t>
  </si>
  <si>
    <t xml:space="preserve">GRLND</t>
  </si>
  <si>
    <t xml:space="preserve">GARL</t>
  </si>
  <si>
    <t xml:space="preserve">RWALL</t>
  </si>
  <si>
    <t xml:space="preserve">RKWL</t>
  </si>
  <si>
    <t xml:space="preserve">PRCTN</t>
  </si>
  <si>
    <t xml:space="preserve">PRINCPOD</t>
  </si>
  <si>
    <t xml:space="preserve">CLIMAX M</t>
  </si>
  <si>
    <t xml:space="preserve">RWALS</t>
  </si>
  <si>
    <t xml:space="preserve">RKWL S</t>
  </si>
  <si>
    <t xml:space="preserve">BLKLD</t>
  </si>
  <si>
    <t xml:space="preserve">BLACKLND</t>
  </si>
  <si>
    <t xml:space="preserve">TRNTP</t>
  </si>
  <si>
    <t xml:space="preserve">TERRL NT</t>
  </si>
  <si>
    <t xml:space="preserve">TER ARCO</t>
  </si>
  <si>
    <t xml:space="preserve">TERARC T</t>
  </si>
  <si>
    <t xml:space="preserve">TRNTH</t>
  </si>
  <si>
    <t xml:space="preserve">TERRL N</t>
  </si>
  <si>
    <t xml:space="preserve">ARCTP</t>
  </si>
  <si>
    <t xml:space="preserve">TERAIR T</t>
  </si>
  <si>
    <t xml:space="preserve">AIRCO</t>
  </si>
  <si>
    <t xml:space="preserve">TERAIRCO</t>
  </si>
  <si>
    <t xml:space="preserve">TRLSW</t>
  </si>
  <si>
    <t xml:space="preserve">TERRL SS</t>
  </si>
  <si>
    <t xml:space="preserve">RHILL</t>
  </si>
  <si>
    <t xml:space="preserve">ROSEHILL</t>
  </si>
  <si>
    <t xml:space="preserve">KFMNW</t>
  </si>
  <si>
    <t xml:space="preserve">OKGTP</t>
  </si>
  <si>
    <t xml:space="preserve">OAKGROVE</t>
  </si>
  <si>
    <t xml:space="preserve">KMPSO</t>
  </si>
  <si>
    <t xml:space="preserve">KEMP S</t>
  </si>
  <si>
    <t xml:space="preserve">CRNDL</t>
  </si>
  <si>
    <t xml:space="preserve">CRANDL</t>
  </si>
  <si>
    <t xml:space="preserve">KFMSO</t>
  </si>
  <si>
    <t xml:space="preserve">KAUF S</t>
  </si>
  <si>
    <t xml:space="preserve">QNLTP</t>
  </si>
  <si>
    <t xml:space="preserve">MUNSON</t>
  </si>
  <si>
    <t xml:space="preserve">QNLAN</t>
  </si>
  <si>
    <t xml:space="preserve">QUINLAN</t>
  </si>
  <si>
    <t xml:space="preserve">TERSO</t>
  </si>
  <si>
    <t xml:space="preserve">TERRL S</t>
  </si>
  <si>
    <t xml:space="preserve">RWATP</t>
  </si>
  <si>
    <t xml:space="preserve">RKWLAL T</t>
  </si>
  <si>
    <t xml:space="preserve">RKWLAL</t>
  </si>
  <si>
    <t xml:space="preserve">DALRK</t>
  </si>
  <si>
    <t xml:space="preserve">GRL DAL</t>
  </si>
  <si>
    <t xml:space="preserve">ROWLT</t>
  </si>
  <si>
    <t xml:space="preserve">ROWLETT</t>
  </si>
  <si>
    <t xml:space="preserve">OATES  M</t>
  </si>
  <si>
    <t xml:space="preserve">BOBTP</t>
  </si>
  <si>
    <t xml:space="preserve">GRL BT T</t>
  </si>
  <si>
    <t xml:space="preserve">BBTWN</t>
  </si>
  <si>
    <t xml:space="preserve">GRL BT</t>
  </si>
  <si>
    <t xml:space="preserve">MESNT</t>
  </si>
  <si>
    <t xml:space="preserve">MSQT N T</t>
  </si>
  <si>
    <t xml:space="preserve">SCYEN</t>
  </si>
  <si>
    <t xml:space="preserve">SCYENE1T</t>
  </si>
  <si>
    <t xml:space="preserve">SCYTP</t>
  </si>
  <si>
    <t xml:space="preserve">SCYENE2T</t>
  </si>
  <si>
    <t xml:space="preserve">SCYENE1</t>
  </si>
  <si>
    <t xml:space="preserve">SCYENE2</t>
  </si>
  <si>
    <t xml:space="preserve">THRET</t>
  </si>
  <si>
    <t xml:space="preserve">THRN E1T</t>
  </si>
  <si>
    <t xml:space="preserve">JMPMP</t>
  </si>
  <si>
    <t xml:space="preserve">J MILLER</t>
  </si>
  <si>
    <t xml:space="preserve">THRNE</t>
  </si>
  <si>
    <t xml:space="preserve">THRN E1</t>
  </si>
  <si>
    <t xml:space="preserve">THRN E2</t>
  </si>
  <si>
    <t xml:space="preserve">MESFR</t>
  </si>
  <si>
    <t xml:space="preserve">MSQT FR</t>
  </si>
  <si>
    <t xml:space="preserve">MESQW</t>
  </si>
  <si>
    <t xml:space="preserve">MSQT W</t>
  </si>
  <si>
    <t xml:space="preserve">MESQE</t>
  </si>
  <si>
    <t xml:space="preserve">MSQT E</t>
  </si>
  <si>
    <t xml:space="preserve">MESWE</t>
  </si>
  <si>
    <t xml:space="preserve">MSQT WE</t>
  </si>
  <si>
    <t xml:space="preserve">PRCRK</t>
  </si>
  <si>
    <t xml:space="preserve">PR CRK 2</t>
  </si>
  <si>
    <t xml:space="preserve">PR CRK 1</t>
  </si>
  <si>
    <t xml:space="preserve">MESTE</t>
  </si>
  <si>
    <t xml:space="preserve">MSQT TE</t>
  </si>
  <si>
    <t xml:space="preserve">MESQN</t>
  </si>
  <si>
    <t xml:space="preserve">MSQT N</t>
  </si>
  <si>
    <t xml:space="preserve">EFTPS</t>
  </si>
  <si>
    <t xml:space="preserve">EFTPE</t>
  </si>
  <si>
    <t xml:space="preserve">E SIDE1T</t>
  </si>
  <si>
    <t xml:space="preserve">EFTPN</t>
  </si>
  <si>
    <t xml:space="preserve">ESFLT</t>
  </si>
  <si>
    <t xml:space="preserve">E SIDE1</t>
  </si>
  <si>
    <t xml:space="preserve">EFTPW</t>
  </si>
  <si>
    <t xml:space="preserve">E SIDE2T</t>
  </si>
  <si>
    <t xml:space="preserve">E SIDE2</t>
  </si>
  <si>
    <t xml:space="preserve">MESQT</t>
  </si>
  <si>
    <t xml:space="preserve">MSQT</t>
  </si>
  <si>
    <t xml:space="preserve">BSPTP</t>
  </si>
  <si>
    <t xml:space="preserve">BCHSPG T</t>
  </si>
  <si>
    <t xml:space="preserve">BSPRG</t>
  </si>
  <si>
    <t xml:space="preserve">BCHSPG</t>
  </si>
  <si>
    <t xml:space="preserve">LWSNR</t>
  </si>
  <si>
    <t xml:space="preserve">LAWSON</t>
  </si>
  <si>
    <t xml:space="preserve">MSLSW</t>
  </si>
  <si>
    <t xml:space="preserve">MORSON E</t>
  </si>
  <si>
    <t xml:space="preserve">MORSON W</t>
  </si>
  <si>
    <t xml:space="preserve">LMBLN</t>
  </si>
  <si>
    <t xml:space="preserve">LOMBRY 1</t>
  </si>
  <si>
    <t xml:space="preserve">LOMBRY 2</t>
  </si>
  <si>
    <t xml:space="preserve">LMTP1</t>
  </si>
  <si>
    <t xml:space="preserve">L MNT 1T</t>
  </si>
  <si>
    <t xml:space="preserve">LMTP2</t>
  </si>
  <si>
    <t xml:space="preserve">L MNT 2T</t>
  </si>
  <si>
    <t xml:space="preserve">LKMNT</t>
  </si>
  <si>
    <t xml:space="preserve">L MNT 1</t>
  </si>
  <si>
    <t xml:space="preserve">L MNT 2</t>
  </si>
  <si>
    <t xml:space="preserve">MAPLE</t>
  </si>
  <si>
    <t xml:space="preserve">MAPLE  2</t>
  </si>
  <si>
    <t xml:space="preserve">CLLVL</t>
  </si>
  <si>
    <t xml:space="preserve">COLVLE 2</t>
  </si>
  <si>
    <t xml:space="preserve">ECTP1</t>
  </si>
  <si>
    <t xml:space="preserve">EP CNT1T</t>
  </si>
  <si>
    <t xml:space="preserve">ECTP2</t>
  </si>
  <si>
    <t xml:space="preserve">EP CNT2T</t>
  </si>
  <si>
    <t xml:space="preserve">EMPCT</t>
  </si>
  <si>
    <t xml:space="preserve">EP CNT1</t>
  </si>
  <si>
    <t xml:space="preserve">EP CNT2</t>
  </si>
  <si>
    <t xml:space="preserve">RGLRW</t>
  </si>
  <si>
    <t xml:space="preserve">REG RW 1</t>
  </si>
  <si>
    <t xml:space="preserve">REG RW 2</t>
  </si>
  <si>
    <t xml:space="preserve">TRIRA</t>
  </si>
  <si>
    <t xml:space="preserve">TRA 1</t>
  </si>
  <si>
    <t xml:space="preserve">IHFT2</t>
  </si>
  <si>
    <t xml:space="preserve">IVHNT 2T</t>
  </si>
  <si>
    <t xml:space="preserve">CHROW</t>
  </si>
  <si>
    <t xml:space="preserve">CHNLR  1</t>
  </si>
  <si>
    <t xml:space="preserve">CHNLR  2</t>
  </si>
  <si>
    <t xml:space="preserve">RECCR</t>
  </si>
  <si>
    <t xml:space="preserve">REC CR 1</t>
  </si>
  <si>
    <t xml:space="preserve">REC CR 2</t>
  </si>
  <si>
    <t xml:space="preserve">AMLIA</t>
  </si>
  <si>
    <t xml:space="preserve">AMELIA 1</t>
  </si>
  <si>
    <t xml:space="preserve">AMELIA 2</t>
  </si>
  <si>
    <t xml:space="preserve">MAPLE  1</t>
  </si>
  <si>
    <t xml:space="preserve">COLVLE 1</t>
  </si>
  <si>
    <t xml:space="preserve">REGST</t>
  </si>
  <si>
    <t xml:space="preserve">REAGAN 1</t>
  </si>
  <si>
    <t xml:space="preserve">REAGAN 2</t>
  </si>
  <si>
    <t xml:space="preserve">LOMAL</t>
  </si>
  <si>
    <t xml:space="preserve">LOMO A 2</t>
  </si>
  <si>
    <t xml:space="preserve">LOMO A 1</t>
  </si>
  <si>
    <t xml:space="preserve">DLSWT</t>
  </si>
  <si>
    <t xml:space="preserve">W DAL 2T</t>
  </si>
  <si>
    <t xml:space="preserve">DALLW</t>
  </si>
  <si>
    <t xml:space="preserve">W DAL 2</t>
  </si>
  <si>
    <t xml:space="preserve">TRA 2</t>
  </si>
  <si>
    <t xml:space="preserve">CALTP</t>
  </si>
  <si>
    <t xml:space="preserve">CALUMT2T</t>
  </si>
  <si>
    <t xml:space="preserve">CLMET</t>
  </si>
  <si>
    <t xml:space="preserve">CALUMT2</t>
  </si>
  <si>
    <t xml:space="preserve">DEALY</t>
  </si>
  <si>
    <t xml:space="preserve">DEALEY1</t>
  </si>
  <si>
    <t xml:space="preserve">W DAL 1</t>
  </si>
  <si>
    <t xml:space="preserve">DVSTP</t>
  </si>
  <si>
    <t xml:space="preserve">DAV ST1T</t>
  </si>
  <si>
    <t xml:space="preserve">DAVST</t>
  </si>
  <si>
    <t xml:space="preserve">DAV ST 1</t>
  </si>
  <si>
    <t xml:space="preserve">LFARG</t>
  </si>
  <si>
    <t xml:space="preserve">T P C</t>
  </si>
  <si>
    <t xml:space="preserve">CALUMT1</t>
  </si>
  <si>
    <t xml:space="preserve">DGNST</t>
  </si>
  <si>
    <t xml:space="preserve">DRAGON 2</t>
  </si>
  <si>
    <t xml:space="preserve">DRAGON 1</t>
  </si>
  <si>
    <t xml:space="preserve">FLYNN</t>
  </si>
  <si>
    <t xml:space="preserve">FLYNN  N</t>
  </si>
  <si>
    <t xml:space="preserve">FLYNN  S</t>
  </si>
  <si>
    <t xml:space="preserve">NNTWK</t>
  </si>
  <si>
    <t xml:space="preserve">N NET  1</t>
  </si>
  <si>
    <t xml:space="preserve">N NET  2</t>
  </si>
  <si>
    <t xml:space="preserve">N NET  3</t>
  </si>
  <si>
    <t xml:space="preserve">FRMNT</t>
  </si>
  <si>
    <t xml:space="preserve">FAIRMNT1</t>
  </si>
  <si>
    <t xml:space="preserve">FAIRMNT2</t>
  </si>
  <si>
    <t xml:space="preserve">N NET13</t>
  </si>
  <si>
    <t xml:space="preserve">ARMST</t>
  </si>
  <si>
    <t xml:space="preserve">ARMSTG 1</t>
  </si>
  <si>
    <t xml:space="preserve">ARMSTG 2</t>
  </si>
  <si>
    <t xml:space="preserve">WNTWK</t>
  </si>
  <si>
    <t xml:space="preserve">W NET13</t>
  </si>
  <si>
    <t xml:space="preserve">W NET  1</t>
  </si>
  <si>
    <t xml:space="preserve">W NET  2</t>
  </si>
  <si>
    <t xml:space="preserve">W NET  3</t>
  </si>
  <si>
    <t xml:space="preserve">GAVSW</t>
  </si>
  <si>
    <t xml:space="preserve">GRNVL  W</t>
  </si>
  <si>
    <t xml:space="preserve">GRNVL  E</t>
  </si>
  <si>
    <t xml:space="preserve">BKWST</t>
  </si>
  <si>
    <t xml:space="preserve">BLKWEL 1</t>
  </si>
  <si>
    <t xml:space="preserve">BLKWEL 2</t>
  </si>
  <si>
    <t xml:space="preserve">JNKNS</t>
  </si>
  <si>
    <t xml:space="preserve">JENKNS 1</t>
  </si>
  <si>
    <t xml:space="preserve">JENKNS 2</t>
  </si>
  <si>
    <t xml:space="preserve">MTLDA</t>
  </si>
  <si>
    <t xml:space="preserve">MATILDA1</t>
  </si>
  <si>
    <t xml:space="preserve">MATILDA2</t>
  </si>
  <si>
    <t xml:space="preserve">ABRRD</t>
  </si>
  <si>
    <t xml:space="preserve">ABRAMS 1</t>
  </si>
  <si>
    <t xml:space="preserve">ABRAMS 2</t>
  </si>
  <si>
    <t xml:space="preserve">LWRDR</t>
  </si>
  <si>
    <t xml:space="preserve">LAWTHR 1</t>
  </si>
  <si>
    <t xml:space="preserve">LAWTHR 2</t>
  </si>
  <si>
    <t xml:space="preserve">HSKTP</t>
  </si>
  <si>
    <t xml:space="preserve">HSKEL 1T</t>
  </si>
  <si>
    <t xml:space="preserve">HSKAV</t>
  </si>
  <si>
    <t xml:space="preserve">HSKEL 1</t>
  </si>
  <si>
    <t xml:space="preserve">HSKEL 2</t>
  </si>
  <si>
    <t xml:space="preserve">ENTUG</t>
  </si>
  <si>
    <t xml:space="preserve">E NET13</t>
  </si>
  <si>
    <t xml:space="preserve">E NET  1</t>
  </si>
  <si>
    <t xml:space="preserve">E NET  2</t>
  </si>
  <si>
    <t xml:space="preserve">E NET  3</t>
  </si>
  <si>
    <t xml:space="preserve">NNETT</t>
  </si>
  <si>
    <t xml:space="preserve">N NET 1T</t>
  </si>
  <si>
    <t xml:space="preserve">BRYAN</t>
  </si>
  <si>
    <t xml:space="preserve">BRYN ST1</t>
  </si>
  <si>
    <t xml:space="preserve">BRYN ST2</t>
  </si>
  <si>
    <t xml:space="preserve">WHTRK</t>
  </si>
  <si>
    <t xml:space="preserve">WHROCK1</t>
  </si>
  <si>
    <t xml:space="preserve">WHROCK2</t>
  </si>
  <si>
    <t xml:space="preserve">EZACH</t>
  </si>
  <si>
    <t xml:space="preserve">E ZACH1</t>
  </si>
  <si>
    <t xml:space="preserve">E ZACH2</t>
  </si>
  <si>
    <t xml:space="preserve">CNTRD</t>
  </si>
  <si>
    <t xml:space="preserve">CNVIL 1</t>
  </si>
  <si>
    <t xml:space="preserve">CNVIL 2</t>
  </si>
  <si>
    <t xml:space="preserve">GRLRD</t>
  </si>
  <si>
    <t xml:space="preserve">GARLDPL1</t>
  </si>
  <si>
    <t xml:space="preserve">GARLDPL2</t>
  </si>
  <si>
    <t xml:space="preserve">PROAD</t>
  </si>
  <si>
    <t xml:space="preserve">PLANO  1</t>
  </si>
  <si>
    <t xml:space="preserve">PLANO  2</t>
  </si>
  <si>
    <t xml:space="preserve">AUDTM</t>
  </si>
  <si>
    <t xml:space="preserve">L HLDS1T</t>
  </si>
  <si>
    <t xml:space="preserve">L HLDS2T</t>
  </si>
  <si>
    <t xml:space="preserve">LKHLD</t>
  </si>
  <si>
    <t xml:space="preserve">L HLDS1</t>
  </si>
  <si>
    <t xml:space="preserve">L HLDS2</t>
  </si>
  <si>
    <t xml:space="preserve">FROKS</t>
  </si>
  <si>
    <t xml:space="preserve">FAIROK 1</t>
  </si>
  <si>
    <t xml:space="preserve">FAIROK 2</t>
  </si>
  <si>
    <t xml:space="preserve">FVWTP</t>
  </si>
  <si>
    <t xml:space="preserve">FORSTV2T</t>
  </si>
  <si>
    <t xml:space="preserve">FORSTV 2</t>
  </si>
  <si>
    <t xml:space="preserve">JUDD   2</t>
  </si>
  <si>
    <t xml:space="preserve">DKCTP</t>
  </si>
  <si>
    <t xml:space="preserve">DUCKCK T</t>
  </si>
  <si>
    <t xml:space="preserve">DKCRK</t>
  </si>
  <si>
    <t xml:space="preserve">DUCK CK</t>
  </si>
  <si>
    <t xml:space="preserve">LHPMP</t>
  </si>
  <si>
    <t xml:space="preserve">LHUB PMP</t>
  </si>
  <si>
    <t xml:space="preserve">SATP1</t>
  </si>
  <si>
    <t xml:space="preserve">ST AUG1T</t>
  </si>
  <si>
    <t xml:space="preserve">STAUG</t>
  </si>
  <si>
    <t xml:space="preserve">ST AUG1</t>
  </si>
  <si>
    <t xml:space="preserve">LKJNP</t>
  </si>
  <si>
    <t xml:space="preserve">LKJUNE 1</t>
  </si>
  <si>
    <t xml:space="preserve">SATP2</t>
  </si>
  <si>
    <t xml:space="preserve">ST AUG2T</t>
  </si>
  <si>
    <t xml:space="preserve">PGTP2</t>
  </si>
  <si>
    <t xml:space="preserve">PL GRV2T</t>
  </si>
  <si>
    <t xml:space="preserve">PLGRV</t>
  </si>
  <si>
    <t xml:space="preserve">PL GRV2</t>
  </si>
  <si>
    <t xml:space="preserve">MRTP1</t>
  </si>
  <si>
    <t xml:space="preserve">MURDCK1T</t>
  </si>
  <si>
    <t xml:space="preserve">MRDCK</t>
  </si>
  <si>
    <t xml:space="preserve">MURDCK1</t>
  </si>
  <si>
    <t xml:space="preserve">ST AUG2</t>
  </si>
  <si>
    <t xml:space="preserve">LKJUNE 2</t>
  </si>
  <si>
    <t xml:space="preserve">PGTP1</t>
  </si>
  <si>
    <t xml:space="preserve">PL GRV1T</t>
  </si>
  <si>
    <t xml:space="preserve">PL GRV1</t>
  </si>
  <si>
    <t xml:space="preserve">MRTP2</t>
  </si>
  <si>
    <t xml:space="preserve">MURDCK2T</t>
  </si>
  <si>
    <t xml:space="preserve">MURDCK2</t>
  </si>
  <si>
    <t xml:space="preserve">HUTCH</t>
  </si>
  <si>
    <t xml:space="preserve">SFTPE</t>
  </si>
  <si>
    <t xml:space="preserve">SSWWT 1T</t>
  </si>
  <si>
    <t xml:space="preserve">SFILT</t>
  </si>
  <si>
    <t xml:space="preserve">SSWWT 1</t>
  </si>
  <si>
    <t xml:space="preserve">OKLTP</t>
  </si>
  <si>
    <t xml:space="preserve">OAKLND1T</t>
  </si>
  <si>
    <t xml:space="preserve">OKLND</t>
  </si>
  <si>
    <t xml:space="preserve">OAKLND1</t>
  </si>
  <si>
    <t xml:space="preserve">OAKLND2</t>
  </si>
  <si>
    <t xml:space="preserve">STHRL</t>
  </si>
  <si>
    <t xml:space="preserve">SUTHLD 1</t>
  </si>
  <si>
    <t xml:space="preserve">SUTHLD 2</t>
  </si>
  <si>
    <t xml:space="preserve">INDUST W</t>
  </si>
  <si>
    <t xml:space="preserve">INDST</t>
  </si>
  <si>
    <t xml:space="preserve">INDUST T</t>
  </si>
  <si>
    <t xml:space="preserve">INDUST E</t>
  </si>
  <si>
    <t xml:space="preserve">WALST</t>
  </si>
  <si>
    <t xml:space="preserve">WALL ST1</t>
  </si>
  <si>
    <t xml:space="preserve">CMPST</t>
  </si>
  <si>
    <t xml:space="preserve">COMPTON1</t>
  </si>
  <si>
    <t xml:space="preserve">COMPTON2</t>
  </si>
  <si>
    <t xml:space="preserve">WALL ST2</t>
  </si>
  <si>
    <t xml:space="preserve">BNTDR</t>
  </si>
  <si>
    <t xml:space="preserve">BUNTIN 1</t>
  </si>
  <si>
    <t xml:space="preserve">BUNTIN 2</t>
  </si>
  <si>
    <t xml:space="preserve">SMPST</t>
  </si>
  <si>
    <t xml:space="preserve">SMP ST2T</t>
  </si>
  <si>
    <t xml:space="preserve">SMP ST2</t>
  </si>
  <si>
    <t xml:space="preserve">SMP ST1</t>
  </si>
  <si>
    <t xml:space="preserve">SCLFP</t>
  </si>
  <si>
    <t xml:space="preserve">S CLIFF</t>
  </si>
  <si>
    <t xml:space="preserve">CMPWI</t>
  </si>
  <si>
    <t xml:space="preserve">CP WSD 2</t>
  </si>
  <si>
    <t xml:space="preserve">SHAMP</t>
  </si>
  <si>
    <t xml:space="preserve">S HMP  1</t>
  </si>
  <si>
    <t xml:space="preserve">S HMP  2</t>
  </si>
  <si>
    <t xml:space="preserve">LBTP1</t>
  </si>
  <si>
    <t xml:space="preserve">LVBRD 1T</t>
  </si>
  <si>
    <t xml:space="preserve">LVBRD</t>
  </si>
  <si>
    <t xml:space="preserve">LVBRD 1</t>
  </si>
  <si>
    <t xml:space="preserve">DNCNV</t>
  </si>
  <si>
    <t xml:space="preserve">DVIL</t>
  </si>
  <si>
    <t xml:space="preserve">WMRLD</t>
  </si>
  <si>
    <t xml:space="preserve">WMRLND 2</t>
  </si>
  <si>
    <t xml:space="preserve">HRTG3 T</t>
  </si>
  <si>
    <t xml:space="preserve">HRTG2 T</t>
  </si>
  <si>
    <t xml:space="preserve">HRTG1 T</t>
  </si>
  <si>
    <t xml:space="preserve">CKRHL</t>
  </si>
  <si>
    <t xml:space="preserve">CKRELL 1</t>
  </si>
  <si>
    <t xml:space="preserve">CKRELL 2</t>
  </si>
  <si>
    <t xml:space="preserve">HMTRD</t>
  </si>
  <si>
    <t xml:space="preserve">HMPTON 1</t>
  </si>
  <si>
    <t xml:space="preserve">HMPTON 2</t>
  </si>
  <si>
    <t xml:space="preserve">PLKTM</t>
  </si>
  <si>
    <t xml:space="preserve">POLK  1T</t>
  </si>
  <si>
    <t xml:space="preserve">POLK  2T</t>
  </si>
  <si>
    <t xml:space="preserve">PLKST</t>
  </si>
  <si>
    <t xml:space="preserve">POLK  1</t>
  </si>
  <si>
    <t xml:space="preserve">POLK  2</t>
  </si>
  <si>
    <t xml:space="preserve">DAV ST 2</t>
  </si>
  <si>
    <t xml:space="preserve">OKCLS</t>
  </si>
  <si>
    <t xml:space="preserve">S OKCF 1</t>
  </si>
  <si>
    <t xml:space="preserve">S OKCF 2</t>
  </si>
  <si>
    <t xml:space="preserve">LBTP2</t>
  </si>
  <si>
    <t xml:space="preserve">LVBRD 2T</t>
  </si>
  <si>
    <t xml:space="preserve">LVBRD 2</t>
  </si>
  <si>
    <t xml:space="preserve">WMRLND 1</t>
  </si>
  <si>
    <t xml:space="preserve">LTV_</t>
  </si>
  <si>
    <t xml:space="preserve">LTV    1</t>
  </si>
  <si>
    <t xml:space="preserve">LTV    2</t>
  </si>
  <si>
    <t xml:space="preserve">EGL FD T</t>
  </si>
  <si>
    <t xml:space="preserve">EGFRD</t>
  </si>
  <si>
    <t xml:space="preserve">EGL FD 1</t>
  </si>
  <si>
    <t xml:space="preserve">EGL FD 2</t>
  </si>
  <si>
    <t xml:space="preserve">SORCY</t>
  </si>
  <si>
    <t xml:space="preserve">SORCEY 1</t>
  </si>
  <si>
    <t xml:space="preserve">SORCEY 2</t>
  </si>
  <si>
    <t xml:space="preserve">DCVSO</t>
  </si>
  <si>
    <t xml:space="preserve">DVIL S</t>
  </si>
  <si>
    <t xml:space="preserve">CDHIL</t>
  </si>
  <si>
    <t xml:space="preserve">CHILLTPL</t>
  </si>
  <si>
    <t xml:space="preserve">CDHCR</t>
  </si>
  <si>
    <t xml:space="preserve">CH CLRK</t>
  </si>
  <si>
    <t xml:space="preserve">DESHR</t>
  </si>
  <si>
    <t xml:space="preserve">DES HP T</t>
  </si>
  <si>
    <t xml:space="preserve">DESPR</t>
  </si>
  <si>
    <t xml:space="preserve">DES PLS</t>
  </si>
  <si>
    <t xml:space="preserve">LNCST</t>
  </si>
  <si>
    <t xml:space="preserve">SGOVL</t>
  </si>
  <si>
    <t xml:space="preserve">SGVL</t>
  </si>
  <si>
    <t xml:space="preserve">KLBTP</t>
  </si>
  <si>
    <t xml:space="preserve">KLEBRG T</t>
  </si>
  <si>
    <t xml:space="preserve">KLBRG</t>
  </si>
  <si>
    <t xml:space="preserve">KLEBRG 1</t>
  </si>
  <si>
    <t xml:space="preserve">SFTPW</t>
  </si>
  <si>
    <t xml:space="preserve">SSWWT2T</t>
  </si>
  <si>
    <t xml:space="preserve">SSWWT 2</t>
  </si>
  <si>
    <t xml:space="preserve">WILMR</t>
  </si>
  <si>
    <t xml:space="preserve">WILMER</t>
  </si>
  <si>
    <t xml:space="preserve">MLSES</t>
  </si>
  <si>
    <t xml:space="preserve">MTNLK 1G</t>
  </si>
  <si>
    <t xml:space="preserve">MTNLK 2G</t>
  </si>
  <si>
    <t xml:space="preserve">MTNLK 3G</t>
  </si>
  <si>
    <t xml:space="preserve">MARTINLK</t>
  </si>
  <si>
    <t xml:space="preserve">SHBSW</t>
  </si>
  <si>
    <t xml:space="preserve">SHAMBRGR</t>
  </si>
  <si>
    <t xml:space="preserve">ELKTN</t>
  </si>
  <si>
    <t xml:space="preserve">ELKTON</t>
  </si>
  <si>
    <t xml:space="preserve">SCSES</t>
  </si>
  <si>
    <t xml:space="preserve">STRYK 1G</t>
  </si>
  <si>
    <t xml:space="preserve">STRYK 2G</t>
  </si>
  <si>
    <t xml:space="preserve">STRYKER</t>
  </si>
  <si>
    <t xml:space="preserve">SMRFT</t>
  </si>
  <si>
    <t xml:space="preserve">SMRFLD M</t>
  </si>
  <si>
    <t xml:space="preserve">PLSAL</t>
  </si>
  <si>
    <t xml:space="preserve">PAL ALCO</t>
  </si>
  <si>
    <t xml:space="preserve">TGCCS</t>
  </si>
  <si>
    <t xml:space="preserve">TNSKGATE</t>
  </si>
  <si>
    <t xml:space="preserve">LFKSW</t>
  </si>
  <si>
    <t xml:space="preserve">LUFKN SS</t>
  </si>
  <si>
    <t xml:space="preserve">ANGELINA</t>
  </si>
  <si>
    <t xml:space="preserve">NCDSE</t>
  </si>
  <si>
    <t xml:space="preserve">NACOG SE</t>
  </si>
  <si>
    <t xml:space="preserve">NACOGDOCHES</t>
  </si>
  <si>
    <t xml:space="preserve">TRSES</t>
  </si>
  <si>
    <t xml:space="preserve">TRINDAD1</t>
  </si>
  <si>
    <t xml:space="preserve">HENDERSON</t>
  </si>
  <si>
    <t xml:space="preserve">TRINDAD2</t>
  </si>
  <si>
    <t xml:space="preserve">TDADTMOD</t>
  </si>
  <si>
    <t xml:space="preserve">TDAD 6 G</t>
  </si>
  <si>
    <t xml:space="preserve">TRINIDAD</t>
  </si>
  <si>
    <t xml:space="preserve">FGRSW</t>
  </si>
  <si>
    <t xml:space="preserve">FOR GROV</t>
  </si>
  <si>
    <t xml:space="preserve">TYWST</t>
  </si>
  <si>
    <t xml:space="preserve">TYLER W</t>
  </si>
  <si>
    <t xml:space="preserve">TYLNW</t>
  </si>
  <si>
    <t xml:space="preserve">TYLER NW</t>
  </si>
  <si>
    <t xml:space="preserve">TYLSE</t>
  </si>
  <si>
    <t xml:space="preserve">TYLER SE</t>
  </si>
  <si>
    <t xml:space="preserve">OVRTN</t>
  </si>
  <si>
    <t xml:space="preserve">OVERTON</t>
  </si>
  <si>
    <t xml:space="preserve">TROUP</t>
  </si>
  <si>
    <t xml:space="preserve">TROUPPOD</t>
  </si>
  <si>
    <t xml:space="preserve">DIBSP</t>
  </si>
  <si>
    <t xml:space="preserve">DIBOL SP</t>
  </si>
  <si>
    <t xml:space="preserve">DIBOL</t>
  </si>
  <si>
    <t xml:space="preserve">DIBOLL</t>
  </si>
  <si>
    <t xml:space="preserve">DIALV</t>
  </si>
  <si>
    <t xml:space="preserve">DIALVILL</t>
  </si>
  <si>
    <t xml:space="preserve">DIAL POD</t>
  </si>
  <si>
    <t xml:space="preserve">ENTERP P</t>
  </si>
  <si>
    <t xml:space="preserve">VAN ZANDT</t>
  </si>
  <si>
    <t xml:space="preserve">IRBTP</t>
  </si>
  <si>
    <t xml:space="preserve">IRONBR T</t>
  </si>
  <si>
    <t xml:space="preserve">IRBRG</t>
  </si>
  <si>
    <t xml:space="preserve">IRONBRG</t>
  </si>
  <si>
    <t xml:space="preserve">EMORY</t>
  </si>
  <si>
    <t xml:space="preserve">RAINS</t>
  </si>
  <si>
    <t xml:space="preserve">EMPOD</t>
  </si>
  <si>
    <t xml:space="preserve">EMORY N</t>
  </si>
  <si>
    <t xml:space="preserve">CNTSW</t>
  </si>
  <si>
    <t xml:space="preserve">CANTN SS</t>
  </si>
  <si>
    <t xml:space="preserve">CANTN</t>
  </si>
  <si>
    <t xml:space="preserve">CANTON</t>
  </si>
  <si>
    <t xml:space="preserve">MABNK</t>
  </si>
  <si>
    <t xml:space="preserve">MABANK</t>
  </si>
  <si>
    <t xml:space="preserve">EUSTC</t>
  </si>
  <si>
    <t xml:space="preserve">EUSTACE</t>
  </si>
  <si>
    <t xml:space="preserve">EUSSE</t>
  </si>
  <si>
    <t xml:space="preserve">EUSTC SE</t>
  </si>
  <si>
    <t xml:space="preserve">EDGWD</t>
  </si>
  <si>
    <t xml:space="preserve">EDGEWOOD</t>
  </si>
  <si>
    <t xml:space="preserve">VAN</t>
  </si>
  <si>
    <t xml:space="preserve">VAN__</t>
  </si>
  <si>
    <t xml:space="preserve">PRIMROSE</t>
  </si>
  <si>
    <t xml:space="preserve">DCVT1</t>
  </si>
  <si>
    <t xml:space="preserve">IRNBRG T</t>
  </si>
  <si>
    <t xml:space="preserve">WLSPT</t>
  </si>
  <si>
    <t xml:space="preserve">WILLS PT</t>
  </si>
  <si>
    <t xml:space="preserve">BSTTP</t>
  </si>
  <si>
    <t xml:space="preserve">BTSTAR T</t>
  </si>
  <si>
    <t xml:space="preserve">BRTST</t>
  </si>
  <si>
    <t xml:space="preserve">BRITSTAR</t>
  </si>
  <si>
    <t xml:space="preserve">DCVT2</t>
  </si>
  <si>
    <t xml:space="preserve">DUCKCV T</t>
  </si>
  <si>
    <t xml:space="preserve">DCKCV</t>
  </si>
  <si>
    <t xml:space="preserve">DUCKCOVE</t>
  </si>
  <si>
    <t xml:space="preserve">TYLSW</t>
  </si>
  <si>
    <t xml:space="preserve">TYLER SS</t>
  </si>
  <si>
    <t xml:space="preserve">TYLKT</t>
  </si>
  <si>
    <t xml:space="preserve">TYLR KLY</t>
  </si>
  <si>
    <t xml:space="preserve">LNDAL</t>
  </si>
  <si>
    <t xml:space="preserve">LINDALE</t>
  </si>
  <si>
    <t xml:space="preserve">SWAN2</t>
  </si>
  <si>
    <t xml:space="preserve">SWAN 2</t>
  </si>
  <si>
    <t xml:space="preserve">LNDALE T</t>
  </si>
  <si>
    <t xml:space="preserve">TYPIP</t>
  </si>
  <si>
    <t xml:space="preserve">TYLER PP</t>
  </si>
  <si>
    <t xml:space="preserve">HDWLK</t>
  </si>
  <si>
    <t xml:space="preserve">HIDAWYLK</t>
  </si>
  <si>
    <t xml:space="preserve">TYLER</t>
  </si>
  <si>
    <t xml:space="preserve">TYLNE</t>
  </si>
  <si>
    <t xml:space="preserve">TYLER NE</t>
  </si>
  <si>
    <t xml:space="preserve">TYEST</t>
  </si>
  <si>
    <t xml:space="preserve">TYLER E</t>
  </si>
  <si>
    <t xml:space="preserve">TYOMN</t>
  </si>
  <si>
    <t xml:space="preserve">TYLR OMN</t>
  </si>
  <si>
    <t xml:space="preserve">TYLGE</t>
  </si>
  <si>
    <t xml:space="preserve">TYLER GE</t>
  </si>
  <si>
    <t xml:space="preserve">TYSTH</t>
  </si>
  <si>
    <t xml:space="preserve">TYLER S</t>
  </si>
  <si>
    <t xml:space="preserve">TYBLR</t>
  </si>
  <si>
    <t xml:space="preserve">TYLR BUL</t>
  </si>
  <si>
    <t xml:space="preserve">TSLVL</t>
  </si>
  <si>
    <t xml:space="preserve">TEASELVL</t>
  </si>
  <si>
    <t xml:space="preserve">TEASELM</t>
  </si>
  <si>
    <t xml:space="preserve">TEASEL M</t>
  </si>
  <si>
    <t xml:space="preserve">WHOUS</t>
  </si>
  <si>
    <t xml:space="preserve">WTHS POD</t>
  </si>
  <si>
    <t xml:space="preserve">SWINY</t>
  </si>
  <si>
    <t xml:space="preserve">SWINYTWN</t>
  </si>
  <si>
    <t xml:space="preserve">OVERTPOD</t>
  </si>
  <si>
    <t xml:space="preserve">CHNDL</t>
  </si>
  <si>
    <t xml:space="preserve">CHADLER</t>
  </si>
  <si>
    <t xml:space="preserve">BNBOR</t>
  </si>
  <si>
    <t xml:space="preserve">BRNSBORO</t>
  </si>
  <si>
    <t xml:space="preserve">MCREA</t>
  </si>
  <si>
    <t xml:space="preserve">MURCHREA</t>
  </si>
  <si>
    <t xml:space="preserve">ATHNS</t>
  </si>
  <si>
    <t xml:space="preserve">ATHENS</t>
  </si>
  <si>
    <t xml:space="preserve">MCHSN</t>
  </si>
  <si>
    <t xml:space="preserve">MURCHISN</t>
  </si>
  <si>
    <t xml:space="preserve">ATHTP</t>
  </si>
  <si>
    <t xml:space="preserve">ATHENS T</t>
  </si>
  <si>
    <t xml:space="preserve">ATHNW</t>
  </si>
  <si>
    <t xml:space="preserve">ATHNS NW</t>
  </si>
  <si>
    <t xml:space="preserve">JKSVL</t>
  </si>
  <si>
    <t xml:space="preserve">JACK POD</t>
  </si>
  <si>
    <t xml:space="preserve">JACKSNVL</t>
  </si>
  <si>
    <t xml:space="preserve">FRNKS</t>
  </si>
  <si>
    <t xml:space="preserve">FRANKSTN</t>
  </si>
  <si>
    <t xml:space="preserve">POYNR</t>
  </si>
  <si>
    <t xml:space="preserve">POYNOR</t>
  </si>
  <si>
    <t xml:space="preserve">NPKTP</t>
  </si>
  <si>
    <t xml:space="preserve">NIPAK  T</t>
  </si>
  <si>
    <t xml:space="preserve">NIPAK</t>
  </si>
  <si>
    <t xml:space="preserve">CDCRK</t>
  </si>
  <si>
    <t xml:space="preserve">CEDR CRK</t>
  </si>
  <si>
    <t xml:space="preserve">CCPMP</t>
  </si>
  <si>
    <t xml:space="preserve">CEDR CKP</t>
  </si>
  <si>
    <t xml:space="preserve">SVPTS</t>
  </si>
  <si>
    <t xml:space="preserve">SEVENPTS</t>
  </si>
  <si>
    <t xml:space="preserve">MLKOF</t>
  </si>
  <si>
    <t xml:space="preserve">MALAKOFF</t>
  </si>
  <si>
    <t xml:space="preserve">WLWSP</t>
  </si>
  <si>
    <t xml:space="preserve">WILOW SP</t>
  </si>
  <si>
    <t xml:space="preserve">CRLSP</t>
  </si>
  <si>
    <t xml:space="preserve">CAROLSPG</t>
  </si>
  <si>
    <t xml:space="preserve">PALSTN S</t>
  </si>
  <si>
    <t xml:space="preserve">PLSTN</t>
  </si>
  <si>
    <t xml:space="preserve">PALESTNE</t>
  </si>
  <si>
    <t xml:space="preserve">MAREA</t>
  </si>
  <si>
    <t xml:space="preserve">MONTALBA</t>
  </si>
  <si>
    <t xml:space="preserve">MLKF2</t>
  </si>
  <si>
    <t xml:space="preserve">BLKFT</t>
  </si>
  <si>
    <t xml:space="preserve">BLACKFT</t>
  </si>
  <si>
    <t xml:space="preserve">NECSP</t>
  </si>
  <si>
    <t xml:space="preserve">NECHES</t>
  </si>
  <si>
    <t xml:space="preserve">CSHNG</t>
  </si>
  <si>
    <t xml:space="preserve">CUSHING</t>
  </si>
  <si>
    <t xml:space="preserve">CSETP</t>
  </si>
  <si>
    <t xml:space="preserve">CUSH SE</t>
  </si>
  <si>
    <t xml:space="preserve">NCDCH</t>
  </si>
  <si>
    <t xml:space="preserve">NACGDCHS</t>
  </si>
  <si>
    <t xml:space="preserve">NCNTH</t>
  </si>
  <si>
    <t xml:space="preserve">NACOG N</t>
  </si>
  <si>
    <t xml:space="preserve">NCSFA</t>
  </si>
  <si>
    <t xml:space="preserve">NAC SFA</t>
  </si>
  <si>
    <t xml:space="preserve">CHRNO</t>
  </si>
  <si>
    <t xml:space="preserve">CHIRENO</t>
  </si>
  <si>
    <t xml:space="preserve">NCSTH</t>
  </si>
  <si>
    <t xml:space="preserve">NACOG S</t>
  </si>
  <si>
    <t xml:space="preserve">NCSTP</t>
  </si>
  <si>
    <t xml:space="preserve">NACOG ST</t>
  </si>
  <si>
    <t xml:space="preserve">HNRSW</t>
  </si>
  <si>
    <t xml:space="preserve">HERTY N</t>
  </si>
  <si>
    <t xml:space="preserve">HNTNG</t>
  </si>
  <si>
    <t xml:space="preserve">HUNTNGTN</t>
  </si>
  <si>
    <t xml:space="preserve">ZAVPMP T</t>
  </si>
  <si>
    <t xml:space="preserve">ETOILE</t>
  </si>
  <si>
    <t xml:space="preserve">LFEST</t>
  </si>
  <si>
    <t xml:space="preserve">LUFKIN E</t>
  </si>
  <si>
    <t xml:space="preserve">LFSTE</t>
  </si>
  <si>
    <t xml:space="preserve">DIBOL ET</t>
  </si>
  <si>
    <t xml:space="preserve">LFSTH</t>
  </si>
  <si>
    <t xml:space="preserve">LUFKIN S</t>
  </si>
  <si>
    <t xml:space="preserve">LFPTP</t>
  </si>
  <si>
    <t xml:space="preserve">LUFPRS T</t>
  </si>
  <si>
    <t xml:space="preserve">LPRSH</t>
  </si>
  <si>
    <t xml:space="preserve">LUF PRSH</t>
  </si>
  <si>
    <t xml:space="preserve">LFSTW</t>
  </si>
  <si>
    <t xml:space="preserve">DIBOL WT</t>
  </si>
  <si>
    <t xml:space="preserve">HUDSN</t>
  </si>
  <si>
    <t xml:space="preserve">HUDSON</t>
  </si>
  <si>
    <t xml:space="preserve">TXFTP</t>
  </si>
  <si>
    <t xml:space="preserve">TX FND T</t>
  </si>
  <si>
    <t xml:space="preserve">TXFND</t>
  </si>
  <si>
    <t xml:space="preserve">TX FNDRY</t>
  </si>
  <si>
    <t xml:space="preserve">LUFKN</t>
  </si>
  <si>
    <t xml:space="preserve">LUFKIN</t>
  </si>
  <si>
    <t xml:space="preserve">CNANG</t>
  </si>
  <si>
    <t xml:space="preserve">CNTL ANG</t>
  </si>
  <si>
    <t xml:space="preserve">BAYLC</t>
  </si>
  <si>
    <t xml:space="preserve">BAYOU LC</t>
  </si>
  <si>
    <t xml:space="preserve">DGLAS</t>
  </si>
  <si>
    <t xml:space="preserve">DOUGLAS</t>
  </si>
  <si>
    <t xml:space="preserve">CHMPT</t>
  </si>
  <si>
    <t xml:space="preserve">CHAMPN T</t>
  </si>
  <si>
    <t xml:space="preserve">CHAMP</t>
  </si>
  <si>
    <t xml:space="preserve">CHAMPION</t>
  </si>
  <si>
    <t xml:space="preserve">CHAMPN G</t>
  </si>
  <si>
    <t xml:space="preserve">LFCML</t>
  </si>
  <si>
    <t xml:space="preserve">TMPL INL</t>
  </si>
  <si>
    <t xml:space="preserve">KENRD</t>
  </si>
  <si>
    <t xml:space="preserve">KENNARD</t>
  </si>
  <si>
    <t xml:space="preserve">BEREA</t>
  </si>
  <si>
    <t xml:space="preserve">MTFSW</t>
  </si>
  <si>
    <t xml:space="preserve">MONTFTSS</t>
  </si>
  <si>
    <t xml:space="preserve">CRSCN</t>
  </si>
  <si>
    <t xml:space="preserve">CORS</t>
  </si>
  <si>
    <t xml:space="preserve">CRSWS</t>
  </si>
  <si>
    <t xml:space="preserve">CORS W</t>
  </si>
  <si>
    <t xml:space="preserve">CMOTP</t>
  </si>
  <si>
    <t xml:space="preserve">CORSMB T</t>
  </si>
  <si>
    <t xml:space="preserve">CRMBL</t>
  </si>
  <si>
    <t xml:space="preserve">CORS MB</t>
  </si>
  <si>
    <t xml:space="preserve">CRMPM</t>
  </si>
  <si>
    <t xml:space="preserve">CORS MAG</t>
  </si>
  <si>
    <t xml:space="preserve">CORGT</t>
  </si>
  <si>
    <t xml:space="preserve">CORSGL T</t>
  </si>
  <si>
    <t xml:space="preserve">CRSGL</t>
  </si>
  <si>
    <t xml:space="preserve">CORSGLAS</t>
  </si>
  <si>
    <t xml:space="preserve">CRGTP</t>
  </si>
  <si>
    <t xml:space="preserve">CORSGR T</t>
  </si>
  <si>
    <t xml:space="preserve">CRSGU</t>
  </si>
  <si>
    <t xml:space="preserve">CORSGUAR</t>
  </si>
  <si>
    <t xml:space="preserve">KERNS</t>
  </si>
  <si>
    <t xml:space="preserve">EQUIPIPE</t>
  </si>
  <si>
    <t xml:space="preserve">KERENS</t>
  </si>
  <si>
    <t xml:space="preserve">POWEL</t>
  </si>
  <si>
    <t xml:space="preserve">BLMGR</t>
  </si>
  <si>
    <t xml:space="preserve">BLOOMGRV</t>
  </si>
  <si>
    <t xml:space="preserve">CRMTP</t>
  </si>
  <si>
    <t xml:space="preserve">CORSMGSS</t>
  </si>
  <si>
    <t xml:space="preserve">V_EURKA</t>
  </si>
  <si>
    <t xml:space="preserve">EUREKA M</t>
  </si>
  <si>
    <t xml:space="preserve">NVARO</t>
  </si>
  <si>
    <t xml:space="preserve">MLDR2</t>
  </si>
  <si>
    <t xml:space="preserve">MILDRD#2</t>
  </si>
  <si>
    <t xml:space="preserve">GDLTP</t>
  </si>
  <si>
    <t xml:space="preserve">GOODLW M</t>
  </si>
  <si>
    <t xml:space="preserve">RICHLAND</t>
  </si>
  <si>
    <t xml:space="preserve">WRGPT</t>
  </si>
  <si>
    <t xml:space="preserve">WRTHMPOD</t>
  </si>
  <si>
    <t xml:space="preserve">WTXGFPOD</t>
  </si>
  <si>
    <t xml:space="preserve">STSUPR T</t>
  </si>
  <si>
    <t xml:space="preserve">SPRRK</t>
  </si>
  <si>
    <t xml:space="preserve">STSUPRCK</t>
  </si>
  <si>
    <t xml:space="preserve">EURKA</t>
  </si>
  <si>
    <t xml:space="preserve">BLKTP</t>
  </si>
  <si>
    <t xml:space="preserve">BLFT TAP</t>
  </si>
  <si>
    <t xml:space="preserve">FRFBE</t>
  </si>
  <si>
    <t xml:space="preserve">FAIRFL M</t>
  </si>
  <si>
    <t xml:space="preserve">BBNTP</t>
  </si>
  <si>
    <t xml:space="preserve">BIGBRN T</t>
  </si>
  <si>
    <t xml:space="preserve">BBMN1</t>
  </si>
  <si>
    <t xml:space="preserve">BIGBRNM1</t>
  </si>
  <si>
    <t xml:space="preserve">BBMN2</t>
  </si>
  <si>
    <t xml:space="preserve">BIGBRNM2</t>
  </si>
  <si>
    <t xml:space="preserve">WNKLR</t>
  </si>
  <si>
    <t xml:space="preserve">WINKLR M</t>
  </si>
  <si>
    <t xml:space="preserve">BB OPEN</t>
  </si>
  <si>
    <t xml:space="preserve">BB OPENT</t>
  </si>
  <si>
    <t xml:space="preserve">NVRML</t>
  </si>
  <si>
    <t xml:space="preserve">NAVMILLS</t>
  </si>
  <si>
    <t xml:space="preserve">HANEY  M</t>
  </si>
  <si>
    <t xml:space="preserve">HUBRD</t>
  </si>
  <si>
    <t xml:space="preserve">HUBBARD</t>
  </si>
  <si>
    <t xml:space="preserve">CHTTT</t>
  </si>
  <si>
    <t xml:space="preserve">CHATM</t>
  </si>
  <si>
    <t xml:space="preserve">CHATT M</t>
  </si>
  <si>
    <t xml:space="preserve">BLUM</t>
  </si>
  <si>
    <t xml:space="preserve">BLUM_</t>
  </si>
  <si>
    <t xml:space="preserve">HLSBR</t>
  </si>
  <si>
    <t xml:space="preserve">HILLBR</t>
  </si>
  <si>
    <t xml:space="preserve">ABBOT</t>
  </si>
  <si>
    <t xml:space="preserve">ABBOTT</t>
  </si>
  <si>
    <t xml:space="preserve">ITSCA</t>
  </si>
  <si>
    <t xml:space="preserve">MYPTP</t>
  </si>
  <si>
    <t xml:space="preserve">FILESS T</t>
  </si>
  <si>
    <t xml:space="preserve">GVGLF</t>
  </si>
  <si>
    <t xml:space="preserve">GRANDVGF</t>
  </si>
  <si>
    <t xml:space="preserve">FLSSN</t>
  </si>
  <si>
    <t xml:space="preserve">FILESSIN</t>
  </si>
  <si>
    <t xml:space="preserve">MYPRL</t>
  </si>
  <si>
    <t xml:space="preserve">GVFTW</t>
  </si>
  <si>
    <t xml:space="preserve">GRANDV</t>
  </si>
  <si>
    <t xml:space="preserve">MYPTX</t>
  </si>
  <si>
    <t xml:space="preserve">TXCOPUMP</t>
  </si>
  <si>
    <t xml:space="preserve">MRTNS</t>
  </si>
  <si>
    <t xml:space="preserve">MERTENS</t>
  </si>
  <si>
    <t xml:space="preserve">WHTNY</t>
  </si>
  <si>
    <t xml:space="preserve">WHITNYTU</t>
  </si>
  <si>
    <t xml:space="preserve">DC-EAST</t>
  </si>
  <si>
    <t xml:space="preserve">NORTHBR</t>
  </si>
  <si>
    <t xml:space="preserve">NBRADY2</t>
  </si>
  <si>
    <t xml:space="preserve">HEXT</t>
  </si>
  <si>
    <t xml:space="preserve">HEXT  2</t>
  </si>
  <si>
    <t xml:space="preserve">BRDS</t>
  </si>
  <si>
    <t xml:space="preserve">BRDYSE 2</t>
  </si>
  <si>
    <t xml:space="preserve">BRDYSET2</t>
  </si>
  <si>
    <t xml:space="preserve">MCEC</t>
  </si>
  <si>
    <t xml:space="preserve">BRADYRE2</t>
  </si>
  <si>
    <t xml:space="preserve">BRDY</t>
  </si>
  <si>
    <t xml:space="preserve">BRADYTP2</t>
  </si>
  <si>
    <t xml:space="preserve">BRADY  2</t>
  </si>
  <si>
    <t xml:space="preserve">SHLO</t>
  </si>
  <si>
    <t xml:space="preserve">SHELONT2</t>
  </si>
  <si>
    <t xml:space="preserve">KMJC</t>
  </si>
  <si>
    <t xml:space="preserve">KIMJNCR2</t>
  </si>
  <si>
    <t xml:space="preserve">JUNC</t>
  </si>
  <si>
    <t xml:space="preserve">JUNCTON2</t>
  </si>
  <si>
    <t xml:space="preserve">PHME</t>
  </si>
  <si>
    <t xml:space="preserve">MENPHTP2</t>
  </si>
  <si>
    <t xml:space="preserve">MENRDPH2</t>
  </si>
  <si>
    <t xml:space="preserve">SHELLON2</t>
  </si>
  <si>
    <t xml:space="preserve">HAMILRGE</t>
  </si>
  <si>
    <t xml:space="preserve">RGECCAN2</t>
  </si>
  <si>
    <t xml:space="preserve">RAILRD 2</t>
  </si>
  <si>
    <t xml:space="preserve">WFORD1G</t>
  </si>
  <si>
    <t xml:space="preserve">LK_WTH</t>
  </si>
  <si>
    <t xml:space="preserve">NTHTEXAS</t>
  </si>
  <si>
    <t xml:space="preserve">N_WTH</t>
  </si>
  <si>
    <t xml:space="preserve">NTWTHFRD</t>
  </si>
  <si>
    <t xml:space="preserve">WTH_LVOK</t>
  </si>
  <si>
    <t xml:space="preserve">DNDAM</t>
  </si>
  <si>
    <t xml:space="preserve">DENISNDM</t>
  </si>
  <si>
    <t xml:space="preserve">DIBLWT4</t>
  </si>
  <si>
    <t xml:space="preserve">DIBL WT4</t>
  </si>
  <si>
    <t xml:space="preserve">SFIELD</t>
  </si>
  <si>
    <t xml:space="preserve">OWTNWT4</t>
  </si>
  <si>
    <t xml:space="preserve">OWTN WT4</t>
  </si>
  <si>
    <t xml:space="preserve">BSCMWT4</t>
  </si>
  <si>
    <t xml:space="preserve">BSCM WT4</t>
  </si>
  <si>
    <t xml:space="preserve">TSLVILLE</t>
  </si>
  <si>
    <t xml:space="preserve">SWTNWT4</t>
  </si>
  <si>
    <t xml:space="preserve">SWTN WT4</t>
  </si>
  <si>
    <t xml:space="preserve">CSNGWT4</t>
  </si>
  <si>
    <t xml:space="preserve">CSNG WT4</t>
  </si>
  <si>
    <t xml:space="preserve">NACOGDOCHE</t>
  </si>
  <si>
    <t xml:space="preserve">CGSE WT4</t>
  </si>
  <si>
    <t xml:space="preserve">SHNEWT4</t>
  </si>
  <si>
    <t xml:space="preserve">SHNE WT4</t>
  </si>
  <si>
    <t xml:space="preserve">OKRDWT4</t>
  </si>
  <si>
    <t xml:space="preserve">OKRD WT4</t>
  </si>
  <si>
    <t xml:space="preserve">HGTNWT4</t>
  </si>
  <si>
    <t xml:space="preserve">HGTN WT4</t>
  </si>
  <si>
    <t xml:space="preserve">ZVLAWT4</t>
  </si>
  <si>
    <t xml:space="preserve">ZVLA WT4</t>
  </si>
  <si>
    <t xml:space="preserve">LFKNWT4</t>
  </si>
  <si>
    <t xml:space="preserve">LFKN WT4</t>
  </si>
  <si>
    <t xml:space="preserve">BYLCWT4</t>
  </si>
  <si>
    <t xml:space="preserve">BYLC WT4</t>
  </si>
  <si>
    <t xml:space="preserve">TROUPWT2</t>
  </si>
  <si>
    <t xml:space="preserve">SEGOVTP</t>
  </si>
  <si>
    <t xml:space="preserve">SEGOVTP9</t>
  </si>
  <si>
    <t xml:space="preserve">SHDGV_RC</t>
  </si>
  <si>
    <t xml:space="preserve">SHDGV RC</t>
  </si>
  <si>
    <t xml:space="preserve">SHRLM_RC</t>
  </si>
  <si>
    <t xml:space="preserve">SHRLM RC</t>
  </si>
  <si>
    <t xml:space="preserve">WHTBR_RC</t>
  </si>
  <si>
    <t xml:space="preserve">WHTBR RC</t>
  </si>
  <si>
    <t xml:space="preserve">SHRWD_RC</t>
  </si>
  <si>
    <t xml:space="preserve">SHRWD RC</t>
  </si>
  <si>
    <t xml:space="preserve">BGWEL_RC</t>
  </si>
  <si>
    <t xml:space="preserve">BGWEL RC</t>
  </si>
  <si>
    <t xml:space="preserve">GORDVLRC</t>
  </si>
  <si>
    <t xml:space="preserve">PNKHL</t>
  </si>
  <si>
    <t xml:space="preserve">DENSE_RC</t>
  </si>
  <si>
    <t xml:space="preserve">DENSE RC</t>
  </si>
  <si>
    <t xml:space="preserve">CHERY_RC</t>
  </si>
  <si>
    <t xml:space="preserve">CHERY RC</t>
  </si>
  <si>
    <t xml:space="preserve">EVANALRC</t>
  </si>
  <si>
    <t xml:space="preserve">SHR_S_RC</t>
  </si>
  <si>
    <t xml:space="preserve">SHR S RC</t>
  </si>
  <si>
    <t xml:space="preserve">VAN_ALRC</t>
  </si>
  <si>
    <t xml:space="preserve">VAN ALRC</t>
  </si>
  <si>
    <t xml:space="preserve">RENOS_RC</t>
  </si>
  <si>
    <t xml:space="preserve">RENOS RC</t>
  </si>
  <si>
    <t xml:space="preserve">ALHUB_RC</t>
  </si>
  <si>
    <t xml:space="preserve">ALHUB RC</t>
  </si>
  <si>
    <t xml:space="preserve">ECTOR_RC</t>
  </si>
  <si>
    <t xml:space="preserve">ECTOR RC</t>
  </si>
  <si>
    <t xml:space="preserve">MINTR_RC</t>
  </si>
  <si>
    <t xml:space="preserve">MINTR RC</t>
  </si>
  <si>
    <t xml:space="preserve">CKVL_RC</t>
  </si>
  <si>
    <t xml:space="preserve">CKVL RC</t>
  </si>
  <si>
    <t xml:space="preserve">CKVL  RC</t>
  </si>
  <si>
    <t xml:space="preserve">WINDM_RC</t>
  </si>
  <si>
    <t xml:space="preserve">WINDM RC</t>
  </si>
  <si>
    <t xml:space="preserve">BRKSTNRC</t>
  </si>
  <si>
    <t xml:space="preserve">COMON_RC</t>
  </si>
  <si>
    <t xml:space="preserve">COMON RC</t>
  </si>
  <si>
    <t xml:space="preserve">COPHWYRC</t>
  </si>
  <si>
    <t xml:space="preserve">COOPR_RC</t>
  </si>
  <si>
    <t xml:space="preserve">COOPR RC</t>
  </si>
  <si>
    <t xml:space="preserve">BNHMLKRC</t>
  </si>
  <si>
    <t xml:space="preserve">WLF_C_RC</t>
  </si>
  <si>
    <t xml:space="preserve">WLF C RC</t>
  </si>
  <si>
    <t xml:space="preserve">WYLIE4</t>
  </si>
  <si>
    <t xml:space="preserve">SULBF_RC</t>
  </si>
  <si>
    <t xml:space="preserve">SULBF RC</t>
  </si>
  <si>
    <t xml:space="preserve">CLIMX4</t>
  </si>
  <si>
    <t xml:space="preserve">COMM_RC</t>
  </si>
  <si>
    <t xml:space="preserve">COMM RC</t>
  </si>
  <si>
    <t xml:space="preserve">COMM  RC</t>
  </si>
  <si>
    <t xml:space="preserve">CADML_RC</t>
  </si>
  <si>
    <t xml:space="preserve">CADML RC</t>
  </si>
  <si>
    <t xml:space="preserve">SUNYP_RC</t>
  </si>
  <si>
    <t xml:space="preserve">SUNYP RC</t>
  </si>
  <si>
    <t xml:space="preserve">KIOWA_RC</t>
  </si>
  <si>
    <t xml:space="preserve">KIOWA RC</t>
  </si>
  <si>
    <t xml:space="preserve">PAR_E_RC</t>
  </si>
  <si>
    <t xml:space="preserve">PAR E RC</t>
  </si>
  <si>
    <t xml:space="preserve">FORNY_RC</t>
  </si>
  <si>
    <t xml:space="preserve">FORNY RC</t>
  </si>
  <si>
    <t xml:space="preserve">COPVL_RC</t>
  </si>
  <si>
    <t xml:space="preserve">COPVL RC</t>
  </si>
  <si>
    <t xml:space="preserve">MCKIN_RC</t>
  </si>
  <si>
    <t xml:space="preserve">MCKIN RC</t>
  </si>
  <si>
    <t xml:space="preserve">MCKIN2RC</t>
  </si>
  <si>
    <t xml:space="preserve">MCKSW_RC</t>
  </si>
  <si>
    <t xml:space="preserve">MCKSW RC</t>
  </si>
  <si>
    <t xml:space="preserve">MCKIN1RC</t>
  </si>
  <si>
    <t xml:space="preserve">ALLEN_RC</t>
  </si>
  <si>
    <t xml:space="preserve">ALLEN RC</t>
  </si>
  <si>
    <t xml:space="preserve">LAVON_RC</t>
  </si>
  <si>
    <t xml:space="preserve">LAVON RC</t>
  </si>
  <si>
    <t xml:space="preserve">WYLIE RC</t>
  </si>
  <si>
    <t xml:space="preserve">WIELD_RC</t>
  </si>
  <si>
    <t xml:space="preserve">WIELD RC</t>
  </si>
  <si>
    <t xml:space="preserve">QUINL_RC</t>
  </si>
  <si>
    <t xml:space="preserve">QUINL RC</t>
  </si>
  <si>
    <t xml:space="preserve">BLDSW_RC</t>
  </si>
  <si>
    <t xml:space="preserve">BLDSW RC</t>
  </si>
  <si>
    <t xml:space="preserve">WMUNS_RC</t>
  </si>
  <si>
    <t xml:space="preserve">WMUNS RC</t>
  </si>
  <si>
    <t xml:space="preserve">ROSHILRC</t>
  </si>
  <si>
    <t xml:space="preserve">TERRL RC</t>
  </si>
  <si>
    <t xml:space="preserve">CLMX_RC</t>
  </si>
  <si>
    <t xml:space="preserve">CLMX RC</t>
  </si>
  <si>
    <t xml:space="preserve">KEMP  RC</t>
  </si>
  <si>
    <t xml:space="preserve">TALTY_RC</t>
  </si>
  <si>
    <t xml:space="preserve">TALTY RC</t>
  </si>
  <si>
    <t xml:space="preserve">COMBINRC</t>
  </si>
  <si>
    <t xml:space="preserve">RAND_RC</t>
  </si>
  <si>
    <t xml:space="preserve">RAND RC</t>
  </si>
  <si>
    <t xml:space="preserve">RAND  RC</t>
  </si>
  <si>
    <t xml:space="preserve">SCURY_RC</t>
  </si>
  <si>
    <t xml:space="preserve">SCURY RC</t>
  </si>
  <si>
    <t xml:space="preserve">ALNNRT R</t>
  </si>
  <si>
    <t xml:space="preserve">MSQT_RC</t>
  </si>
  <si>
    <t xml:space="preserve">MSQT RC</t>
  </si>
  <si>
    <t xml:space="preserve">IRNBR_RC</t>
  </si>
  <si>
    <t xml:space="preserve">IRNBR RC</t>
  </si>
  <si>
    <t xml:space="preserve">EMORY_RC</t>
  </si>
  <si>
    <t xml:space="preserve">EMORY RC</t>
  </si>
  <si>
    <t xml:space="preserve">EDGWD_RC</t>
  </si>
  <si>
    <t xml:space="preserve">EDGWD RC</t>
  </si>
  <si>
    <t xml:space="preserve">BTSTR_RC</t>
  </si>
  <si>
    <t xml:space="preserve">BTSTR RC</t>
  </si>
  <si>
    <t xml:space="preserve">DCKCV_RC</t>
  </si>
  <si>
    <t xml:space="preserve">DCKCV RC</t>
  </si>
  <si>
    <t xml:space="preserve">COBSW_RC</t>
  </si>
  <si>
    <t xml:space="preserve">COBSW RC</t>
  </si>
  <si>
    <t xml:space="preserve">POYNR_RC</t>
  </si>
  <si>
    <t xml:space="preserve">POYNR RC</t>
  </si>
  <si>
    <t xml:space="preserve">SEVPT_RC</t>
  </si>
  <si>
    <t xml:space="preserve">SEVPT RC</t>
  </si>
  <si>
    <t xml:space="preserve">TOOL_RC</t>
  </si>
  <si>
    <t xml:space="preserve">TOOL RC</t>
  </si>
  <si>
    <t xml:space="preserve">TOOL  RC</t>
  </si>
  <si>
    <t xml:space="preserve">WILOW_RC</t>
  </si>
  <si>
    <t xml:space="preserve">WILOW RC</t>
  </si>
  <si>
    <t xml:space="preserve">CRLSP RC</t>
  </si>
  <si>
    <t xml:space="preserve">MNTLB_RC</t>
  </si>
  <si>
    <t xml:space="preserve">MNTLB RC</t>
  </si>
  <si>
    <t xml:space="preserve">MALKF_RC</t>
  </si>
  <si>
    <t xml:space="preserve">MALKF RC</t>
  </si>
  <si>
    <t xml:space="preserve">NECHS_RC</t>
  </si>
  <si>
    <t xml:space="preserve">NECHS RC</t>
  </si>
  <si>
    <t xml:space="preserve">RGERCAN2</t>
  </si>
  <si>
    <t xml:space="preserve">ETCCS</t>
  </si>
  <si>
    <t xml:space="preserve">TRACEN1G</t>
  </si>
  <si>
    <t xml:space="preserve">TRACEN2G</t>
  </si>
  <si>
    <t xml:space="preserve">GATEWY1G</t>
  </si>
  <si>
    <t xml:space="preserve">GATEWY2G</t>
  </si>
  <si>
    <t xml:space="preserve">GATEWY3G</t>
  </si>
  <si>
    <t xml:space="preserve">GATEWY4G</t>
  </si>
  <si>
    <t xml:space="preserve">LKPNT</t>
  </si>
  <si>
    <t xml:space="preserve">LAKEPNTE</t>
  </si>
  <si>
    <t xml:space="preserve">JONES ST</t>
  </si>
  <si>
    <t xml:space="preserve">LWSVH</t>
  </si>
  <si>
    <t xml:space="preserve">HIGHL TN</t>
  </si>
  <si>
    <t xml:space="preserve">LWSVW</t>
  </si>
  <si>
    <t xml:space="preserve">WEST TN</t>
  </si>
  <si>
    <t xml:space="preserve">LWVTI</t>
  </si>
  <si>
    <t xml:space="preserve">LEWTI TN</t>
  </si>
  <si>
    <t xml:space="preserve">LWSVS</t>
  </si>
  <si>
    <t xml:space="preserve">SOUTH TN</t>
  </si>
  <si>
    <t xml:space="preserve">WHITEWRT</t>
  </si>
  <si>
    <t xml:space="preserve">FRNTRTAP</t>
  </si>
  <si>
    <t xml:space="preserve">FRONTIER</t>
  </si>
  <si>
    <t xml:space="preserve">TRENTON</t>
  </si>
  <si>
    <t xml:space="preserve">LEONARD</t>
  </si>
  <si>
    <t xml:space="preserve">SWINDELL</t>
  </si>
  <si>
    <t xml:space="preserve">BLUERDGE</t>
  </si>
  <si>
    <t xml:space="preserve">LONGNECK</t>
  </si>
  <si>
    <t xml:space="preserve">CLIMAX</t>
  </si>
  <si>
    <t xml:space="preserve">FRMRSVLE</t>
  </si>
  <si>
    <t xml:space="preserve">EMORYTN</t>
  </si>
  <si>
    <t xml:space="preserve">TALCOWST</t>
  </si>
  <si>
    <t xml:space="preserve">RED_RIVR</t>
  </si>
  <si>
    <t xml:space="preserve">RED RIVR</t>
  </si>
  <si>
    <t xml:space="preserve">LONE_OAK</t>
  </si>
  <si>
    <t xml:space="preserve">LONE OAK</t>
  </si>
  <si>
    <t xml:space="preserve">SAINT_JO</t>
  </si>
  <si>
    <t xml:space="preserve">SAINT JO</t>
  </si>
  <si>
    <t xml:space="preserve">NOCONATN</t>
  </si>
  <si>
    <t xml:space="preserve">LKWHITNY</t>
  </si>
  <si>
    <t xml:space="preserve">OLSEN</t>
  </si>
  <si>
    <t xml:space="preserve">HNDLYTAP</t>
  </si>
  <si>
    <t xml:space="preserve">VLLYMILS</t>
  </si>
  <si>
    <t xml:space="preserve">SYCAMORE</t>
  </si>
  <si>
    <t xml:space="preserve">CORYELCO</t>
  </si>
  <si>
    <t xml:space="preserve">GATESVL1</t>
  </si>
  <si>
    <t xml:space="preserve">GATESVL2</t>
  </si>
  <si>
    <t xml:space="preserve">JNESBORO</t>
  </si>
  <si>
    <t xml:space="preserve">CLIFTON1</t>
  </si>
  <si>
    <t xml:space="preserve">CLFTNTAP</t>
  </si>
  <si>
    <t xml:space="preserve">CLIFTON2</t>
  </si>
  <si>
    <t xml:space="preserve">MERDNTAP</t>
  </si>
  <si>
    <t xml:space="preserve">MERID_TN</t>
  </si>
  <si>
    <t xml:space="preserve">MERID TN</t>
  </si>
  <si>
    <t xml:space="preserve">WALNTSPR</t>
  </si>
  <si>
    <t xml:space="preserve">GLENR_TN</t>
  </si>
  <si>
    <t xml:space="preserve">GLENR TN</t>
  </si>
  <si>
    <t xml:space="preserve">HICOTAP</t>
  </si>
  <si>
    <t xml:space="preserve">HICOTN</t>
  </si>
  <si>
    <t xml:space="preserve">HICO</t>
  </si>
  <si>
    <t xml:space="preserve">HAMLTNCO</t>
  </si>
  <si>
    <t xml:space="preserve">HAMLTNTN</t>
  </si>
  <si>
    <t xml:space="preserve">HILL_CO</t>
  </si>
  <si>
    <t xml:space="preserve">HILL CO</t>
  </si>
  <si>
    <t xml:space="preserve">BusId</t>
  </si>
  <si>
    <t xml:space="preserve">BName</t>
  </si>
  <si>
    <t xml:space="preserve">01SUM1 Pl</t>
  </si>
  <si>
    <t xml:space="preserve">TSP's SelfServe Pl</t>
  </si>
  <si>
    <t xml:space="preserve">effective Pl</t>
  </si>
  <si>
    <t xml:space="preserve">GenOff_max</t>
  </si>
  <si>
    <t xml:space="preserve">Pgen</t>
  </si>
  <si>
    <t xml:space="preserve">effective Pgen</t>
  </si>
  <si>
    <t xml:space="preserve">effectuve Pmax</t>
  </si>
  <si>
    <t xml:space="preserve">Cluster</t>
  </si>
  <si>
    <t xml:space="preserve">County of Bus</t>
  </si>
  <si>
    <t xml:space="preserve">1430 GRAHAM 345kV to 1436 PARKER 345kV ckt 1</t>
  </si>
  <si>
    <t xml:space="preserve">46020 LIMESTONE 345 kV to 2428 WATERMILL 345 kV ckt1</t>
  </si>
  <si>
    <t xml:space="preserve">SelfServe Load ID</t>
  </si>
  <si>
    <t xml:space="preserve">Tsp</t>
  </si>
  <si>
    <t xml:space="preserve">Txu</t>
  </si>
  <si>
    <t xml:space="preserve">*1</t>
  </si>
  <si>
    <t xml:space="preserve">HLP</t>
  </si>
  <si>
    <t xml:space="preserve">360 MW load among busses 3430 and 3431</t>
  </si>
  <si>
    <t xml:space="preserve">01SUM1CSC Buses without ESCA or Siemens names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</si>
</sst>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000000"/>
  </numFmts>
  <fonts count="1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0000"/>
      <name val="Tahoma"/>
      <family val="2"/>
    </font>
    <font>
      <b val="true"/>
      <sz val="10"/>
      <name val="Tahoma"/>
      <family val="2"/>
    </font>
    <font>
      <sz val="10"/>
      <name val="Tahoma"/>
      <family val="2"/>
    </font>
    <font>
      <b val="true"/>
      <sz val="10"/>
      <color rgb="FF008000"/>
      <name val="MS Sans Serif"/>
      <family val="2"/>
    </font>
    <font>
      <sz val="10"/>
      <color rgb="FF008000"/>
      <name val="MS Sans Serif"/>
      <family val="2"/>
    </font>
    <font>
      <sz val="10"/>
      <color rgb="FF3366FF"/>
      <name val="MS Sans Serif"/>
      <family val="2"/>
    </font>
    <font>
      <b val="true"/>
      <sz val="8"/>
      <name val="Arial Narrow"/>
      <family val="2"/>
    </font>
    <font>
      <sz val="10"/>
      <color rgb="FFFF0000"/>
      <name val="MS Sans Serif"/>
      <family val="2"/>
    </font>
    <font>
      <b val="true"/>
      <sz val="10"/>
      <color rgb="FF008000"/>
      <name val="MS Sans Serif"/>
      <family val="0"/>
    </font>
    <font>
      <b val="true"/>
      <sz val="10"/>
      <color rgb="FF008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1" t="s">
        <v>1</v>
      </c>
    </row>
    <row r="5" customFormat="false" ht="12.75" hidden="false" customHeight="false" outlineLevel="0" collapsed="false">
      <c r="A5" s="2" t="n">
        <v>1</v>
      </c>
      <c r="B5" s="1" t="s">
        <v>2</v>
      </c>
    </row>
    <row r="6" customFormat="false" ht="12.75" hidden="false" customHeight="false" outlineLevel="0" collapsed="false">
      <c r="A6" s="2" t="n">
        <v>2</v>
      </c>
      <c r="B6" s="1" t="s">
        <v>3</v>
      </c>
    </row>
    <row r="7" customFormat="false" ht="12.75" hidden="false" customHeight="false" outlineLevel="0" collapsed="false">
      <c r="A7" s="2" t="n">
        <v>3</v>
      </c>
      <c r="B7" s="1" t="s">
        <v>4</v>
      </c>
    </row>
    <row r="8" customFormat="false" ht="12.75" hidden="false" customHeight="false" outlineLevel="0" collapsed="false">
      <c r="B8" s="1" t="s">
        <v>5</v>
      </c>
    </row>
    <row r="9" customFormat="false" ht="12.75" hidden="false" customHeight="false" outlineLevel="0" collapsed="false">
      <c r="B9" s="1" t="s">
        <v>6</v>
      </c>
    </row>
    <row r="10" customFormat="false" ht="12.75" hidden="false" customHeight="false" outlineLevel="0" collapsed="false">
      <c r="B10" s="1"/>
    </row>
    <row r="11" customFormat="false" ht="12.75" hidden="false" customHeight="false" outlineLevel="0" collapsed="false">
      <c r="B11" s="1"/>
    </row>
    <row r="12" customFormat="false" ht="12.75" hidden="false" customHeight="false" outlineLevel="0" collapsed="false">
      <c r="B12" s="1"/>
    </row>
    <row r="13" customFormat="false" ht="12.75" hidden="false" customHeight="false" outlineLevel="0" collapsed="false">
      <c r="B13" s="1"/>
    </row>
    <row r="15" customFormat="false" ht="12.75" hidden="false" customHeight="false" outlineLevel="0" collapsed="false">
      <c r="G15" s="3" t="s">
        <v>7</v>
      </c>
      <c r="L15" s="1" t="s">
        <v>8</v>
      </c>
    </row>
    <row r="16" customFormat="false" ht="12.75" hidden="false" customHeight="false" outlineLevel="0" collapsed="false">
      <c r="C16" s="1" t="s">
        <v>9</v>
      </c>
      <c r="G16" s="1" t="s">
        <v>10</v>
      </c>
      <c r="H16" s="3"/>
      <c r="I16" s="3"/>
      <c r="J16" s="3"/>
    </row>
    <row r="17" customFormat="false" ht="12.75" hidden="false" customHeight="false" outlineLevel="0" collapsed="false">
      <c r="G17" s="1" t="s">
        <v>11</v>
      </c>
    </row>
    <row r="20" customFormat="false" ht="12.75" hidden="false" customHeight="false" outlineLevel="0" collapsed="false">
      <c r="G20" s="3" t="s">
        <v>12</v>
      </c>
      <c r="L20" s="1" t="s">
        <v>8</v>
      </c>
    </row>
    <row r="21" customFormat="false" ht="12.75" hidden="false" customHeight="false" outlineLevel="0" collapsed="false">
      <c r="C21" s="1" t="s">
        <v>13</v>
      </c>
      <c r="G21" s="1" t="s">
        <v>10</v>
      </c>
      <c r="H21" s="3"/>
      <c r="I21" s="3"/>
      <c r="J21" s="3"/>
    </row>
    <row r="22" customFormat="false" ht="12.75" hidden="false" customHeight="false" outlineLevel="0" collapsed="false">
      <c r="G22" s="1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K30" activeCellId="0" sqref="K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13"/>
    <col collapsed="false" customWidth="true" hidden="false" outlineLevel="0" max="2" min="2" style="1" width="9.28"/>
    <col collapsed="false" customWidth="true" hidden="false" outlineLevel="0" max="3" min="3" style="1" width="8.28"/>
    <col collapsed="false" customWidth="true" hidden="false" outlineLevel="0" max="8" min="5" style="1" width="11.7"/>
    <col collapsed="false" customWidth="true" hidden="false" outlineLevel="0" max="9" min="9" style="1" width="19.56"/>
    <col collapsed="false" customWidth="true" hidden="false" outlineLevel="0" max="10" min="10" style="1" width="17.99"/>
    <col collapsed="false" customWidth="true" hidden="false" outlineLevel="0" max="12" min="11" style="1" width="25.7"/>
  </cols>
  <sheetData>
    <row r="1" customFormat="false" ht="42.75" hidden="false" customHeight="true" outlineLevel="0" collapsed="false">
      <c r="K1" s="4" t="s">
        <v>14</v>
      </c>
      <c r="L1" s="4"/>
    </row>
    <row r="2" customFormat="false" ht="76.5" hidden="false" customHeight="false" outlineLevel="0" collapsed="false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</row>
    <row r="3" customFormat="false" ht="12.75" hidden="false" customHeight="false" outlineLevel="0" collapsed="false">
      <c r="A3" s="6" t="s">
        <v>27</v>
      </c>
      <c r="B3" s="7" t="n">
        <v>2356</v>
      </c>
      <c r="C3" s="7" t="n">
        <f aca="false">COUNT('2CSC3ZONES 01SUM1 BASE CASE'!E2:'2CSC3ZONES 01SUM1 BASE CASE'!E2357)</f>
        <v>1419</v>
      </c>
      <c r="D3" s="8" t="n">
        <f aca="false">SUM('2CSC3ZONES 01SUM1 BASE CASE'!E2:'2CSC3ZONES 01SUM1 BASE CASE'!E2357)</f>
        <v>33569.639</v>
      </c>
      <c r="E3" s="7" t="n">
        <f aca="false">COUNT('2CSC3ZONES 01SUM1 BASE CASE'!F2:'2CSC3ZONES 01SUM1 BASE CASE'!F2357)</f>
        <v>66</v>
      </c>
      <c r="F3" s="8" t="n">
        <f aca="false">SUM('2CSC3ZONES 01SUM1 BASE CASE'!F2:'2CSC3ZONES 01SUM1 BASE CASE'!F2357)</f>
        <v>6331.69999694824</v>
      </c>
      <c r="G3" s="7" t="n">
        <f aca="false">COUNT('2CSC3ZONES 01SUM1 BASE CASE'!H2:'2CSC3ZONES 01SUM1 BASE CASE'!H2357)</f>
        <v>226</v>
      </c>
      <c r="H3" s="8" t="n">
        <f aca="false">SUM('2CSC3ZONES 01SUM1 BASE CASE'!H2:'2CSC3ZONES 01SUM1 BASE CASE'!H2357)</f>
        <v>40400.9299600601</v>
      </c>
      <c r="I3" s="9" t="n">
        <f aca="false">SUM('2CSC3ZONES 01SUM1 BASE CASE'!M2:'2CSC3ZONES 01SUM1 BASE CASE'!M2357)</f>
        <v>349.997289856371</v>
      </c>
      <c r="J3" s="9" t="n">
        <f aca="false">SUM('2CSC3ZONES 01SUM1 BASE CASE'!N2:'2CSC3ZONES 01SUM1 BASE CASE'!N2357)</f>
        <v>-1330.25929724919</v>
      </c>
      <c r="K3" s="10" t="n">
        <f aca="false">I3/(D3+F3+H3)</f>
        <v>0.00435849813961981</v>
      </c>
      <c r="L3" s="10" t="n">
        <f aca="false">J3/(D3+F3+H3)</f>
        <v>-0.0165656501930397</v>
      </c>
    </row>
    <row r="4" customFormat="false" ht="12.75" hidden="false" customHeight="false" outlineLevel="0" collapsed="false">
      <c r="A4" s="6" t="s">
        <v>28</v>
      </c>
      <c r="B4" s="7" t="n">
        <v>956</v>
      </c>
      <c r="C4" s="7" t="n">
        <f aca="false">COUNT('2CSC3ZONES 01SUM1 BASE CASE'!E2358:'2CSC3ZONES 01SUM1 BASE CASE'!E3313)</f>
        <v>539</v>
      </c>
      <c r="D4" s="8" t="n">
        <f aca="false">SUM('2CSC3ZONES 01SUM1 BASE CASE'!E2358:'2CSC3ZONES 01SUM1 BASE CASE'!E3313)</f>
        <v>3729.443</v>
      </c>
      <c r="E4" s="7" t="n">
        <f aca="false">COUNT('2CSC3ZONES 01SUM1 BASE CASE'!F2358:'2CSC3ZONES 01SUM1 BASE CASE'!F3313)</f>
        <v>22</v>
      </c>
      <c r="F4" s="8" t="n">
        <f aca="false">SUM('2CSC3ZONES 01SUM1 BASE CASE'!F2358:'2CSC3ZONES 01SUM1 BASE CASE'!F3313)</f>
        <v>1715</v>
      </c>
      <c r="G4" s="7" t="n">
        <f aca="false">COUNT('2CSC3ZONES 01SUM1 BASE CASE'!H2358:'2CSC3ZONES 01SUM1 BASE CASE'!H3313)</f>
        <v>41</v>
      </c>
      <c r="H4" s="8" t="n">
        <f aca="false">SUM('2CSC3ZONES 01SUM1 BASE CASE'!H2358:'2CSC3ZONES 01SUM1 BASE CASE'!H3313)</f>
        <v>5323</v>
      </c>
      <c r="I4" s="9" t="n">
        <f aca="false">SUM('2CSC3ZONES 01SUM1 BASE CASE'!M2358:'2CSC3ZONES 01SUM1 BASE CASE'!M3313)</f>
        <v>2938.65357776682</v>
      </c>
      <c r="J4" s="9" t="n">
        <f aca="false">SUM('2CSC3ZONES 01SUM1 BASE CASE'!N2358:'2CSC3ZONES 01SUM1 BASE CASE'!N3313)</f>
        <v>-1193.83832832283</v>
      </c>
      <c r="K4" s="10" t="n">
        <f aca="false">I4/(D4+F4+H4)</f>
        <v>0.272920281794556</v>
      </c>
      <c r="L4" s="10" t="n">
        <f aca="false">J4/(D4+F4+H4)</f>
        <v>-0.110874822213856</v>
      </c>
    </row>
    <row r="5" customFormat="false" ht="12.75" hidden="false" customHeight="false" outlineLevel="0" collapsed="false">
      <c r="A5" s="6" t="s">
        <v>29</v>
      </c>
      <c r="B5" s="7" t="n">
        <v>1685</v>
      </c>
      <c r="C5" s="7" t="n">
        <f aca="false">COUNT('2CSC3ZONES 01SUM1 BASE CASE'!E3314:'2CSC3ZONES 01SUM1 BASE CASE'!E4998)</f>
        <v>957</v>
      </c>
      <c r="D5" s="8" t="n">
        <f aca="false">SUM('2CSC3ZONES 01SUM1 BASE CASE'!E3314:'2CSC3ZONES 01SUM1 BASE CASE'!E4998)</f>
        <v>20692.081</v>
      </c>
      <c r="E5" s="7" t="n">
        <f aca="false">COUNT('2CSC3ZONES 01SUM1 BASE CASE'!F3314:'2CSC3ZONES 01SUM1 BASE CASE'!F4998)</f>
        <v>19</v>
      </c>
      <c r="F5" s="8" t="n">
        <f aca="false">SUM('2CSC3ZONES 01SUM1 BASE CASE'!F3314:'2CSC3ZONES 01SUM1 BASE CASE'!F4998)</f>
        <v>1982</v>
      </c>
      <c r="G5" s="7" t="n">
        <f aca="false">COUNT('2CSC3ZONES 01SUM1 BASE CASE'!H3314:'2CSC3ZONES 01SUM1 BASE CASE'!H4998)</f>
        <v>83</v>
      </c>
      <c r="H5" s="8" t="n">
        <f aca="false">SUM('2CSC3ZONES 01SUM1 BASE CASE'!H3314:'2CSC3ZONES 01SUM1 BASE CASE'!H4998)</f>
        <v>20009</v>
      </c>
      <c r="I5" s="9" t="n">
        <f aca="false">SUM('2CSC3ZONES 01SUM1 BASE CASE'!M3314:'2CSC3ZONES 01SUM1 BASE CASE'!M4998)</f>
        <v>-552.117163018651</v>
      </c>
      <c r="J5" s="9" t="n">
        <f aca="false">SUM('2CSC3ZONES 01SUM1 BASE CASE'!N3314:'2CSC3ZONES 01SUM1 BASE CASE'!N4998)</f>
        <v>-5320.76833337251</v>
      </c>
      <c r="K5" s="10" t="n">
        <f aca="false">I5/(D5+F5+H5)</f>
        <v>-0.0129352696685286</v>
      </c>
      <c r="L5" s="10" t="n">
        <f aca="false">J5/(D5+F5+H5)</f>
        <v>-0.124657550690226</v>
      </c>
    </row>
    <row r="6" customFormat="false" ht="12.75" hidden="false" customHeight="false" outlineLevel="0" collapsed="false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customFormat="false" ht="12.75" hidden="false" customHeight="false" outlineLevel="0" collapsed="false">
      <c r="A7" s="12" t="s">
        <v>30</v>
      </c>
      <c r="B7" s="13" t="n">
        <f aca="false">SUM(B3:B5)</f>
        <v>4997</v>
      </c>
      <c r="C7" s="13" t="n">
        <f aca="false">SUM(C3:C5)</f>
        <v>2915</v>
      </c>
      <c r="D7" s="14" t="n">
        <f aca="false">SUM(D3:D5)</f>
        <v>57991.163</v>
      </c>
      <c r="E7" s="13" t="n">
        <f aca="false">SUM(E3:E5)</f>
        <v>107</v>
      </c>
      <c r="F7" s="14" t="n">
        <f aca="false">SUM(F3:F5)</f>
        <v>10028.6999969482</v>
      </c>
      <c r="G7" s="13" t="n">
        <f aca="false">SUM(G3:G5)</f>
        <v>350</v>
      </c>
      <c r="H7" s="14" t="n">
        <f aca="false">SUM(H3:H5)</f>
        <v>65732.9299600601</v>
      </c>
      <c r="I7" s="15"/>
      <c r="J7" s="15"/>
      <c r="K7" s="11"/>
      <c r="L7" s="11"/>
    </row>
    <row r="8" customFormat="false" ht="12.75" hidden="false" customHeight="fals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customFormat="false" ht="12.75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customFormat="false" ht="12.75" hidden="false" customHeight="false" outlineLevel="0" collapsed="false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customFormat="false" ht="12.75" hidden="true" customHeight="false" outlineLevel="0" collapsed="false">
      <c r="A11" s="11"/>
      <c r="B11" s="11"/>
      <c r="C11" s="11"/>
      <c r="D11" s="11"/>
      <c r="E11" s="16"/>
      <c r="F11" s="11"/>
      <c r="G11" s="17"/>
      <c r="H11" s="16"/>
      <c r="I11" s="16"/>
      <c r="J11" s="16"/>
      <c r="K11" s="18"/>
      <c r="L11" s="18"/>
    </row>
    <row r="12" customFormat="false" ht="12.75" hidden="true" customHeight="false" outlineLevel="0" collapsed="false">
      <c r="A12" s="11"/>
      <c r="B12" s="11"/>
      <c r="C12" s="11"/>
      <c r="D12" s="11"/>
      <c r="E12" s="19"/>
      <c r="F12" s="11"/>
      <c r="G12" s="11"/>
      <c r="H12" s="19"/>
      <c r="I12" s="19"/>
      <c r="J12" s="19"/>
      <c r="K12" s="20"/>
      <c r="L12" s="20"/>
    </row>
    <row r="13" customFormat="false" ht="12.75" hidden="true" customHeight="false" outlineLevel="0" collapsed="false">
      <c r="A13" s="11"/>
      <c r="B13" s="11" t="s">
        <v>31</v>
      </c>
      <c r="C13" s="11" t="s">
        <v>32</v>
      </c>
      <c r="D13" s="11"/>
      <c r="E13" s="11" t="s">
        <v>33</v>
      </c>
      <c r="F13" s="11"/>
      <c r="G13" s="11" t="s">
        <v>34</v>
      </c>
      <c r="H13" s="11"/>
      <c r="I13" s="11" t="s">
        <v>35</v>
      </c>
      <c r="J13" s="11"/>
      <c r="K13" s="11" t="s">
        <v>36</v>
      </c>
      <c r="L13" s="11"/>
    </row>
    <row r="14" customFormat="false" ht="12.75" hidden="true" customHeight="false" outlineLevel="0" collapsed="false">
      <c r="A14" s="11" t="s">
        <v>37</v>
      </c>
      <c r="B14" s="11" t="s">
        <v>38</v>
      </c>
      <c r="C14" s="11" t="s">
        <v>39</v>
      </c>
      <c r="D14" s="11" t="s">
        <v>40</v>
      </c>
      <c r="E14" s="11" t="s">
        <v>39</v>
      </c>
      <c r="F14" s="11" t="s">
        <v>41</v>
      </c>
      <c r="G14" s="11" t="s">
        <v>39</v>
      </c>
      <c r="H14" s="11" t="s">
        <v>41</v>
      </c>
      <c r="I14" s="11" t="s">
        <v>42</v>
      </c>
      <c r="J14" s="11" t="s">
        <v>43</v>
      </c>
      <c r="K14" s="11" t="s">
        <v>44</v>
      </c>
      <c r="L14" s="11" t="s">
        <v>45</v>
      </c>
    </row>
    <row r="15" customFormat="false" ht="12.75" hidden="true" customHeight="false" outlineLevel="0" collapsed="false">
      <c r="A15" s="11" t="s">
        <v>27</v>
      </c>
      <c r="B15" s="11" t="n">
        <v>2356</v>
      </c>
      <c r="C15" s="11" t="n">
        <v>1419</v>
      </c>
      <c r="D15" s="21" t="n">
        <v>33569.639</v>
      </c>
      <c r="E15" s="11" t="n">
        <v>66</v>
      </c>
      <c r="F15" s="21" t="n">
        <v>6331.69999694824</v>
      </c>
      <c r="G15" s="11" t="n">
        <v>226</v>
      </c>
      <c r="H15" s="21" t="n">
        <v>40400.9299600601</v>
      </c>
      <c r="I15" s="22" t="n">
        <v>349.997289856371</v>
      </c>
      <c r="J15" s="22" t="n">
        <v>-1330.2592972492</v>
      </c>
      <c r="K15" s="22" t="n">
        <v>0.00435849813961982</v>
      </c>
      <c r="L15" s="22" t="n">
        <v>-0.0165656501930398</v>
      </c>
    </row>
    <row r="16" customFormat="false" ht="12.75" hidden="true" customHeight="false" outlineLevel="0" collapsed="false">
      <c r="A16" s="11" t="s">
        <v>28</v>
      </c>
      <c r="B16" s="11" t="n">
        <v>956</v>
      </c>
      <c r="C16" s="11" t="n">
        <v>539</v>
      </c>
      <c r="D16" s="21" t="n">
        <v>3729.443</v>
      </c>
      <c r="E16" s="11" t="n">
        <v>22</v>
      </c>
      <c r="F16" s="21" t="n">
        <v>1715</v>
      </c>
      <c r="G16" s="11" t="n">
        <v>41</v>
      </c>
      <c r="H16" s="21" t="n">
        <v>5323</v>
      </c>
      <c r="I16" s="22" t="n">
        <v>2938.65357776682</v>
      </c>
      <c r="J16" s="22" t="n">
        <v>-1193.83832832283</v>
      </c>
      <c r="K16" s="22" t="n">
        <v>0.272920281794556</v>
      </c>
      <c r="L16" s="22" t="n">
        <v>-0.110874822213856</v>
      </c>
    </row>
    <row r="17" customFormat="false" ht="12.75" hidden="true" customHeight="false" outlineLevel="0" collapsed="false">
      <c r="A17" s="11" t="s">
        <v>29</v>
      </c>
      <c r="B17" s="11" t="n">
        <v>1685</v>
      </c>
      <c r="C17" s="11" t="n">
        <v>957</v>
      </c>
      <c r="D17" s="21" t="n">
        <v>20692.081</v>
      </c>
      <c r="E17" s="11" t="n">
        <v>19</v>
      </c>
      <c r="F17" s="21" t="n">
        <v>1982</v>
      </c>
      <c r="G17" s="11" t="n">
        <v>83</v>
      </c>
      <c r="H17" s="21" t="n">
        <v>20009</v>
      </c>
      <c r="I17" s="22" t="n">
        <v>-552.117163018651</v>
      </c>
      <c r="J17" s="22" t="n">
        <v>-5320.76833337252</v>
      </c>
      <c r="K17" s="22" t="n">
        <v>-0.0129352696685286</v>
      </c>
      <c r="L17" s="22" t="n">
        <v>-0.124657550690226</v>
      </c>
    </row>
    <row r="18" customFormat="false" ht="12.75" hidden="true" customHeight="false" outlineLevel="0" collapsed="false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customFormat="false" ht="12.75" hidden="tru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customFormat="false" ht="12.75" hidden="true" customHeight="false" outlineLevel="0" collapsed="false">
      <c r="A20" s="11" t="s">
        <v>30</v>
      </c>
      <c r="B20" s="11" t="n">
        <v>4997</v>
      </c>
      <c r="C20" s="11" t="n">
        <v>2915</v>
      </c>
      <c r="D20" s="21" t="n">
        <v>57991.163</v>
      </c>
      <c r="E20" s="11" t="n">
        <v>107</v>
      </c>
      <c r="F20" s="21" t="n">
        <v>10028.6999969482</v>
      </c>
      <c r="G20" s="11" t="n">
        <v>350</v>
      </c>
      <c r="H20" s="21" t="n">
        <v>65732.9299600601</v>
      </c>
      <c r="I20" s="11"/>
      <c r="J20" s="11"/>
      <c r="K20" s="11"/>
      <c r="L20" s="11"/>
    </row>
    <row r="21" customFormat="false" ht="12.75" hidden="false" customHeight="false" outlineLevel="0" collapsed="false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</sheetData>
  <mergeCells count="1">
    <mergeCell ref="K1:L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N1" activeCellId="0" sqref="N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14.56"/>
    <col collapsed="false" customWidth="true" hidden="false" outlineLevel="0" max="2" min="2" style="23" width="14.28"/>
    <col collapsed="false" customWidth="true" hidden="false" outlineLevel="0" max="3" min="3" style="23" width="12.56"/>
    <col collapsed="false" customWidth="true" hidden="false" outlineLevel="0" max="4" min="4" style="23" width="13.7"/>
    <col collapsed="false" customWidth="true" hidden="false" outlineLevel="0" max="5" min="5" style="23" width="11.13"/>
    <col collapsed="false" customWidth="true" hidden="false" outlineLevel="0" max="6" min="6" style="23" width="11.28"/>
    <col collapsed="false" customWidth="true" hidden="false" outlineLevel="0" max="7" min="7" style="23" width="11.85"/>
    <col collapsed="false" customWidth="true" hidden="false" outlineLevel="0" max="8" min="8" style="23" width="11.7"/>
    <col collapsed="false" customWidth="true" hidden="false" outlineLevel="0" max="10" min="9" style="23" width="13.7"/>
    <col collapsed="false" customWidth="true" hidden="false" outlineLevel="0" max="12" min="11" style="1" width="26.7"/>
    <col collapsed="false" customWidth="true" hidden="false" outlineLevel="0" max="13" min="13" style="23" width="26.7"/>
    <col collapsed="false" customWidth="true" hidden="false" outlineLevel="0" max="14" min="14" style="23" width="29.56"/>
    <col collapsed="false" customWidth="true" hidden="false" outlineLevel="0" max="15" min="15" style="1" width="11.28"/>
    <col collapsed="false" customWidth="true" hidden="true" outlineLevel="0" max="16" min="16" style="1" width="8.99"/>
  </cols>
  <sheetData>
    <row r="1" customFormat="false" ht="69" hidden="false" customHeight="true" outlineLevel="0" collapsed="false">
      <c r="A1" s="24" t="s">
        <v>46</v>
      </c>
      <c r="B1" s="24" t="s">
        <v>47</v>
      </c>
      <c r="C1" s="24" t="s">
        <v>48</v>
      </c>
      <c r="D1" s="24" t="s">
        <v>49</v>
      </c>
      <c r="E1" s="24" t="s">
        <v>50</v>
      </c>
      <c r="F1" s="24" t="s">
        <v>51</v>
      </c>
      <c r="G1" s="24" t="s">
        <v>52</v>
      </c>
      <c r="H1" s="24" t="s">
        <v>53</v>
      </c>
      <c r="I1" s="24" t="s">
        <v>54</v>
      </c>
      <c r="J1" s="24" t="s">
        <v>55</v>
      </c>
      <c r="K1" s="5" t="s">
        <v>56</v>
      </c>
      <c r="L1" s="5" t="s">
        <v>57</v>
      </c>
      <c r="M1" s="5" t="s">
        <v>58</v>
      </c>
      <c r="N1" s="5" t="s">
        <v>59</v>
      </c>
      <c r="O1" s="5" t="s">
        <v>60</v>
      </c>
      <c r="P1" s="24" t="s">
        <v>61</v>
      </c>
    </row>
    <row r="2" customFormat="false" ht="12.75" hidden="false" customHeight="false" outlineLevel="0" collapsed="false">
      <c r="A2" s="25" t="s">
        <v>62</v>
      </c>
      <c r="B2" s="25" t="s">
        <v>62</v>
      </c>
      <c r="C2" s="25" t="n">
        <v>1</v>
      </c>
      <c r="D2" s="25" t="s">
        <v>63</v>
      </c>
      <c r="E2" s="26" t="n">
        <v>8.69</v>
      </c>
      <c r="F2" s="26"/>
      <c r="G2" s="26"/>
      <c r="H2" s="26"/>
      <c r="I2" s="25" t="s">
        <v>64</v>
      </c>
      <c r="J2" s="25" t="s">
        <v>65</v>
      </c>
      <c r="K2" s="27" t="n">
        <v>-0.00413282867521</v>
      </c>
      <c r="L2" s="27" t="n">
        <v>0.015547272749245</v>
      </c>
      <c r="M2" s="27" t="n">
        <f aca="false">(H2+F2+E2)*K2</f>
        <v>-0.0359142811875749</v>
      </c>
      <c r="N2" s="27" t="n">
        <f aca="false">(H2+F2+E2)*L2</f>
        <v>0.135105800190939</v>
      </c>
      <c r="P2" s="28" t="n">
        <v>138</v>
      </c>
    </row>
    <row r="3" customFormat="false" ht="12.75" hidden="false" customHeight="false" outlineLevel="0" collapsed="false">
      <c r="A3" s="25" t="s">
        <v>66</v>
      </c>
      <c r="B3" s="25" t="s">
        <v>66</v>
      </c>
      <c r="C3" s="25" t="n">
        <v>4</v>
      </c>
      <c r="D3" s="25" t="s">
        <v>66</v>
      </c>
      <c r="E3" s="26"/>
      <c r="F3" s="26"/>
      <c r="G3" s="26"/>
      <c r="H3" s="26"/>
      <c r="I3" s="25" t="s">
        <v>64</v>
      </c>
      <c r="J3" s="25" t="s">
        <v>65</v>
      </c>
      <c r="K3" s="27" t="n">
        <v>-0.004105336032808</v>
      </c>
      <c r="L3" s="27" t="n">
        <v>0.013754198327661</v>
      </c>
      <c r="M3" s="27" t="n">
        <f aca="false">(H3+F3+E3)*K3</f>
        <v>-0</v>
      </c>
      <c r="N3" s="27" t="n">
        <f aca="false">(H3+F3+E3)*L3</f>
        <v>0</v>
      </c>
      <c r="P3" s="28" t="n">
        <v>138</v>
      </c>
    </row>
    <row r="4" customFormat="false" ht="12.75" hidden="false" customHeight="false" outlineLevel="0" collapsed="false">
      <c r="A4" s="25" t="s">
        <v>66</v>
      </c>
      <c r="B4" s="25" t="s">
        <v>66</v>
      </c>
      <c r="C4" s="25" t="n">
        <v>5</v>
      </c>
      <c r="D4" s="25" t="s">
        <v>66</v>
      </c>
      <c r="E4" s="26"/>
      <c r="F4" s="26"/>
      <c r="G4" s="26"/>
      <c r="H4" s="26"/>
      <c r="I4" s="25" t="s">
        <v>64</v>
      </c>
      <c r="J4" s="25" t="s">
        <v>65</v>
      </c>
      <c r="K4" s="27" t="n">
        <v>-0.004023790359497</v>
      </c>
      <c r="L4" s="27" t="n">
        <v>0.008435793220997</v>
      </c>
      <c r="M4" s="27" t="n">
        <f aca="false">(H4+F4+E4)*K4</f>
        <v>-0</v>
      </c>
      <c r="N4" s="27" t="n">
        <f aca="false">(H4+F4+E4)*L4</f>
        <v>0</v>
      </c>
      <c r="P4" s="28" t="n">
        <v>69</v>
      </c>
    </row>
    <row r="5" customFormat="false" ht="12.75" hidden="false" customHeight="false" outlineLevel="0" collapsed="false">
      <c r="A5" s="25" t="s">
        <v>67</v>
      </c>
      <c r="B5" s="25" t="s">
        <v>67</v>
      </c>
      <c r="C5" s="25" t="n">
        <v>9</v>
      </c>
      <c r="D5" s="25" t="s">
        <v>68</v>
      </c>
      <c r="E5" s="26" t="n">
        <v>5.59</v>
      </c>
      <c r="F5" s="26"/>
      <c r="G5" s="26"/>
      <c r="H5" s="26"/>
      <c r="I5" s="25" t="s">
        <v>64</v>
      </c>
      <c r="J5" s="25" t="s">
        <v>65</v>
      </c>
      <c r="K5" s="27" t="n">
        <v>-0.004051484633237</v>
      </c>
      <c r="L5" s="27" t="n">
        <v>0.00482815457508</v>
      </c>
      <c r="M5" s="27" t="n">
        <f aca="false">(H5+F5+E5)*K5</f>
        <v>-0.0226477990997948</v>
      </c>
      <c r="N5" s="27" t="n">
        <f aca="false">(H5+F5+E5)*L5</f>
        <v>0.0269893840746972</v>
      </c>
      <c r="P5" s="28" t="n">
        <v>69</v>
      </c>
    </row>
    <row r="6" customFormat="false" ht="12.75" hidden="false" customHeight="false" outlineLevel="0" collapsed="false">
      <c r="A6" s="25" t="s">
        <v>69</v>
      </c>
      <c r="B6" s="25" t="s">
        <v>69</v>
      </c>
      <c r="C6" s="25" t="n">
        <v>13</v>
      </c>
      <c r="D6" s="25" t="s">
        <v>70</v>
      </c>
      <c r="E6" s="26" t="n">
        <v>4.96</v>
      </c>
      <c r="F6" s="26"/>
      <c r="G6" s="26"/>
      <c r="H6" s="26"/>
      <c r="I6" s="25" t="s">
        <v>64</v>
      </c>
      <c r="J6" s="25" t="s">
        <v>65</v>
      </c>
      <c r="K6" s="27" t="n">
        <v>-0.00392425339669</v>
      </c>
      <c r="L6" s="27" t="n">
        <v>0.007691374048591</v>
      </c>
      <c r="M6" s="27" t="n">
        <f aca="false">(H6+F6+E6)*K6</f>
        <v>-0.0194642968475824</v>
      </c>
      <c r="N6" s="27" t="n">
        <f aca="false">(H6+F6+E6)*L6</f>
        <v>0.0381492152810114</v>
      </c>
      <c r="P6" s="28" t="n">
        <v>69</v>
      </c>
    </row>
    <row r="7" customFormat="false" ht="12.75" hidden="false" customHeight="false" outlineLevel="0" collapsed="false">
      <c r="A7" s="25" t="s">
        <v>71</v>
      </c>
      <c r="B7" s="25" t="s">
        <v>71</v>
      </c>
      <c r="C7" s="25" t="n">
        <v>17</v>
      </c>
      <c r="D7" s="25" t="s">
        <v>71</v>
      </c>
      <c r="E7" s="26"/>
      <c r="F7" s="26"/>
      <c r="G7" s="26"/>
      <c r="H7" s="26"/>
      <c r="I7" s="25" t="s">
        <v>64</v>
      </c>
      <c r="J7" s="25" t="s">
        <v>65</v>
      </c>
      <c r="K7" s="27" t="n">
        <v>-0.003864591941237</v>
      </c>
      <c r="L7" s="27" t="n">
        <v>0.007245174609125</v>
      </c>
      <c r="M7" s="27" t="n">
        <f aca="false">(H7+F7+E7)*K7</f>
        <v>-0</v>
      </c>
      <c r="N7" s="27" t="n">
        <f aca="false">(H7+F7+E7)*L7</f>
        <v>0</v>
      </c>
      <c r="P7" s="28" t="n">
        <v>69</v>
      </c>
    </row>
    <row r="8" customFormat="false" ht="12.75" hidden="false" customHeight="false" outlineLevel="0" collapsed="false">
      <c r="A8" s="25" t="s">
        <v>72</v>
      </c>
      <c r="B8" s="25" t="s">
        <v>72</v>
      </c>
      <c r="C8" s="25" t="n">
        <v>21</v>
      </c>
      <c r="D8" s="25" t="s">
        <v>73</v>
      </c>
      <c r="E8" s="26" t="n">
        <v>1.41</v>
      </c>
      <c r="F8" s="26"/>
      <c r="G8" s="26"/>
      <c r="H8" s="26"/>
      <c r="I8" s="25" t="s">
        <v>64</v>
      </c>
      <c r="J8" s="25" t="s">
        <v>65</v>
      </c>
      <c r="K8" s="27" t="n">
        <v>-0.003864591941237</v>
      </c>
      <c r="L8" s="27" t="n">
        <v>0.007245174609125</v>
      </c>
      <c r="M8" s="27" t="n">
        <f aca="false">(H8+F8+E8)*K8</f>
        <v>-0.00544907463714417</v>
      </c>
      <c r="N8" s="27" t="n">
        <f aca="false">(H8+F8+E8)*L8</f>
        <v>0.0102156961988663</v>
      </c>
      <c r="P8" s="28" t="n">
        <v>69</v>
      </c>
    </row>
    <row r="9" customFormat="false" ht="12.75" hidden="false" customHeight="false" outlineLevel="0" collapsed="false">
      <c r="A9" s="25" t="s">
        <v>74</v>
      </c>
      <c r="B9" s="25" t="s">
        <v>74</v>
      </c>
      <c r="C9" s="25" t="n">
        <v>25</v>
      </c>
      <c r="D9" s="25" t="s">
        <v>75</v>
      </c>
      <c r="E9" s="26" t="n">
        <v>4.15</v>
      </c>
      <c r="F9" s="26"/>
      <c r="G9" s="26"/>
      <c r="H9" s="26"/>
      <c r="I9" s="25" t="s">
        <v>64</v>
      </c>
      <c r="J9" s="25" t="s">
        <v>76</v>
      </c>
      <c r="K9" s="27" t="n">
        <v>-0.004095872398466</v>
      </c>
      <c r="L9" s="27" t="n">
        <v>-0.000954063085373</v>
      </c>
      <c r="M9" s="27" t="n">
        <f aca="false">(H9+F9+E9)*K9</f>
        <v>-0.0169978704536339</v>
      </c>
      <c r="N9" s="27" t="n">
        <f aca="false">(H9+F9+E9)*L9</f>
        <v>-0.00395936180429795</v>
      </c>
      <c r="P9" s="28" t="n">
        <v>69</v>
      </c>
    </row>
    <row r="10" customFormat="false" ht="12.75" hidden="false" customHeight="false" outlineLevel="0" collapsed="false">
      <c r="A10" s="25" t="s">
        <v>77</v>
      </c>
      <c r="B10" s="25" t="s">
        <v>77</v>
      </c>
      <c r="C10" s="25" t="n">
        <v>29</v>
      </c>
      <c r="D10" s="25" t="s">
        <v>78</v>
      </c>
      <c r="E10" s="26"/>
      <c r="F10" s="26"/>
      <c r="G10" s="26"/>
      <c r="H10" s="26"/>
      <c r="I10" s="25" t="s">
        <v>64</v>
      </c>
      <c r="J10" s="25" t="s">
        <v>79</v>
      </c>
      <c r="K10" s="27" t="n">
        <v>-0.003706962103024</v>
      </c>
      <c r="L10" s="27" t="n">
        <v>0.006066286470741</v>
      </c>
      <c r="M10" s="27" t="n">
        <f aca="false">(H10+F10+E10)*K10</f>
        <v>-0</v>
      </c>
      <c r="N10" s="27" t="n">
        <f aca="false">(H10+F10+E10)*L10</f>
        <v>0</v>
      </c>
      <c r="P10" s="28" t="n">
        <v>69</v>
      </c>
    </row>
    <row r="11" customFormat="false" ht="12.75" hidden="false" customHeight="false" outlineLevel="0" collapsed="false">
      <c r="A11" s="25" t="s">
        <v>80</v>
      </c>
      <c r="B11" s="25" t="s">
        <v>80</v>
      </c>
      <c r="C11" s="25" t="n">
        <v>31</v>
      </c>
      <c r="D11" s="25" t="s">
        <v>80</v>
      </c>
      <c r="E11" s="26"/>
      <c r="F11" s="26"/>
      <c r="G11" s="26"/>
      <c r="H11" s="26"/>
      <c r="I11" s="25" t="s">
        <v>64</v>
      </c>
      <c r="J11" s="25" t="s">
        <v>81</v>
      </c>
      <c r="K11" s="27" t="n">
        <v>-0.003172314260155</v>
      </c>
      <c r="L11" s="27" t="n">
        <v>-0.012669438496232</v>
      </c>
      <c r="M11" s="27" t="n">
        <f aca="false">(H11+F11+E11)*K11</f>
        <v>-0</v>
      </c>
      <c r="N11" s="27" t="n">
        <f aca="false">(H11+F11+E11)*L11</f>
        <v>-0</v>
      </c>
      <c r="P11" s="28" t="n">
        <v>69</v>
      </c>
    </row>
    <row r="12" customFormat="false" ht="12.75" hidden="false" customHeight="false" outlineLevel="0" collapsed="false">
      <c r="A12" s="25" t="s">
        <v>82</v>
      </c>
      <c r="B12" s="25" t="s">
        <v>82</v>
      </c>
      <c r="C12" s="25" t="n">
        <v>32</v>
      </c>
      <c r="D12" s="25" t="s">
        <v>83</v>
      </c>
      <c r="E12" s="26"/>
      <c r="F12" s="26"/>
      <c r="G12" s="26"/>
      <c r="H12" s="26"/>
      <c r="I12" s="25" t="s">
        <v>64</v>
      </c>
      <c r="J12" s="25" t="s">
        <v>81</v>
      </c>
      <c r="K12" s="27" t="n">
        <v>-0.002483315998688</v>
      </c>
      <c r="L12" s="27" t="n">
        <v>-0.011090375483036</v>
      </c>
      <c r="M12" s="27" t="n">
        <f aca="false">(H12+F12+E12)*K12</f>
        <v>-0</v>
      </c>
      <c r="N12" s="27" t="n">
        <f aca="false">(H12+F12+E12)*L12</f>
        <v>-0</v>
      </c>
      <c r="P12" s="28" t="n">
        <v>138</v>
      </c>
    </row>
    <row r="13" customFormat="false" ht="12.75" hidden="false" customHeight="false" outlineLevel="0" collapsed="false">
      <c r="A13" s="25" t="s">
        <v>84</v>
      </c>
      <c r="B13" s="25" t="s">
        <v>84</v>
      </c>
      <c r="C13" s="25" t="n">
        <v>33</v>
      </c>
      <c r="D13" s="25" t="s">
        <v>84</v>
      </c>
      <c r="E13" s="26"/>
      <c r="F13" s="26"/>
      <c r="G13" s="26"/>
      <c r="H13" s="26"/>
      <c r="I13" s="25" t="s">
        <v>64</v>
      </c>
      <c r="J13" s="25" t="s">
        <v>85</v>
      </c>
      <c r="K13" s="27" t="n">
        <v>-0.004543137270957</v>
      </c>
      <c r="L13" s="27" t="n">
        <v>-0.007667497731745</v>
      </c>
      <c r="M13" s="27" t="n">
        <f aca="false">(H13+F13+E13)*K13</f>
        <v>-0</v>
      </c>
      <c r="N13" s="27" t="n">
        <f aca="false">(H13+F13+E13)*L13</f>
        <v>-0</v>
      </c>
      <c r="P13" s="28" t="n">
        <v>138</v>
      </c>
    </row>
    <row r="14" customFormat="false" ht="12.75" hidden="false" customHeight="false" outlineLevel="0" collapsed="false">
      <c r="A14" s="25" t="s">
        <v>86</v>
      </c>
      <c r="B14" s="25" t="s">
        <v>86</v>
      </c>
      <c r="C14" s="25" t="n">
        <v>34</v>
      </c>
      <c r="D14" s="25" t="s">
        <v>86</v>
      </c>
      <c r="E14" s="26" t="n">
        <v>2.82</v>
      </c>
      <c r="F14" s="26"/>
      <c r="G14" s="26"/>
      <c r="H14" s="26"/>
      <c r="I14" s="25" t="s">
        <v>64</v>
      </c>
      <c r="J14" s="25" t="s">
        <v>81</v>
      </c>
      <c r="K14" s="27" t="n">
        <v>-0.002483315998688</v>
      </c>
      <c r="L14" s="27" t="n">
        <v>-0.011090375483036</v>
      </c>
      <c r="M14" s="27" t="n">
        <f aca="false">(H14+F14+E14)*K14</f>
        <v>-0.00700295111630016</v>
      </c>
      <c r="N14" s="27" t="n">
        <f aca="false">(H14+F14+E14)*L14</f>
        <v>-0.0312748588621615</v>
      </c>
      <c r="P14" s="28" t="n">
        <v>138</v>
      </c>
    </row>
    <row r="15" customFormat="false" ht="12.75" hidden="false" customHeight="false" outlineLevel="0" collapsed="false">
      <c r="A15" s="25" t="s">
        <v>87</v>
      </c>
      <c r="B15" s="25" t="s">
        <v>87</v>
      </c>
      <c r="C15" s="25" t="n">
        <v>35</v>
      </c>
      <c r="D15" s="25" t="s">
        <v>88</v>
      </c>
      <c r="E15" s="26"/>
      <c r="F15" s="26"/>
      <c r="G15" s="26"/>
      <c r="H15" s="26"/>
      <c r="I15" s="25" t="s">
        <v>64</v>
      </c>
      <c r="J15" s="25" t="s">
        <v>81</v>
      </c>
      <c r="K15" s="27" t="n">
        <v>-0.002716601127759</v>
      </c>
      <c r="L15" s="27" t="n">
        <v>-0.00813814997673</v>
      </c>
      <c r="M15" s="27" t="n">
        <f aca="false">(H15+F15+E15)*K15</f>
        <v>-0</v>
      </c>
      <c r="N15" s="27" t="n">
        <f aca="false">(H15+F15+E15)*L15</f>
        <v>-0</v>
      </c>
      <c r="P15" s="28" t="n">
        <v>138</v>
      </c>
    </row>
    <row r="16" customFormat="false" ht="12.75" hidden="false" customHeight="false" outlineLevel="0" collapsed="false">
      <c r="A16" s="25" t="s">
        <v>87</v>
      </c>
      <c r="B16" s="25" t="s">
        <v>87</v>
      </c>
      <c r="C16" s="25" t="n">
        <v>36</v>
      </c>
      <c r="D16" s="25" t="s">
        <v>88</v>
      </c>
      <c r="E16" s="26"/>
      <c r="F16" s="26"/>
      <c r="G16" s="26"/>
      <c r="H16" s="26"/>
      <c r="I16" s="25" t="s">
        <v>64</v>
      </c>
      <c r="J16" s="25" t="s">
        <v>81</v>
      </c>
      <c r="K16" s="27" t="n">
        <v>-0.003078450681642</v>
      </c>
      <c r="L16" s="27" t="n">
        <v>-0.01595870219171</v>
      </c>
      <c r="M16" s="27" t="n">
        <f aca="false">(H16+F16+E16)*K16</f>
        <v>-0</v>
      </c>
      <c r="N16" s="27" t="n">
        <f aca="false">(H16+F16+E16)*L16</f>
        <v>-0</v>
      </c>
      <c r="P16" s="28" t="n">
        <v>69</v>
      </c>
    </row>
    <row r="17" customFormat="false" ht="12.75" hidden="false" customHeight="false" outlineLevel="0" collapsed="false">
      <c r="A17" s="25" t="s">
        <v>89</v>
      </c>
      <c r="B17" s="25" t="s">
        <v>89</v>
      </c>
      <c r="C17" s="25" t="n">
        <v>38</v>
      </c>
      <c r="D17" s="25" t="s">
        <v>90</v>
      </c>
      <c r="E17" s="26" t="n">
        <v>3.63</v>
      </c>
      <c r="F17" s="26"/>
      <c r="G17" s="26"/>
      <c r="H17" s="26"/>
      <c r="I17" s="25" t="s">
        <v>64</v>
      </c>
      <c r="J17" s="25" t="s">
        <v>81</v>
      </c>
      <c r="K17" s="27" t="n">
        <v>-0.003344174940139</v>
      </c>
      <c r="L17" s="27" t="n">
        <v>-0.00664690695703</v>
      </c>
      <c r="M17" s="27" t="n">
        <f aca="false">(H17+F17+E17)*K17</f>
        <v>-0.0121393550327046</v>
      </c>
      <c r="N17" s="27" t="n">
        <f aca="false">(H17+F17+E17)*L17</f>
        <v>-0.0241282722540189</v>
      </c>
      <c r="P17" s="28" t="n">
        <v>69</v>
      </c>
    </row>
    <row r="18" customFormat="false" ht="12.75" hidden="false" customHeight="false" outlineLevel="0" collapsed="false">
      <c r="C18" s="25" t="n">
        <v>40</v>
      </c>
      <c r="D18" s="25" t="s">
        <v>91</v>
      </c>
      <c r="E18" s="26"/>
      <c r="F18" s="26"/>
      <c r="G18" s="26"/>
      <c r="H18" s="26"/>
      <c r="I18" s="25" t="s">
        <v>64</v>
      </c>
      <c r="J18" s="25" t="s">
        <v>85</v>
      </c>
      <c r="K18" s="27" t="n">
        <v>-0.006660659331828</v>
      </c>
      <c r="L18" s="27" t="n">
        <v>-0.003997427877039</v>
      </c>
      <c r="M18" s="27" t="n">
        <f aca="false">(H18+F18+E18)*K18</f>
        <v>-0</v>
      </c>
      <c r="N18" s="27" t="n">
        <f aca="false">(H18+F18+E18)*L18</f>
        <v>-0</v>
      </c>
      <c r="P18" s="28" t="n">
        <v>138</v>
      </c>
    </row>
    <row r="19" customFormat="false" ht="12.75" hidden="false" customHeight="false" outlineLevel="0" collapsed="false">
      <c r="A19" s="25" t="s">
        <v>92</v>
      </c>
      <c r="B19" s="25" t="s">
        <v>92</v>
      </c>
      <c r="C19" s="25" t="n">
        <v>43</v>
      </c>
      <c r="D19" s="25" t="s">
        <v>92</v>
      </c>
      <c r="E19" s="26"/>
      <c r="F19" s="26"/>
      <c r="G19" s="26"/>
      <c r="H19" s="26"/>
      <c r="I19" s="25" t="s">
        <v>64</v>
      </c>
      <c r="J19" s="25" t="s">
        <v>81</v>
      </c>
      <c r="K19" s="27" t="n">
        <v>-0.003686985233799</v>
      </c>
      <c r="L19" s="27" t="n">
        <v>-0.020247139036655</v>
      </c>
      <c r="M19" s="27" t="n">
        <f aca="false">(H19+F19+E19)*K19</f>
        <v>-0</v>
      </c>
      <c r="N19" s="27" t="n">
        <f aca="false">(H19+F19+E19)*L19</f>
        <v>-0</v>
      </c>
      <c r="P19" s="28" t="n">
        <v>69</v>
      </c>
    </row>
    <row r="20" customFormat="false" ht="12.75" hidden="false" customHeight="false" outlineLevel="0" collapsed="false">
      <c r="A20" s="25" t="s">
        <v>93</v>
      </c>
      <c r="B20" s="25" t="s">
        <v>93</v>
      </c>
      <c r="C20" s="25" t="n">
        <v>45</v>
      </c>
      <c r="D20" s="25" t="s">
        <v>94</v>
      </c>
      <c r="E20" s="26" t="n">
        <v>3.8</v>
      </c>
      <c r="F20" s="26"/>
      <c r="G20" s="26"/>
      <c r="H20" s="26"/>
      <c r="I20" s="25" t="s">
        <v>64</v>
      </c>
      <c r="J20" s="25" t="s">
        <v>95</v>
      </c>
      <c r="K20" s="27" t="n">
        <v>-0.005453600082546</v>
      </c>
      <c r="L20" s="27" t="n">
        <v>-0.021291743963957</v>
      </c>
      <c r="M20" s="27" t="n">
        <f aca="false">(H20+F20+E20)*K20</f>
        <v>-0.0207236803136748</v>
      </c>
      <c r="N20" s="27" t="n">
        <f aca="false">(H20+F20+E20)*L20</f>
        <v>-0.0809086270630366</v>
      </c>
      <c r="P20" s="28" t="n">
        <v>138</v>
      </c>
    </row>
    <row r="21" customFormat="false" ht="12.75" hidden="false" customHeight="false" outlineLevel="0" collapsed="false">
      <c r="A21" s="25" t="s">
        <v>96</v>
      </c>
      <c r="B21" s="25" t="s">
        <v>96</v>
      </c>
      <c r="C21" s="25" t="n">
        <v>46</v>
      </c>
      <c r="D21" s="25" t="s">
        <v>96</v>
      </c>
      <c r="E21" s="26" t="n">
        <v>3.34</v>
      </c>
      <c r="F21" s="26"/>
      <c r="G21" s="26"/>
      <c r="H21" s="26"/>
      <c r="I21" s="25" t="s">
        <v>64</v>
      </c>
      <c r="J21" s="25" t="s">
        <v>85</v>
      </c>
      <c r="K21" s="27" t="n">
        <v>-0.006024570204318</v>
      </c>
      <c r="L21" s="27" t="n">
        <v>-0.013111090287566</v>
      </c>
      <c r="M21" s="27" t="n">
        <f aca="false">(H21+F21+E21)*K21</f>
        <v>-0.0201220644824221</v>
      </c>
      <c r="N21" s="27" t="n">
        <f aca="false">(H21+F21+E21)*L21</f>
        <v>-0.0437910415604704</v>
      </c>
      <c r="P21" s="28" t="n">
        <v>138</v>
      </c>
    </row>
    <row r="22" customFormat="false" ht="12.75" hidden="false" customHeight="false" outlineLevel="0" collapsed="false">
      <c r="A22" s="25" t="s">
        <v>92</v>
      </c>
      <c r="B22" s="25" t="s">
        <v>92</v>
      </c>
      <c r="C22" s="25" t="n">
        <v>47</v>
      </c>
      <c r="D22" s="25" t="s">
        <v>97</v>
      </c>
      <c r="E22" s="26"/>
      <c r="F22" s="26"/>
      <c r="G22" s="26"/>
      <c r="H22" s="26"/>
      <c r="I22" s="25" t="s">
        <v>64</v>
      </c>
      <c r="J22" s="25" t="s">
        <v>85</v>
      </c>
      <c r="K22" s="27" t="n">
        <v>-0.004512045532465</v>
      </c>
      <c r="L22" s="27" t="n">
        <v>-0.007747446652502</v>
      </c>
      <c r="M22" s="27" t="n">
        <f aca="false">(H22+F22+E22)*K22</f>
        <v>-0</v>
      </c>
      <c r="N22" s="27" t="n">
        <f aca="false">(H22+F22+E22)*L22</f>
        <v>-0</v>
      </c>
      <c r="P22" s="28" t="n">
        <v>138</v>
      </c>
    </row>
    <row r="23" customFormat="false" ht="12.75" hidden="false" customHeight="false" outlineLevel="0" collapsed="false">
      <c r="A23" s="25" t="s">
        <v>92</v>
      </c>
      <c r="B23" s="25" t="s">
        <v>92</v>
      </c>
      <c r="C23" s="25" t="n">
        <v>48</v>
      </c>
      <c r="D23" s="25" t="s">
        <v>97</v>
      </c>
      <c r="E23" s="26" t="n">
        <v>7.83</v>
      </c>
      <c r="F23" s="26"/>
      <c r="G23" s="26"/>
      <c r="H23" s="26"/>
      <c r="I23" s="25" t="s">
        <v>64</v>
      </c>
      <c r="J23" s="25" t="s">
        <v>85</v>
      </c>
      <c r="K23" s="27" t="n">
        <v>-0.004155069123954</v>
      </c>
      <c r="L23" s="27" t="n">
        <v>-0.008665363304317</v>
      </c>
      <c r="M23" s="27" t="n">
        <f aca="false">(H23+F23+E23)*K23</f>
        <v>-0.0325341912405598</v>
      </c>
      <c r="N23" s="27" t="n">
        <f aca="false">(H23+F23+E23)*L23</f>
        <v>-0.0678497946728021</v>
      </c>
      <c r="P23" s="28" t="n">
        <v>69</v>
      </c>
    </row>
    <row r="24" customFormat="false" ht="12.75" hidden="false" customHeight="false" outlineLevel="0" collapsed="false">
      <c r="A24" s="25" t="s">
        <v>98</v>
      </c>
      <c r="B24" s="25" t="s">
        <v>98</v>
      </c>
      <c r="C24" s="25" t="n">
        <v>52</v>
      </c>
      <c r="D24" s="25" t="s">
        <v>99</v>
      </c>
      <c r="E24" s="26"/>
      <c r="F24" s="26"/>
      <c r="G24" s="26"/>
      <c r="H24" s="26"/>
      <c r="I24" s="25" t="s">
        <v>64</v>
      </c>
      <c r="J24" s="25" t="s">
        <v>100</v>
      </c>
      <c r="K24" s="27" t="n">
        <v>0.012434099800885</v>
      </c>
      <c r="L24" s="27" t="n">
        <v>-0.031230963766575</v>
      </c>
      <c r="M24" s="27" t="n">
        <f aca="false">(H24+F24+E24)*K24</f>
        <v>0</v>
      </c>
      <c r="N24" s="27" t="n">
        <f aca="false">(H24+F24+E24)*L24</f>
        <v>-0</v>
      </c>
      <c r="P24" s="28" t="n">
        <v>345</v>
      </c>
    </row>
    <row r="25" customFormat="false" ht="12.75" hidden="false" customHeight="false" outlineLevel="0" collapsed="false">
      <c r="A25" s="25" t="s">
        <v>101</v>
      </c>
      <c r="B25" s="25" t="s">
        <v>101</v>
      </c>
      <c r="C25" s="25" t="n">
        <v>53</v>
      </c>
      <c r="D25" s="25" t="s">
        <v>102</v>
      </c>
      <c r="E25" s="26" t="n">
        <v>2.99</v>
      </c>
      <c r="F25" s="26"/>
      <c r="G25" s="26"/>
      <c r="H25" s="26"/>
      <c r="I25" s="25" t="s">
        <v>64</v>
      </c>
      <c r="J25" s="25" t="s">
        <v>103</v>
      </c>
      <c r="K25" s="27" t="n">
        <v>-0.003322869539261</v>
      </c>
      <c r="L25" s="27" t="n">
        <v>-0.017681159079075</v>
      </c>
      <c r="M25" s="27" t="n">
        <f aca="false">(H25+F25+E25)*K25</f>
        <v>-0.00993537992239039</v>
      </c>
      <c r="N25" s="27" t="n">
        <f aca="false">(H25+F25+E25)*L25</f>
        <v>-0.0528666656464343</v>
      </c>
      <c r="P25" s="28" t="n">
        <v>69</v>
      </c>
    </row>
    <row r="26" customFormat="false" ht="12.75" hidden="false" customHeight="false" outlineLevel="0" collapsed="false">
      <c r="A26" s="25" t="s">
        <v>104</v>
      </c>
      <c r="B26" s="25" t="s">
        <v>104</v>
      </c>
      <c r="C26" s="25" t="n">
        <v>57</v>
      </c>
      <c r="D26" s="25" t="s">
        <v>105</v>
      </c>
      <c r="E26" s="26" t="n">
        <v>8.47</v>
      </c>
      <c r="F26" s="26"/>
      <c r="G26" s="26"/>
      <c r="H26" s="26"/>
      <c r="I26" s="25" t="s">
        <v>64</v>
      </c>
      <c r="J26" s="25" t="s">
        <v>85</v>
      </c>
      <c r="K26" s="27" t="n">
        <v>-0.003660518443212</v>
      </c>
      <c r="L26" s="27" t="n">
        <v>-0.020060623064637</v>
      </c>
      <c r="M26" s="27" t="n">
        <f aca="false">(H26+F26+E26)*K26</f>
        <v>-0.0310045912140056</v>
      </c>
      <c r="N26" s="27" t="n">
        <f aca="false">(H26+F26+E26)*L26</f>
        <v>-0.169913477357475</v>
      </c>
      <c r="P26" s="28" t="n">
        <v>69</v>
      </c>
    </row>
    <row r="27" customFormat="false" ht="12.75" hidden="false" customHeight="false" outlineLevel="0" collapsed="false">
      <c r="A27" s="25" t="s">
        <v>106</v>
      </c>
      <c r="B27" s="25" t="s">
        <v>106</v>
      </c>
      <c r="C27" s="25" t="n">
        <v>61</v>
      </c>
      <c r="D27" s="25" t="s">
        <v>106</v>
      </c>
      <c r="E27" s="26" t="n">
        <v>1.97</v>
      </c>
      <c r="F27" s="26"/>
      <c r="G27" s="26"/>
      <c r="H27" s="26"/>
      <c r="I27" s="25" t="s">
        <v>64</v>
      </c>
      <c r="J27" s="25" t="s">
        <v>107</v>
      </c>
      <c r="K27" s="27" t="n">
        <v>-0.002592337783426</v>
      </c>
      <c r="L27" s="27" t="n">
        <v>-0.024543654173613</v>
      </c>
      <c r="M27" s="27" t="n">
        <f aca="false">(H27+F27+E27)*K27</f>
        <v>-0.00510690543334922</v>
      </c>
      <c r="N27" s="27" t="n">
        <f aca="false">(H27+F27+E27)*L27</f>
        <v>-0.0483509987220176</v>
      </c>
      <c r="P27" s="28" t="n">
        <v>69</v>
      </c>
    </row>
    <row r="28" customFormat="false" ht="12.75" hidden="false" customHeight="false" outlineLevel="0" collapsed="false">
      <c r="A28" s="25" t="s">
        <v>108</v>
      </c>
      <c r="B28" s="25" t="s">
        <v>108</v>
      </c>
      <c r="C28" s="25" t="n">
        <v>64</v>
      </c>
      <c r="D28" s="25" t="s">
        <v>108</v>
      </c>
      <c r="E28" s="26" t="n">
        <v>2.56</v>
      </c>
      <c r="F28" s="26"/>
      <c r="G28" s="26"/>
      <c r="H28" s="26"/>
      <c r="I28" s="25" t="s">
        <v>64</v>
      </c>
      <c r="J28" s="25" t="s">
        <v>107</v>
      </c>
      <c r="K28" s="27" t="n">
        <v>0.00053458486218</v>
      </c>
      <c r="L28" s="27" t="n">
        <v>-0.026988014578819</v>
      </c>
      <c r="M28" s="27" t="n">
        <f aca="false">(H28+F28+E28)*K28</f>
        <v>0.0013685372471808</v>
      </c>
      <c r="N28" s="27" t="n">
        <f aca="false">(H28+F28+E28)*L28</f>
        <v>-0.0690893173217766</v>
      </c>
      <c r="P28" s="28" t="n">
        <v>138</v>
      </c>
    </row>
    <row r="29" customFormat="false" ht="12.75" hidden="false" customHeight="false" outlineLevel="0" collapsed="false">
      <c r="A29" s="25" t="s">
        <v>109</v>
      </c>
      <c r="B29" s="25" t="s">
        <v>109</v>
      </c>
      <c r="C29" s="25" t="n">
        <v>65</v>
      </c>
      <c r="D29" s="25" t="s">
        <v>110</v>
      </c>
      <c r="E29" s="26" t="n">
        <v>2.04</v>
      </c>
      <c r="F29" s="26"/>
      <c r="G29" s="26"/>
      <c r="H29" s="26"/>
      <c r="I29" s="25" t="s">
        <v>64</v>
      </c>
      <c r="J29" s="25" t="s">
        <v>107</v>
      </c>
      <c r="K29" s="27" t="n">
        <v>-0.002088407287374</v>
      </c>
      <c r="L29" s="27" t="n">
        <v>-0.03344326838851</v>
      </c>
      <c r="M29" s="27" t="n">
        <f aca="false">(H29+F29+E29)*K29</f>
        <v>-0.00426035086624296</v>
      </c>
      <c r="N29" s="27" t="n">
        <f aca="false">(H29+F29+E29)*L29</f>
        <v>-0.0682242675125604</v>
      </c>
      <c r="P29" s="28" t="n">
        <v>69</v>
      </c>
    </row>
    <row r="30" customFormat="false" ht="12.75" hidden="false" customHeight="false" outlineLevel="0" collapsed="false">
      <c r="A30" s="25" t="s">
        <v>111</v>
      </c>
      <c r="B30" s="25" t="s">
        <v>111</v>
      </c>
      <c r="C30" s="25" t="n">
        <v>69</v>
      </c>
      <c r="D30" s="25" t="s">
        <v>111</v>
      </c>
      <c r="E30" s="26" t="n">
        <v>5.24</v>
      </c>
      <c r="F30" s="26"/>
      <c r="G30" s="26"/>
      <c r="H30" s="26"/>
      <c r="I30" s="25" t="s">
        <v>64</v>
      </c>
      <c r="J30" s="25" t="s">
        <v>112</v>
      </c>
      <c r="K30" s="27" t="n">
        <v>-0.000649455876555</v>
      </c>
      <c r="L30" s="27" t="n">
        <v>-0.042197190225124</v>
      </c>
      <c r="M30" s="27" t="n">
        <f aca="false">(H30+F30+E30)*K30</f>
        <v>-0.0034031487931482</v>
      </c>
      <c r="N30" s="27" t="n">
        <f aca="false">(H30+F30+E30)*L30</f>
        <v>-0.22111327677965</v>
      </c>
      <c r="P30" s="28" t="n">
        <v>69</v>
      </c>
    </row>
    <row r="31" customFormat="false" ht="12.75" hidden="false" customHeight="false" outlineLevel="0" collapsed="false">
      <c r="A31" s="25" t="s">
        <v>113</v>
      </c>
      <c r="B31" s="25" t="s">
        <v>113</v>
      </c>
      <c r="C31" s="25" t="n">
        <v>73</v>
      </c>
      <c r="D31" s="25" t="s">
        <v>113</v>
      </c>
      <c r="E31" s="26"/>
      <c r="F31" s="26"/>
      <c r="G31" s="26"/>
      <c r="H31" s="26"/>
      <c r="I31" s="25" t="s">
        <v>64</v>
      </c>
      <c r="J31" s="25" t="s">
        <v>107</v>
      </c>
      <c r="K31" s="27" t="n">
        <v>-0.002343363827094</v>
      </c>
      <c r="L31" s="27" t="n">
        <v>-0.036299515515566</v>
      </c>
      <c r="M31" s="27" t="n">
        <f aca="false">(H31+F31+E31)*K31</f>
        <v>-0</v>
      </c>
      <c r="N31" s="27" t="n">
        <f aca="false">(H31+F31+E31)*L31</f>
        <v>-0</v>
      </c>
      <c r="P31" s="28" t="n">
        <v>69</v>
      </c>
    </row>
    <row r="32" customFormat="false" ht="12.75" hidden="false" customHeight="false" outlineLevel="0" collapsed="false">
      <c r="A32" s="25" t="s">
        <v>114</v>
      </c>
      <c r="B32" s="25" t="s">
        <v>114</v>
      </c>
      <c r="C32" s="25" t="n">
        <v>75</v>
      </c>
      <c r="D32" s="25" t="s">
        <v>114</v>
      </c>
      <c r="E32" s="26" t="n">
        <v>0.22</v>
      </c>
      <c r="F32" s="26"/>
      <c r="G32" s="26"/>
      <c r="H32" s="26"/>
      <c r="I32" s="25" t="s">
        <v>64</v>
      </c>
      <c r="J32" s="25" t="s">
        <v>107</v>
      </c>
      <c r="K32" s="27" t="n">
        <v>0.001037922105752</v>
      </c>
      <c r="L32" s="27" t="n">
        <v>-0.038322970271111</v>
      </c>
      <c r="M32" s="27" t="n">
        <f aca="false">(H32+F32+E32)*K32</f>
        <v>0.00022834286326544</v>
      </c>
      <c r="N32" s="27" t="n">
        <f aca="false">(H32+F32+E32)*L32</f>
        <v>-0.00843105345964442</v>
      </c>
      <c r="P32" s="28" t="n">
        <v>69</v>
      </c>
    </row>
    <row r="33" customFormat="false" ht="12.75" hidden="false" customHeight="false" outlineLevel="0" collapsed="false">
      <c r="A33" s="25" t="s">
        <v>115</v>
      </c>
      <c r="B33" s="25" t="s">
        <v>115</v>
      </c>
      <c r="C33" s="25" t="n">
        <v>77</v>
      </c>
      <c r="D33" s="25" t="s">
        <v>115</v>
      </c>
      <c r="E33" s="26" t="n">
        <v>1.31</v>
      </c>
      <c r="F33" s="26"/>
      <c r="G33" s="26"/>
      <c r="H33" s="26"/>
      <c r="I33" s="25" t="s">
        <v>64</v>
      </c>
      <c r="J33" s="25" t="s">
        <v>107</v>
      </c>
      <c r="K33" s="27" t="n">
        <v>-0.002343363827094</v>
      </c>
      <c r="L33" s="27" t="n">
        <v>-0.036299515515566</v>
      </c>
      <c r="M33" s="27" t="n">
        <f aca="false">(H33+F33+E33)*K33</f>
        <v>-0.00306980661349314</v>
      </c>
      <c r="N33" s="27" t="n">
        <f aca="false">(H33+F33+E33)*L33</f>
        <v>-0.0475523653253915</v>
      </c>
      <c r="P33" s="28" t="n">
        <v>69</v>
      </c>
    </row>
    <row r="34" customFormat="false" ht="12.75" hidden="false" customHeight="false" outlineLevel="0" collapsed="false">
      <c r="A34" s="25" t="s">
        <v>116</v>
      </c>
      <c r="B34" s="25" t="s">
        <v>116</v>
      </c>
      <c r="C34" s="25" t="n">
        <v>81</v>
      </c>
      <c r="D34" s="25" t="s">
        <v>116</v>
      </c>
      <c r="E34" s="26" t="n">
        <v>2.45</v>
      </c>
      <c r="F34" s="26"/>
      <c r="G34" s="26"/>
      <c r="H34" s="26"/>
      <c r="I34" s="25" t="s">
        <v>64</v>
      </c>
      <c r="J34" s="25" t="s">
        <v>112</v>
      </c>
      <c r="K34" s="27" t="n">
        <v>-0.002621398773044</v>
      </c>
      <c r="L34" s="27" t="n">
        <v>-0.039414308965206</v>
      </c>
      <c r="M34" s="27" t="n">
        <f aca="false">(H34+F34+E34)*K34</f>
        <v>-0.0064224269939578</v>
      </c>
      <c r="N34" s="27" t="n">
        <f aca="false">(H34+F34+E34)*L34</f>
        <v>-0.0965650569647547</v>
      </c>
      <c r="P34" s="28" t="n">
        <v>69</v>
      </c>
    </row>
    <row r="35" customFormat="false" ht="12.75" hidden="false" customHeight="false" outlineLevel="0" collapsed="false">
      <c r="A35" s="25" t="s">
        <v>117</v>
      </c>
      <c r="B35" s="25" t="s">
        <v>117</v>
      </c>
      <c r="C35" s="25" t="n">
        <v>85</v>
      </c>
      <c r="D35" s="25" t="s">
        <v>117</v>
      </c>
      <c r="E35" s="26"/>
      <c r="F35" s="26"/>
      <c r="G35" s="26"/>
      <c r="H35" s="26"/>
      <c r="I35" s="25" t="s">
        <v>64</v>
      </c>
      <c r="J35" s="25" t="s">
        <v>95</v>
      </c>
      <c r="K35" s="27" t="n">
        <v>-0.004019286483526</v>
      </c>
      <c r="L35" s="27" t="n">
        <v>-0.036576811224222</v>
      </c>
      <c r="M35" s="27" t="n">
        <f aca="false">(H35+F35+E35)*K35</f>
        <v>-0</v>
      </c>
      <c r="N35" s="27" t="n">
        <f aca="false">(H35+F35+E35)*L35</f>
        <v>-0</v>
      </c>
      <c r="P35" s="28" t="n">
        <v>69</v>
      </c>
    </row>
    <row r="36" customFormat="false" ht="12.75" hidden="false" customHeight="false" outlineLevel="0" collapsed="false">
      <c r="A36" s="25" t="s">
        <v>118</v>
      </c>
      <c r="B36" s="25" t="s">
        <v>118</v>
      </c>
      <c r="C36" s="25" t="n">
        <v>86</v>
      </c>
      <c r="D36" s="25" t="s">
        <v>119</v>
      </c>
      <c r="E36" s="26" t="n">
        <v>15.15</v>
      </c>
      <c r="F36" s="26"/>
      <c r="G36" s="26"/>
      <c r="H36" s="26"/>
      <c r="I36" s="25" t="s">
        <v>64</v>
      </c>
      <c r="J36" s="25" t="s">
        <v>85</v>
      </c>
      <c r="K36" s="27" t="n">
        <v>-0.006377356126904</v>
      </c>
      <c r="L36" s="27" t="n">
        <v>-0.008056494407356</v>
      </c>
      <c r="M36" s="27" t="n">
        <f aca="false">(H36+F36+E36)*K36</f>
        <v>-0.0966169453225956</v>
      </c>
      <c r="N36" s="27" t="n">
        <f aca="false">(H36+F36+E36)*L36</f>
        <v>-0.122055890271443</v>
      </c>
      <c r="P36" s="28" t="n">
        <v>138</v>
      </c>
    </row>
    <row r="37" customFormat="false" ht="12.75" hidden="false" customHeight="false" outlineLevel="0" collapsed="false">
      <c r="A37" s="25" t="s">
        <v>120</v>
      </c>
      <c r="B37" s="25" t="s">
        <v>120</v>
      </c>
      <c r="C37" s="25" t="n">
        <v>89</v>
      </c>
      <c r="D37" s="25" t="s">
        <v>120</v>
      </c>
      <c r="E37" s="26" t="n">
        <v>2.5</v>
      </c>
      <c r="F37" s="26"/>
      <c r="G37" s="26"/>
      <c r="H37" s="26"/>
      <c r="I37" s="25" t="s">
        <v>64</v>
      </c>
      <c r="J37" s="25" t="s">
        <v>95</v>
      </c>
      <c r="K37" s="27" t="n">
        <v>-0.004019286483526</v>
      </c>
      <c r="L37" s="27" t="n">
        <v>-0.036576811224222</v>
      </c>
      <c r="M37" s="27" t="n">
        <f aca="false">(H37+F37+E37)*K37</f>
        <v>-0.010048216208815</v>
      </c>
      <c r="N37" s="27" t="n">
        <f aca="false">(H37+F37+E37)*L37</f>
        <v>-0.091442028060555</v>
      </c>
      <c r="P37" s="28" t="n">
        <v>69</v>
      </c>
    </row>
    <row r="38" customFormat="false" ht="12.75" hidden="false" customHeight="false" outlineLevel="0" collapsed="false">
      <c r="A38" s="25" t="s">
        <v>121</v>
      </c>
      <c r="B38" s="25" t="s">
        <v>121</v>
      </c>
      <c r="C38" s="25" t="n">
        <v>91</v>
      </c>
      <c r="D38" s="25" t="s">
        <v>122</v>
      </c>
      <c r="E38" s="26"/>
      <c r="F38" s="26"/>
      <c r="G38" s="26"/>
      <c r="H38" s="26"/>
      <c r="I38" s="25" t="s">
        <v>64</v>
      </c>
      <c r="J38" s="25" t="s">
        <v>112</v>
      </c>
      <c r="K38" s="27" t="n">
        <v>-0.003266166429967</v>
      </c>
      <c r="L38" s="27" t="n">
        <v>-0.052582498639822</v>
      </c>
      <c r="M38" s="27" t="n">
        <f aca="false">(H38+F38+E38)*K38</f>
        <v>-0</v>
      </c>
      <c r="N38" s="27" t="n">
        <f aca="false">(H38+F38+E38)*L38</f>
        <v>-0</v>
      </c>
      <c r="P38" s="28" t="n">
        <v>138</v>
      </c>
    </row>
    <row r="39" customFormat="false" ht="12.75" hidden="false" customHeight="false" outlineLevel="0" collapsed="false">
      <c r="A39" s="25" t="s">
        <v>121</v>
      </c>
      <c r="B39" s="25" t="s">
        <v>121</v>
      </c>
      <c r="C39" s="25" t="n">
        <v>92</v>
      </c>
      <c r="D39" s="25" t="s">
        <v>122</v>
      </c>
      <c r="E39" s="26" t="n">
        <v>3.08</v>
      </c>
      <c r="F39" s="26"/>
      <c r="G39" s="26"/>
      <c r="H39" s="26"/>
      <c r="I39" s="25" t="s">
        <v>64</v>
      </c>
      <c r="J39" s="25" t="s">
        <v>112</v>
      </c>
      <c r="K39" s="27" t="n">
        <v>-0.003490457311273</v>
      </c>
      <c r="L39" s="27" t="n">
        <v>-0.049150262027979</v>
      </c>
      <c r="M39" s="27" t="n">
        <f aca="false">(H39+F39+E39)*K39</f>
        <v>-0.0107506085187208</v>
      </c>
      <c r="N39" s="27" t="n">
        <f aca="false">(H39+F39+E39)*L39</f>
        <v>-0.151382807046175</v>
      </c>
      <c r="P39" s="28" t="n">
        <v>69</v>
      </c>
    </row>
    <row r="40" customFormat="false" ht="12.75" hidden="false" customHeight="false" outlineLevel="0" collapsed="false">
      <c r="A40" s="25" t="s">
        <v>123</v>
      </c>
      <c r="B40" s="25" t="s">
        <v>123</v>
      </c>
      <c r="C40" s="25" t="n">
        <v>93</v>
      </c>
      <c r="D40" s="25" t="s">
        <v>123</v>
      </c>
      <c r="E40" s="26" t="n">
        <v>1.8</v>
      </c>
      <c r="F40" s="26"/>
      <c r="G40" s="26"/>
      <c r="H40" s="26"/>
      <c r="I40" s="25" t="s">
        <v>64</v>
      </c>
      <c r="J40" s="25" t="s">
        <v>81</v>
      </c>
      <c r="K40" s="27" t="n">
        <v>-0.003836600109935</v>
      </c>
      <c r="L40" s="27" t="n">
        <v>-0.027599381282926</v>
      </c>
      <c r="M40" s="27" t="n">
        <f aca="false">(H40+F40+E40)*K40</f>
        <v>-0.006905880197883</v>
      </c>
      <c r="N40" s="27" t="n">
        <f aca="false">(H40+F40+E40)*L40</f>
        <v>-0.0496788863092668</v>
      </c>
      <c r="P40" s="28" t="n">
        <v>69</v>
      </c>
    </row>
    <row r="41" customFormat="false" ht="12.75" hidden="false" customHeight="false" outlineLevel="0" collapsed="false">
      <c r="A41" s="25" t="s">
        <v>124</v>
      </c>
      <c r="B41" s="25" t="s">
        <v>124</v>
      </c>
      <c r="C41" s="25" t="n">
        <v>95</v>
      </c>
      <c r="D41" s="25" t="s">
        <v>125</v>
      </c>
      <c r="E41" s="26" t="n">
        <v>3.85</v>
      </c>
      <c r="F41" s="26"/>
      <c r="G41" s="26"/>
      <c r="H41" s="26"/>
      <c r="I41" s="25" t="s">
        <v>64</v>
      </c>
      <c r="J41" s="25" t="s">
        <v>126</v>
      </c>
      <c r="K41" s="27" t="n">
        <v>-0.00318896304816</v>
      </c>
      <c r="L41" s="27" t="n">
        <v>-0.055236358195543</v>
      </c>
      <c r="M41" s="27" t="n">
        <f aca="false">(H41+F41+E41)*K41</f>
        <v>-0.012277507735416</v>
      </c>
      <c r="N41" s="27" t="n">
        <f aca="false">(H41+F41+E41)*L41</f>
        <v>-0.212659979052841</v>
      </c>
      <c r="P41" s="28" t="n">
        <v>138</v>
      </c>
    </row>
    <row r="42" customFormat="false" ht="12.75" hidden="false" customHeight="false" outlineLevel="0" collapsed="false">
      <c r="A42" s="25" t="s">
        <v>127</v>
      </c>
      <c r="B42" s="25" t="s">
        <v>127</v>
      </c>
      <c r="C42" s="25" t="n">
        <v>99</v>
      </c>
      <c r="D42" s="25" t="s">
        <v>128</v>
      </c>
      <c r="E42" s="26" t="n">
        <v>2.17</v>
      </c>
      <c r="F42" s="26"/>
      <c r="G42" s="26"/>
      <c r="H42" s="26"/>
      <c r="I42" s="25" t="s">
        <v>64</v>
      </c>
      <c r="J42" s="25" t="s">
        <v>95</v>
      </c>
      <c r="K42" s="27" t="n">
        <v>-0.004262865055352</v>
      </c>
      <c r="L42" s="27" t="n">
        <v>-0.04854654148221</v>
      </c>
      <c r="M42" s="27" t="n">
        <f aca="false">(H42+F42+E42)*K42</f>
        <v>-0.00925041717011384</v>
      </c>
      <c r="N42" s="27" t="n">
        <f aca="false">(H42+F42+E42)*L42</f>
        <v>-0.105345995016396</v>
      </c>
      <c r="P42" s="28" t="n">
        <v>69</v>
      </c>
    </row>
    <row r="43" customFormat="false" ht="12.75" hidden="false" customHeight="false" outlineLevel="0" collapsed="false">
      <c r="A43" s="25" t="s">
        <v>129</v>
      </c>
      <c r="B43" s="25" t="s">
        <v>129</v>
      </c>
      <c r="C43" s="25" t="n">
        <v>103</v>
      </c>
      <c r="D43" s="25" t="s">
        <v>130</v>
      </c>
      <c r="E43" s="26" t="n">
        <v>2.96</v>
      </c>
      <c r="F43" s="26"/>
      <c r="G43" s="26"/>
      <c r="H43" s="26"/>
      <c r="I43" s="25" t="s">
        <v>64</v>
      </c>
      <c r="J43" s="25" t="s">
        <v>95</v>
      </c>
      <c r="K43" s="27" t="n">
        <v>-0.004262865055352</v>
      </c>
      <c r="L43" s="27" t="n">
        <v>-0.04854654148221</v>
      </c>
      <c r="M43" s="27" t="n">
        <f aca="false">(H43+F43+E43)*K43</f>
        <v>-0.0126180805638419</v>
      </c>
      <c r="N43" s="27" t="n">
        <f aca="false">(H43+F43+E43)*L43</f>
        <v>-0.143697762787342</v>
      </c>
      <c r="P43" s="28" t="n">
        <v>69</v>
      </c>
    </row>
    <row r="44" customFormat="false" ht="12.75" hidden="false" customHeight="false" outlineLevel="0" collapsed="false">
      <c r="A44" s="25" t="s">
        <v>131</v>
      </c>
      <c r="B44" s="25" t="s">
        <v>131</v>
      </c>
      <c r="C44" s="25" t="n">
        <v>104</v>
      </c>
      <c r="D44" s="25" t="s">
        <v>132</v>
      </c>
      <c r="E44" s="26" t="n">
        <v>4.18</v>
      </c>
      <c r="F44" s="26"/>
      <c r="G44" s="26"/>
      <c r="H44" s="26"/>
      <c r="I44" s="25" t="s">
        <v>64</v>
      </c>
      <c r="J44" s="25" t="s">
        <v>133</v>
      </c>
      <c r="K44" s="27" t="n">
        <v>-0.008733803406358</v>
      </c>
      <c r="L44" s="27" t="n">
        <v>-0.047858979552984</v>
      </c>
      <c r="M44" s="27" t="n">
        <f aca="false">(H44+F44+E44)*K44</f>
        <v>-0.0365072982385764</v>
      </c>
      <c r="N44" s="27" t="n">
        <f aca="false">(H44+F44+E44)*L44</f>
        <v>-0.200050534531473</v>
      </c>
      <c r="P44" s="28" t="n">
        <v>138</v>
      </c>
    </row>
    <row r="45" customFormat="false" ht="12.75" hidden="false" customHeight="false" outlineLevel="0" collapsed="false">
      <c r="A45" s="25" t="s">
        <v>134</v>
      </c>
      <c r="B45" s="25" t="s">
        <v>134</v>
      </c>
      <c r="C45" s="25" t="n">
        <v>107</v>
      </c>
      <c r="D45" s="25" t="s">
        <v>135</v>
      </c>
      <c r="E45" s="26" t="n">
        <v>3.77</v>
      </c>
      <c r="F45" s="26"/>
      <c r="G45" s="26"/>
      <c r="H45" s="26"/>
      <c r="I45" s="25" t="s">
        <v>64</v>
      </c>
      <c r="J45" s="25" t="s">
        <v>95</v>
      </c>
      <c r="K45" s="27" t="n">
        <v>-0.005150661338121</v>
      </c>
      <c r="L45" s="27" t="n">
        <v>-0.058387324213982</v>
      </c>
      <c r="M45" s="27" t="n">
        <f aca="false">(H45+F45+E45)*K45</f>
        <v>-0.0194179932447162</v>
      </c>
      <c r="N45" s="27" t="n">
        <f aca="false">(H45+F45+E45)*L45</f>
        <v>-0.220120212286712</v>
      </c>
      <c r="P45" s="28" t="n">
        <v>69</v>
      </c>
    </row>
    <row r="46" customFormat="false" ht="12.75" hidden="false" customHeight="false" outlineLevel="0" collapsed="false">
      <c r="A46" s="25" t="s">
        <v>136</v>
      </c>
      <c r="B46" s="25" t="s">
        <v>136</v>
      </c>
      <c r="C46" s="25" t="n">
        <v>110</v>
      </c>
      <c r="D46" s="25" t="s">
        <v>136</v>
      </c>
      <c r="E46" s="26" t="n">
        <v>3.76</v>
      </c>
      <c r="F46" s="26"/>
      <c r="G46" s="26"/>
      <c r="H46" s="26"/>
      <c r="I46" s="25" t="s">
        <v>64</v>
      </c>
      <c r="J46" s="25" t="s">
        <v>107</v>
      </c>
      <c r="K46" s="27" t="n">
        <v>-0.002088407287374</v>
      </c>
      <c r="L46" s="27" t="n">
        <v>-0.03344326838851</v>
      </c>
      <c r="M46" s="27" t="n">
        <f aca="false">(H46+F46+E46)*K46</f>
        <v>-0.00785241140052624</v>
      </c>
      <c r="N46" s="27" t="n">
        <f aca="false">(H46+F46+E46)*L46</f>
        <v>-0.125746689140798</v>
      </c>
      <c r="P46" s="28" t="n">
        <v>69</v>
      </c>
    </row>
    <row r="47" customFormat="false" ht="12.75" hidden="false" customHeight="false" outlineLevel="0" collapsed="false">
      <c r="A47" s="25" t="s">
        <v>137</v>
      </c>
      <c r="B47" s="25" t="s">
        <v>137</v>
      </c>
      <c r="C47" s="25" t="n">
        <v>114</v>
      </c>
      <c r="D47" s="25" t="s">
        <v>137</v>
      </c>
      <c r="E47" s="26"/>
      <c r="F47" s="26"/>
      <c r="G47" s="26"/>
      <c r="H47" s="26"/>
      <c r="I47" s="25" t="s">
        <v>64</v>
      </c>
      <c r="J47" s="25" t="s">
        <v>138</v>
      </c>
      <c r="K47" s="27" t="n">
        <v>0.003344302531332</v>
      </c>
      <c r="L47" s="27" t="n">
        <v>-0.047313313931227</v>
      </c>
      <c r="M47" s="27" t="n">
        <f aca="false">(H47+F47+E47)*K47</f>
        <v>0</v>
      </c>
      <c r="N47" s="27" t="n">
        <f aca="false">(H47+F47+E47)*L47</f>
        <v>-0</v>
      </c>
      <c r="P47" s="28" t="n">
        <v>69</v>
      </c>
    </row>
    <row r="48" customFormat="false" ht="12.75" hidden="false" customHeight="false" outlineLevel="0" collapsed="false">
      <c r="A48" s="25" t="s">
        <v>139</v>
      </c>
      <c r="B48" s="25" t="s">
        <v>139</v>
      </c>
      <c r="C48" s="25" t="n">
        <v>115</v>
      </c>
      <c r="D48" s="25" t="s">
        <v>139</v>
      </c>
      <c r="E48" s="26" t="n">
        <v>6.89</v>
      </c>
      <c r="F48" s="26"/>
      <c r="G48" s="26"/>
      <c r="H48" s="26"/>
      <c r="I48" s="25" t="s">
        <v>64</v>
      </c>
      <c r="J48" s="25" t="s">
        <v>138</v>
      </c>
      <c r="K48" s="27" t="n">
        <v>-0.000386894040275</v>
      </c>
      <c r="L48" s="27" t="n">
        <v>-0.051124382764101</v>
      </c>
      <c r="M48" s="27" t="n">
        <f aca="false">(H48+F48+E48)*K48</f>
        <v>-0.00266569993749475</v>
      </c>
      <c r="N48" s="27" t="n">
        <f aca="false">(H48+F48+E48)*L48</f>
        <v>-0.352246997244656</v>
      </c>
      <c r="P48" s="28" t="n">
        <v>138</v>
      </c>
    </row>
    <row r="49" customFormat="false" ht="12.75" hidden="false" customHeight="false" outlineLevel="0" collapsed="false">
      <c r="A49" s="25" t="s">
        <v>140</v>
      </c>
      <c r="B49" s="25" t="s">
        <v>140</v>
      </c>
      <c r="C49" s="25" t="n">
        <v>116</v>
      </c>
      <c r="D49" s="25" t="s">
        <v>141</v>
      </c>
      <c r="E49" s="26" t="n">
        <v>3.09</v>
      </c>
      <c r="F49" s="26"/>
      <c r="G49" s="26"/>
      <c r="H49" s="26"/>
      <c r="I49" s="25" t="s">
        <v>64</v>
      </c>
      <c r="J49" s="25" t="s">
        <v>107</v>
      </c>
      <c r="K49" s="27" t="n">
        <v>0.003854305949062</v>
      </c>
      <c r="L49" s="27" t="n">
        <v>-0.039784092456102</v>
      </c>
      <c r="M49" s="27" t="n">
        <f aca="false">(H49+F49+E49)*K49</f>
        <v>0.0119098053826016</v>
      </c>
      <c r="N49" s="27" t="n">
        <f aca="false">(H49+F49+E49)*L49</f>
        <v>-0.122932845689355</v>
      </c>
      <c r="P49" s="28" t="n">
        <v>138</v>
      </c>
    </row>
    <row r="50" customFormat="false" ht="12.75" hidden="false" customHeight="false" outlineLevel="0" collapsed="false">
      <c r="A50" s="25" t="s">
        <v>142</v>
      </c>
      <c r="B50" s="25" t="s">
        <v>142</v>
      </c>
      <c r="C50" s="25" t="n">
        <v>118</v>
      </c>
      <c r="D50" s="25" t="s">
        <v>142</v>
      </c>
      <c r="E50" s="26" t="n">
        <v>5.03</v>
      </c>
      <c r="F50" s="26"/>
      <c r="G50" s="26"/>
      <c r="H50" s="26"/>
      <c r="I50" s="25" t="s">
        <v>64</v>
      </c>
      <c r="J50" s="25" t="s">
        <v>138</v>
      </c>
      <c r="K50" s="27" t="n">
        <v>0.003344302531332</v>
      </c>
      <c r="L50" s="27" t="n">
        <v>-0.047313313931227</v>
      </c>
      <c r="M50" s="27" t="n">
        <f aca="false">(H50+F50+E50)*K50</f>
        <v>0.0168218417326</v>
      </c>
      <c r="N50" s="27" t="n">
        <f aca="false">(H50+F50+E50)*L50</f>
        <v>-0.237985969074072</v>
      </c>
      <c r="P50" s="28" t="n">
        <v>69</v>
      </c>
    </row>
    <row r="51" customFormat="false" ht="12.75" hidden="false" customHeight="false" outlineLevel="0" collapsed="false">
      <c r="A51" s="25" t="s">
        <v>143</v>
      </c>
      <c r="B51" s="25" t="s">
        <v>143</v>
      </c>
      <c r="C51" s="25" t="n">
        <v>120</v>
      </c>
      <c r="D51" s="25" t="s">
        <v>144</v>
      </c>
      <c r="E51" s="26" t="n">
        <v>5.19</v>
      </c>
      <c r="F51" s="26"/>
      <c r="G51" s="26"/>
      <c r="H51" s="26"/>
      <c r="I51" s="25" t="s">
        <v>64</v>
      </c>
      <c r="J51" s="25" t="s">
        <v>107</v>
      </c>
      <c r="K51" s="27" t="n">
        <v>0.001958049135283</v>
      </c>
      <c r="L51" s="27" t="n">
        <v>-0.034105986356735</v>
      </c>
      <c r="M51" s="27" t="n">
        <f aca="false">(H51+F51+E51)*K51</f>
        <v>0.0101622750121188</v>
      </c>
      <c r="N51" s="27" t="n">
        <f aca="false">(H51+F51+E51)*L51</f>
        <v>-0.177010069191455</v>
      </c>
      <c r="P51" s="28" t="n">
        <v>138</v>
      </c>
    </row>
    <row r="52" customFormat="false" ht="12.75" hidden="false" customHeight="false" outlineLevel="0" collapsed="false">
      <c r="A52" s="25" t="s">
        <v>145</v>
      </c>
      <c r="B52" s="25" t="s">
        <v>145</v>
      </c>
      <c r="C52" s="25" t="n">
        <v>122</v>
      </c>
      <c r="D52" s="25" t="s">
        <v>145</v>
      </c>
      <c r="E52" s="26" t="n">
        <v>3.22</v>
      </c>
      <c r="F52" s="26"/>
      <c r="G52" s="26"/>
      <c r="H52" s="26"/>
      <c r="I52" s="25" t="s">
        <v>64</v>
      </c>
      <c r="J52" s="25" t="s">
        <v>146</v>
      </c>
      <c r="K52" s="27" t="n">
        <v>0.003884249599651</v>
      </c>
      <c r="L52" s="27" t="n">
        <v>-0.046156421303749</v>
      </c>
      <c r="M52" s="27" t="n">
        <f aca="false">(H52+F52+E52)*K52</f>
        <v>0.0125072837108762</v>
      </c>
      <c r="N52" s="27" t="n">
        <f aca="false">(H52+F52+E52)*L52</f>
        <v>-0.148623676598072</v>
      </c>
      <c r="P52" s="28" t="n">
        <v>69</v>
      </c>
    </row>
    <row r="53" customFormat="false" ht="12.75" hidden="false" customHeight="false" outlineLevel="0" collapsed="false">
      <c r="A53" s="25" t="s">
        <v>147</v>
      </c>
      <c r="B53" s="25" t="s">
        <v>147</v>
      </c>
      <c r="C53" s="25" t="n">
        <v>123</v>
      </c>
      <c r="D53" s="25" t="s">
        <v>147</v>
      </c>
      <c r="E53" s="26"/>
      <c r="F53" s="26"/>
      <c r="G53" s="26"/>
      <c r="H53" s="26"/>
      <c r="I53" s="25" t="s">
        <v>64</v>
      </c>
      <c r="J53" s="25" t="s">
        <v>146</v>
      </c>
      <c r="K53" s="27" t="n">
        <v>0.00430709682405</v>
      </c>
      <c r="L53" s="27" t="n">
        <v>-0.045250426977873</v>
      </c>
      <c r="M53" s="27" t="n">
        <f aca="false">(H53+F53+E53)*K53</f>
        <v>0</v>
      </c>
      <c r="N53" s="27" t="n">
        <f aca="false">(H53+F53+E53)*L53</f>
        <v>-0</v>
      </c>
      <c r="P53" s="28" t="n">
        <v>69</v>
      </c>
    </row>
    <row r="54" customFormat="false" ht="12.75" hidden="false" customHeight="false" outlineLevel="0" collapsed="false">
      <c r="A54" s="25" t="s">
        <v>148</v>
      </c>
      <c r="B54" s="25" t="s">
        <v>148</v>
      </c>
      <c r="C54" s="25" t="n">
        <v>124</v>
      </c>
      <c r="D54" s="25" t="s">
        <v>149</v>
      </c>
      <c r="E54" s="26"/>
      <c r="F54" s="26"/>
      <c r="G54" s="26"/>
      <c r="H54" s="26"/>
      <c r="I54" s="25" t="s">
        <v>64</v>
      </c>
      <c r="J54" s="25" t="s">
        <v>138</v>
      </c>
      <c r="K54" s="27" t="n">
        <v>0.00172822677996</v>
      </c>
      <c r="L54" s="27" t="n">
        <v>-0.050775922834873</v>
      </c>
      <c r="M54" s="27" t="n">
        <f aca="false">(H54+F54+E54)*K54</f>
        <v>0</v>
      </c>
      <c r="N54" s="27" t="n">
        <f aca="false">(H54+F54+E54)*L54</f>
        <v>-0</v>
      </c>
      <c r="P54" s="28" t="n">
        <v>69</v>
      </c>
    </row>
    <row r="55" customFormat="false" ht="12.75" hidden="false" customHeight="false" outlineLevel="0" collapsed="false">
      <c r="A55" s="25" t="s">
        <v>150</v>
      </c>
      <c r="B55" s="25" t="s">
        <v>150</v>
      </c>
      <c r="C55" s="25" t="n">
        <v>125</v>
      </c>
      <c r="D55" s="25" t="s">
        <v>151</v>
      </c>
      <c r="E55" s="26" t="n">
        <v>0.02</v>
      </c>
      <c r="F55" s="26"/>
      <c r="G55" s="26"/>
      <c r="H55" s="26"/>
      <c r="I55" s="25" t="s">
        <v>64</v>
      </c>
      <c r="J55" s="25" t="s">
        <v>138</v>
      </c>
      <c r="K55" s="27" t="n">
        <v>0.002619949402288</v>
      </c>
      <c r="L55" s="27" t="n">
        <v>-0.046081561595201</v>
      </c>
      <c r="M55" s="27" t="n">
        <f aca="false">(H55+F55+E55)*K55</f>
        <v>5.239898804576E-005</v>
      </c>
      <c r="N55" s="27" t="n">
        <f aca="false">(H55+F55+E55)*L55</f>
        <v>-0.00092163123190402</v>
      </c>
      <c r="P55" s="28" t="n">
        <v>138</v>
      </c>
    </row>
    <row r="56" customFormat="false" ht="12.75" hidden="false" customHeight="false" outlineLevel="0" collapsed="false">
      <c r="A56" s="25" t="s">
        <v>152</v>
      </c>
      <c r="B56" s="25" t="s">
        <v>152</v>
      </c>
      <c r="C56" s="25" t="n">
        <v>126</v>
      </c>
      <c r="D56" s="25" t="s">
        <v>153</v>
      </c>
      <c r="E56" s="26"/>
      <c r="F56" s="26"/>
      <c r="G56" s="26"/>
      <c r="H56" s="26"/>
      <c r="I56" s="25" t="s">
        <v>64</v>
      </c>
      <c r="J56" s="25" t="s">
        <v>138</v>
      </c>
      <c r="K56" s="27" t="n">
        <v>0.001467999187298</v>
      </c>
      <c r="L56" s="27" t="n">
        <v>-0.051336593925953</v>
      </c>
      <c r="M56" s="27" t="n">
        <f aca="false">(H56+F56+E56)*K56</f>
        <v>0</v>
      </c>
      <c r="N56" s="27" t="n">
        <f aca="false">(H56+F56+E56)*L56</f>
        <v>-0</v>
      </c>
      <c r="P56" s="28" t="n">
        <v>69</v>
      </c>
    </row>
    <row r="57" customFormat="false" ht="12.75" hidden="false" customHeight="false" outlineLevel="0" collapsed="false">
      <c r="A57" s="25" t="s">
        <v>154</v>
      </c>
      <c r="B57" s="25" t="s">
        <v>154</v>
      </c>
      <c r="C57" s="25" t="n">
        <v>127</v>
      </c>
      <c r="D57" s="25" t="s">
        <v>154</v>
      </c>
      <c r="E57" s="26" t="n">
        <v>0.23</v>
      </c>
      <c r="F57" s="26"/>
      <c r="G57" s="26"/>
      <c r="H57" s="26"/>
      <c r="I57" s="25" t="s">
        <v>64</v>
      </c>
      <c r="J57" s="25" t="s">
        <v>107</v>
      </c>
      <c r="K57" s="27" t="n">
        <v>0.004492077510804</v>
      </c>
      <c r="L57" s="27" t="n">
        <v>-0.039518501609564</v>
      </c>
      <c r="M57" s="27" t="n">
        <f aca="false">(H57+F57+E57)*K57</f>
        <v>0.00103317782748492</v>
      </c>
      <c r="N57" s="27" t="n">
        <f aca="false">(H57+F57+E57)*L57</f>
        <v>-0.00908925537019972</v>
      </c>
      <c r="P57" s="28" t="n">
        <v>138</v>
      </c>
    </row>
    <row r="58" customFormat="false" ht="12.75" hidden="false" customHeight="false" outlineLevel="0" collapsed="false">
      <c r="A58" s="25" t="s">
        <v>155</v>
      </c>
      <c r="B58" s="25" t="s">
        <v>155</v>
      </c>
      <c r="C58" s="25" t="n">
        <v>130</v>
      </c>
      <c r="D58" s="25" t="s">
        <v>156</v>
      </c>
      <c r="E58" s="26"/>
      <c r="F58" s="26"/>
      <c r="G58" s="26"/>
      <c r="H58" s="26"/>
      <c r="I58" s="25" t="s">
        <v>64</v>
      </c>
      <c r="J58" s="25" t="s">
        <v>138</v>
      </c>
      <c r="K58" s="27" t="n">
        <v>-3.2847925468E-005</v>
      </c>
      <c r="L58" s="27" t="n">
        <v>-0.049779187887907</v>
      </c>
      <c r="M58" s="27" t="n">
        <f aca="false">(H58+F58+E58)*K58</f>
        <v>-0</v>
      </c>
      <c r="N58" s="27" t="n">
        <f aca="false">(H58+F58+E58)*L58</f>
        <v>-0</v>
      </c>
      <c r="P58" s="28" t="n">
        <v>138</v>
      </c>
    </row>
    <row r="59" customFormat="false" ht="12.75" hidden="false" customHeight="false" outlineLevel="0" collapsed="false">
      <c r="A59" s="25" t="s">
        <v>155</v>
      </c>
      <c r="B59" s="25" t="s">
        <v>155</v>
      </c>
      <c r="C59" s="25" t="n">
        <v>131</v>
      </c>
      <c r="D59" s="25" t="s">
        <v>156</v>
      </c>
      <c r="E59" s="26"/>
      <c r="F59" s="26"/>
      <c r="G59" s="26"/>
      <c r="H59" s="26"/>
      <c r="I59" s="25" t="s">
        <v>64</v>
      </c>
      <c r="J59" s="25" t="s">
        <v>138</v>
      </c>
      <c r="K59" s="27" t="n">
        <v>0.00021578023734</v>
      </c>
      <c r="L59" s="27" t="n">
        <v>-0.0474608913064</v>
      </c>
      <c r="M59" s="27" t="n">
        <f aca="false">(H59+F59+E59)*K59</f>
        <v>0</v>
      </c>
      <c r="N59" s="27" t="n">
        <f aca="false">(H59+F59+E59)*L59</f>
        <v>-0</v>
      </c>
      <c r="P59" s="28" t="n">
        <v>69</v>
      </c>
    </row>
    <row r="60" customFormat="false" ht="12.75" hidden="false" customHeight="false" outlineLevel="0" collapsed="false">
      <c r="A60" s="25" t="s">
        <v>157</v>
      </c>
      <c r="B60" s="25" t="s">
        <v>157</v>
      </c>
      <c r="C60" s="25" t="n">
        <v>136</v>
      </c>
      <c r="D60" s="25" t="s">
        <v>157</v>
      </c>
      <c r="E60" s="26" t="n">
        <v>3.75</v>
      </c>
      <c r="F60" s="26"/>
      <c r="G60" s="26"/>
      <c r="H60" s="26"/>
      <c r="I60" s="25" t="s">
        <v>64</v>
      </c>
      <c r="J60" s="25" t="s">
        <v>138</v>
      </c>
      <c r="K60" s="27" t="n">
        <v>-0.000386894040275</v>
      </c>
      <c r="L60" s="27" t="n">
        <v>-0.051124382764101</v>
      </c>
      <c r="M60" s="27" t="n">
        <f aca="false">(H60+F60+E60)*K60</f>
        <v>-0.00145085265103125</v>
      </c>
      <c r="N60" s="27" t="n">
        <f aca="false">(H60+F60+E60)*L60</f>
        <v>-0.191716435365379</v>
      </c>
      <c r="P60" s="28" t="n">
        <v>138</v>
      </c>
    </row>
    <row r="61" customFormat="false" ht="12.75" hidden="false" customHeight="false" outlineLevel="0" collapsed="false">
      <c r="A61" s="25" t="s">
        <v>158</v>
      </c>
      <c r="B61" s="25" t="s">
        <v>158</v>
      </c>
      <c r="C61" s="25" t="n">
        <v>137</v>
      </c>
      <c r="D61" s="25" t="s">
        <v>158</v>
      </c>
      <c r="E61" s="26"/>
      <c r="F61" s="26"/>
      <c r="G61" s="26"/>
      <c r="H61" s="26"/>
      <c r="I61" s="25" t="s">
        <v>64</v>
      </c>
      <c r="J61" s="25" t="s">
        <v>126</v>
      </c>
      <c r="K61" s="27" t="n">
        <v>-0.000713298271876</v>
      </c>
      <c r="L61" s="27" t="n">
        <v>-0.058702528476715</v>
      </c>
      <c r="M61" s="27" t="n">
        <f aca="false">(H61+F61+E61)*K61</f>
        <v>-0</v>
      </c>
      <c r="N61" s="27" t="n">
        <f aca="false">(H61+F61+E61)*L61</f>
        <v>-0</v>
      </c>
      <c r="P61" s="28" t="n">
        <v>138</v>
      </c>
    </row>
    <row r="62" customFormat="false" ht="12.75" hidden="false" customHeight="false" outlineLevel="0" collapsed="false">
      <c r="A62" s="25" t="s">
        <v>159</v>
      </c>
      <c r="B62" s="25" t="s">
        <v>159</v>
      </c>
      <c r="C62" s="25" t="n">
        <v>139</v>
      </c>
      <c r="D62" s="25" t="s">
        <v>160</v>
      </c>
      <c r="E62" s="26"/>
      <c r="F62" s="26"/>
      <c r="G62" s="26"/>
      <c r="H62" s="26"/>
      <c r="I62" s="25" t="s">
        <v>64</v>
      </c>
      <c r="J62" s="25" t="s">
        <v>138</v>
      </c>
      <c r="K62" s="27" t="n">
        <v>-0.000449398125056</v>
      </c>
      <c r="L62" s="27" t="n">
        <v>-0.053661368787289</v>
      </c>
      <c r="M62" s="27" t="n">
        <f aca="false">(H62+F62+E62)*K62</f>
        <v>-0</v>
      </c>
      <c r="N62" s="27" t="n">
        <f aca="false">(H62+F62+E62)*L62</f>
        <v>-0</v>
      </c>
      <c r="P62" s="28" t="n">
        <v>138</v>
      </c>
    </row>
    <row r="63" customFormat="false" ht="12.75" hidden="false" customHeight="false" outlineLevel="0" collapsed="false">
      <c r="A63" s="25" t="s">
        <v>161</v>
      </c>
      <c r="B63" s="25" t="s">
        <v>161</v>
      </c>
      <c r="C63" s="25" t="n">
        <v>141</v>
      </c>
      <c r="D63" s="25" t="s">
        <v>161</v>
      </c>
      <c r="E63" s="26" t="n">
        <v>7.74</v>
      </c>
      <c r="F63" s="26"/>
      <c r="G63" s="26"/>
      <c r="H63" s="26"/>
      <c r="I63" s="25" t="s">
        <v>64</v>
      </c>
      <c r="J63" s="25" t="s">
        <v>138</v>
      </c>
      <c r="K63" s="27" t="n">
        <v>-0.000597999896854</v>
      </c>
      <c r="L63" s="27" t="n">
        <v>-0.056500039994717</v>
      </c>
      <c r="M63" s="27" t="n">
        <f aca="false">(H63+F63+E63)*K63</f>
        <v>-0.00462851920164996</v>
      </c>
      <c r="N63" s="27" t="n">
        <f aca="false">(H63+F63+E63)*L63</f>
        <v>-0.43731030955911</v>
      </c>
      <c r="P63" s="28" t="n">
        <v>138</v>
      </c>
    </row>
    <row r="64" customFormat="false" ht="12.75" hidden="false" customHeight="false" outlineLevel="0" collapsed="false">
      <c r="A64" s="25" t="s">
        <v>162</v>
      </c>
      <c r="B64" s="25" t="s">
        <v>162</v>
      </c>
      <c r="C64" s="25" t="n">
        <v>142</v>
      </c>
      <c r="D64" s="25" t="s">
        <v>162</v>
      </c>
      <c r="E64" s="26"/>
      <c r="F64" s="26"/>
      <c r="G64" s="26"/>
      <c r="H64" s="26"/>
      <c r="I64" s="25" t="s">
        <v>64</v>
      </c>
      <c r="J64" s="25" t="s">
        <v>163</v>
      </c>
      <c r="K64" s="27" t="n">
        <v>0.001811051391996</v>
      </c>
      <c r="L64" s="27" t="n">
        <v>-0.065723456442356</v>
      </c>
      <c r="M64" s="27" t="n">
        <f aca="false">(H64+F64+E64)*K64</f>
        <v>0</v>
      </c>
      <c r="N64" s="27" t="n">
        <f aca="false">(H64+F64+E64)*L64</f>
        <v>-0</v>
      </c>
      <c r="P64" s="28" t="n">
        <v>69</v>
      </c>
    </row>
    <row r="65" customFormat="false" ht="12.75" hidden="false" customHeight="false" outlineLevel="0" collapsed="false">
      <c r="C65" s="25" t="n">
        <v>144</v>
      </c>
      <c r="D65" s="25" t="s">
        <v>164</v>
      </c>
      <c r="E65" s="26" t="n">
        <v>5.51</v>
      </c>
      <c r="F65" s="26"/>
      <c r="G65" s="26"/>
      <c r="H65" s="26"/>
      <c r="I65" s="25" t="s">
        <v>64</v>
      </c>
      <c r="J65" s="25" t="s">
        <v>165</v>
      </c>
      <c r="K65" s="27" t="n">
        <v>-0.000375624746084</v>
      </c>
      <c r="L65" s="27" t="n">
        <v>-0.051320668309927</v>
      </c>
      <c r="M65" s="27" t="n">
        <f aca="false">(H65+F65+E65)*K65</f>
        <v>-0.00206969235092284</v>
      </c>
      <c r="N65" s="27" t="n">
        <f aca="false">(H65+F65+E65)*L65</f>
        <v>-0.282776882387698</v>
      </c>
      <c r="P65" s="28" t="n">
        <v>138</v>
      </c>
    </row>
    <row r="66" customFormat="false" ht="12.75" hidden="false" customHeight="false" outlineLevel="0" collapsed="false">
      <c r="A66" s="25" t="s">
        <v>166</v>
      </c>
      <c r="B66" s="25" t="s">
        <v>166</v>
      </c>
      <c r="C66" s="25" t="n">
        <v>145</v>
      </c>
      <c r="D66" s="25" t="s">
        <v>166</v>
      </c>
      <c r="E66" s="26" t="n">
        <v>4.58</v>
      </c>
      <c r="F66" s="26"/>
      <c r="G66" s="26"/>
      <c r="H66" s="26"/>
      <c r="I66" s="25" t="s">
        <v>64</v>
      </c>
      <c r="J66" s="25" t="s">
        <v>163</v>
      </c>
      <c r="K66" s="27" t="n">
        <v>0.001769342692569</v>
      </c>
      <c r="L66" s="27" t="n">
        <v>-0.063974283635616</v>
      </c>
      <c r="M66" s="27" t="n">
        <f aca="false">(H66+F66+E66)*K66</f>
        <v>0.00810358953196602</v>
      </c>
      <c r="N66" s="27" t="n">
        <f aca="false">(H66+F66+E66)*L66</f>
        <v>-0.293002219051121</v>
      </c>
      <c r="P66" s="28" t="n">
        <v>69</v>
      </c>
    </row>
    <row r="67" customFormat="false" ht="12.75" hidden="false" customHeight="false" outlineLevel="0" collapsed="false">
      <c r="A67" s="25" t="s">
        <v>167</v>
      </c>
      <c r="B67" s="25" t="s">
        <v>167</v>
      </c>
      <c r="C67" s="25" t="n">
        <v>146</v>
      </c>
      <c r="D67" s="25" t="s">
        <v>168</v>
      </c>
      <c r="E67" s="26" t="n">
        <v>8.29</v>
      </c>
      <c r="F67" s="26"/>
      <c r="G67" s="26"/>
      <c r="H67" s="26"/>
      <c r="I67" s="25" t="s">
        <v>64</v>
      </c>
      <c r="J67" s="25" t="s">
        <v>126</v>
      </c>
      <c r="K67" s="27" t="n">
        <v>-0.00183767999988</v>
      </c>
      <c r="L67" s="27" t="n">
        <v>-0.053414512425661</v>
      </c>
      <c r="M67" s="27" t="n">
        <f aca="false">(H67+F67+E67)*K67</f>
        <v>-0.0152343671990052</v>
      </c>
      <c r="N67" s="27" t="n">
        <f aca="false">(H67+F67+E67)*L67</f>
        <v>-0.44280630800873</v>
      </c>
      <c r="P67" s="28" t="n">
        <v>138</v>
      </c>
    </row>
    <row r="68" customFormat="false" ht="12.75" hidden="false" customHeight="false" outlineLevel="0" collapsed="false">
      <c r="A68" s="25" t="s">
        <v>169</v>
      </c>
      <c r="B68" s="25" t="s">
        <v>169</v>
      </c>
      <c r="C68" s="25" t="n">
        <v>149</v>
      </c>
      <c r="D68" s="25" t="s">
        <v>169</v>
      </c>
      <c r="E68" s="26"/>
      <c r="F68" s="26"/>
      <c r="G68" s="26"/>
      <c r="H68" s="26"/>
      <c r="I68" s="25" t="s">
        <v>64</v>
      </c>
      <c r="J68" s="25" t="s">
        <v>163</v>
      </c>
      <c r="K68" s="27" t="n">
        <v>0.001820193952881</v>
      </c>
      <c r="L68" s="27" t="n">
        <v>-0.066106878221035</v>
      </c>
      <c r="M68" s="27" t="n">
        <f aca="false">(H68+F68+E68)*K68</f>
        <v>0</v>
      </c>
      <c r="N68" s="27" t="n">
        <f aca="false">(H68+F68+E68)*L68</f>
        <v>-0</v>
      </c>
      <c r="P68" s="28" t="n">
        <v>69</v>
      </c>
    </row>
    <row r="69" customFormat="false" ht="12.75" hidden="false" customHeight="false" outlineLevel="0" collapsed="false">
      <c r="A69" s="25" t="s">
        <v>170</v>
      </c>
      <c r="B69" s="25" t="s">
        <v>170</v>
      </c>
      <c r="C69" s="25" t="n">
        <v>153</v>
      </c>
      <c r="D69" s="25" t="s">
        <v>170</v>
      </c>
      <c r="E69" s="26" t="n">
        <v>0.98</v>
      </c>
      <c r="F69" s="26"/>
      <c r="G69" s="26"/>
      <c r="H69" s="26"/>
      <c r="I69" s="25" t="s">
        <v>64</v>
      </c>
      <c r="J69" s="25" t="s">
        <v>163</v>
      </c>
      <c r="K69" s="27" t="n">
        <v>0.001820193952881</v>
      </c>
      <c r="L69" s="27" t="n">
        <v>-0.066106878221035</v>
      </c>
      <c r="M69" s="27" t="n">
        <f aca="false">(H69+F69+E69)*K69</f>
        <v>0.00178379007382338</v>
      </c>
      <c r="N69" s="27" t="n">
        <f aca="false">(H69+F69+E69)*L69</f>
        <v>-0.0647847406566143</v>
      </c>
      <c r="P69" s="28" t="n">
        <v>69</v>
      </c>
    </row>
    <row r="70" customFormat="false" ht="12.75" hidden="false" customHeight="false" outlineLevel="0" collapsed="false">
      <c r="A70" s="25" t="s">
        <v>171</v>
      </c>
      <c r="B70" s="25" t="s">
        <v>171</v>
      </c>
      <c r="C70" s="25" t="n">
        <v>157</v>
      </c>
      <c r="D70" s="25" t="s">
        <v>171</v>
      </c>
      <c r="E70" s="26" t="n">
        <v>7.55</v>
      </c>
      <c r="F70" s="26"/>
      <c r="G70" s="26"/>
      <c r="H70" s="26"/>
      <c r="I70" s="25" t="s">
        <v>64</v>
      </c>
      <c r="J70" s="25" t="s">
        <v>163</v>
      </c>
      <c r="K70" s="27" t="n">
        <v>0.001963386777788</v>
      </c>
      <c r="L70" s="27" t="n">
        <v>-0.072112068533897</v>
      </c>
      <c r="M70" s="27" t="n">
        <f aca="false">(H70+F70+E70)*K70</f>
        <v>0.0148235701722994</v>
      </c>
      <c r="N70" s="27" t="n">
        <f aca="false">(H70+F70+E70)*L70</f>
        <v>-0.544446117430922</v>
      </c>
      <c r="P70" s="28" t="n">
        <v>69</v>
      </c>
    </row>
    <row r="71" customFormat="false" ht="12.75" hidden="false" customHeight="false" outlineLevel="0" collapsed="false">
      <c r="A71" s="25" t="s">
        <v>172</v>
      </c>
      <c r="B71" s="25" t="s">
        <v>172</v>
      </c>
      <c r="C71" s="25" t="n">
        <v>161</v>
      </c>
      <c r="D71" s="25" t="s">
        <v>172</v>
      </c>
      <c r="E71" s="26" t="n">
        <v>5.18</v>
      </c>
      <c r="F71" s="26"/>
      <c r="G71" s="26"/>
      <c r="H71" s="26"/>
      <c r="I71" s="25" t="s">
        <v>64</v>
      </c>
      <c r="J71" s="25" t="s">
        <v>126</v>
      </c>
      <c r="K71" s="27" t="n">
        <v>-0.000932432885747</v>
      </c>
      <c r="L71" s="27" t="n">
        <v>-0.06288854777813</v>
      </c>
      <c r="M71" s="27" t="n">
        <f aca="false">(H71+F71+E71)*K71</f>
        <v>-0.00483000234816946</v>
      </c>
      <c r="N71" s="27" t="n">
        <f aca="false">(H71+F71+E71)*L71</f>
        <v>-0.325762677490713</v>
      </c>
      <c r="P71" s="28" t="n">
        <v>138</v>
      </c>
    </row>
    <row r="72" customFormat="false" ht="12.75" hidden="false" customHeight="false" outlineLevel="0" collapsed="false">
      <c r="A72" s="25" t="s">
        <v>173</v>
      </c>
      <c r="B72" s="25" t="s">
        <v>173</v>
      </c>
      <c r="C72" s="25" t="n">
        <v>165</v>
      </c>
      <c r="D72" s="25" t="s">
        <v>173</v>
      </c>
      <c r="E72" s="26"/>
      <c r="F72" s="26"/>
      <c r="G72" s="26"/>
      <c r="H72" s="26"/>
      <c r="I72" s="25" t="s">
        <v>64</v>
      </c>
      <c r="J72" s="25" t="s">
        <v>126</v>
      </c>
      <c r="K72" s="27" t="n">
        <v>-0.001008245511912</v>
      </c>
      <c r="L72" s="27" t="n">
        <v>-0.064336761832237</v>
      </c>
      <c r="M72" s="27" t="n">
        <f aca="false">(H72+F72+E72)*K72</f>
        <v>-0</v>
      </c>
      <c r="N72" s="27" t="n">
        <f aca="false">(H72+F72+E72)*L72</f>
        <v>-0</v>
      </c>
      <c r="P72" s="28" t="n">
        <v>138</v>
      </c>
    </row>
    <row r="73" customFormat="false" ht="12.75" hidden="false" customHeight="false" outlineLevel="0" collapsed="false">
      <c r="A73" s="25" t="s">
        <v>174</v>
      </c>
      <c r="B73" s="25" t="s">
        <v>174</v>
      </c>
      <c r="C73" s="25" t="n">
        <v>169</v>
      </c>
      <c r="D73" s="25" t="s">
        <v>174</v>
      </c>
      <c r="E73" s="26" t="n">
        <v>7.37</v>
      </c>
      <c r="F73" s="26"/>
      <c r="G73" s="26"/>
      <c r="H73" s="26"/>
      <c r="I73" s="25" t="s">
        <v>64</v>
      </c>
      <c r="J73" s="25" t="s">
        <v>126</v>
      </c>
      <c r="K73" s="27" t="n">
        <v>-0.001008245511912</v>
      </c>
      <c r="L73" s="27" t="n">
        <v>-0.064336761832237</v>
      </c>
      <c r="M73" s="27" t="n">
        <f aca="false">(H73+F73+E73)*K73</f>
        <v>-0.00743076942279144</v>
      </c>
      <c r="N73" s="27" t="n">
        <f aca="false">(H73+F73+E73)*L73</f>
        <v>-0.474161934703587</v>
      </c>
      <c r="P73" s="28" t="n">
        <v>138</v>
      </c>
    </row>
    <row r="74" customFormat="false" ht="12.75" hidden="false" customHeight="false" outlineLevel="0" collapsed="false">
      <c r="A74" s="25" t="s">
        <v>175</v>
      </c>
      <c r="B74" s="25" t="s">
        <v>175</v>
      </c>
      <c r="C74" s="25" t="n">
        <v>173</v>
      </c>
      <c r="D74" s="25" t="s">
        <v>175</v>
      </c>
      <c r="E74" s="26" t="n">
        <v>8.07</v>
      </c>
      <c r="F74" s="26"/>
      <c r="G74" s="26"/>
      <c r="H74" s="26"/>
      <c r="I74" s="25" t="s">
        <v>64</v>
      </c>
      <c r="J74" s="25" t="s">
        <v>126</v>
      </c>
      <c r="K74" s="27" t="n">
        <v>-0.00105761399027</v>
      </c>
      <c r="L74" s="27" t="n">
        <v>-0.065279826521873</v>
      </c>
      <c r="M74" s="27" t="n">
        <f aca="false">(H74+F74+E74)*K74</f>
        <v>-0.0085349449014789</v>
      </c>
      <c r="N74" s="27" t="n">
        <f aca="false">(H74+F74+E74)*L74</f>
        <v>-0.526808200031515</v>
      </c>
      <c r="P74" s="28" t="n">
        <v>138</v>
      </c>
    </row>
    <row r="75" customFormat="false" ht="12.75" hidden="false" customHeight="false" outlineLevel="0" collapsed="false">
      <c r="A75" s="25" t="s">
        <v>176</v>
      </c>
      <c r="B75" s="25" t="s">
        <v>176</v>
      </c>
      <c r="C75" s="25" t="n">
        <v>175</v>
      </c>
      <c r="D75" s="25" t="s">
        <v>176</v>
      </c>
      <c r="E75" s="26" t="n">
        <v>3.36</v>
      </c>
      <c r="F75" s="26"/>
      <c r="G75" s="26"/>
      <c r="H75" s="26"/>
      <c r="I75" s="25" t="s">
        <v>64</v>
      </c>
      <c r="J75" s="25" t="s">
        <v>126</v>
      </c>
      <c r="K75" s="27" t="n">
        <v>-0.001242948812433</v>
      </c>
      <c r="L75" s="27" t="n">
        <v>-0.068820185959339</v>
      </c>
      <c r="M75" s="27" t="n">
        <f aca="false">(H75+F75+E75)*K75</f>
        <v>-0.00417630800977488</v>
      </c>
      <c r="N75" s="27" t="n">
        <f aca="false">(H75+F75+E75)*L75</f>
        <v>-0.231235824823379</v>
      </c>
      <c r="P75" s="28" t="n">
        <v>138</v>
      </c>
    </row>
    <row r="76" customFormat="false" ht="12.75" hidden="false" customHeight="false" outlineLevel="0" collapsed="false">
      <c r="A76" s="25" t="s">
        <v>177</v>
      </c>
      <c r="B76" s="25" t="s">
        <v>177</v>
      </c>
      <c r="C76" s="25" t="n">
        <v>177</v>
      </c>
      <c r="D76" s="25" t="s">
        <v>177</v>
      </c>
      <c r="E76" s="26" t="n">
        <v>5.82</v>
      </c>
      <c r="F76" s="26"/>
      <c r="G76" s="26"/>
      <c r="H76" s="26"/>
      <c r="I76" s="25" t="s">
        <v>64</v>
      </c>
      <c r="J76" s="25" t="s">
        <v>126</v>
      </c>
      <c r="K76" s="27" t="n">
        <v>-0.001242948812433</v>
      </c>
      <c r="L76" s="27" t="n">
        <v>-0.068820185959339</v>
      </c>
      <c r="M76" s="27" t="n">
        <f aca="false">(H76+F76+E76)*K76</f>
        <v>-0.00723396208836006</v>
      </c>
      <c r="N76" s="27" t="n">
        <f aca="false">(H76+F76+E76)*L76</f>
        <v>-0.400533482283353</v>
      </c>
      <c r="P76" s="28" t="n">
        <v>138</v>
      </c>
    </row>
    <row r="77" customFormat="false" ht="12.75" hidden="false" customHeight="false" outlineLevel="0" collapsed="false">
      <c r="A77" s="25" t="s">
        <v>178</v>
      </c>
      <c r="B77" s="25" t="s">
        <v>178</v>
      </c>
      <c r="C77" s="25" t="n">
        <v>181</v>
      </c>
      <c r="D77" s="25" t="s">
        <v>178</v>
      </c>
      <c r="E77" s="26" t="n">
        <v>1.79</v>
      </c>
      <c r="F77" s="26"/>
      <c r="G77" s="26"/>
      <c r="H77" s="26"/>
      <c r="I77" s="25" t="s">
        <v>64</v>
      </c>
      <c r="J77" s="25" t="s">
        <v>177</v>
      </c>
      <c r="K77" s="27" t="n">
        <v>-0.001409059739672</v>
      </c>
      <c r="L77" s="27" t="n">
        <v>-0.071993321180344</v>
      </c>
      <c r="M77" s="27" t="n">
        <f aca="false">(H77+F77+E77)*K77</f>
        <v>-0.00252221693401288</v>
      </c>
      <c r="N77" s="27" t="n">
        <f aca="false">(H77+F77+E77)*L77</f>
        <v>-0.128868044912816</v>
      </c>
      <c r="P77" s="28" t="n">
        <v>138</v>
      </c>
    </row>
    <row r="78" customFormat="false" ht="12.75" hidden="false" customHeight="false" outlineLevel="0" collapsed="false">
      <c r="A78" s="25" t="s">
        <v>179</v>
      </c>
      <c r="B78" s="25" t="s">
        <v>179</v>
      </c>
      <c r="C78" s="25" t="n">
        <v>185</v>
      </c>
      <c r="D78" s="25" t="s">
        <v>179</v>
      </c>
      <c r="E78" s="26" t="n">
        <v>3.29</v>
      </c>
      <c r="F78" s="26"/>
      <c r="G78" s="26"/>
      <c r="H78" s="26"/>
      <c r="I78" s="25" t="s">
        <v>64</v>
      </c>
      <c r="J78" s="25" t="s">
        <v>112</v>
      </c>
      <c r="K78" s="27" t="n">
        <v>-0.003056800924242</v>
      </c>
      <c r="L78" s="27" t="n">
        <v>-0.044292066246271</v>
      </c>
      <c r="M78" s="27" t="n">
        <f aca="false">(H78+F78+E78)*K78</f>
        <v>-0.0100568750407562</v>
      </c>
      <c r="N78" s="27" t="n">
        <f aca="false">(H78+F78+E78)*L78</f>
        <v>-0.145720897950232</v>
      </c>
      <c r="P78" s="28" t="n">
        <v>69</v>
      </c>
    </row>
    <row r="79" customFormat="false" ht="12.75" hidden="false" customHeight="false" outlineLevel="0" collapsed="false">
      <c r="A79" s="25" t="s">
        <v>180</v>
      </c>
      <c r="B79" s="25" t="s">
        <v>180</v>
      </c>
      <c r="C79" s="25" t="n">
        <v>195</v>
      </c>
      <c r="D79" s="25" t="s">
        <v>181</v>
      </c>
      <c r="E79" s="26" t="n">
        <v>4.96</v>
      </c>
      <c r="F79" s="26"/>
      <c r="G79" s="26"/>
      <c r="H79" s="26"/>
      <c r="I79" s="25" t="s">
        <v>64</v>
      </c>
      <c r="J79" s="25" t="s">
        <v>133</v>
      </c>
      <c r="K79" s="27" t="n">
        <v>-0.006660970393568</v>
      </c>
      <c r="L79" s="27" t="n">
        <v>-0.004004033282399</v>
      </c>
      <c r="M79" s="27" t="n">
        <f aca="false">(H79+F79+E79)*K79</f>
        <v>-0.0330384131520973</v>
      </c>
      <c r="N79" s="27" t="n">
        <f aca="false">(H79+F79+E79)*L79</f>
        <v>-0.019860005080699</v>
      </c>
      <c r="P79" s="28" t="n">
        <v>69</v>
      </c>
    </row>
    <row r="80" customFormat="false" ht="12.75" hidden="false" customHeight="false" outlineLevel="0" collapsed="false">
      <c r="C80" s="25" t="n">
        <v>197</v>
      </c>
      <c r="D80" s="25" t="s">
        <v>182</v>
      </c>
      <c r="E80" s="26" t="n">
        <v>0.4</v>
      </c>
      <c r="F80" s="26"/>
      <c r="G80" s="26"/>
      <c r="H80" s="26"/>
      <c r="I80" s="25" t="s">
        <v>64</v>
      </c>
      <c r="J80" s="25" t="s">
        <v>133</v>
      </c>
      <c r="K80" s="27" t="n">
        <v>-0.006660659331828</v>
      </c>
      <c r="L80" s="27" t="n">
        <v>-0.003997427877039</v>
      </c>
      <c r="M80" s="27" t="n">
        <f aca="false">(H80+F80+E80)*K80</f>
        <v>-0.0026642637327312</v>
      </c>
      <c r="N80" s="27" t="n">
        <f aca="false">(H80+F80+E80)*L80</f>
        <v>-0.0015989711508156</v>
      </c>
      <c r="P80" s="28" t="n">
        <v>138</v>
      </c>
    </row>
    <row r="81" customFormat="false" ht="12.75" hidden="false" customHeight="false" outlineLevel="0" collapsed="false">
      <c r="A81" s="25" t="s">
        <v>183</v>
      </c>
      <c r="B81" s="25" t="s">
        <v>183</v>
      </c>
      <c r="C81" s="25" t="n">
        <v>207</v>
      </c>
      <c r="D81" s="25" t="s">
        <v>183</v>
      </c>
      <c r="E81" s="26" t="n">
        <v>1.7</v>
      </c>
      <c r="F81" s="26"/>
      <c r="G81" s="26"/>
      <c r="H81" s="26"/>
      <c r="I81" s="25" t="s">
        <v>64</v>
      </c>
      <c r="J81" s="25" t="s">
        <v>133</v>
      </c>
      <c r="K81" s="27" t="n">
        <v>-0.006660970393568</v>
      </c>
      <c r="L81" s="27" t="n">
        <v>-0.004004033282399</v>
      </c>
      <c r="M81" s="27" t="n">
        <f aca="false">(H81+F81+E81)*K81</f>
        <v>-0.0113236496690656</v>
      </c>
      <c r="N81" s="27" t="n">
        <f aca="false">(H81+F81+E81)*L81</f>
        <v>-0.0068068565800783</v>
      </c>
      <c r="P81" s="28" t="n">
        <v>69</v>
      </c>
    </row>
    <row r="82" customFormat="false" ht="12.75" hidden="false" customHeight="false" outlineLevel="0" collapsed="false">
      <c r="A82" s="25" t="s">
        <v>184</v>
      </c>
      <c r="B82" s="25" t="s">
        <v>184</v>
      </c>
      <c r="C82" s="25" t="n">
        <v>230</v>
      </c>
      <c r="D82" s="25" t="s">
        <v>185</v>
      </c>
      <c r="E82" s="26" t="n">
        <v>2.04</v>
      </c>
      <c r="F82" s="26"/>
      <c r="G82" s="26"/>
      <c r="H82" s="26"/>
      <c r="I82" s="25" t="s">
        <v>64</v>
      </c>
      <c r="J82" s="25" t="s">
        <v>126</v>
      </c>
      <c r="K82" s="27" t="n">
        <v>-0.004351986106485</v>
      </c>
      <c r="L82" s="27" t="n">
        <v>-0.070570051670074</v>
      </c>
      <c r="M82" s="27" t="n">
        <f aca="false">(H82+F82+E82)*K82</f>
        <v>-0.0088780516572294</v>
      </c>
      <c r="N82" s="27" t="n">
        <f aca="false">(H82+F82+E82)*L82</f>
        <v>-0.143962905406951</v>
      </c>
      <c r="P82" s="28" t="n">
        <v>69.5999984741211</v>
      </c>
    </row>
    <row r="83" customFormat="false" ht="12.75" hidden="false" customHeight="false" outlineLevel="0" collapsed="false">
      <c r="C83" s="25" t="n">
        <v>240</v>
      </c>
      <c r="D83" s="25" t="s">
        <v>186</v>
      </c>
      <c r="E83" s="26"/>
      <c r="F83" s="26"/>
      <c r="G83" s="26"/>
      <c r="H83" s="26"/>
      <c r="I83" s="25" t="s">
        <v>64</v>
      </c>
      <c r="J83" s="25" t="s">
        <v>177</v>
      </c>
      <c r="K83" s="27" t="n">
        <v>-0.003031881293282</v>
      </c>
      <c r="L83" s="27" t="n">
        <v>-0.065810218453407</v>
      </c>
      <c r="M83" s="27" t="n">
        <f aca="false">(H83+F83+E83)*K83</f>
        <v>-0</v>
      </c>
      <c r="N83" s="27" t="n">
        <f aca="false">(H83+F83+E83)*L83</f>
        <v>-0</v>
      </c>
      <c r="P83" s="28" t="n">
        <v>345</v>
      </c>
    </row>
    <row r="84" customFormat="false" ht="12.75" hidden="false" customHeight="false" outlineLevel="0" collapsed="false">
      <c r="A84" s="25" t="s">
        <v>187</v>
      </c>
      <c r="B84" s="25" t="s">
        <v>187</v>
      </c>
      <c r="C84" s="25" t="n">
        <v>246</v>
      </c>
      <c r="D84" s="25" t="s">
        <v>187</v>
      </c>
      <c r="E84" s="26"/>
      <c r="F84" s="26"/>
      <c r="G84" s="26"/>
      <c r="H84" s="26"/>
      <c r="I84" s="25" t="s">
        <v>64</v>
      </c>
      <c r="J84" s="25" t="s">
        <v>177</v>
      </c>
      <c r="K84" s="27" t="n">
        <v>-0.003089154604822</v>
      </c>
      <c r="L84" s="27" t="n">
        <v>-0.065528176724911</v>
      </c>
      <c r="M84" s="27" t="n">
        <f aca="false">(H84+F84+E84)*K84</f>
        <v>-0</v>
      </c>
      <c r="N84" s="27" t="n">
        <f aca="false">(H84+F84+E84)*L84</f>
        <v>-0</v>
      </c>
      <c r="P84" s="28" t="n">
        <v>345</v>
      </c>
    </row>
    <row r="85" customFormat="false" ht="12.75" hidden="false" customHeight="false" outlineLevel="0" collapsed="false">
      <c r="A85" s="25" t="s">
        <v>188</v>
      </c>
      <c r="B85" s="25" t="s">
        <v>188</v>
      </c>
      <c r="C85" s="25" t="n">
        <v>249</v>
      </c>
      <c r="D85" s="25" t="s">
        <v>189</v>
      </c>
      <c r="E85" s="26" t="n">
        <v>15.48</v>
      </c>
      <c r="F85" s="26"/>
      <c r="G85" s="26"/>
      <c r="H85" s="26"/>
      <c r="I85" s="25" t="s">
        <v>64</v>
      </c>
      <c r="J85" s="25" t="s">
        <v>126</v>
      </c>
      <c r="K85" s="27" t="n">
        <v>-0.002629569498822</v>
      </c>
      <c r="L85" s="27" t="n">
        <v>-0.064928695559502</v>
      </c>
      <c r="M85" s="27" t="n">
        <f aca="false">(H85+F85+E85)*K85</f>
        <v>-0.0407057358417646</v>
      </c>
      <c r="N85" s="27" t="n">
        <f aca="false">(H85+F85+E85)*L85</f>
        <v>-1.00509620726109</v>
      </c>
      <c r="P85" s="28" t="n">
        <v>138</v>
      </c>
    </row>
    <row r="86" customFormat="false" ht="12.75" hidden="false" customHeight="false" outlineLevel="0" collapsed="false">
      <c r="A86" s="25" t="s">
        <v>190</v>
      </c>
      <c r="B86" s="25" t="s">
        <v>190</v>
      </c>
      <c r="C86" s="25" t="n">
        <v>250</v>
      </c>
      <c r="D86" s="25" t="s">
        <v>190</v>
      </c>
      <c r="E86" s="26"/>
      <c r="F86" s="26"/>
      <c r="G86" s="26"/>
      <c r="H86" s="26"/>
      <c r="I86" s="25" t="s">
        <v>64</v>
      </c>
      <c r="J86" s="25" t="s">
        <v>163</v>
      </c>
      <c r="K86" s="27" t="n">
        <v>0.001869424013421</v>
      </c>
      <c r="L86" s="27" t="n">
        <v>-0.068171471357346</v>
      </c>
      <c r="M86" s="27" t="n">
        <f aca="false">(H86+F86+E86)*K86</f>
        <v>0</v>
      </c>
      <c r="N86" s="27" t="n">
        <f aca="false">(H86+F86+E86)*L86</f>
        <v>-0</v>
      </c>
      <c r="P86" s="28" t="n">
        <v>69</v>
      </c>
    </row>
    <row r="87" customFormat="false" ht="12.75" hidden="false" customHeight="false" outlineLevel="0" collapsed="false">
      <c r="A87" s="25" t="s">
        <v>191</v>
      </c>
      <c r="B87" s="25" t="s">
        <v>191</v>
      </c>
      <c r="C87" s="25" t="n">
        <v>254</v>
      </c>
      <c r="D87" s="25" t="s">
        <v>191</v>
      </c>
      <c r="E87" s="26" t="n">
        <v>5.45</v>
      </c>
      <c r="F87" s="26"/>
      <c r="G87" s="26"/>
      <c r="H87" s="26"/>
      <c r="I87" s="25" t="s">
        <v>64</v>
      </c>
      <c r="J87" s="25" t="s">
        <v>163</v>
      </c>
      <c r="K87" s="27" t="n">
        <v>0.001869424013421</v>
      </c>
      <c r="L87" s="27" t="n">
        <v>-0.068171471357346</v>
      </c>
      <c r="M87" s="27" t="n">
        <f aca="false">(H87+F87+E87)*K87</f>
        <v>0.0101883608731445</v>
      </c>
      <c r="N87" s="27" t="n">
        <f aca="false">(H87+F87+E87)*L87</f>
        <v>-0.371534518897536</v>
      </c>
      <c r="P87" s="28" t="n">
        <v>69</v>
      </c>
    </row>
    <row r="88" customFormat="false" ht="12.75" hidden="false" customHeight="false" outlineLevel="0" collapsed="false">
      <c r="A88" s="25" t="s">
        <v>192</v>
      </c>
      <c r="B88" s="25" t="s">
        <v>192</v>
      </c>
      <c r="C88" s="25" t="n">
        <v>798</v>
      </c>
      <c r="D88" s="25" t="s">
        <v>193</v>
      </c>
      <c r="E88" s="26"/>
      <c r="F88" s="26"/>
      <c r="G88" s="26" t="n">
        <v>28</v>
      </c>
      <c r="H88" s="26" t="n">
        <v>32</v>
      </c>
      <c r="I88" s="25" t="s">
        <v>64</v>
      </c>
      <c r="J88" s="25" t="s">
        <v>79</v>
      </c>
      <c r="K88" s="27" t="n">
        <v>-0.003585525089875</v>
      </c>
      <c r="L88" s="27" t="n">
        <v>0.006061297375709</v>
      </c>
      <c r="M88" s="27" t="n">
        <f aca="false">(H88+F88+E88)*K88</f>
        <v>-0.114736802876</v>
      </c>
      <c r="N88" s="27" t="n">
        <f aca="false">(H88+F88+E88)*L88</f>
        <v>0.193961516022688</v>
      </c>
      <c r="P88" s="28" t="n">
        <v>12</v>
      </c>
    </row>
    <row r="89" customFormat="false" ht="12.75" hidden="false" customHeight="false" outlineLevel="0" collapsed="false">
      <c r="A89" s="25" t="s">
        <v>194</v>
      </c>
      <c r="B89" s="25" t="s">
        <v>194</v>
      </c>
      <c r="C89" s="25" t="n">
        <v>799</v>
      </c>
      <c r="D89" s="25" t="s">
        <v>195</v>
      </c>
      <c r="E89" s="26" t="n">
        <v>60.65</v>
      </c>
      <c r="F89" s="26"/>
      <c r="G89" s="26"/>
      <c r="H89" s="26"/>
      <c r="I89" s="25" t="s">
        <v>64</v>
      </c>
      <c r="J89" s="25" t="s">
        <v>79</v>
      </c>
      <c r="K89" s="27" t="n">
        <v>-0.003585525089875</v>
      </c>
      <c r="L89" s="27" t="n">
        <v>0.006061297375709</v>
      </c>
      <c r="M89" s="27" t="n">
        <f aca="false">(H89+F89+E89)*K89</f>
        <v>-0.217462096700919</v>
      </c>
      <c r="N89" s="27" t="n">
        <f aca="false">(H89+F89+E89)*L89</f>
        <v>0.367617685836751</v>
      </c>
      <c r="P89" s="28" t="n">
        <v>138</v>
      </c>
    </row>
    <row r="90" customFormat="false" ht="12.75" hidden="false" customHeight="false" outlineLevel="0" collapsed="false">
      <c r="A90" s="25" t="s">
        <v>196</v>
      </c>
      <c r="B90" s="25" t="s">
        <v>196</v>
      </c>
      <c r="C90" s="25" t="n">
        <v>833</v>
      </c>
      <c r="D90" s="25" t="s">
        <v>197</v>
      </c>
      <c r="E90" s="26"/>
      <c r="F90" s="26"/>
      <c r="G90" s="26"/>
      <c r="H90" s="26"/>
      <c r="I90" s="25" t="s">
        <v>64</v>
      </c>
      <c r="J90" s="25" t="s">
        <v>198</v>
      </c>
      <c r="K90" s="27" t="n">
        <v>0</v>
      </c>
      <c r="L90" s="27" t="n">
        <v>0</v>
      </c>
      <c r="M90" s="27" t="n">
        <f aca="false">(H90+F90+E90)*K90</f>
        <v>0</v>
      </c>
      <c r="N90" s="27" t="n">
        <f aca="false">(H90+F90+E90)*L90</f>
        <v>0</v>
      </c>
      <c r="P90" s="28" t="n">
        <v>345</v>
      </c>
    </row>
    <row r="91" customFormat="false" ht="12.75" hidden="false" customHeight="false" outlineLevel="0" collapsed="false">
      <c r="A91" s="25" t="s">
        <v>194</v>
      </c>
      <c r="B91" s="25" t="s">
        <v>194</v>
      </c>
      <c r="C91" s="25" t="n">
        <v>860</v>
      </c>
      <c r="D91" s="25" t="s">
        <v>194</v>
      </c>
      <c r="E91" s="26"/>
      <c r="F91" s="26"/>
      <c r="G91" s="26"/>
      <c r="H91" s="26"/>
      <c r="I91" s="25" t="s">
        <v>64</v>
      </c>
      <c r="J91" s="25" t="s">
        <v>79</v>
      </c>
      <c r="K91" s="27" t="n">
        <v>-0.003585525089875</v>
      </c>
      <c r="L91" s="27" t="n">
        <v>0.006061297375709</v>
      </c>
      <c r="M91" s="27" t="n">
        <f aca="false">(H91+F91+E91)*K91</f>
        <v>-0</v>
      </c>
      <c r="N91" s="27" t="n">
        <f aca="false">(H91+F91+E91)*L91</f>
        <v>0</v>
      </c>
      <c r="P91" s="28" t="n">
        <v>138</v>
      </c>
    </row>
    <row r="92" customFormat="false" ht="12.75" hidden="false" customHeight="false" outlineLevel="0" collapsed="false">
      <c r="A92" s="25" t="s">
        <v>199</v>
      </c>
      <c r="B92" s="25" t="s">
        <v>199</v>
      </c>
      <c r="C92" s="25" t="n">
        <v>862</v>
      </c>
      <c r="D92" s="25" t="s">
        <v>200</v>
      </c>
      <c r="E92" s="26"/>
      <c r="F92" s="26"/>
      <c r="G92" s="26"/>
      <c r="H92" s="26"/>
      <c r="I92" s="25" t="s">
        <v>64</v>
      </c>
      <c r="J92" s="25" t="s">
        <v>79</v>
      </c>
      <c r="K92" s="27" t="n">
        <v>-0.003591534448788</v>
      </c>
      <c r="L92" s="27" t="n">
        <v>0.006135996431112</v>
      </c>
      <c r="M92" s="27" t="n">
        <f aca="false">(H92+F92+E92)*K92</f>
        <v>-0</v>
      </c>
      <c r="N92" s="27" t="n">
        <f aca="false">(H92+F92+E92)*L92</f>
        <v>0</v>
      </c>
      <c r="P92" s="28" t="n">
        <v>138</v>
      </c>
    </row>
    <row r="93" customFormat="false" ht="12.75" hidden="false" customHeight="false" outlineLevel="0" collapsed="false">
      <c r="A93" s="25" t="s">
        <v>199</v>
      </c>
      <c r="B93" s="25" t="s">
        <v>199</v>
      </c>
      <c r="C93" s="25" t="n">
        <v>864</v>
      </c>
      <c r="D93" s="25" t="s">
        <v>201</v>
      </c>
      <c r="E93" s="26"/>
      <c r="F93" s="26"/>
      <c r="G93" s="26"/>
      <c r="H93" s="26"/>
      <c r="I93" s="25" t="s">
        <v>64</v>
      </c>
      <c r="J93" s="25" t="s">
        <v>79</v>
      </c>
      <c r="K93" s="27" t="n">
        <v>-0.003683732822537</v>
      </c>
      <c r="L93" s="27" t="n">
        <v>0.007282096426934</v>
      </c>
      <c r="M93" s="27" t="n">
        <f aca="false">(H93+F93+E93)*K93</f>
        <v>-0</v>
      </c>
      <c r="N93" s="27" t="n">
        <f aca="false">(H93+F93+E93)*L93</f>
        <v>0</v>
      </c>
      <c r="P93" s="28" t="n">
        <v>69</v>
      </c>
    </row>
    <row r="94" customFormat="false" ht="12.75" hidden="false" customHeight="false" outlineLevel="0" collapsed="false">
      <c r="A94" s="25" t="s">
        <v>202</v>
      </c>
      <c r="B94" s="25" t="s">
        <v>202</v>
      </c>
      <c r="C94" s="25" t="n">
        <v>865</v>
      </c>
      <c r="D94" s="25" t="s">
        <v>202</v>
      </c>
      <c r="E94" s="26" t="n">
        <v>4.803</v>
      </c>
      <c r="F94" s="26"/>
      <c r="G94" s="26"/>
      <c r="H94" s="26"/>
      <c r="I94" s="25" t="s">
        <v>64</v>
      </c>
      <c r="J94" s="25" t="s">
        <v>203</v>
      </c>
      <c r="K94" s="27" t="n">
        <v>-0.003683732822537</v>
      </c>
      <c r="L94" s="27" t="n">
        <v>0.007282096426934</v>
      </c>
      <c r="M94" s="27" t="n">
        <f aca="false">(H94+F94+E94)*K94</f>
        <v>-0.0176929687466452</v>
      </c>
      <c r="N94" s="27" t="n">
        <f aca="false">(H94+F94+E94)*L94</f>
        <v>0.034975909138564</v>
      </c>
      <c r="P94" s="28" t="n">
        <v>69</v>
      </c>
    </row>
    <row r="95" customFormat="false" ht="12.75" hidden="false" customHeight="false" outlineLevel="0" collapsed="false">
      <c r="A95" s="25" t="s">
        <v>204</v>
      </c>
      <c r="B95" s="25" t="s">
        <v>205</v>
      </c>
      <c r="C95" s="25" t="n">
        <v>866</v>
      </c>
      <c r="D95" s="25" t="s">
        <v>206</v>
      </c>
      <c r="E95" s="26" t="n">
        <v>4.242</v>
      </c>
      <c r="F95" s="26"/>
      <c r="G95" s="26"/>
      <c r="H95" s="26"/>
      <c r="I95" s="25" t="s">
        <v>64</v>
      </c>
      <c r="J95" s="25" t="s">
        <v>79</v>
      </c>
      <c r="K95" s="27" t="n">
        <v>-0.003683732822537</v>
      </c>
      <c r="L95" s="27" t="n">
        <v>0.007282096426934</v>
      </c>
      <c r="M95" s="27" t="n">
        <f aca="false">(H95+F95+E95)*K95</f>
        <v>-0.015626394633202</v>
      </c>
      <c r="N95" s="27" t="n">
        <f aca="false">(H95+F95+E95)*L95</f>
        <v>0.030890653043054</v>
      </c>
      <c r="P95" s="28" t="n">
        <v>69</v>
      </c>
    </row>
    <row r="96" customFormat="false" ht="12.75" hidden="false" customHeight="false" outlineLevel="0" collapsed="false">
      <c r="A96" s="25" t="s">
        <v>199</v>
      </c>
      <c r="B96" s="25" t="s">
        <v>199</v>
      </c>
      <c r="C96" s="25" t="n">
        <v>867</v>
      </c>
      <c r="D96" s="25" t="s">
        <v>207</v>
      </c>
      <c r="E96" s="26" t="n">
        <v>48.779</v>
      </c>
      <c r="F96" s="26"/>
      <c r="G96" s="26"/>
      <c r="H96" s="26"/>
      <c r="I96" s="25" t="s">
        <v>64</v>
      </c>
      <c r="J96" s="25" t="s">
        <v>79</v>
      </c>
      <c r="K96" s="27" t="n">
        <v>-0.003683732822537</v>
      </c>
      <c r="L96" s="27" t="n">
        <v>0.007282096426934</v>
      </c>
      <c r="M96" s="27" t="n">
        <f aca="false">(H96+F96+E96)*K96</f>
        <v>-0.179688803350532</v>
      </c>
      <c r="N96" s="27" t="n">
        <f aca="false">(H96+F96+E96)*L96</f>
        <v>0.355213381609414</v>
      </c>
      <c r="P96" s="28" t="n">
        <v>12.5</v>
      </c>
    </row>
    <row r="97" customFormat="false" ht="12.75" hidden="false" customHeight="false" outlineLevel="0" collapsed="false">
      <c r="A97" s="25" t="s">
        <v>208</v>
      </c>
      <c r="B97" s="25" t="s">
        <v>208</v>
      </c>
      <c r="C97" s="25" t="n">
        <v>868</v>
      </c>
      <c r="D97" s="25" t="s">
        <v>209</v>
      </c>
      <c r="E97" s="26" t="n">
        <v>4.242</v>
      </c>
      <c r="F97" s="26"/>
      <c r="G97" s="26"/>
      <c r="H97" s="26"/>
      <c r="I97" s="25" t="s">
        <v>64</v>
      </c>
      <c r="J97" s="25" t="s">
        <v>79</v>
      </c>
      <c r="K97" s="27" t="n">
        <v>-0.003683732822537</v>
      </c>
      <c r="L97" s="27" t="n">
        <v>0.007282096426934</v>
      </c>
      <c r="M97" s="27" t="n">
        <f aca="false">(H97+F97+E97)*K97</f>
        <v>-0.015626394633202</v>
      </c>
      <c r="N97" s="27" t="n">
        <f aca="false">(H97+F97+E97)*L97</f>
        <v>0.030890653043054</v>
      </c>
      <c r="P97" s="28" t="n">
        <v>69</v>
      </c>
    </row>
    <row r="98" customFormat="false" ht="12.75" hidden="false" customHeight="false" outlineLevel="0" collapsed="false">
      <c r="A98" s="25" t="s">
        <v>210</v>
      </c>
      <c r="B98" s="25" t="s">
        <v>210</v>
      </c>
      <c r="C98" s="25" t="n">
        <v>869</v>
      </c>
      <c r="D98" s="25" t="s">
        <v>211</v>
      </c>
      <c r="E98" s="26" t="n">
        <v>19.011</v>
      </c>
      <c r="F98" s="26"/>
      <c r="G98" s="26"/>
      <c r="H98" s="26"/>
      <c r="I98" s="25" t="s">
        <v>64</v>
      </c>
      <c r="J98" s="25" t="s">
        <v>79</v>
      </c>
      <c r="K98" s="27" t="n">
        <v>-0.003660232760012</v>
      </c>
      <c r="L98" s="27" t="n">
        <v>0.007014227099717</v>
      </c>
      <c r="M98" s="27" t="n">
        <f aca="false">(H98+F98+E98)*K98</f>
        <v>-0.0695846850005881</v>
      </c>
      <c r="N98" s="27" t="n">
        <f aca="false">(H98+F98+E98)*L98</f>
        <v>0.13334747139272</v>
      </c>
      <c r="P98" s="28" t="n">
        <v>69</v>
      </c>
    </row>
    <row r="99" customFormat="false" ht="12.75" hidden="false" customHeight="false" outlineLevel="0" collapsed="false">
      <c r="A99" s="25" t="s">
        <v>212</v>
      </c>
      <c r="B99" s="25" t="s">
        <v>212</v>
      </c>
      <c r="C99" s="25" t="n">
        <v>870</v>
      </c>
      <c r="D99" s="25" t="s">
        <v>212</v>
      </c>
      <c r="E99" s="26" t="n">
        <v>23.329</v>
      </c>
      <c r="F99" s="26"/>
      <c r="G99" s="26"/>
      <c r="H99" s="26"/>
      <c r="I99" s="25" t="s">
        <v>64</v>
      </c>
      <c r="J99" s="25" t="s">
        <v>79</v>
      </c>
      <c r="K99" s="27" t="n">
        <v>-0.003675031010062</v>
      </c>
      <c r="L99" s="27" t="n">
        <v>0.007213095668703</v>
      </c>
      <c r="M99" s="27" t="n">
        <f aca="false">(H99+F99+E99)*K99</f>
        <v>-0.0857347984337364</v>
      </c>
      <c r="N99" s="27" t="n">
        <f aca="false">(H99+F99+E99)*L99</f>
        <v>0.168274308855172</v>
      </c>
      <c r="P99" s="28" t="n">
        <v>69</v>
      </c>
    </row>
    <row r="100" customFormat="false" ht="12.75" hidden="false" customHeight="false" outlineLevel="0" collapsed="false">
      <c r="A100" s="25" t="s">
        <v>213</v>
      </c>
      <c r="B100" s="25" t="s">
        <v>214</v>
      </c>
      <c r="C100" s="25" t="n">
        <v>871</v>
      </c>
      <c r="D100" s="25" t="s">
        <v>215</v>
      </c>
      <c r="E100" s="26" t="n">
        <v>6.404</v>
      </c>
      <c r="F100" s="26"/>
      <c r="G100" s="26"/>
      <c r="H100" s="26"/>
      <c r="I100" s="25" t="s">
        <v>64</v>
      </c>
      <c r="J100" s="25" t="s">
        <v>79</v>
      </c>
      <c r="K100" s="27" t="n">
        <v>-0.003628065809608</v>
      </c>
      <c r="L100" s="27" t="n">
        <v>0.006610220298171</v>
      </c>
      <c r="M100" s="27" t="n">
        <f aca="false">(H100+F100+E100)*K100</f>
        <v>-0.0232341334447296</v>
      </c>
      <c r="N100" s="27" t="n">
        <f aca="false">(H100+F100+E100)*L100</f>
        <v>0.0423318507894871</v>
      </c>
      <c r="P100" s="28" t="n">
        <v>69</v>
      </c>
    </row>
    <row r="101" customFormat="false" ht="12.75" hidden="false" customHeight="false" outlineLevel="0" collapsed="false">
      <c r="A101" s="25" t="s">
        <v>216</v>
      </c>
      <c r="B101" s="25" t="s">
        <v>217</v>
      </c>
      <c r="C101" s="25" t="n">
        <v>872</v>
      </c>
      <c r="D101" s="25" t="s">
        <v>218</v>
      </c>
      <c r="E101" s="26" t="n">
        <v>44.925</v>
      </c>
      <c r="F101" s="26"/>
      <c r="G101" s="26"/>
      <c r="H101" s="26"/>
      <c r="I101" s="25" t="s">
        <v>64</v>
      </c>
      <c r="J101" s="25" t="s">
        <v>79</v>
      </c>
      <c r="K101" s="27" t="n">
        <v>-0.003752571064979</v>
      </c>
      <c r="L101" s="27" t="n">
        <v>0.008218123577535</v>
      </c>
      <c r="M101" s="27" t="n">
        <f aca="false">(H101+F101+E101)*K101</f>
        <v>-0.168584255094182</v>
      </c>
      <c r="N101" s="27" t="n">
        <f aca="false">(H101+F101+E101)*L101</f>
        <v>0.36919920172076</v>
      </c>
      <c r="P101" s="28" t="n">
        <v>69</v>
      </c>
    </row>
    <row r="102" customFormat="false" ht="12.75" hidden="false" customHeight="false" outlineLevel="0" collapsed="false">
      <c r="A102" s="25" t="s">
        <v>219</v>
      </c>
      <c r="B102" s="25" t="s">
        <v>220</v>
      </c>
      <c r="C102" s="25" t="n">
        <v>873</v>
      </c>
      <c r="D102" s="25" t="s">
        <v>221</v>
      </c>
      <c r="E102" s="26" t="n">
        <v>20.148</v>
      </c>
      <c r="F102" s="26"/>
      <c r="G102" s="26"/>
      <c r="H102" s="26"/>
      <c r="I102" s="25" t="s">
        <v>64</v>
      </c>
      <c r="J102" s="25" t="s">
        <v>79</v>
      </c>
      <c r="K102" s="27" t="n">
        <v>-0.003780012717471</v>
      </c>
      <c r="L102" s="27" t="n">
        <v>0.00916097778827</v>
      </c>
      <c r="M102" s="27" t="n">
        <f aca="false">(H102+F102+E102)*K102</f>
        <v>-0.0761596962316057</v>
      </c>
      <c r="N102" s="27" t="n">
        <f aca="false">(H102+F102+E102)*L102</f>
        <v>0.184575380478064</v>
      </c>
      <c r="P102" s="28" t="n">
        <v>69</v>
      </c>
    </row>
    <row r="103" customFormat="false" ht="12.75" hidden="false" customHeight="false" outlineLevel="0" collapsed="false">
      <c r="A103" s="25" t="s">
        <v>222</v>
      </c>
      <c r="B103" s="25" t="s">
        <v>222</v>
      </c>
      <c r="C103" s="25" t="n">
        <v>874</v>
      </c>
      <c r="D103" s="25" t="s">
        <v>223</v>
      </c>
      <c r="E103" s="26" t="n">
        <v>18.11</v>
      </c>
      <c r="F103" s="26"/>
      <c r="G103" s="26"/>
      <c r="H103" s="26"/>
      <c r="I103" s="25" t="s">
        <v>64</v>
      </c>
      <c r="J103" s="25" t="s">
        <v>79</v>
      </c>
      <c r="K103" s="27" t="n">
        <v>-0.003854222828522</v>
      </c>
      <c r="L103" s="27" t="n">
        <v>0.010609170421958</v>
      </c>
      <c r="M103" s="27" t="n">
        <f aca="false">(H103+F103+E103)*K103</f>
        <v>-0.0697999754245334</v>
      </c>
      <c r="N103" s="27" t="n">
        <f aca="false">(H103+F103+E103)*L103</f>
        <v>0.192132076341659</v>
      </c>
      <c r="P103" s="28" t="n">
        <v>69</v>
      </c>
    </row>
    <row r="104" customFormat="false" ht="12.75" hidden="false" customHeight="false" outlineLevel="0" collapsed="false">
      <c r="A104" s="25" t="s">
        <v>224</v>
      </c>
      <c r="B104" s="25" t="s">
        <v>224</v>
      </c>
      <c r="C104" s="25" t="n">
        <v>875</v>
      </c>
      <c r="D104" s="25" t="s">
        <v>225</v>
      </c>
      <c r="E104" s="26"/>
      <c r="F104" s="26"/>
      <c r="G104" s="26"/>
      <c r="H104" s="26"/>
      <c r="I104" s="25" t="s">
        <v>64</v>
      </c>
      <c r="J104" s="25" t="s">
        <v>79</v>
      </c>
      <c r="K104" s="27" t="n">
        <v>-0.003597742412239</v>
      </c>
      <c r="L104" s="27" t="n">
        <v>0.006229368038476</v>
      </c>
      <c r="M104" s="27" t="n">
        <f aca="false">(H104+F104+E104)*K104</f>
        <v>-0</v>
      </c>
      <c r="N104" s="27" t="n">
        <f aca="false">(H104+F104+E104)*L104</f>
        <v>0</v>
      </c>
      <c r="P104" s="28" t="n">
        <v>69</v>
      </c>
    </row>
    <row r="105" customFormat="false" ht="12.75" hidden="false" customHeight="false" outlineLevel="0" collapsed="false">
      <c r="A105" s="25" t="s">
        <v>226</v>
      </c>
      <c r="B105" s="25" t="s">
        <v>227</v>
      </c>
      <c r="C105" s="25" t="n">
        <v>876</v>
      </c>
      <c r="D105" s="25" t="s">
        <v>227</v>
      </c>
      <c r="E105" s="26" t="n">
        <v>23.313</v>
      </c>
      <c r="F105" s="26"/>
      <c r="G105" s="26"/>
      <c r="H105" s="26"/>
      <c r="I105" s="25" t="s">
        <v>64</v>
      </c>
      <c r="J105" s="25" t="s">
        <v>79</v>
      </c>
      <c r="K105" s="27" t="n">
        <v>-0.003674557432532</v>
      </c>
      <c r="L105" s="27" t="n">
        <v>0.007177508901805</v>
      </c>
      <c r="M105" s="27" t="n">
        <f aca="false">(H105+F105+E105)*K105</f>
        <v>-0.0856649574246185</v>
      </c>
      <c r="N105" s="27" t="n">
        <f aca="false">(H105+F105+E105)*L105</f>
        <v>0.16732926502778</v>
      </c>
      <c r="P105" s="28" t="n">
        <v>69</v>
      </c>
    </row>
    <row r="106" customFormat="false" ht="12.75" hidden="false" customHeight="false" outlineLevel="0" collapsed="false">
      <c r="A106" s="25" t="s">
        <v>228</v>
      </c>
      <c r="B106" s="25" t="s">
        <v>228</v>
      </c>
      <c r="C106" s="25" t="n">
        <v>877</v>
      </c>
      <c r="D106" s="25" t="s">
        <v>229</v>
      </c>
      <c r="E106" s="26" t="n">
        <v>9.005</v>
      </c>
      <c r="F106" s="26"/>
      <c r="G106" s="26"/>
      <c r="H106" s="26"/>
      <c r="I106" s="25" t="s">
        <v>64</v>
      </c>
      <c r="J106" s="25" t="s">
        <v>79</v>
      </c>
      <c r="K106" s="27" t="n">
        <v>-0.003720541950315</v>
      </c>
      <c r="L106" s="27" t="n">
        <v>0.007134400308132</v>
      </c>
      <c r="M106" s="27" t="n">
        <f aca="false">(H106+F106+E106)*K106</f>
        <v>-0.0335034802625866</v>
      </c>
      <c r="N106" s="27" t="n">
        <f aca="false">(H106+F106+E106)*L106</f>
        <v>0.0642452747747287</v>
      </c>
      <c r="P106" s="28" t="n">
        <v>69</v>
      </c>
    </row>
    <row r="107" customFormat="false" ht="12.75" hidden="false" customHeight="false" outlineLevel="0" collapsed="false">
      <c r="A107" s="25" t="s">
        <v>230</v>
      </c>
      <c r="B107" s="25" t="s">
        <v>231</v>
      </c>
      <c r="C107" s="25" t="n">
        <v>878</v>
      </c>
      <c r="D107" s="25" t="s">
        <v>232</v>
      </c>
      <c r="E107" s="26" t="n">
        <v>5.803</v>
      </c>
      <c r="F107" s="26"/>
      <c r="G107" s="26"/>
      <c r="H107" s="26"/>
      <c r="I107" s="25" t="s">
        <v>64</v>
      </c>
      <c r="J107" s="25" t="s">
        <v>79</v>
      </c>
      <c r="K107" s="27" t="n">
        <v>-0.004083933308721</v>
      </c>
      <c r="L107" s="27" t="n">
        <v>0.015660557895899</v>
      </c>
      <c r="M107" s="27" t="n">
        <f aca="false">(H107+F107+E107)*K107</f>
        <v>-0.023699064990508</v>
      </c>
      <c r="N107" s="27" t="n">
        <f aca="false">(H107+F107+E107)*L107</f>
        <v>0.0908782174699019</v>
      </c>
      <c r="P107" s="28" t="n">
        <v>138</v>
      </c>
    </row>
    <row r="108" customFormat="false" ht="12.75" hidden="false" customHeight="false" outlineLevel="0" collapsed="false">
      <c r="A108" s="25" t="s">
        <v>233</v>
      </c>
      <c r="B108" s="25" t="s">
        <v>233</v>
      </c>
      <c r="C108" s="25" t="n">
        <v>879</v>
      </c>
      <c r="D108" s="25" t="s">
        <v>234</v>
      </c>
      <c r="E108" s="26" t="n">
        <v>6.363</v>
      </c>
      <c r="F108" s="26"/>
      <c r="G108" s="26"/>
      <c r="H108" s="26"/>
      <c r="I108" s="25" t="s">
        <v>64</v>
      </c>
      <c r="J108" s="25" t="s">
        <v>79</v>
      </c>
      <c r="K108" s="27" t="n">
        <v>-0.003855340415612</v>
      </c>
      <c r="L108" s="27" t="n">
        <v>0.011568226851523</v>
      </c>
      <c r="M108" s="27" t="n">
        <f aca="false">(H108+F108+E108)*K108</f>
        <v>-0.0245315310645392</v>
      </c>
      <c r="N108" s="27" t="n">
        <f aca="false">(H108+F108+E108)*L108</f>
        <v>0.0736086274562409</v>
      </c>
      <c r="P108" s="28" t="n">
        <v>138</v>
      </c>
    </row>
    <row r="109" customFormat="false" ht="12.75" hidden="false" customHeight="false" outlineLevel="0" collapsed="false">
      <c r="A109" s="25" t="s">
        <v>235</v>
      </c>
      <c r="B109" s="25" t="s">
        <v>235</v>
      </c>
      <c r="C109" s="25" t="n">
        <v>880</v>
      </c>
      <c r="D109" s="25" t="s">
        <v>236</v>
      </c>
      <c r="E109" s="26" t="n">
        <v>7.404</v>
      </c>
      <c r="F109" s="26"/>
      <c r="G109" s="26"/>
      <c r="H109" s="26"/>
      <c r="I109" s="25" t="s">
        <v>64</v>
      </c>
      <c r="J109" s="25" t="s">
        <v>79</v>
      </c>
      <c r="K109" s="27" t="n">
        <v>-0.004074241966009</v>
      </c>
      <c r="L109" s="27" t="n">
        <v>0.015447437763214</v>
      </c>
      <c r="M109" s="27" t="n">
        <f aca="false">(H109+F109+E109)*K109</f>
        <v>-0.0301656875163306</v>
      </c>
      <c r="N109" s="27" t="n">
        <f aca="false">(H109+F109+E109)*L109</f>
        <v>0.114372829198836</v>
      </c>
      <c r="P109" s="28" t="n">
        <v>138</v>
      </c>
    </row>
    <row r="110" customFormat="false" ht="12.75" hidden="false" customHeight="false" outlineLevel="0" collapsed="false">
      <c r="A110" s="25" t="s">
        <v>230</v>
      </c>
      <c r="B110" s="25" t="s">
        <v>231</v>
      </c>
      <c r="C110" s="25" t="n">
        <v>885</v>
      </c>
      <c r="D110" s="25" t="s">
        <v>237</v>
      </c>
      <c r="E110" s="26"/>
      <c r="F110" s="26"/>
      <c r="G110" s="26"/>
      <c r="H110" s="26"/>
      <c r="I110" s="25" t="s">
        <v>64</v>
      </c>
      <c r="J110" s="25" t="s">
        <v>79</v>
      </c>
      <c r="K110" s="27" t="n">
        <v>-0.004083933308721</v>
      </c>
      <c r="L110" s="27" t="n">
        <v>0.015660557895899</v>
      </c>
      <c r="M110" s="27" t="n">
        <f aca="false">(H110+F110+E110)*K110</f>
        <v>-0</v>
      </c>
      <c r="N110" s="27" t="n">
        <f aca="false">(H110+F110+E110)*L110</f>
        <v>0</v>
      </c>
      <c r="P110" s="28" t="n">
        <v>69</v>
      </c>
    </row>
    <row r="111" customFormat="false" ht="12.75" hidden="false" customHeight="false" outlineLevel="0" collapsed="false">
      <c r="A111" s="25" t="s">
        <v>199</v>
      </c>
      <c r="B111" s="25" t="s">
        <v>199</v>
      </c>
      <c r="C111" s="25" t="n">
        <v>886</v>
      </c>
      <c r="D111" s="25" t="s">
        <v>238</v>
      </c>
      <c r="E111" s="26"/>
      <c r="F111" s="26"/>
      <c r="G111" s="26" t="n">
        <v>12</v>
      </c>
      <c r="H111" s="26" t="n">
        <v>12</v>
      </c>
      <c r="I111" s="25" t="s">
        <v>64</v>
      </c>
      <c r="J111" s="25" t="s">
        <v>79</v>
      </c>
      <c r="K111" s="27" t="n">
        <v>-0.003683732822537</v>
      </c>
      <c r="L111" s="27" t="n">
        <v>0.007282096426934</v>
      </c>
      <c r="M111" s="27" t="n">
        <f aca="false">(H111+F111+E111)*K111</f>
        <v>-0.044204793870444</v>
      </c>
      <c r="N111" s="27" t="n">
        <f aca="false">(H111+F111+E111)*L111</f>
        <v>0.087385157123208</v>
      </c>
      <c r="P111" s="28" t="n">
        <v>12.5</v>
      </c>
    </row>
    <row r="112" customFormat="false" ht="12.75" hidden="false" customHeight="false" outlineLevel="0" collapsed="false">
      <c r="A112" s="25" t="s">
        <v>199</v>
      </c>
      <c r="B112" s="25" t="s">
        <v>199</v>
      </c>
      <c r="C112" s="25" t="n">
        <v>887</v>
      </c>
      <c r="D112" s="25" t="s">
        <v>239</v>
      </c>
      <c r="E112" s="26"/>
      <c r="F112" s="26"/>
      <c r="G112" s="26" t="n">
        <v>46.1769981384277</v>
      </c>
      <c r="H112" s="26" t="n">
        <v>50</v>
      </c>
      <c r="I112" s="25" t="s">
        <v>64</v>
      </c>
      <c r="J112" s="25" t="s">
        <v>79</v>
      </c>
      <c r="K112" s="27" t="n">
        <v>-0.003683732822537</v>
      </c>
      <c r="L112" s="27" t="n">
        <v>0.007282096426934</v>
      </c>
      <c r="M112" s="27" t="n">
        <f aca="false">(H112+F112+E112)*K112</f>
        <v>-0.18418664112685</v>
      </c>
      <c r="N112" s="27" t="n">
        <f aca="false">(H112+F112+E112)*L112</f>
        <v>0.3641048213467</v>
      </c>
      <c r="P112" s="28" t="n">
        <v>13</v>
      </c>
    </row>
    <row r="113" customFormat="false" ht="12.75" hidden="false" customHeight="false" outlineLevel="0" collapsed="false">
      <c r="A113" s="25" t="s">
        <v>199</v>
      </c>
      <c r="B113" s="25" t="s">
        <v>199</v>
      </c>
      <c r="C113" s="25" t="n">
        <v>888</v>
      </c>
      <c r="D113" s="25" t="s">
        <v>240</v>
      </c>
      <c r="E113" s="26"/>
      <c r="F113" s="26"/>
      <c r="G113" s="26" t="n">
        <v>15.2580003738403</v>
      </c>
      <c r="H113" s="26" t="n">
        <v>20</v>
      </c>
      <c r="I113" s="25" t="s">
        <v>64</v>
      </c>
      <c r="J113" s="25" t="s">
        <v>79</v>
      </c>
      <c r="K113" s="27" t="n">
        <v>-0.003683732822537</v>
      </c>
      <c r="L113" s="27" t="n">
        <v>0.007282096426934</v>
      </c>
      <c r="M113" s="27" t="n">
        <f aca="false">(H113+F113+E113)*K113</f>
        <v>-0.07367465645074</v>
      </c>
      <c r="N113" s="27" t="n">
        <f aca="false">(H113+F113+E113)*L113</f>
        <v>0.14564192853868</v>
      </c>
      <c r="P113" s="28" t="n">
        <v>13</v>
      </c>
    </row>
    <row r="114" customFormat="false" ht="12.75" hidden="false" customHeight="false" outlineLevel="0" collapsed="false">
      <c r="A114" s="25" t="s">
        <v>241</v>
      </c>
      <c r="B114" s="25" t="s">
        <v>241</v>
      </c>
      <c r="C114" s="25" t="n">
        <v>889</v>
      </c>
      <c r="D114" s="25" t="s">
        <v>241</v>
      </c>
      <c r="E114" s="26" t="n">
        <v>2.121</v>
      </c>
      <c r="F114" s="26"/>
      <c r="G114" s="26"/>
      <c r="H114" s="26"/>
      <c r="I114" s="25" t="s">
        <v>64</v>
      </c>
      <c r="J114" s="25" t="s">
        <v>79</v>
      </c>
      <c r="K114" s="27" t="n">
        <v>-0.004083933308721</v>
      </c>
      <c r="L114" s="27" t="n">
        <v>0.015660557895899</v>
      </c>
      <c r="M114" s="27" t="n">
        <f aca="false">(H114+F114+E114)*K114</f>
        <v>-0.00866202254779724</v>
      </c>
      <c r="N114" s="27" t="n">
        <f aca="false">(H114+F114+E114)*L114</f>
        <v>0.0332160432972018</v>
      </c>
      <c r="P114" s="28" t="n">
        <v>69</v>
      </c>
    </row>
    <row r="115" customFormat="false" ht="12.75" hidden="false" customHeight="false" outlineLevel="0" collapsed="false">
      <c r="A115" s="25" t="s">
        <v>199</v>
      </c>
      <c r="B115" s="25" t="s">
        <v>199</v>
      </c>
      <c r="C115" s="25" t="n">
        <v>890</v>
      </c>
      <c r="D115" s="25" t="s">
        <v>242</v>
      </c>
      <c r="E115" s="26"/>
      <c r="F115" s="26"/>
      <c r="G115" s="26" t="n">
        <v>20.0769996643066</v>
      </c>
      <c r="H115" s="26" t="n">
        <v>22</v>
      </c>
      <c r="I115" s="25" t="s">
        <v>64</v>
      </c>
      <c r="J115" s="25" t="s">
        <v>79</v>
      </c>
      <c r="K115" s="27" t="n">
        <v>-0.003683732822537</v>
      </c>
      <c r="L115" s="27" t="n">
        <v>0.007282096426934</v>
      </c>
      <c r="M115" s="27" t="n">
        <f aca="false">(H115+F115+E115)*K115</f>
        <v>-0.081042122095814</v>
      </c>
      <c r="N115" s="27" t="n">
        <f aca="false">(H115+F115+E115)*L115</f>
        <v>0.160206121392548</v>
      </c>
      <c r="P115" s="28" t="n">
        <v>12</v>
      </c>
    </row>
    <row r="116" customFormat="false" ht="12.75" hidden="false" customHeight="false" outlineLevel="0" collapsed="false">
      <c r="A116" s="25" t="s">
        <v>199</v>
      </c>
      <c r="B116" s="25" t="s">
        <v>199</v>
      </c>
      <c r="C116" s="25" t="n">
        <v>891</v>
      </c>
      <c r="D116" s="25" t="s">
        <v>243</v>
      </c>
      <c r="E116" s="26"/>
      <c r="F116" s="26"/>
      <c r="G116" s="26" t="n">
        <v>25</v>
      </c>
      <c r="H116" s="26" t="n">
        <v>25</v>
      </c>
      <c r="I116" s="25" t="s">
        <v>64</v>
      </c>
      <c r="J116" s="25" t="s">
        <v>79</v>
      </c>
      <c r="K116" s="27" t="n">
        <v>-0.003683732822537</v>
      </c>
      <c r="L116" s="27" t="n">
        <v>0.007282096426934</v>
      </c>
      <c r="M116" s="27" t="n">
        <f aca="false">(H116+F116+E116)*K116</f>
        <v>-0.092093320563425</v>
      </c>
      <c r="N116" s="27" t="n">
        <f aca="false">(H116+F116+E116)*L116</f>
        <v>0.18205241067335</v>
      </c>
      <c r="P116" s="28" t="n">
        <v>12</v>
      </c>
    </row>
    <row r="117" customFormat="false" ht="12.75" hidden="false" customHeight="false" outlineLevel="0" collapsed="false">
      <c r="A117" s="25" t="s">
        <v>224</v>
      </c>
      <c r="B117" s="25" t="s">
        <v>224</v>
      </c>
      <c r="C117" s="25" t="n">
        <v>892</v>
      </c>
      <c r="D117" s="25" t="s">
        <v>244</v>
      </c>
      <c r="E117" s="26"/>
      <c r="F117" s="26"/>
      <c r="G117" s="26" t="n">
        <v>101.388000488281</v>
      </c>
      <c r="H117" s="26" t="n">
        <v>114</v>
      </c>
      <c r="I117" s="25" t="s">
        <v>64</v>
      </c>
      <c r="J117" s="25" t="s">
        <v>79</v>
      </c>
      <c r="K117" s="27" t="n">
        <v>-0.003597742412239</v>
      </c>
      <c r="L117" s="27" t="n">
        <v>0.006229368038476</v>
      </c>
      <c r="M117" s="27" t="n">
        <f aca="false">(H117+F117+E117)*K117</f>
        <v>-0.410142634995246</v>
      </c>
      <c r="N117" s="27" t="n">
        <f aca="false">(H117+F117+E117)*L117</f>
        <v>0.710147956386264</v>
      </c>
      <c r="P117" s="28" t="n">
        <v>14</v>
      </c>
    </row>
    <row r="118" customFormat="false" ht="12.75" hidden="false" customHeight="false" outlineLevel="0" collapsed="false">
      <c r="C118" s="25" t="n">
        <v>893</v>
      </c>
      <c r="D118" s="25" t="s">
        <v>245</v>
      </c>
      <c r="E118" s="26"/>
      <c r="F118" s="26"/>
      <c r="G118" s="26"/>
      <c r="H118" s="26"/>
      <c r="I118" s="25" t="s">
        <v>64</v>
      </c>
      <c r="J118" s="25" t="s">
        <v>79</v>
      </c>
      <c r="K118" s="27" t="n">
        <v>-0.004073652438819</v>
      </c>
      <c r="L118" s="27" t="n">
        <v>0.015434481203556</v>
      </c>
      <c r="M118" s="27" t="n">
        <f aca="false">(H118+F118+E118)*K118</f>
        <v>-0</v>
      </c>
      <c r="N118" s="27" t="n">
        <f aca="false">(H118+F118+E118)*L118</f>
        <v>0</v>
      </c>
      <c r="P118" s="28" t="n">
        <v>138</v>
      </c>
    </row>
    <row r="119" customFormat="false" ht="12.75" hidden="false" customHeight="false" outlineLevel="0" collapsed="false">
      <c r="A119" s="25" t="s">
        <v>222</v>
      </c>
      <c r="B119" s="25" t="s">
        <v>222</v>
      </c>
      <c r="C119" s="25" t="n">
        <v>959</v>
      </c>
      <c r="D119" s="25" t="s">
        <v>246</v>
      </c>
      <c r="E119" s="26"/>
      <c r="F119" s="26"/>
      <c r="G119" s="26"/>
      <c r="H119" s="26"/>
      <c r="I119" s="25" t="s">
        <v>64</v>
      </c>
      <c r="J119" s="25" t="s">
        <v>79</v>
      </c>
      <c r="K119" s="27" t="n">
        <v>-0.004046559799463</v>
      </c>
      <c r="L119" s="27" t="n">
        <v>0.014838702976704</v>
      </c>
      <c r="M119" s="27" t="n">
        <f aca="false">(H119+F119+E119)*K119</f>
        <v>-0</v>
      </c>
      <c r="N119" s="27" t="n">
        <f aca="false">(H119+F119+E119)*L119</f>
        <v>0</v>
      </c>
      <c r="P119" s="28" t="n">
        <v>138</v>
      </c>
    </row>
    <row r="120" customFormat="false" ht="12.75" hidden="false" customHeight="false" outlineLevel="0" collapsed="false">
      <c r="A120" s="25" t="s">
        <v>224</v>
      </c>
      <c r="B120" s="25" t="s">
        <v>224</v>
      </c>
      <c r="C120" s="25" t="n">
        <v>960</v>
      </c>
      <c r="D120" s="25" t="s">
        <v>224</v>
      </c>
      <c r="E120" s="26"/>
      <c r="F120" s="26"/>
      <c r="G120" s="26"/>
      <c r="H120" s="26"/>
      <c r="I120" s="25" t="s">
        <v>64</v>
      </c>
      <c r="J120" s="25" t="s">
        <v>79</v>
      </c>
      <c r="K120" s="27" t="n">
        <v>-0.00352388783358</v>
      </c>
      <c r="L120" s="27" t="n">
        <v>0.005295096430928</v>
      </c>
      <c r="M120" s="27" t="n">
        <f aca="false">(H120+F120+E120)*K120</f>
        <v>-0</v>
      </c>
      <c r="N120" s="27" t="n">
        <f aca="false">(H120+F120+E120)*L120</f>
        <v>0</v>
      </c>
      <c r="P120" s="28" t="n">
        <v>138</v>
      </c>
    </row>
    <row r="121" customFormat="false" ht="12.75" hidden="false" customHeight="false" outlineLevel="0" collapsed="false">
      <c r="A121" s="25" t="s">
        <v>247</v>
      </c>
      <c r="B121" s="25" t="s">
        <v>248</v>
      </c>
      <c r="C121" s="25" t="n">
        <v>962</v>
      </c>
      <c r="D121" s="25" t="s">
        <v>249</v>
      </c>
      <c r="E121" s="26"/>
      <c r="F121" s="26"/>
      <c r="G121" s="26"/>
      <c r="H121" s="26"/>
      <c r="I121" s="25" t="s">
        <v>64</v>
      </c>
      <c r="J121" s="25" t="s">
        <v>79</v>
      </c>
      <c r="K121" s="27" t="n">
        <v>-0.004048598464578</v>
      </c>
      <c r="L121" s="27" t="n">
        <v>0.0148835349828</v>
      </c>
      <c r="M121" s="27" t="n">
        <f aca="false">(H121+F121+E121)*K121</f>
        <v>-0</v>
      </c>
      <c r="N121" s="27" t="n">
        <f aca="false">(H121+F121+E121)*L121</f>
        <v>0</v>
      </c>
      <c r="P121" s="28" t="n">
        <v>138</v>
      </c>
    </row>
    <row r="122" customFormat="false" ht="12.75" hidden="false" customHeight="false" outlineLevel="0" collapsed="false">
      <c r="A122" s="25" t="s">
        <v>250</v>
      </c>
      <c r="B122" s="25" t="s">
        <v>250</v>
      </c>
      <c r="C122" s="25" t="n">
        <v>964</v>
      </c>
      <c r="D122" s="25" t="s">
        <v>251</v>
      </c>
      <c r="E122" s="26"/>
      <c r="F122" s="26"/>
      <c r="G122" s="26"/>
      <c r="H122" s="26"/>
      <c r="I122" s="25" t="s">
        <v>64</v>
      </c>
      <c r="J122" s="25" t="s">
        <v>65</v>
      </c>
      <c r="K122" s="27" t="n">
        <v>-0.004160321317613</v>
      </c>
      <c r="L122" s="27" t="n">
        <v>0.017340349033475</v>
      </c>
      <c r="M122" s="27" t="n">
        <f aca="false">(H122+F122+E122)*K122</f>
        <v>-0</v>
      </c>
      <c r="N122" s="27" t="n">
        <f aca="false">(H122+F122+E122)*L122</f>
        <v>0</v>
      </c>
      <c r="P122" s="28" t="n">
        <v>138</v>
      </c>
    </row>
    <row r="123" customFormat="false" ht="12.75" hidden="false" customHeight="false" outlineLevel="0" collapsed="false">
      <c r="A123" s="25" t="s">
        <v>250</v>
      </c>
      <c r="B123" s="25" t="s">
        <v>250</v>
      </c>
      <c r="C123" s="25" t="n">
        <v>967</v>
      </c>
      <c r="D123" s="25" t="s">
        <v>252</v>
      </c>
      <c r="E123" s="26"/>
      <c r="F123" s="26"/>
      <c r="G123" s="26"/>
      <c r="H123" s="26"/>
      <c r="I123" s="25" t="s">
        <v>64</v>
      </c>
      <c r="J123" s="25" t="s">
        <v>65</v>
      </c>
      <c r="K123" s="27" t="n">
        <v>-0.004295784048736</v>
      </c>
      <c r="L123" s="27" t="n">
        <v>0.02042824216187</v>
      </c>
      <c r="M123" s="27" t="n">
        <f aca="false">(H123+F123+E123)*K123</f>
        <v>-0</v>
      </c>
      <c r="N123" s="27" t="n">
        <f aca="false">(H123+F123+E123)*L123</f>
        <v>0</v>
      </c>
      <c r="P123" s="28" t="n">
        <v>345</v>
      </c>
    </row>
    <row r="124" customFormat="false" ht="12.75" hidden="false" customHeight="false" outlineLevel="0" collapsed="false">
      <c r="A124" s="25" t="s">
        <v>250</v>
      </c>
      <c r="B124" s="25" t="s">
        <v>250</v>
      </c>
      <c r="C124" s="25" t="n">
        <v>990</v>
      </c>
      <c r="D124" s="25" t="s">
        <v>250</v>
      </c>
      <c r="E124" s="26"/>
      <c r="F124" s="26"/>
      <c r="G124" s="26" t="n">
        <v>462</v>
      </c>
      <c r="H124" s="26" t="n">
        <v>462</v>
      </c>
      <c r="I124" s="25" t="s">
        <v>64</v>
      </c>
      <c r="J124" s="25" t="s">
        <v>65</v>
      </c>
      <c r="K124" s="27" t="n">
        <v>-0.004295784048736</v>
      </c>
      <c r="L124" s="27" t="n">
        <v>0.02042824216187</v>
      </c>
      <c r="M124" s="27" t="n">
        <f aca="false">(H124+F124+E124)*K124</f>
        <v>-1.98465223051603</v>
      </c>
      <c r="N124" s="27" t="n">
        <f aca="false">(H124+F124+E124)*L124</f>
        <v>9.43784787878394</v>
      </c>
      <c r="P124" s="28" t="n">
        <v>22</v>
      </c>
    </row>
    <row r="125" customFormat="false" ht="12.75" hidden="false" customHeight="false" outlineLevel="0" collapsed="false">
      <c r="C125" s="25" t="n">
        <v>1247</v>
      </c>
      <c r="D125" s="25" t="s">
        <v>253</v>
      </c>
      <c r="E125" s="26"/>
      <c r="F125" s="26"/>
      <c r="G125" s="26"/>
      <c r="H125" s="26"/>
      <c r="I125" s="25" t="s">
        <v>64</v>
      </c>
      <c r="J125" s="25" t="s">
        <v>254</v>
      </c>
      <c r="K125" s="27" t="n">
        <v>0</v>
      </c>
      <c r="L125" s="27" t="n">
        <v>0</v>
      </c>
      <c r="M125" s="27" t="n">
        <f aca="false">(H125+F125+E125)*K125</f>
        <v>0</v>
      </c>
      <c r="N125" s="27" t="n">
        <f aca="false">(H125+F125+E125)*L125</f>
        <v>0</v>
      </c>
      <c r="P125" s="28" t="n">
        <v>69</v>
      </c>
    </row>
    <row r="126" customFormat="false" ht="12.75" hidden="false" customHeight="false" outlineLevel="0" collapsed="false">
      <c r="A126" s="25" t="s">
        <v>255</v>
      </c>
      <c r="C126" s="25" t="n">
        <v>3087</v>
      </c>
      <c r="D126" s="25" t="s">
        <v>256</v>
      </c>
      <c r="E126" s="26"/>
      <c r="F126" s="26"/>
      <c r="G126" s="26" t="n">
        <v>112</v>
      </c>
      <c r="H126" s="26" t="n">
        <v>112</v>
      </c>
      <c r="I126" s="25" t="s">
        <v>64</v>
      </c>
      <c r="J126" s="25" t="s">
        <v>257</v>
      </c>
      <c r="K126" s="27" t="n">
        <v>3.8E-014</v>
      </c>
      <c r="L126" s="27" t="n">
        <v>4.8E-014</v>
      </c>
      <c r="M126" s="27" t="n">
        <f aca="false">(H126+F126+E126)*K126</f>
        <v>4.256E-012</v>
      </c>
      <c r="N126" s="27" t="n">
        <f aca="false">(H126+F126+E126)*L126</f>
        <v>5.376E-012</v>
      </c>
      <c r="P126" s="28" t="n">
        <v>13.8000001907349</v>
      </c>
    </row>
    <row r="127" customFormat="false" ht="12.75" hidden="false" customHeight="false" outlineLevel="0" collapsed="false">
      <c r="A127" s="25" t="s">
        <v>255</v>
      </c>
      <c r="C127" s="25" t="n">
        <v>3088</v>
      </c>
      <c r="D127" s="25" t="s">
        <v>258</v>
      </c>
      <c r="E127" s="26"/>
      <c r="F127" s="26"/>
      <c r="G127" s="26" t="n">
        <v>112</v>
      </c>
      <c r="H127" s="26" t="n">
        <v>112</v>
      </c>
      <c r="I127" s="25" t="s">
        <v>64</v>
      </c>
      <c r="J127" s="25" t="s">
        <v>257</v>
      </c>
      <c r="K127" s="27" t="n">
        <v>3.8E-014</v>
      </c>
      <c r="L127" s="27" t="n">
        <v>4.8E-014</v>
      </c>
      <c r="M127" s="27" t="n">
        <f aca="false">(H127+F127+E127)*K127</f>
        <v>4.256E-012</v>
      </c>
      <c r="N127" s="27" t="n">
        <f aca="false">(H127+F127+E127)*L127</f>
        <v>5.376E-012</v>
      </c>
      <c r="P127" s="28" t="n">
        <v>13.8000001907349</v>
      </c>
    </row>
    <row r="128" customFormat="false" ht="12.75" hidden="false" customHeight="false" outlineLevel="0" collapsed="false">
      <c r="A128" s="25" t="s">
        <v>255</v>
      </c>
      <c r="C128" s="25" t="n">
        <v>3089</v>
      </c>
      <c r="D128" s="25" t="s">
        <v>259</v>
      </c>
      <c r="E128" s="26"/>
      <c r="F128" s="26"/>
      <c r="G128" s="26" t="n">
        <v>112</v>
      </c>
      <c r="H128" s="26" t="n">
        <v>112</v>
      </c>
      <c r="I128" s="25" t="s">
        <v>64</v>
      </c>
      <c r="J128" s="25" t="s">
        <v>257</v>
      </c>
      <c r="K128" s="27" t="n">
        <v>3.8E-014</v>
      </c>
      <c r="L128" s="27" t="n">
        <v>4.8E-014</v>
      </c>
      <c r="M128" s="27" t="n">
        <f aca="false">(H128+F128+E128)*K128</f>
        <v>4.256E-012</v>
      </c>
      <c r="N128" s="27" t="n">
        <f aca="false">(H128+F128+E128)*L128</f>
        <v>5.376E-012</v>
      </c>
      <c r="P128" s="28" t="n">
        <v>13.8000001907349</v>
      </c>
    </row>
    <row r="129" customFormat="false" ht="12.75" hidden="false" customHeight="false" outlineLevel="0" collapsed="false">
      <c r="A129" s="25" t="s">
        <v>255</v>
      </c>
      <c r="C129" s="25" t="n">
        <v>3090</v>
      </c>
      <c r="D129" s="25" t="s">
        <v>260</v>
      </c>
      <c r="E129" s="26"/>
      <c r="F129" s="26"/>
      <c r="G129" s="26" t="n">
        <v>99</v>
      </c>
      <c r="H129" s="26" t="n">
        <v>99</v>
      </c>
      <c r="I129" s="25" t="s">
        <v>64</v>
      </c>
      <c r="J129" s="25" t="s">
        <v>257</v>
      </c>
      <c r="K129" s="27" t="n">
        <v>3.8E-014</v>
      </c>
      <c r="L129" s="27" t="n">
        <v>4.8E-014</v>
      </c>
      <c r="M129" s="27" t="n">
        <f aca="false">(H129+F129+E129)*K129</f>
        <v>3.762E-012</v>
      </c>
      <c r="N129" s="27" t="n">
        <f aca="false">(H129+F129+E129)*L129</f>
        <v>4.752E-012</v>
      </c>
      <c r="P129" s="28" t="n">
        <v>13.8000001907349</v>
      </c>
    </row>
    <row r="130" customFormat="false" ht="12.75" hidden="false" customHeight="false" outlineLevel="0" collapsed="false">
      <c r="C130" s="25" t="n">
        <v>3092</v>
      </c>
      <c r="D130" s="25" t="s">
        <v>261</v>
      </c>
      <c r="E130" s="26"/>
      <c r="F130" s="26"/>
      <c r="G130" s="26"/>
      <c r="H130" s="26"/>
      <c r="I130" s="25" t="s">
        <v>64</v>
      </c>
      <c r="J130" s="25" t="s">
        <v>257</v>
      </c>
      <c r="K130" s="27" t="n">
        <v>3.8E-014</v>
      </c>
      <c r="L130" s="27" t="n">
        <v>4.8E-014</v>
      </c>
      <c r="M130" s="27" t="n">
        <f aca="false">(H130+F130+E130)*K130</f>
        <v>0</v>
      </c>
      <c r="N130" s="27" t="n">
        <f aca="false">(H130+F130+E130)*L130</f>
        <v>0</v>
      </c>
      <c r="P130" s="28" t="n">
        <v>138</v>
      </c>
    </row>
    <row r="131" customFormat="false" ht="12.75" hidden="false" customHeight="false" outlineLevel="0" collapsed="false">
      <c r="C131" s="25" t="n">
        <v>3133</v>
      </c>
      <c r="D131" s="25" t="s">
        <v>262</v>
      </c>
      <c r="E131" s="26"/>
      <c r="F131" s="26"/>
      <c r="G131" s="26"/>
      <c r="H131" s="26"/>
      <c r="I131" s="25" t="s">
        <v>64</v>
      </c>
      <c r="J131" s="25" t="s">
        <v>133</v>
      </c>
      <c r="K131" s="27" t="n">
        <v>-0.009361296892166</v>
      </c>
      <c r="L131" s="27" t="n">
        <v>-0.069902762770653</v>
      </c>
      <c r="M131" s="27" t="n">
        <f aca="false">(H131+F131+E131)*K131</f>
        <v>-0</v>
      </c>
      <c r="N131" s="27" t="n">
        <f aca="false">(H131+F131+E131)*L131</f>
        <v>-0</v>
      </c>
      <c r="P131" s="28" t="n">
        <v>345</v>
      </c>
    </row>
    <row r="132" customFormat="false" ht="12.75" hidden="false" customHeight="false" outlineLevel="0" collapsed="false">
      <c r="C132" s="25" t="n">
        <v>3134</v>
      </c>
      <c r="D132" s="25" t="s">
        <v>263</v>
      </c>
      <c r="E132" s="26"/>
      <c r="F132" s="26"/>
      <c r="G132" s="26"/>
      <c r="H132" s="26"/>
      <c r="I132" s="25" t="s">
        <v>64</v>
      </c>
      <c r="J132" s="25" t="s">
        <v>133</v>
      </c>
      <c r="K132" s="27" t="n">
        <v>-0.00949788838625</v>
      </c>
      <c r="L132" s="27" t="n">
        <v>-0.069716453552246</v>
      </c>
      <c r="M132" s="27" t="n">
        <f aca="false">(H132+F132+E132)*K132</f>
        <v>-0</v>
      </c>
      <c r="N132" s="27" t="n">
        <f aca="false">(H132+F132+E132)*L132</f>
        <v>-0</v>
      </c>
      <c r="P132" s="28" t="n">
        <v>345</v>
      </c>
    </row>
    <row r="133" customFormat="false" ht="12.75" hidden="false" customHeight="false" outlineLevel="0" collapsed="false">
      <c r="A133" s="25" t="s">
        <v>264</v>
      </c>
      <c r="B133" s="25" t="s">
        <v>264</v>
      </c>
      <c r="C133" s="25" t="n">
        <v>3278</v>
      </c>
      <c r="D133" s="25" t="s">
        <v>265</v>
      </c>
      <c r="E133" s="26"/>
      <c r="F133" s="26"/>
      <c r="G133" s="26"/>
      <c r="H133" s="26"/>
      <c r="I133" s="25" t="s">
        <v>64</v>
      </c>
      <c r="J133" s="25" t="s">
        <v>266</v>
      </c>
      <c r="K133" s="27" t="n">
        <v>-0.009761817753315</v>
      </c>
      <c r="L133" s="27" t="n">
        <v>-0.068741761147976</v>
      </c>
      <c r="M133" s="27" t="n">
        <f aca="false">(H133+F133+E133)*K133</f>
        <v>-0</v>
      </c>
      <c r="N133" s="27" t="n">
        <f aca="false">(H133+F133+E133)*L133</f>
        <v>-0</v>
      </c>
      <c r="P133" s="28" t="n">
        <v>138</v>
      </c>
    </row>
    <row r="134" customFormat="false" ht="12.75" hidden="false" customHeight="false" outlineLevel="0" collapsed="false">
      <c r="A134" s="25" t="s">
        <v>267</v>
      </c>
      <c r="B134" s="25" t="s">
        <v>267</v>
      </c>
      <c r="C134" s="25" t="n">
        <v>3279</v>
      </c>
      <c r="D134" s="25" t="s">
        <v>268</v>
      </c>
      <c r="E134" s="26"/>
      <c r="F134" s="26"/>
      <c r="G134" s="26"/>
      <c r="H134" s="26"/>
      <c r="I134" s="25" t="s">
        <v>64</v>
      </c>
      <c r="J134" s="25" t="s">
        <v>85</v>
      </c>
      <c r="K134" s="27" t="n">
        <v>-0.009318659082055</v>
      </c>
      <c r="L134" s="27" t="n">
        <v>-0.060232773423195</v>
      </c>
      <c r="M134" s="27" t="n">
        <f aca="false">(H134+F134+E134)*K134</f>
        <v>-0</v>
      </c>
      <c r="N134" s="27" t="n">
        <f aca="false">(H134+F134+E134)*L134</f>
        <v>-0</v>
      </c>
      <c r="P134" s="28" t="n">
        <v>138</v>
      </c>
    </row>
    <row r="135" customFormat="false" ht="12.75" hidden="false" customHeight="false" outlineLevel="0" collapsed="false">
      <c r="A135" s="25" t="s">
        <v>269</v>
      </c>
      <c r="B135" s="25" t="s">
        <v>269</v>
      </c>
      <c r="C135" s="25" t="n">
        <v>3280</v>
      </c>
      <c r="D135" s="25" t="s">
        <v>270</v>
      </c>
      <c r="E135" s="26" t="n">
        <v>6.992</v>
      </c>
      <c r="F135" s="26"/>
      <c r="G135" s="26"/>
      <c r="H135" s="26"/>
      <c r="I135" s="25" t="s">
        <v>64</v>
      </c>
      <c r="J135" s="25" t="s">
        <v>133</v>
      </c>
      <c r="K135" s="27" t="n">
        <v>-0.009418549947441</v>
      </c>
      <c r="L135" s="27" t="n">
        <v>-0.062932372093201</v>
      </c>
      <c r="M135" s="27" t="n">
        <f aca="false">(H135+F135+E135)*K135</f>
        <v>-0.0658545012325075</v>
      </c>
      <c r="N135" s="27" t="n">
        <f aca="false">(H135+F135+E135)*L135</f>
        <v>-0.440023145675661</v>
      </c>
      <c r="P135" s="28" t="n">
        <v>138</v>
      </c>
    </row>
    <row r="136" customFormat="false" ht="12.75" hidden="false" customHeight="false" outlineLevel="0" collapsed="false">
      <c r="A136" s="25" t="s">
        <v>271</v>
      </c>
      <c r="B136" s="25" t="s">
        <v>271</v>
      </c>
      <c r="C136" s="25" t="n">
        <v>3281</v>
      </c>
      <c r="D136" s="25" t="s">
        <v>272</v>
      </c>
      <c r="E136" s="26" t="n">
        <v>12.059</v>
      </c>
      <c r="F136" s="26"/>
      <c r="G136" s="26"/>
      <c r="H136" s="26"/>
      <c r="I136" s="25" t="s">
        <v>64</v>
      </c>
      <c r="J136" s="25" t="s">
        <v>266</v>
      </c>
      <c r="K136" s="27" t="n">
        <v>-0.009775242768228</v>
      </c>
      <c r="L136" s="27" t="n">
        <v>-0.072572104632854</v>
      </c>
      <c r="M136" s="27" t="n">
        <f aca="false">(H136+F136+E136)*K136</f>
        <v>-0.117879652542061</v>
      </c>
      <c r="N136" s="27" t="n">
        <f aca="false">(H136+F136+E136)*L136</f>
        <v>-0.875147009767586</v>
      </c>
      <c r="P136" s="28" t="n">
        <v>138</v>
      </c>
    </row>
    <row r="137" customFormat="false" ht="12.75" hidden="false" customHeight="false" outlineLevel="0" collapsed="false">
      <c r="A137" s="25" t="s">
        <v>273</v>
      </c>
      <c r="B137" s="25" t="s">
        <v>273</v>
      </c>
      <c r="C137" s="25" t="n">
        <v>3283</v>
      </c>
      <c r="D137" s="25" t="s">
        <v>274</v>
      </c>
      <c r="E137" s="26"/>
      <c r="F137" s="26"/>
      <c r="G137" s="26"/>
      <c r="H137" s="26"/>
      <c r="I137" s="25" t="s">
        <v>64</v>
      </c>
      <c r="J137" s="25" t="s">
        <v>85</v>
      </c>
      <c r="K137" s="27" t="n">
        <v>-0.008733803406358</v>
      </c>
      <c r="L137" s="27" t="n">
        <v>-0.047858979552984</v>
      </c>
      <c r="M137" s="27" t="n">
        <f aca="false">(H137+F137+E137)*K137</f>
        <v>-0</v>
      </c>
      <c r="N137" s="27" t="n">
        <f aca="false">(H137+F137+E137)*L137</f>
        <v>-0</v>
      </c>
      <c r="P137" s="28" t="n">
        <v>138</v>
      </c>
    </row>
    <row r="138" customFormat="false" ht="12.75" hidden="false" customHeight="false" outlineLevel="0" collapsed="false">
      <c r="A138" s="25" t="s">
        <v>275</v>
      </c>
      <c r="B138" s="25" t="s">
        <v>276</v>
      </c>
      <c r="C138" s="25" t="n">
        <v>3284</v>
      </c>
      <c r="D138" s="25" t="s">
        <v>275</v>
      </c>
      <c r="E138" s="26" t="n">
        <v>6.918</v>
      </c>
      <c r="F138" s="26"/>
      <c r="G138" s="26"/>
      <c r="H138" s="26"/>
      <c r="I138" s="25" t="s">
        <v>64</v>
      </c>
      <c r="J138" s="25" t="s">
        <v>266</v>
      </c>
      <c r="K138" s="27" t="n">
        <v>-0.009651273488998</v>
      </c>
      <c r="L138" s="27" t="n">
        <v>-0.069221816956997</v>
      </c>
      <c r="M138" s="27" t="n">
        <f aca="false">(H138+F138+E138)*K138</f>
        <v>-0.0667675099968882</v>
      </c>
      <c r="N138" s="27" t="n">
        <f aca="false">(H138+F138+E138)*L138</f>
        <v>-0.478876529708505</v>
      </c>
      <c r="P138" s="28" t="n">
        <v>138</v>
      </c>
    </row>
    <row r="139" customFormat="false" ht="12.75" hidden="false" customHeight="false" outlineLevel="0" collapsed="false">
      <c r="A139" s="25" t="s">
        <v>277</v>
      </c>
      <c r="B139" s="25" t="s">
        <v>277</v>
      </c>
      <c r="C139" s="25" t="n">
        <v>3285</v>
      </c>
      <c r="D139" s="25" t="s">
        <v>278</v>
      </c>
      <c r="E139" s="26" t="n">
        <v>4.623</v>
      </c>
      <c r="F139" s="26"/>
      <c r="G139" s="26"/>
      <c r="H139" s="26"/>
      <c r="I139" s="25" t="s">
        <v>64</v>
      </c>
      <c r="J139" s="25" t="s">
        <v>266</v>
      </c>
      <c r="K139" s="27" t="n">
        <v>-0.009405696764588</v>
      </c>
      <c r="L139" s="27" t="n">
        <v>-0.062352117151022</v>
      </c>
      <c r="M139" s="27" t="n">
        <f aca="false">(H139+F139+E139)*K139</f>
        <v>-0.0434825361426903</v>
      </c>
      <c r="N139" s="27" t="n">
        <f aca="false">(H139+F139+E139)*L139</f>
        <v>-0.288253837589175</v>
      </c>
      <c r="P139" s="28" t="n">
        <v>69.5999984741211</v>
      </c>
    </row>
    <row r="140" customFormat="false" ht="12.75" hidden="false" customHeight="false" outlineLevel="0" collapsed="false">
      <c r="A140" s="25" t="s">
        <v>279</v>
      </c>
      <c r="B140" s="25" t="s">
        <v>279</v>
      </c>
      <c r="C140" s="25" t="n">
        <v>3286</v>
      </c>
      <c r="D140" s="25" t="s">
        <v>280</v>
      </c>
      <c r="E140" s="26" t="n">
        <v>6.443</v>
      </c>
      <c r="F140" s="26"/>
      <c r="G140" s="26"/>
      <c r="H140" s="26"/>
      <c r="I140" s="25" t="s">
        <v>64</v>
      </c>
      <c r="J140" s="25" t="s">
        <v>281</v>
      </c>
      <c r="K140" s="27" t="n">
        <v>-0.008772480301559</v>
      </c>
      <c r="L140" s="27" t="n">
        <v>-0.04889103770256</v>
      </c>
      <c r="M140" s="27" t="n">
        <f aca="false">(H140+F140+E140)*K140</f>
        <v>-0.0565210905829446</v>
      </c>
      <c r="N140" s="27" t="n">
        <f aca="false">(H140+F140+E140)*L140</f>
        <v>-0.315004955917594</v>
      </c>
      <c r="P140" s="28" t="n">
        <v>69.5999984741211</v>
      </c>
    </row>
    <row r="141" customFormat="false" ht="12.75" hidden="false" customHeight="false" outlineLevel="0" collapsed="false">
      <c r="A141" s="25" t="s">
        <v>282</v>
      </c>
      <c r="B141" s="25" t="s">
        <v>282</v>
      </c>
      <c r="C141" s="25" t="n">
        <v>3289</v>
      </c>
      <c r="D141" s="25" t="s">
        <v>283</v>
      </c>
      <c r="E141" s="26"/>
      <c r="F141" s="26"/>
      <c r="G141" s="26"/>
      <c r="H141" s="26"/>
      <c r="I141" s="25" t="s">
        <v>64</v>
      </c>
      <c r="J141" s="25" t="s">
        <v>281</v>
      </c>
      <c r="K141" s="27" t="n">
        <v>-0.00830948445946</v>
      </c>
      <c r="L141" s="27" t="n">
        <v>-0.039048552513123</v>
      </c>
      <c r="M141" s="27" t="n">
        <f aca="false">(H141+F141+E141)*K141</f>
        <v>-0</v>
      </c>
      <c r="N141" s="27" t="n">
        <f aca="false">(H141+F141+E141)*L141</f>
        <v>-0</v>
      </c>
      <c r="P141" s="28" t="n">
        <v>69.5999984741211</v>
      </c>
    </row>
    <row r="142" customFormat="false" ht="12.75" hidden="false" customHeight="false" outlineLevel="0" collapsed="false">
      <c r="A142" s="25" t="s">
        <v>284</v>
      </c>
      <c r="B142" s="25" t="s">
        <v>284</v>
      </c>
      <c r="C142" s="25" t="n">
        <v>3290</v>
      </c>
      <c r="D142" s="25" t="s">
        <v>285</v>
      </c>
      <c r="E142" s="26"/>
      <c r="F142" s="26"/>
      <c r="G142" s="26"/>
      <c r="H142" s="26"/>
      <c r="I142" s="25" t="s">
        <v>64</v>
      </c>
      <c r="J142" s="25" t="s">
        <v>266</v>
      </c>
      <c r="K142" s="27" t="n">
        <v>-0.009130354039371</v>
      </c>
      <c r="L142" s="27" t="n">
        <v>-0.056498814374208</v>
      </c>
      <c r="M142" s="27" t="n">
        <f aca="false">(H142+F142+E142)*K142</f>
        <v>-0</v>
      </c>
      <c r="N142" s="27" t="n">
        <f aca="false">(H142+F142+E142)*L142</f>
        <v>-0</v>
      </c>
      <c r="P142" s="28" t="n">
        <v>69.5999984741211</v>
      </c>
    </row>
    <row r="143" customFormat="false" ht="12.75" hidden="false" customHeight="false" outlineLevel="0" collapsed="false">
      <c r="A143" s="25" t="s">
        <v>286</v>
      </c>
      <c r="B143" s="25" t="s">
        <v>286</v>
      </c>
      <c r="C143" s="25" t="n">
        <v>3291</v>
      </c>
      <c r="D143" s="25" t="s">
        <v>287</v>
      </c>
      <c r="E143" s="26"/>
      <c r="F143" s="26"/>
      <c r="G143" s="26"/>
      <c r="H143" s="26"/>
      <c r="I143" s="25" t="s">
        <v>64</v>
      </c>
      <c r="J143" s="25" t="s">
        <v>266</v>
      </c>
      <c r="K143" s="27" t="n">
        <v>-0.009130354039371</v>
      </c>
      <c r="L143" s="27" t="n">
        <v>-0.056498814374208</v>
      </c>
      <c r="M143" s="27" t="n">
        <f aca="false">(H143+F143+E143)*K143</f>
        <v>-0</v>
      </c>
      <c r="N143" s="27" t="n">
        <f aca="false">(H143+F143+E143)*L143</f>
        <v>-0</v>
      </c>
      <c r="P143" s="28" t="n">
        <v>69.5999984741211</v>
      </c>
    </row>
    <row r="144" customFormat="false" ht="12.75" hidden="false" customHeight="false" outlineLevel="0" collapsed="false">
      <c r="A144" s="25" t="s">
        <v>288</v>
      </c>
      <c r="B144" s="25" t="s">
        <v>288</v>
      </c>
      <c r="C144" s="25" t="n">
        <v>3292</v>
      </c>
      <c r="D144" s="25" t="s">
        <v>289</v>
      </c>
      <c r="E144" s="26"/>
      <c r="F144" s="26"/>
      <c r="G144" s="26"/>
      <c r="H144" s="26"/>
      <c r="I144" s="25" t="s">
        <v>64</v>
      </c>
      <c r="J144" s="25" t="s">
        <v>266</v>
      </c>
      <c r="K144" s="27" t="n">
        <v>-0.009130354039371</v>
      </c>
      <c r="L144" s="27" t="n">
        <v>-0.056498814374208</v>
      </c>
      <c r="M144" s="27" t="n">
        <f aca="false">(H144+F144+E144)*K144</f>
        <v>-0</v>
      </c>
      <c r="N144" s="27" t="n">
        <f aca="false">(H144+F144+E144)*L144</f>
        <v>-0</v>
      </c>
      <c r="P144" s="28" t="n">
        <v>69.5999984741211</v>
      </c>
    </row>
    <row r="145" customFormat="false" ht="12.75" hidden="false" customHeight="false" outlineLevel="0" collapsed="false">
      <c r="A145" s="25" t="s">
        <v>290</v>
      </c>
      <c r="B145" s="25" t="s">
        <v>290</v>
      </c>
      <c r="C145" s="25" t="n">
        <v>3293</v>
      </c>
      <c r="D145" s="25" t="s">
        <v>291</v>
      </c>
      <c r="E145" s="26" t="n">
        <v>1.096</v>
      </c>
      <c r="F145" s="26"/>
      <c r="G145" s="26"/>
      <c r="H145" s="26"/>
      <c r="I145" s="25" t="s">
        <v>64</v>
      </c>
      <c r="J145" s="25" t="s">
        <v>266</v>
      </c>
      <c r="K145" s="27" t="n">
        <v>-0.009130354039371</v>
      </c>
      <c r="L145" s="27" t="n">
        <v>-0.056498814374208</v>
      </c>
      <c r="M145" s="27" t="n">
        <f aca="false">(H145+F145+E145)*K145</f>
        <v>-0.0100068680271506</v>
      </c>
      <c r="N145" s="27" t="n">
        <f aca="false">(H145+F145+E145)*L145</f>
        <v>-0.061922700554132</v>
      </c>
      <c r="P145" s="28" t="n">
        <v>69.5999984741211</v>
      </c>
    </row>
    <row r="146" customFormat="false" ht="12.75" hidden="false" customHeight="false" outlineLevel="0" collapsed="false">
      <c r="A146" s="25" t="s">
        <v>282</v>
      </c>
      <c r="B146" s="25" t="s">
        <v>282</v>
      </c>
      <c r="C146" s="25" t="n">
        <v>3354</v>
      </c>
      <c r="D146" s="25" t="s">
        <v>283</v>
      </c>
      <c r="E146" s="26" t="n">
        <v>30.852</v>
      </c>
      <c r="F146" s="26"/>
      <c r="G146" s="26"/>
      <c r="H146" s="26"/>
      <c r="I146" s="25" t="s">
        <v>64</v>
      </c>
      <c r="J146" s="25" t="s">
        <v>281</v>
      </c>
      <c r="K146" s="27" t="n">
        <v>-0.00726497778669</v>
      </c>
      <c r="L146" s="27" t="n">
        <v>-0.016844179481268</v>
      </c>
      <c r="M146" s="27" t="n">
        <f aca="false">(H146+F146+E146)*K146</f>
        <v>-0.22413909467496</v>
      </c>
      <c r="N146" s="27" t="n">
        <f aca="false">(H146+F146+E146)*L146</f>
        <v>-0.51967662535608</v>
      </c>
      <c r="P146" s="28" t="n">
        <v>138</v>
      </c>
    </row>
    <row r="147" customFormat="false" ht="12.75" hidden="false" customHeight="false" outlineLevel="0" collapsed="false">
      <c r="A147" s="25" t="s">
        <v>292</v>
      </c>
      <c r="B147" s="25" t="s">
        <v>292</v>
      </c>
      <c r="C147" s="25" t="n">
        <v>3355</v>
      </c>
      <c r="D147" s="25" t="s">
        <v>293</v>
      </c>
      <c r="E147" s="26"/>
      <c r="F147" s="26"/>
      <c r="G147" s="26"/>
      <c r="H147" s="26"/>
      <c r="I147" s="25" t="s">
        <v>64</v>
      </c>
      <c r="J147" s="25" t="s">
        <v>281</v>
      </c>
      <c r="K147" s="27" t="n">
        <v>-0.007141025736928</v>
      </c>
      <c r="L147" s="27" t="n">
        <v>-0.014209168031812</v>
      </c>
      <c r="M147" s="27" t="n">
        <f aca="false">(H147+F147+E147)*K147</f>
        <v>-0</v>
      </c>
      <c r="N147" s="27" t="n">
        <f aca="false">(H147+F147+E147)*L147</f>
        <v>-0</v>
      </c>
      <c r="P147" s="28" t="n">
        <v>138</v>
      </c>
    </row>
    <row r="148" customFormat="false" ht="12.75" hidden="false" customHeight="false" outlineLevel="0" collapsed="false">
      <c r="A148" s="25" t="s">
        <v>294</v>
      </c>
      <c r="B148" s="25" t="s">
        <v>294</v>
      </c>
      <c r="C148" s="25" t="n">
        <v>3356</v>
      </c>
      <c r="D148" s="25" t="s">
        <v>295</v>
      </c>
      <c r="E148" s="26" t="n">
        <v>3.187</v>
      </c>
      <c r="F148" s="26"/>
      <c r="G148" s="26"/>
      <c r="H148" s="26"/>
      <c r="I148" s="25" t="s">
        <v>64</v>
      </c>
      <c r="J148" s="25" t="s">
        <v>281</v>
      </c>
      <c r="K148" s="27" t="n">
        <v>-0.007141025736928</v>
      </c>
      <c r="L148" s="27" t="n">
        <v>-0.014209168031812</v>
      </c>
      <c r="M148" s="27" t="n">
        <f aca="false">(H148+F148+E148)*K148</f>
        <v>-0.0227584490235895</v>
      </c>
      <c r="N148" s="27" t="n">
        <f aca="false">(H148+F148+E148)*L148</f>
        <v>-0.0452846185173848</v>
      </c>
      <c r="P148" s="28" t="n">
        <v>138</v>
      </c>
    </row>
    <row r="149" customFormat="false" ht="12.75" hidden="false" customHeight="false" outlineLevel="0" collapsed="false">
      <c r="A149" s="25" t="s">
        <v>296</v>
      </c>
      <c r="B149" s="25" t="s">
        <v>296</v>
      </c>
      <c r="C149" s="25" t="n">
        <v>3357</v>
      </c>
      <c r="D149" s="25" t="s">
        <v>297</v>
      </c>
      <c r="E149" s="26"/>
      <c r="F149" s="26"/>
      <c r="G149" s="26"/>
      <c r="H149" s="26"/>
      <c r="I149" s="25" t="s">
        <v>64</v>
      </c>
      <c r="J149" s="25" t="s">
        <v>85</v>
      </c>
      <c r="K149" s="27" t="n">
        <v>-0.006887931376696</v>
      </c>
      <c r="L149" s="27" t="n">
        <v>-0.008828830905259</v>
      </c>
      <c r="M149" s="27" t="n">
        <f aca="false">(H149+F149+E149)*K149</f>
        <v>-0</v>
      </c>
      <c r="N149" s="27" t="n">
        <f aca="false">(H149+F149+E149)*L149</f>
        <v>-0</v>
      </c>
      <c r="P149" s="28" t="n">
        <v>138</v>
      </c>
    </row>
    <row r="150" customFormat="false" ht="12.75" hidden="false" customHeight="false" outlineLevel="0" collapsed="false">
      <c r="A150" s="25" t="s">
        <v>298</v>
      </c>
      <c r="B150" s="25" t="s">
        <v>298</v>
      </c>
      <c r="C150" s="25" t="n">
        <v>3358</v>
      </c>
      <c r="D150" s="25" t="s">
        <v>299</v>
      </c>
      <c r="E150" s="26" t="n">
        <v>16.022</v>
      </c>
      <c r="F150" s="26"/>
      <c r="G150" s="26"/>
      <c r="H150" s="26"/>
      <c r="I150" s="25" t="s">
        <v>64</v>
      </c>
      <c r="J150" s="25" t="s">
        <v>85</v>
      </c>
      <c r="K150" s="27" t="n">
        <v>-0.006769168190658</v>
      </c>
      <c r="L150" s="27" t="n">
        <v>-0.006304135546088</v>
      </c>
      <c r="M150" s="27" t="n">
        <f aca="false">(H150+F150+E150)*K150</f>
        <v>-0.108455612750722</v>
      </c>
      <c r="N150" s="27" t="n">
        <f aca="false">(H150+F150+E150)*L150</f>
        <v>-0.101004859719422</v>
      </c>
      <c r="P150" s="28" t="n">
        <v>138</v>
      </c>
    </row>
    <row r="151" customFormat="false" ht="12.75" hidden="false" customHeight="false" outlineLevel="0" collapsed="false">
      <c r="A151" s="25" t="s">
        <v>300</v>
      </c>
      <c r="B151" s="25" t="s">
        <v>300</v>
      </c>
      <c r="C151" s="25" t="n">
        <v>3380</v>
      </c>
      <c r="D151" s="25" t="s">
        <v>301</v>
      </c>
      <c r="E151" s="26"/>
      <c r="F151" s="26"/>
      <c r="G151" s="26"/>
      <c r="H151" s="26"/>
      <c r="I151" s="25" t="s">
        <v>64</v>
      </c>
      <c r="J151" s="25" t="s">
        <v>133</v>
      </c>
      <c r="K151" s="27" t="n">
        <v>-0.008993986062706</v>
      </c>
      <c r="L151" s="27" t="n">
        <v>-0.057640239596367</v>
      </c>
      <c r="M151" s="27" t="n">
        <f aca="false">(H151+F151+E151)*K151</f>
        <v>-0</v>
      </c>
      <c r="N151" s="27" t="n">
        <f aca="false">(H151+F151+E151)*L151</f>
        <v>-0</v>
      </c>
      <c r="P151" s="28" t="n">
        <v>345</v>
      </c>
    </row>
    <row r="152" customFormat="false" ht="12.75" hidden="false" customHeight="false" outlineLevel="0" collapsed="false">
      <c r="A152" s="25" t="s">
        <v>300</v>
      </c>
      <c r="B152" s="25" t="s">
        <v>300</v>
      </c>
      <c r="C152" s="25" t="n">
        <v>3381</v>
      </c>
      <c r="D152" s="25" t="s">
        <v>302</v>
      </c>
      <c r="E152" s="26"/>
      <c r="F152" s="26"/>
      <c r="G152" s="26" t="n">
        <v>567</v>
      </c>
      <c r="H152" s="26" t="n">
        <v>575</v>
      </c>
      <c r="I152" s="25" t="s">
        <v>64</v>
      </c>
      <c r="J152" s="25" t="s">
        <v>133</v>
      </c>
      <c r="K152" s="27" t="n">
        <v>-0.008993986062706</v>
      </c>
      <c r="L152" s="27" t="n">
        <v>-0.057640239596367</v>
      </c>
      <c r="M152" s="27" t="n">
        <f aca="false">(H152+F152+E152)*K152</f>
        <v>-5.17154198605595</v>
      </c>
      <c r="N152" s="27" t="n">
        <f aca="false">(H152+F152+E152)*L152</f>
        <v>-33.143137767911</v>
      </c>
      <c r="P152" s="28" t="n">
        <v>18</v>
      </c>
    </row>
    <row r="153" customFormat="false" ht="12.75" hidden="false" customHeight="false" outlineLevel="0" collapsed="false">
      <c r="A153" s="25" t="s">
        <v>300</v>
      </c>
      <c r="B153" s="25" t="s">
        <v>300</v>
      </c>
      <c r="C153" s="25" t="n">
        <v>3382</v>
      </c>
      <c r="D153" s="25" t="s">
        <v>303</v>
      </c>
      <c r="E153" s="26"/>
      <c r="F153" s="26"/>
      <c r="G153" s="26" t="n">
        <v>587</v>
      </c>
      <c r="H153" s="26" t="n">
        <v>595</v>
      </c>
      <c r="I153" s="25" t="s">
        <v>64</v>
      </c>
      <c r="J153" s="25" t="s">
        <v>133</v>
      </c>
      <c r="K153" s="27" t="n">
        <v>-0.008993986062706</v>
      </c>
      <c r="L153" s="27" t="n">
        <v>-0.057640239596367</v>
      </c>
      <c r="M153" s="27" t="n">
        <f aca="false">(H153+F153+E153)*K153</f>
        <v>-5.35142170731007</v>
      </c>
      <c r="N153" s="27" t="n">
        <f aca="false">(H153+F153+E153)*L153</f>
        <v>-34.2959425598384</v>
      </c>
      <c r="P153" s="28" t="n">
        <v>18</v>
      </c>
    </row>
    <row r="154" customFormat="false" ht="12.75" hidden="false" customHeight="false" outlineLevel="0" collapsed="false">
      <c r="A154" s="25" t="s">
        <v>304</v>
      </c>
      <c r="B154" s="25" t="s">
        <v>304</v>
      </c>
      <c r="C154" s="25" t="n">
        <v>3390</v>
      </c>
      <c r="D154" s="25" t="s">
        <v>305</v>
      </c>
      <c r="E154" s="26"/>
      <c r="F154" s="26"/>
      <c r="G154" s="26"/>
      <c r="H154" s="26"/>
      <c r="I154" s="25" t="s">
        <v>64</v>
      </c>
      <c r="J154" s="25" t="s">
        <v>85</v>
      </c>
      <c r="K154" s="27" t="n">
        <v>-0.006691498216242</v>
      </c>
      <c r="L154" s="27" t="n">
        <v>0.009245247580111</v>
      </c>
      <c r="M154" s="27" t="n">
        <f aca="false">(H154+F154+E154)*K154</f>
        <v>-0</v>
      </c>
      <c r="N154" s="27" t="n">
        <f aca="false">(H154+F154+E154)*L154</f>
        <v>0</v>
      </c>
      <c r="P154" s="28" t="n">
        <v>345</v>
      </c>
    </row>
    <row r="155" customFormat="false" ht="12.75" hidden="false" customHeight="false" outlineLevel="0" collapsed="false">
      <c r="A155" s="25" t="s">
        <v>304</v>
      </c>
      <c r="B155" s="25" t="s">
        <v>304</v>
      </c>
      <c r="C155" s="25" t="n">
        <v>3391</v>
      </c>
      <c r="D155" s="25" t="s">
        <v>306</v>
      </c>
      <c r="E155" s="26"/>
      <c r="F155" s="26"/>
      <c r="G155" s="26"/>
      <c r="H155" s="26"/>
      <c r="I155" s="25" t="s">
        <v>64</v>
      </c>
      <c r="J155" s="25" t="s">
        <v>85</v>
      </c>
      <c r="K155" s="27" t="n">
        <v>-0.006915453821421</v>
      </c>
      <c r="L155" s="27" t="n">
        <v>0.018298462033272</v>
      </c>
      <c r="M155" s="27" t="n">
        <f aca="false">(H155+F155+E155)*K155</f>
        <v>-0</v>
      </c>
      <c r="N155" s="27" t="n">
        <f aca="false">(H155+F155+E155)*L155</f>
        <v>0</v>
      </c>
      <c r="P155" s="28" t="n">
        <v>345</v>
      </c>
    </row>
    <row r="156" customFormat="false" ht="12.75" hidden="false" customHeight="false" outlineLevel="0" collapsed="false">
      <c r="A156" s="25" t="s">
        <v>304</v>
      </c>
      <c r="B156" s="25" t="s">
        <v>304</v>
      </c>
      <c r="C156" s="25" t="n">
        <v>3392</v>
      </c>
      <c r="D156" s="25" t="s">
        <v>91</v>
      </c>
      <c r="E156" s="26" t="n">
        <v>6.306</v>
      </c>
      <c r="F156" s="26"/>
      <c r="G156" s="26"/>
      <c r="H156" s="26"/>
      <c r="I156" s="25" t="s">
        <v>64</v>
      </c>
      <c r="J156" s="25" t="s">
        <v>85</v>
      </c>
      <c r="K156" s="27" t="n">
        <v>-0.006660659331828</v>
      </c>
      <c r="L156" s="27" t="n">
        <v>-0.003997427877039</v>
      </c>
      <c r="M156" s="27" t="n">
        <f aca="false">(H156+F156+E156)*K156</f>
        <v>-0.0420021177465074</v>
      </c>
      <c r="N156" s="27" t="n">
        <f aca="false">(H156+F156+E156)*L156</f>
        <v>-0.0252077801926079</v>
      </c>
      <c r="P156" s="28" t="n">
        <v>138</v>
      </c>
    </row>
    <row r="157" customFormat="false" ht="12.75" hidden="false" customHeight="false" outlineLevel="0" collapsed="false">
      <c r="A157" s="25" t="s">
        <v>304</v>
      </c>
      <c r="B157" s="25" t="s">
        <v>304</v>
      </c>
      <c r="C157" s="25" t="n">
        <v>3393</v>
      </c>
      <c r="D157" s="25" t="s">
        <v>91</v>
      </c>
      <c r="E157" s="26"/>
      <c r="F157" s="26"/>
      <c r="G157" s="26"/>
      <c r="H157" s="26"/>
      <c r="I157" s="25" t="s">
        <v>64</v>
      </c>
      <c r="J157" s="25" t="s">
        <v>85</v>
      </c>
      <c r="K157" s="27" t="n">
        <v>-0.006660970393568</v>
      </c>
      <c r="L157" s="27" t="n">
        <v>-0.004004033282399</v>
      </c>
      <c r="M157" s="27" t="n">
        <f aca="false">(H157+F157+E157)*K157</f>
        <v>-0</v>
      </c>
      <c r="N157" s="27" t="n">
        <f aca="false">(H157+F157+E157)*L157</f>
        <v>-0</v>
      </c>
      <c r="P157" s="28" t="n">
        <v>69</v>
      </c>
    </row>
    <row r="158" customFormat="false" ht="12.75" hidden="false" customHeight="false" outlineLevel="0" collapsed="false">
      <c r="A158" s="25" t="s">
        <v>304</v>
      </c>
      <c r="B158" s="25" t="s">
        <v>304</v>
      </c>
      <c r="C158" s="25" t="n">
        <v>3394</v>
      </c>
      <c r="D158" s="25" t="s">
        <v>307</v>
      </c>
      <c r="E158" s="26"/>
      <c r="F158" s="26"/>
      <c r="G158" s="26"/>
      <c r="H158" s="26"/>
      <c r="I158" s="25" t="s">
        <v>64</v>
      </c>
      <c r="J158" s="25" t="s">
        <v>85</v>
      </c>
      <c r="K158" s="27" t="n">
        <v>-0.006660970393568</v>
      </c>
      <c r="L158" s="27" t="n">
        <v>-0.004004033282399</v>
      </c>
      <c r="M158" s="27" t="n">
        <f aca="false">(H158+F158+E158)*K158</f>
        <v>-0</v>
      </c>
      <c r="N158" s="27" t="n">
        <f aca="false">(H158+F158+E158)*L158</f>
        <v>-0</v>
      </c>
      <c r="P158" s="28" t="n">
        <v>138</v>
      </c>
    </row>
    <row r="159" customFormat="false" ht="12.75" hidden="false" customHeight="false" outlineLevel="0" collapsed="false">
      <c r="A159" s="25" t="s">
        <v>308</v>
      </c>
      <c r="B159" s="25" t="s">
        <v>308</v>
      </c>
      <c r="C159" s="25" t="n">
        <v>3396</v>
      </c>
      <c r="D159" s="25" t="s">
        <v>308</v>
      </c>
      <c r="E159" s="26" t="n">
        <v>68.363</v>
      </c>
      <c r="F159" s="26"/>
      <c r="G159" s="26"/>
      <c r="H159" s="26"/>
      <c r="I159" s="25" t="s">
        <v>64</v>
      </c>
      <c r="J159" s="25" t="s">
        <v>85</v>
      </c>
      <c r="K159" s="27" t="n">
        <v>-0.006915453821421</v>
      </c>
      <c r="L159" s="27" t="n">
        <v>0.018298462033272</v>
      </c>
      <c r="M159" s="27" t="n">
        <f aca="false">(H159+F159+E159)*K159</f>
        <v>-0.472761169593804</v>
      </c>
      <c r="N159" s="27" t="n">
        <f aca="false">(H159+F159+E159)*L159</f>
        <v>1.25093775998057</v>
      </c>
      <c r="P159" s="28" t="n">
        <v>345</v>
      </c>
    </row>
    <row r="160" customFormat="false" ht="12.75" hidden="false" customHeight="false" outlineLevel="0" collapsed="false">
      <c r="A160" s="25" t="s">
        <v>309</v>
      </c>
      <c r="B160" s="25" t="s">
        <v>309</v>
      </c>
      <c r="C160" s="25" t="n">
        <v>3400</v>
      </c>
      <c r="D160" s="25" t="s">
        <v>310</v>
      </c>
      <c r="E160" s="26"/>
      <c r="F160" s="26"/>
      <c r="G160" s="26"/>
      <c r="H160" s="26"/>
      <c r="I160" s="25" t="s">
        <v>64</v>
      </c>
      <c r="J160" s="25" t="s">
        <v>81</v>
      </c>
      <c r="K160" s="27" t="n">
        <v>-0.006256827153265</v>
      </c>
      <c r="L160" s="27" t="n">
        <v>0.032427005469799</v>
      </c>
      <c r="M160" s="27" t="n">
        <f aca="false">(H160+F160+E160)*K160</f>
        <v>-0</v>
      </c>
      <c r="N160" s="27" t="n">
        <f aca="false">(H160+F160+E160)*L160</f>
        <v>0</v>
      </c>
      <c r="P160" s="28" t="n">
        <v>345</v>
      </c>
    </row>
    <row r="161" customFormat="false" ht="12.75" hidden="false" customHeight="false" outlineLevel="0" collapsed="false">
      <c r="A161" s="25" t="s">
        <v>311</v>
      </c>
      <c r="B161" s="25" t="s">
        <v>311</v>
      </c>
      <c r="C161" s="25" t="n">
        <v>3403</v>
      </c>
      <c r="D161" s="25" t="s">
        <v>312</v>
      </c>
      <c r="E161" s="26"/>
      <c r="F161" s="26"/>
      <c r="G161" s="26" t="n">
        <v>527</v>
      </c>
      <c r="H161" s="26" t="n">
        <v>578</v>
      </c>
      <c r="I161" s="25" t="s">
        <v>64</v>
      </c>
      <c r="J161" s="25" t="s">
        <v>126</v>
      </c>
      <c r="K161" s="27" t="n">
        <v>-0.004184978082776</v>
      </c>
      <c r="L161" s="27" t="n">
        <v>-0.06109057739377</v>
      </c>
      <c r="M161" s="27" t="n">
        <f aca="false">(H161+F161+E161)*K161</f>
        <v>-2.41891733184453</v>
      </c>
      <c r="N161" s="27" t="n">
        <f aca="false">(H161+F161+E161)*L161</f>
        <v>-35.3103537335991</v>
      </c>
      <c r="P161" s="28" t="n">
        <v>18</v>
      </c>
    </row>
    <row r="162" customFormat="false" ht="12.75" hidden="false" customHeight="false" outlineLevel="0" collapsed="false">
      <c r="A162" s="25" t="s">
        <v>311</v>
      </c>
      <c r="B162" s="25" t="s">
        <v>311</v>
      </c>
      <c r="C162" s="25" t="n">
        <v>3404</v>
      </c>
      <c r="D162" s="25" t="s">
        <v>313</v>
      </c>
      <c r="E162" s="26"/>
      <c r="F162" s="26"/>
      <c r="G162" s="26" t="n">
        <v>755.2490234375</v>
      </c>
      <c r="H162" s="26" t="n">
        <v>818</v>
      </c>
      <c r="I162" s="25" t="s">
        <v>64</v>
      </c>
      <c r="J162" s="25" t="s">
        <v>126</v>
      </c>
      <c r="K162" s="27" t="n">
        <v>-0.004184978082776</v>
      </c>
      <c r="L162" s="27" t="n">
        <v>-0.06109057739377</v>
      </c>
      <c r="M162" s="27" t="n">
        <f aca="false">(H162+F162+E162)*K162</f>
        <v>-3.42331207171077</v>
      </c>
      <c r="N162" s="27" t="n">
        <f aca="false">(H162+F162+E162)*L162</f>
        <v>-49.9720923081039</v>
      </c>
      <c r="P162" s="28" t="n">
        <v>24</v>
      </c>
    </row>
    <row r="163" customFormat="false" ht="12.75" hidden="false" customHeight="false" outlineLevel="0" collapsed="false">
      <c r="A163" s="25" t="s">
        <v>311</v>
      </c>
      <c r="B163" s="25" t="s">
        <v>311</v>
      </c>
      <c r="C163" s="25" t="n">
        <v>3405</v>
      </c>
      <c r="D163" s="25" t="s">
        <v>314</v>
      </c>
      <c r="E163" s="26"/>
      <c r="F163" s="26"/>
      <c r="G163" s="26"/>
      <c r="H163" s="26"/>
      <c r="I163" s="25" t="s">
        <v>64</v>
      </c>
      <c r="J163" s="25" t="s">
        <v>126</v>
      </c>
      <c r="K163" s="27" t="n">
        <v>-0.004184978082776</v>
      </c>
      <c r="L163" s="27" t="n">
        <v>-0.06109057739377</v>
      </c>
      <c r="M163" s="27" t="n">
        <f aca="false">(H163+F163+E163)*K163</f>
        <v>-0</v>
      </c>
      <c r="N163" s="27" t="n">
        <f aca="false">(H163+F163+E163)*L163</f>
        <v>-0</v>
      </c>
      <c r="P163" s="28" t="n">
        <v>345</v>
      </c>
    </row>
    <row r="164" customFormat="false" ht="12.75" hidden="false" customHeight="false" outlineLevel="0" collapsed="false">
      <c r="A164" s="25" t="s">
        <v>315</v>
      </c>
      <c r="B164" s="25" t="s">
        <v>315</v>
      </c>
      <c r="C164" s="25" t="n">
        <v>3406</v>
      </c>
      <c r="D164" s="25" t="s">
        <v>316</v>
      </c>
      <c r="E164" s="26"/>
      <c r="F164" s="26"/>
      <c r="G164" s="26"/>
      <c r="H164" s="26"/>
      <c r="I164" s="25" t="s">
        <v>64</v>
      </c>
      <c r="J164" s="25" t="s">
        <v>126</v>
      </c>
      <c r="K164" s="27" t="n">
        <v>-0.003620979143307</v>
      </c>
      <c r="L164" s="27" t="n">
        <v>-0.062909185886383</v>
      </c>
      <c r="M164" s="27" t="n">
        <f aca="false">(H164+F164+E164)*K164</f>
        <v>-0</v>
      </c>
      <c r="N164" s="27" t="n">
        <f aca="false">(H164+F164+E164)*L164</f>
        <v>-0</v>
      </c>
      <c r="P164" s="28" t="n">
        <v>345</v>
      </c>
    </row>
    <row r="165" customFormat="false" ht="12.75" hidden="false" customHeight="false" outlineLevel="0" collapsed="false">
      <c r="A165" s="25" t="s">
        <v>315</v>
      </c>
      <c r="B165" s="25" t="s">
        <v>315</v>
      </c>
      <c r="C165" s="25" t="n">
        <v>3407</v>
      </c>
      <c r="D165" s="25" t="s">
        <v>316</v>
      </c>
      <c r="E165" s="26"/>
      <c r="F165" s="26"/>
      <c r="G165" s="26"/>
      <c r="H165" s="26"/>
      <c r="I165" s="25" t="s">
        <v>64</v>
      </c>
      <c r="J165" s="25" t="s">
        <v>126</v>
      </c>
      <c r="K165" s="27" t="n">
        <v>-0.003103062044829</v>
      </c>
      <c r="L165" s="27" t="n">
        <v>-0.061433650553226</v>
      </c>
      <c r="M165" s="27" t="n">
        <f aca="false">(H165+F165+E165)*K165</f>
        <v>-0</v>
      </c>
      <c r="N165" s="27" t="n">
        <f aca="false">(H165+F165+E165)*L165</f>
        <v>-0</v>
      </c>
      <c r="P165" s="28" t="n">
        <v>138</v>
      </c>
    </row>
    <row r="166" customFormat="false" ht="12.75" hidden="false" customHeight="false" outlineLevel="0" collapsed="false">
      <c r="A166" s="25" t="s">
        <v>315</v>
      </c>
      <c r="B166" s="25" t="s">
        <v>315</v>
      </c>
      <c r="C166" s="25" t="n">
        <v>3408</v>
      </c>
      <c r="D166" s="25" t="s">
        <v>316</v>
      </c>
      <c r="E166" s="26"/>
      <c r="F166" s="26"/>
      <c r="G166" s="26"/>
      <c r="H166" s="26"/>
      <c r="I166" s="25" t="s">
        <v>64</v>
      </c>
      <c r="J166" s="25" t="s">
        <v>126</v>
      </c>
      <c r="K166" s="27" t="n">
        <v>-0.003823490813375</v>
      </c>
      <c r="L166" s="27" t="n">
        <v>-0.066182024776936</v>
      </c>
      <c r="M166" s="27" t="n">
        <f aca="false">(H166+F166+E166)*K166</f>
        <v>-0</v>
      </c>
      <c r="N166" s="27" t="n">
        <f aca="false">(H166+F166+E166)*L166</f>
        <v>-0</v>
      </c>
      <c r="P166" s="28" t="n">
        <v>69.5999984741211</v>
      </c>
    </row>
    <row r="167" customFormat="false" ht="12.75" hidden="false" customHeight="false" outlineLevel="0" collapsed="false">
      <c r="A167" s="25" t="s">
        <v>317</v>
      </c>
      <c r="B167" s="25" t="s">
        <v>317</v>
      </c>
      <c r="C167" s="25" t="n">
        <v>3409</v>
      </c>
      <c r="D167" s="25" t="s">
        <v>318</v>
      </c>
      <c r="E167" s="26"/>
      <c r="F167" s="26"/>
      <c r="G167" s="26"/>
      <c r="H167" s="26"/>
      <c r="I167" s="25" t="s">
        <v>64</v>
      </c>
      <c r="J167" s="25" t="s">
        <v>126</v>
      </c>
      <c r="K167" s="27" t="n">
        <v>-0.003914702218026</v>
      </c>
      <c r="L167" s="27" t="n">
        <v>-0.054977990686893</v>
      </c>
      <c r="M167" s="27" t="n">
        <f aca="false">(H167+F167+E167)*K167</f>
        <v>-0</v>
      </c>
      <c r="N167" s="27" t="n">
        <f aca="false">(H167+F167+E167)*L167</f>
        <v>-0</v>
      </c>
      <c r="P167" s="28" t="n">
        <v>345</v>
      </c>
    </row>
    <row r="168" customFormat="false" ht="12.75" hidden="false" customHeight="false" outlineLevel="0" collapsed="false">
      <c r="A168" s="25" t="s">
        <v>317</v>
      </c>
      <c r="B168" s="25" t="s">
        <v>317</v>
      </c>
      <c r="C168" s="25" t="n">
        <v>3410</v>
      </c>
      <c r="D168" s="25" t="s">
        <v>318</v>
      </c>
      <c r="E168" s="26"/>
      <c r="F168" s="26"/>
      <c r="G168" s="26"/>
      <c r="H168" s="26"/>
      <c r="I168" s="25" t="s">
        <v>64</v>
      </c>
      <c r="J168" s="25" t="s">
        <v>126</v>
      </c>
      <c r="K168" s="27" t="n">
        <v>-0.003214867319912</v>
      </c>
      <c r="L168" s="27" t="n">
        <v>-0.053367506712675</v>
      </c>
      <c r="M168" s="27" t="n">
        <f aca="false">(H168+F168+E168)*K168</f>
        <v>-0</v>
      </c>
      <c r="N168" s="27" t="n">
        <f aca="false">(H168+F168+E168)*L168</f>
        <v>-0</v>
      </c>
      <c r="P168" s="28" t="n">
        <v>138</v>
      </c>
    </row>
    <row r="169" customFormat="false" ht="12.75" hidden="false" customHeight="false" outlineLevel="0" collapsed="false">
      <c r="A169" s="25" t="s">
        <v>317</v>
      </c>
      <c r="B169" s="25" t="s">
        <v>317</v>
      </c>
      <c r="C169" s="25" t="n">
        <v>3411</v>
      </c>
      <c r="D169" s="25" t="s">
        <v>319</v>
      </c>
      <c r="E169" s="26"/>
      <c r="F169" s="26"/>
      <c r="G169" s="26"/>
      <c r="H169" s="26"/>
      <c r="I169" s="25" t="s">
        <v>64</v>
      </c>
      <c r="J169" s="25" t="s">
        <v>112</v>
      </c>
      <c r="K169" s="27" t="n">
        <v>-0.003214867319912</v>
      </c>
      <c r="L169" s="27" t="n">
        <v>-0.053367506712675</v>
      </c>
      <c r="M169" s="27" t="n">
        <f aca="false">(H169+F169+E169)*K169</f>
        <v>-0</v>
      </c>
      <c r="N169" s="27" t="n">
        <f aca="false">(H169+F169+E169)*L169</f>
        <v>-0</v>
      </c>
      <c r="P169" s="28" t="n">
        <v>69.5999984741211</v>
      </c>
    </row>
    <row r="170" customFormat="false" ht="12.75" hidden="false" customHeight="false" outlineLevel="0" collapsed="false">
      <c r="A170" s="25" t="s">
        <v>320</v>
      </c>
      <c r="B170" s="25" t="s">
        <v>320</v>
      </c>
      <c r="C170" s="25" t="n">
        <v>3413</v>
      </c>
      <c r="D170" s="25" t="s">
        <v>321</v>
      </c>
      <c r="E170" s="26"/>
      <c r="F170" s="26"/>
      <c r="G170" s="26"/>
      <c r="H170" s="26"/>
      <c r="I170" s="25" t="s">
        <v>64</v>
      </c>
      <c r="J170" s="25" t="s">
        <v>138</v>
      </c>
      <c r="K170" s="27" t="n">
        <v>-0.000430229702033</v>
      </c>
      <c r="L170" s="27" t="n">
        <v>-0.050369583070278</v>
      </c>
      <c r="M170" s="27" t="n">
        <f aca="false">(H170+F170+E170)*K170</f>
        <v>-0</v>
      </c>
      <c r="N170" s="27" t="n">
        <f aca="false">(H170+F170+E170)*L170</f>
        <v>-0</v>
      </c>
      <c r="P170" s="28" t="n">
        <v>345</v>
      </c>
    </row>
    <row r="171" customFormat="false" ht="12.75" hidden="false" customHeight="false" outlineLevel="0" collapsed="false">
      <c r="A171" s="25" t="s">
        <v>320</v>
      </c>
      <c r="B171" s="25" t="s">
        <v>320</v>
      </c>
      <c r="C171" s="25" t="n">
        <v>3414</v>
      </c>
      <c r="D171" s="25" t="s">
        <v>322</v>
      </c>
      <c r="E171" s="26"/>
      <c r="F171" s="26"/>
      <c r="G171" s="26"/>
      <c r="H171" s="26"/>
      <c r="I171" s="25" t="s">
        <v>64</v>
      </c>
      <c r="J171" s="25" t="s">
        <v>138</v>
      </c>
      <c r="K171" s="27" t="n">
        <v>-0.000449846033007</v>
      </c>
      <c r="L171" s="27" t="n">
        <v>-0.050409086048603</v>
      </c>
      <c r="M171" s="27" t="n">
        <f aca="false">(H171+F171+E171)*K171</f>
        <v>-0</v>
      </c>
      <c r="N171" s="27" t="n">
        <f aca="false">(H171+F171+E171)*L171</f>
        <v>-0</v>
      </c>
      <c r="P171" s="28" t="n">
        <v>345</v>
      </c>
    </row>
    <row r="172" customFormat="false" ht="12.75" hidden="false" customHeight="false" outlineLevel="0" collapsed="false">
      <c r="A172" s="25" t="s">
        <v>320</v>
      </c>
      <c r="B172" s="25" t="s">
        <v>320</v>
      </c>
      <c r="C172" s="25" t="n">
        <v>3415</v>
      </c>
      <c r="D172" s="25" t="s">
        <v>322</v>
      </c>
      <c r="E172" s="26"/>
      <c r="F172" s="26"/>
      <c r="G172" s="26"/>
      <c r="H172" s="26"/>
      <c r="I172" s="25" t="s">
        <v>64</v>
      </c>
      <c r="J172" s="25" t="s">
        <v>138</v>
      </c>
      <c r="K172" s="27" t="n">
        <v>-4.5749911806E-005</v>
      </c>
      <c r="L172" s="27" t="n">
        <v>-0.049899492412806</v>
      </c>
      <c r="M172" s="27" t="n">
        <f aca="false">(H172+F172+E172)*K172</f>
        <v>-0</v>
      </c>
      <c r="N172" s="27" t="n">
        <f aca="false">(H172+F172+E172)*L172</f>
        <v>-0</v>
      </c>
      <c r="P172" s="28" t="n">
        <v>138</v>
      </c>
    </row>
    <row r="173" customFormat="false" ht="12.75" hidden="false" customHeight="false" outlineLevel="0" collapsed="false">
      <c r="A173" s="25" t="s">
        <v>317</v>
      </c>
      <c r="B173" s="25" t="s">
        <v>317</v>
      </c>
      <c r="C173" s="25" t="n">
        <v>3416</v>
      </c>
      <c r="D173" s="25" t="s">
        <v>323</v>
      </c>
      <c r="E173" s="26"/>
      <c r="F173" s="26"/>
      <c r="G173" s="26" t="n">
        <v>77</v>
      </c>
      <c r="H173" s="26" t="n">
        <v>87</v>
      </c>
      <c r="I173" s="25" t="s">
        <v>64</v>
      </c>
      <c r="J173" s="25" t="s">
        <v>126</v>
      </c>
      <c r="K173" s="27" t="n">
        <v>-0.003214867319912</v>
      </c>
      <c r="L173" s="27" t="n">
        <v>-0.053367506712675</v>
      </c>
      <c r="M173" s="27" t="n">
        <f aca="false">(H173+F173+E173)*K173</f>
        <v>-0.279693456832344</v>
      </c>
      <c r="N173" s="27" t="n">
        <f aca="false">(H173+F173+E173)*L173</f>
        <v>-4.64297308400272</v>
      </c>
      <c r="P173" s="28" t="n">
        <v>13.8000001907349</v>
      </c>
    </row>
    <row r="174" customFormat="false" ht="12.75" hidden="false" customHeight="false" outlineLevel="0" collapsed="false">
      <c r="A174" s="25" t="s">
        <v>317</v>
      </c>
      <c r="B174" s="25" t="s">
        <v>317</v>
      </c>
      <c r="C174" s="25" t="n">
        <v>3417</v>
      </c>
      <c r="D174" s="25" t="s">
        <v>324</v>
      </c>
      <c r="E174" s="26"/>
      <c r="F174" s="26"/>
      <c r="G174" s="26" t="n">
        <v>215</v>
      </c>
      <c r="H174" s="26" t="n">
        <v>233</v>
      </c>
      <c r="I174" s="25" t="s">
        <v>64</v>
      </c>
      <c r="J174" s="25" t="s">
        <v>126</v>
      </c>
      <c r="K174" s="27" t="n">
        <v>-0.003214867319912</v>
      </c>
      <c r="L174" s="27" t="n">
        <v>-0.053367506712675</v>
      </c>
      <c r="M174" s="27" t="n">
        <f aca="false">(H174+F174+E174)*K174</f>
        <v>-0.749064085539496</v>
      </c>
      <c r="N174" s="27" t="n">
        <f aca="false">(H174+F174+E174)*L174</f>
        <v>-12.4346290640533</v>
      </c>
      <c r="P174" s="28" t="n">
        <v>20</v>
      </c>
    </row>
    <row r="175" customFormat="false" ht="12.75" hidden="false" customHeight="false" outlineLevel="0" collapsed="false">
      <c r="A175" s="25" t="s">
        <v>317</v>
      </c>
      <c r="B175" s="25" t="s">
        <v>317</v>
      </c>
      <c r="C175" s="25" t="n">
        <v>3418</v>
      </c>
      <c r="D175" s="25" t="s">
        <v>325</v>
      </c>
      <c r="E175" s="26"/>
      <c r="F175" s="26"/>
      <c r="G175" s="26"/>
      <c r="H175" s="26"/>
      <c r="I175" s="25" t="s">
        <v>64</v>
      </c>
      <c r="J175" s="25" t="s">
        <v>126</v>
      </c>
      <c r="K175" s="27" t="n">
        <v>-0.003214867319912</v>
      </c>
      <c r="L175" s="27" t="n">
        <v>-0.053367506712675</v>
      </c>
      <c r="M175" s="27" t="n">
        <f aca="false">(H175+F175+E175)*K175</f>
        <v>-0</v>
      </c>
      <c r="N175" s="27" t="n">
        <f aca="false">(H175+F175+E175)*L175</f>
        <v>-0</v>
      </c>
      <c r="P175" s="28" t="n">
        <v>69</v>
      </c>
    </row>
    <row r="176" customFormat="false" ht="12.75" hidden="false" customHeight="false" outlineLevel="0" collapsed="false">
      <c r="A176" s="25" t="s">
        <v>317</v>
      </c>
      <c r="B176" s="25" t="s">
        <v>317</v>
      </c>
      <c r="C176" s="25" t="n">
        <v>3419</v>
      </c>
      <c r="D176" s="25" t="s">
        <v>326</v>
      </c>
      <c r="E176" s="26"/>
      <c r="F176" s="26"/>
      <c r="G176" s="26"/>
      <c r="H176" s="26"/>
      <c r="I176" s="25" t="s">
        <v>64</v>
      </c>
      <c r="J176" s="25" t="s">
        <v>126</v>
      </c>
      <c r="K176" s="27" t="n">
        <v>-0.003214867319912</v>
      </c>
      <c r="L176" s="27" t="n">
        <v>-0.053367506712675</v>
      </c>
      <c r="M176" s="27" t="n">
        <f aca="false">(H176+F176+E176)*K176</f>
        <v>-0</v>
      </c>
      <c r="N176" s="27" t="n">
        <f aca="false">(H176+F176+E176)*L176</f>
        <v>-0</v>
      </c>
      <c r="P176" s="28" t="n">
        <v>69</v>
      </c>
    </row>
    <row r="177" customFormat="false" ht="12.75" hidden="false" customHeight="false" outlineLevel="0" collapsed="false">
      <c r="A177" s="25" t="s">
        <v>327</v>
      </c>
      <c r="B177" s="25" t="s">
        <v>327</v>
      </c>
      <c r="C177" s="25" t="n">
        <v>3422</v>
      </c>
      <c r="D177" s="25" t="s">
        <v>328</v>
      </c>
      <c r="E177" s="26"/>
      <c r="F177" s="26"/>
      <c r="G177" s="26"/>
      <c r="H177" s="26"/>
      <c r="I177" s="25" t="s">
        <v>64</v>
      </c>
      <c r="J177" s="25" t="s">
        <v>138</v>
      </c>
      <c r="K177" s="27" t="n">
        <v>-0.000415419170167</v>
      </c>
      <c r="L177" s="27" t="n">
        <v>-0.050627548247576</v>
      </c>
      <c r="M177" s="27" t="n">
        <f aca="false">(H177+F177+E177)*K177</f>
        <v>-0</v>
      </c>
      <c r="N177" s="27" t="n">
        <f aca="false">(H177+F177+E177)*L177</f>
        <v>-0</v>
      </c>
      <c r="P177" s="28" t="n">
        <v>345</v>
      </c>
    </row>
    <row r="178" customFormat="false" ht="12.75" hidden="false" customHeight="false" outlineLevel="0" collapsed="false">
      <c r="A178" s="25" t="s">
        <v>327</v>
      </c>
      <c r="B178" s="25" t="s">
        <v>327</v>
      </c>
      <c r="C178" s="25" t="n">
        <v>3423</v>
      </c>
      <c r="D178" s="25" t="s">
        <v>328</v>
      </c>
      <c r="E178" s="26"/>
      <c r="F178" s="26"/>
      <c r="G178" s="26"/>
      <c r="H178" s="26"/>
      <c r="I178" s="25" t="s">
        <v>64</v>
      </c>
      <c r="J178" s="25" t="s">
        <v>138</v>
      </c>
      <c r="K178" s="27" t="n">
        <v>-0.000386894040275</v>
      </c>
      <c r="L178" s="27" t="n">
        <v>-0.051124382764101</v>
      </c>
      <c r="M178" s="27" t="n">
        <f aca="false">(H178+F178+E178)*K178</f>
        <v>-0</v>
      </c>
      <c r="N178" s="27" t="n">
        <f aca="false">(H178+F178+E178)*L178</f>
        <v>-0</v>
      </c>
      <c r="P178" s="28" t="n">
        <v>138</v>
      </c>
    </row>
    <row r="179" customFormat="false" ht="12.75" hidden="false" customHeight="false" outlineLevel="0" collapsed="false">
      <c r="A179" s="25" t="s">
        <v>329</v>
      </c>
      <c r="B179" s="25" t="s">
        <v>329</v>
      </c>
      <c r="C179" s="25" t="n">
        <v>3429</v>
      </c>
      <c r="D179" s="25" t="s">
        <v>330</v>
      </c>
      <c r="E179" s="26"/>
      <c r="F179" s="26"/>
      <c r="G179" s="26"/>
      <c r="H179" s="26"/>
      <c r="I179" s="25" t="s">
        <v>64</v>
      </c>
      <c r="J179" s="25" t="s">
        <v>107</v>
      </c>
      <c r="K179" s="27" t="n">
        <v>0.003088465193287</v>
      </c>
      <c r="L179" s="27" t="n">
        <v>-0.042931567877531</v>
      </c>
      <c r="M179" s="27" t="n">
        <f aca="false">(H179+F179+E179)*K179</f>
        <v>0</v>
      </c>
      <c r="N179" s="27" t="n">
        <f aca="false">(H179+F179+E179)*L179</f>
        <v>-0</v>
      </c>
      <c r="P179" s="28" t="n">
        <v>345</v>
      </c>
    </row>
    <row r="180" customFormat="false" ht="12.75" hidden="false" customHeight="false" outlineLevel="0" collapsed="false">
      <c r="A180" s="25" t="s">
        <v>329</v>
      </c>
      <c r="B180" s="25" t="s">
        <v>329</v>
      </c>
      <c r="C180" s="25" t="n">
        <v>3430</v>
      </c>
      <c r="D180" s="25" t="s">
        <v>330</v>
      </c>
      <c r="E180" s="26" t="n">
        <v>109.757352941176</v>
      </c>
      <c r="G180" s="26"/>
      <c r="H180" s="26"/>
      <c r="I180" s="25" t="s">
        <v>64</v>
      </c>
      <c r="J180" s="25" t="s">
        <v>107</v>
      </c>
      <c r="K180" s="27" t="n">
        <v>0.003293895395473</v>
      </c>
      <c r="L180" s="27" t="n">
        <v>-0.04001746326685</v>
      </c>
      <c r="M180" s="27" t="n">
        <f aca="false">(H180+F180+E180)*K180</f>
        <v>0.361529239472246</v>
      </c>
      <c r="N180" s="27" t="n">
        <f aca="false">(H180+F180+E180)*L180</f>
        <v>-4.39221083959022</v>
      </c>
      <c r="O180" s="1" t="n">
        <v>2</v>
      </c>
      <c r="P180" s="28" t="n">
        <v>138</v>
      </c>
    </row>
    <row r="181" customFormat="false" ht="12.75" hidden="false" customHeight="false" outlineLevel="0" collapsed="false">
      <c r="A181" s="25" t="s">
        <v>329</v>
      </c>
      <c r="B181" s="25" t="s">
        <v>329</v>
      </c>
      <c r="C181" s="25" t="n">
        <v>3431</v>
      </c>
      <c r="D181" s="25" t="s">
        <v>330</v>
      </c>
      <c r="E181" s="26" t="n">
        <v>74.2426470588235</v>
      </c>
      <c r="G181" s="26" t="n">
        <v>360</v>
      </c>
      <c r="H181" s="26" t="n">
        <v>0</v>
      </c>
      <c r="I181" s="25" t="s">
        <v>64</v>
      </c>
      <c r="J181" s="25" t="s">
        <v>107</v>
      </c>
      <c r="K181" s="27" t="n">
        <v>0.003293895395473</v>
      </c>
      <c r="L181" s="27" t="n">
        <v>-0.04001746326685</v>
      </c>
      <c r="M181" s="27" t="n">
        <f aca="false">(H181+F181+E181)*K181</f>
        <v>0.244547513294786</v>
      </c>
      <c r="N181" s="27" t="n">
        <f aca="false">(H181+F181+E181)*L181</f>
        <v>-2.97100240151018</v>
      </c>
      <c r="O181" s="1" t="n">
        <v>2</v>
      </c>
      <c r="P181" s="28" t="n">
        <v>14.3999996185303</v>
      </c>
    </row>
    <row r="182" customFormat="false" ht="12.75" hidden="false" customHeight="false" outlineLevel="0" collapsed="false">
      <c r="A182" s="25" t="s">
        <v>329</v>
      </c>
      <c r="B182" s="25" t="s">
        <v>329</v>
      </c>
      <c r="C182" s="25" t="n">
        <v>3432</v>
      </c>
      <c r="D182" s="25" t="s">
        <v>331</v>
      </c>
      <c r="E182" s="26"/>
      <c r="F182" s="26"/>
      <c r="G182" s="26" t="n">
        <v>558</v>
      </c>
      <c r="H182" s="26" t="n">
        <v>558</v>
      </c>
      <c r="I182" s="25" t="s">
        <v>64</v>
      </c>
      <c r="J182" s="25" t="s">
        <v>107</v>
      </c>
      <c r="K182" s="27" t="n">
        <v>0.003293895395473</v>
      </c>
      <c r="L182" s="27" t="n">
        <v>-0.04001746326685</v>
      </c>
      <c r="M182" s="27" t="n">
        <f aca="false">(H182+F182+E182)*K182</f>
        <v>1.83799363067393</v>
      </c>
      <c r="N182" s="27" t="n">
        <f aca="false">(H182+F182+E182)*L182</f>
        <v>-22.3297445029023</v>
      </c>
      <c r="P182" s="28" t="n">
        <v>22</v>
      </c>
    </row>
    <row r="183" customFormat="false" ht="12.75" hidden="false" customHeight="false" outlineLevel="0" collapsed="false">
      <c r="A183" s="25" t="s">
        <v>332</v>
      </c>
      <c r="B183" s="25" t="s">
        <v>332</v>
      </c>
      <c r="C183" s="25" t="n">
        <v>3436</v>
      </c>
      <c r="D183" s="25" t="s">
        <v>333</v>
      </c>
      <c r="E183" s="26" t="n">
        <v>40.896</v>
      </c>
      <c r="F183" s="26"/>
      <c r="G183" s="26"/>
      <c r="H183" s="26"/>
      <c r="I183" s="25" t="s">
        <v>64</v>
      </c>
      <c r="J183" s="25" t="s">
        <v>126</v>
      </c>
      <c r="K183" s="27" t="n">
        <v>-0.002810604171827</v>
      </c>
      <c r="L183" s="27" t="n">
        <v>-0.055052358657122</v>
      </c>
      <c r="M183" s="27" t="n">
        <f aca="false">(H183+F183+E183)*K183</f>
        <v>-0.114942468211037</v>
      </c>
      <c r="N183" s="27" t="n">
        <f aca="false">(H183+F183+E183)*L183</f>
        <v>-2.25142125964166</v>
      </c>
      <c r="P183" s="28" t="n">
        <v>138</v>
      </c>
    </row>
    <row r="184" customFormat="false" ht="12.75" hidden="false" customHeight="false" outlineLevel="0" collapsed="false">
      <c r="A184" s="25" t="s">
        <v>332</v>
      </c>
      <c r="B184" s="25" t="s">
        <v>332</v>
      </c>
      <c r="C184" s="25" t="n">
        <v>3437</v>
      </c>
      <c r="D184" s="25" t="s">
        <v>333</v>
      </c>
      <c r="E184" s="26" t="n">
        <v>22.79</v>
      </c>
      <c r="F184" s="26"/>
      <c r="G184" s="26"/>
      <c r="H184" s="26"/>
      <c r="I184" s="25" t="s">
        <v>64</v>
      </c>
      <c r="J184" s="25" t="s">
        <v>126</v>
      </c>
      <c r="K184" s="27" t="n">
        <v>-0.002106535015628</v>
      </c>
      <c r="L184" s="27" t="n">
        <v>-0.053458094596863</v>
      </c>
      <c r="M184" s="27" t="n">
        <f aca="false">(H184+F184+E184)*K184</f>
        <v>-0.0480079330061621</v>
      </c>
      <c r="N184" s="27" t="n">
        <f aca="false">(H184+F184+E184)*L184</f>
        <v>-1.21830997586251</v>
      </c>
      <c r="P184" s="28" t="n">
        <v>69</v>
      </c>
    </row>
    <row r="185" customFormat="false" ht="12.75" hidden="false" customHeight="false" outlineLevel="0" collapsed="false">
      <c r="A185" s="25" t="s">
        <v>334</v>
      </c>
      <c r="B185" s="25" t="s">
        <v>334</v>
      </c>
      <c r="C185" s="25" t="n">
        <v>3438</v>
      </c>
      <c r="D185" s="25" t="s">
        <v>335</v>
      </c>
      <c r="E185" s="26" t="n">
        <v>62.539</v>
      </c>
      <c r="F185" s="26"/>
      <c r="G185" s="26"/>
      <c r="H185" s="26"/>
      <c r="I185" s="25" t="s">
        <v>64</v>
      </c>
      <c r="J185" s="25" t="s">
        <v>126</v>
      </c>
      <c r="K185" s="27" t="n">
        <v>-0.003003371879458</v>
      </c>
      <c r="L185" s="27" t="n">
        <v>-0.055839829146862</v>
      </c>
      <c r="M185" s="27" t="n">
        <f aca="false">(H185+F185+E185)*K185</f>
        <v>-0.187827873969424</v>
      </c>
      <c r="N185" s="27" t="n">
        <f aca="false">(H185+F185+E185)*L185</f>
        <v>-3.4921670750156</v>
      </c>
      <c r="P185" s="28" t="n">
        <v>138</v>
      </c>
    </row>
    <row r="186" customFormat="false" ht="12.75" hidden="false" customHeight="false" outlineLevel="0" collapsed="false">
      <c r="A186" s="25" t="s">
        <v>334</v>
      </c>
      <c r="B186" s="25" t="s">
        <v>334</v>
      </c>
      <c r="C186" s="25" t="n">
        <v>3439</v>
      </c>
      <c r="D186" s="25" t="s">
        <v>335</v>
      </c>
      <c r="E186" s="26"/>
      <c r="F186" s="26"/>
      <c r="G186" s="26"/>
      <c r="H186" s="26"/>
      <c r="I186" s="25" t="s">
        <v>64</v>
      </c>
      <c r="J186" s="25" t="s">
        <v>126</v>
      </c>
      <c r="K186" s="27" t="n">
        <v>-0.003366306424141</v>
      </c>
      <c r="L186" s="27" t="n">
        <v>-0.060416653752327</v>
      </c>
      <c r="M186" s="27" t="n">
        <f aca="false">(H186+F186+E186)*K186</f>
        <v>-0</v>
      </c>
      <c r="N186" s="27" t="n">
        <f aca="false">(H186+F186+E186)*L186</f>
        <v>-0</v>
      </c>
      <c r="P186" s="28" t="n">
        <v>69.5999984741211</v>
      </c>
    </row>
    <row r="187" customFormat="false" ht="12.75" hidden="false" customHeight="false" outlineLevel="0" collapsed="false">
      <c r="A187" s="25" t="s">
        <v>336</v>
      </c>
      <c r="B187" s="25" t="s">
        <v>336</v>
      </c>
      <c r="C187" s="25" t="n">
        <v>3440</v>
      </c>
      <c r="D187" s="25" t="s">
        <v>337</v>
      </c>
      <c r="E187" s="26"/>
      <c r="F187" s="26"/>
      <c r="G187" s="26"/>
      <c r="H187" s="26"/>
      <c r="I187" s="25" t="s">
        <v>64</v>
      </c>
      <c r="J187" s="25" t="s">
        <v>126</v>
      </c>
      <c r="K187" s="27" t="n">
        <v>-0.001687600859441</v>
      </c>
      <c r="L187" s="27" t="n">
        <v>-0.053143713623285</v>
      </c>
      <c r="M187" s="27" t="n">
        <f aca="false">(H187+F187+E187)*K187</f>
        <v>-0</v>
      </c>
      <c r="N187" s="27" t="n">
        <f aca="false">(H187+F187+E187)*L187</f>
        <v>-0</v>
      </c>
      <c r="P187" s="28" t="n">
        <v>138</v>
      </c>
    </row>
    <row r="188" customFormat="false" ht="12.75" hidden="false" customHeight="false" outlineLevel="0" collapsed="false">
      <c r="A188" s="25" t="s">
        <v>336</v>
      </c>
      <c r="B188" s="25" t="s">
        <v>336</v>
      </c>
      <c r="C188" s="25" t="n">
        <v>3441</v>
      </c>
      <c r="D188" s="25" t="s">
        <v>337</v>
      </c>
      <c r="E188" s="26" t="n">
        <v>0.193</v>
      </c>
      <c r="F188" s="26"/>
      <c r="G188" s="26"/>
      <c r="H188" s="26"/>
      <c r="I188" s="25" t="s">
        <v>64</v>
      </c>
      <c r="J188" s="25" t="s">
        <v>126</v>
      </c>
      <c r="K188" s="27" t="n">
        <v>-0.001818403485231</v>
      </c>
      <c r="L188" s="27" t="n">
        <v>-0.053241871297359</v>
      </c>
      <c r="M188" s="27" t="n">
        <f aca="false">(H188+F188+E188)*K188</f>
        <v>-0.000350951872649583</v>
      </c>
      <c r="N188" s="27" t="n">
        <f aca="false">(H188+F188+E188)*L188</f>
        <v>-0.0102756811603903</v>
      </c>
      <c r="P188" s="28" t="n">
        <v>69</v>
      </c>
    </row>
    <row r="189" customFormat="false" ht="12.75" hidden="false" customHeight="false" outlineLevel="0" collapsed="false">
      <c r="A189" s="25" t="s">
        <v>338</v>
      </c>
      <c r="B189" s="25" t="s">
        <v>338</v>
      </c>
      <c r="C189" s="25" t="n">
        <v>3489</v>
      </c>
      <c r="D189" s="25" t="s">
        <v>339</v>
      </c>
      <c r="E189" s="26" t="n">
        <v>0.092</v>
      </c>
      <c r="F189" s="26"/>
      <c r="G189" s="26"/>
      <c r="H189" s="26"/>
      <c r="I189" s="25" t="s">
        <v>64</v>
      </c>
      <c r="J189" s="25" t="s">
        <v>133</v>
      </c>
      <c r="K189" s="27" t="n">
        <v>-0.006660970393568</v>
      </c>
      <c r="L189" s="27" t="n">
        <v>-0.004004033282399</v>
      </c>
      <c r="M189" s="27" t="n">
        <f aca="false">(H189+F189+E189)*K189</f>
        <v>-0.000612809276208256</v>
      </c>
      <c r="N189" s="27" t="n">
        <f aca="false">(H189+F189+E189)*L189</f>
        <v>-0.000368371061980708</v>
      </c>
      <c r="P189" s="28" t="n">
        <v>69</v>
      </c>
    </row>
    <row r="190" customFormat="false" ht="12.75" hidden="false" customHeight="false" outlineLevel="0" collapsed="false">
      <c r="A190" s="25" t="s">
        <v>340</v>
      </c>
      <c r="B190" s="25" t="s">
        <v>340</v>
      </c>
      <c r="C190" s="25" t="n">
        <v>3492</v>
      </c>
      <c r="D190" s="25" t="s">
        <v>341</v>
      </c>
      <c r="E190" s="26"/>
      <c r="F190" s="26"/>
      <c r="G190" s="26"/>
      <c r="H190" s="26"/>
      <c r="I190" s="25" t="s">
        <v>64</v>
      </c>
      <c r="J190" s="25" t="s">
        <v>133</v>
      </c>
      <c r="K190" s="27" t="n">
        <v>-0.006660970393568</v>
      </c>
      <c r="L190" s="27" t="n">
        <v>-0.004004033282399</v>
      </c>
      <c r="M190" s="27" t="n">
        <f aca="false">(H190+F190+E190)*K190</f>
        <v>-0</v>
      </c>
      <c r="N190" s="27" t="n">
        <f aca="false">(H190+F190+E190)*L190</f>
        <v>-0</v>
      </c>
      <c r="P190" s="28" t="n">
        <v>69</v>
      </c>
    </row>
    <row r="191" customFormat="false" ht="12.75" hidden="false" customHeight="false" outlineLevel="0" collapsed="false">
      <c r="C191" s="25" t="n">
        <v>3493</v>
      </c>
      <c r="D191" s="25" t="s">
        <v>342</v>
      </c>
      <c r="E191" s="26"/>
      <c r="F191" s="26"/>
      <c r="G191" s="26"/>
      <c r="H191" s="26"/>
      <c r="I191" s="25" t="s">
        <v>64</v>
      </c>
      <c r="J191" s="25" t="s">
        <v>133</v>
      </c>
      <c r="K191" s="27" t="n">
        <v>-0.006660970393568</v>
      </c>
      <c r="L191" s="27" t="n">
        <v>-0.004004033282399</v>
      </c>
      <c r="M191" s="27" t="n">
        <f aca="false">(H191+F191+E191)*K191</f>
        <v>-0</v>
      </c>
      <c r="N191" s="27" t="n">
        <f aca="false">(H191+F191+E191)*L191</f>
        <v>-0</v>
      </c>
      <c r="P191" s="28" t="n">
        <v>69</v>
      </c>
    </row>
    <row r="192" customFormat="false" ht="12.75" hidden="false" customHeight="false" outlineLevel="0" collapsed="false">
      <c r="A192" s="25" t="s">
        <v>343</v>
      </c>
      <c r="B192" s="25" t="s">
        <v>343</v>
      </c>
      <c r="C192" s="25" t="n">
        <v>3500</v>
      </c>
      <c r="D192" s="25" t="s">
        <v>344</v>
      </c>
      <c r="E192" s="26"/>
      <c r="F192" s="26"/>
      <c r="G192" s="26"/>
      <c r="H192" s="26"/>
      <c r="I192" s="25" t="s">
        <v>64</v>
      </c>
      <c r="J192" s="25" t="s">
        <v>133</v>
      </c>
      <c r="K192" s="27" t="n">
        <v>-0.006024570204318</v>
      </c>
      <c r="L192" s="27" t="n">
        <v>-0.013111090287566</v>
      </c>
      <c r="M192" s="27" t="n">
        <f aca="false">(H192+F192+E192)*K192</f>
        <v>-0</v>
      </c>
      <c r="N192" s="27" t="n">
        <f aca="false">(H192+F192+E192)*L192</f>
        <v>-0</v>
      </c>
      <c r="P192" s="28" t="n">
        <v>138</v>
      </c>
    </row>
    <row r="193" customFormat="false" ht="12.75" hidden="false" customHeight="false" outlineLevel="0" collapsed="false">
      <c r="A193" s="25" t="s">
        <v>345</v>
      </c>
      <c r="B193" s="25" t="s">
        <v>345</v>
      </c>
      <c r="C193" s="25" t="n">
        <v>3501</v>
      </c>
      <c r="D193" s="25" t="s">
        <v>346</v>
      </c>
      <c r="E193" s="26"/>
      <c r="F193" s="26"/>
      <c r="G193" s="26"/>
      <c r="H193" s="26"/>
      <c r="I193" s="25" t="s">
        <v>64</v>
      </c>
      <c r="J193" s="25" t="s">
        <v>85</v>
      </c>
      <c r="K193" s="27" t="n">
        <v>-0.006660659331828</v>
      </c>
      <c r="L193" s="27" t="n">
        <v>-0.003997427877039</v>
      </c>
      <c r="M193" s="27" t="n">
        <f aca="false">(H193+F193+E193)*K193</f>
        <v>-0</v>
      </c>
      <c r="N193" s="27" t="n">
        <f aca="false">(H193+F193+E193)*L193</f>
        <v>-0</v>
      </c>
      <c r="P193" s="28" t="n">
        <v>138</v>
      </c>
    </row>
    <row r="194" customFormat="false" ht="12.75" hidden="false" customHeight="false" outlineLevel="0" collapsed="false">
      <c r="A194" s="25" t="s">
        <v>347</v>
      </c>
      <c r="B194" s="25" t="s">
        <v>347</v>
      </c>
      <c r="C194" s="25" t="n">
        <v>3502</v>
      </c>
      <c r="D194" s="25" t="s">
        <v>348</v>
      </c>
      <c r="E194" s="26" t="n">
        <v>1.133</v>
      </c>
      <c r="F194" s="26"/>
      <c r="G194" s="26"/>
      <c r="H194" s="26"/>
      <c r="I194" s="25" t="s">
        <v>64</v>
      </c>
      <c r="J194" s="25" t="s">
        <v>133</v>
      </c>
      <c r="K194" s="27" t="n">
        <v>-0.006660659331828</v>
      </c>
      <c r="L194" s="27" t="n">
        <v>-0.003997427877039</v>
      </c>
      <c r="M194" s="27" t="n">
        <f aca="false">(H194+F194+E194)*K194</f>
        <v>-0.00754652702296112</v>
      </c>
      <c r="N194" s="27" t="n">
        <f aca="false">(H194+F194+E194)*L194</f>
        <v>-0.00452908578468519</v>
      </c>
      <c r="P194" s="28" t="n">
        <v>138</v>
      </c>
    </row>
    <row r="195" customFormat="false" ht="12.75" hidden="false" customHeight="false" outlineLevel="0" collapsed="false">
      <c r="A195" s="25" t="s">
        <v>349</v>
      </c>
      <c r="B195" s="25" t="s">
        <v>349</v>
      </c>
      <c r="C195" s="25" t="n">
        <v>3503</v>
      </c>
      <c r="D195" s="25" t="s">
        <v>350</v>
      </c>
      <c r="E195" s="26"/>
      <c r="F195" s="26"/>
      <c r="G195" s="26"/>
      <c r="H195" s="26"/>
      <c r="I195" s="25" t="s">
        <v>64</v>
      </c>
      <c r="J195" s="25" t="s">
        <v>133</v>
      </c>
      <c r="K195" s="27" t="n">
        <v>-0.006660659331828</v>
      </c>
      <c r="L195" s="27" t="n">
        <v>-0.003997427877039</v>
      </c>
      <c r="M195" s="27" t="n">
        <f aca="false">(H195+F195+E195)*K195</f>
        <v>-0</v>
      </c>
      <c r="N195" s="27" t="n">
        <f aca="false">(H195+F195+E195)*L195</f>
        <v>-0</v>
      </c>
      <c r="P195" s="28" t="n">
        <v>138</v>
      </c>
    </row>
    <row r="196" customFormat="false" ht="12.75" hidden="false" customHeight="false" outlineLevel="0" collapsed="false">
      <c r="A196" s="25" t="s">
        <v>351</v>
      </c>
      <c r="B196" s="25" t="s">
        <v>352</v>
      </c>
      <c r="C196" s="25" t="n">
        <v>3525</v>
      </c>
      <c r="D196" s="25" t="s">
        <v>351</v>
      </c>
      <c r="E196" s="26" t="n">
        <v>10.159</v>
      </c>
      <c r="F196" s="26"/>
      <c r="G196" s="26"/>
      <c r="H196" s="26"/>
      <c r="I196" s="25" t="s">
        <v>64</v>
      </c>
      <c r="J196" s="25" t="s">
        <v>126</v>
      </c>
      <c r="K196" s="27" t="n">
        <v>-0.004351986106485</v>
      </c>
      <c r="L196" s="27" t="n">
        <v>-0.070570051670074</v>
      </c>
      <c r="M196" s="27" t="n">
        <f aca="false">(H196+F196+E196)*K196</f>
        <v>-0.0442118268557811</v>
      </c>
      <c r="N196" s="27" t="n">
        <f aca="false">(H196+F196+E196)*L196</f>
        <v>-0.716921154916282</v>
      </c>
      <c r="P196" s="28" t="n">
        <v>69.5999984741211</v>
      </c>
    </row>
    <row r="197" customFormat="false" ht="12.75" hidden="false" customHeight="false" outlineLevel="0" collapsed="false">
      <c r="A197" s="25" t="s">
        <v>353</v>
      </c>
      <c r="B197" s="25" t="s">
        <v>353</v>
      </c>
      <c r="C197" s="25" t="n">
        <v>3526</v>
      </c>
      <c r="D197" s="25" t="s">
        <v>354</v>
      </c>
      <c r="E197" s="26"/>
      <c r="F197" s="26"/>
      <c r="G197" s="26"/>
      <c r="H197" s="26"/>
      <c r="I197" s="25" t="s">
        <v>64</v>
      </c>
      <c r="J197" s="25" t="s">
        <v>126</v>
      </c>
      <c r="K197" s="27" t="n">
        <v>-0.004107045941055</v>
      </c>
      <c r="L197" s="27" t="n">
        <v>-0.068536348640919</v>
      </c>
      <c r="M197" s="27" t="n">
        <f aca="false">(H197+F197+E197)*K197</f>
        <v>-0</v>
      </c>
      <c r="N197" s="27" t="n">
        <f aca="false">(H197+F197+E197)*L197</f>
        <v>-0</v>
      </c>
      <c r="P197" s="28" t="n">
        <v>69.5999984741211</v>
      </c>
    </row>
    <row r="198" customFormat="false" ht="12.75" hidden="false" customHeight="false" outlineLevel="0" collapsed="false">
      <c r="A198" s="25" t="s">
        <v>355</v>
      </c>
      <c r="B198" s="25" t="s">
        <v>355</v>
      </c>
      <c r="C198" s="25" t="n">
        <v>3527</v>
      </c>
      <c r="D198" s="25" t="s">
        <v>356</v>
      </c>
      <c r="E198" s="26" t="n">
        <v>1.598</v>
      </c>
      <c r="F198" s="26"/>
      <c r="G198" s="26"/>
      <c r="H198" s="26"/>
      <c r="I198" s="25" t="s">
        <v>64</v>
      </c>
      <c r="J198" s="25" t="s">
        <v>126</v>
      </c>
      <c r="K198" s="27" t="n">
        <v>-0.004107045941055</v>
      </c>
      <c r="L198" s="27" t="n">
        <v>-0.068536348640919</v>
      </c>
      <c r="M198" s="27" t="n">
        <f aca="false">(H198+F198+E198)*K198</f>
        <v>-0.00656305941380589</v>
      </c>
      <c r="N198" s="27" t="n">
        <f aca="false">(H198+F198+E198)*L198</f>
        <v>-0.109521085128189</v>
      </c>
      <c r="P198" s="28" t="n">
        <v>69.5999984741211</v>
      </c>
    </row>
    <row r="199" customFormat="false" ht="12.75" hidden="false" customHeight="false" outlineLevel="0" collapsed="false">
      <c r="A199" s="25" t="s">
        <v>357</v>
      </c>
      <c r="B199" s="25" t="s">
        <v>357</v>
      </c>
      <c r="C199" s="25" t="n">
        <v>3528</v>
      </c>
      <c r="D199" s="25" t="s">
        <v>358</v>
      </c>
      <c r="E199" s="26"/>
      <c r="F199" s="26"/>
      <c r="G199" s="26"/>
      <c r="H199" s="26"/>
      <c r="I199" s="25" t="s">
        <v>64</v>
      </c>
      <c r="J199" s="25" t="s">
        <v>126</v>
      </c>
      <c r="K199" s="27" t="n">
        <v>-0.004063711967319</v>
      </c>
      <c r="L199" s="27" t="n">
        <v>-0.068176552653313</v>
      </c>
      <c r="M199" s="27" t="n">
        <f aca="false">(H199+F199+E199)*K199</f>
        <v>-0</v>
      </c>
      <c r="N199" s="27" t="n">
        <f aca="false">(H199+F199+E199)*L199</f>
        <v>-0</v>
      </c>
      <c r="P199" s="28" t="n">
        <v>69.5999984741211</v>
      </c>
    </row>
    <row r="200" customFormat="false" ht="12.75" hidden="false" customHeight="false" outlineLevel="0" collapsed="false">
      <c r="A200" s="25" t="s">
        <v>359</v>
      </c>
      <c r="B200" s="25" t="s">
        <v>359</v>
      </c>
      <c r="C200" s="25" t="n">
        <v>3529</v>
      </c>
      <c r="D200" s="25" t="s">
        <v>360</v>
      </c>
      <c r="E200" s="26" t="n">
        <v>1.1</v>
      </c>
      <c r="F200" s="26"/>
      <c r="G200" s="26"/>
      <c r="H200" s="26"/>
      <c r="I200" s="25" t="s">
        <v>64</v>
      </c>
      <c r="J200" s="25" t="s">
        <v>126</v>
      </c>
      <c r="K200" s="27" t="n">
        <v>-0.004063711967319</v>
      </c>
      <c r="L200" s="27" t="n">
        <v>-0.068176552653313</v>
      </c>
      <c r="M200" s="27" t="n">
        <f aca="false">(H200+F200+E200)*K200</f>
        <v>-0.0044700831640509</v>
      </c>
      <c r="N200" s="27" t="n">
        <f aca="false">(H200+F200+E200)*L200</f>
        <v>-0.0749942079186443</v>
      </c>
      <c r="P200" s="28" t="n">
        <v>69.5999984741211</v>
      </c>
    </row>
    <row r="201" customFormat="false" ht="12.75" hidden="false" customHeight="false" outlineLevel="0" collapsed="false">
      <c r="A201" s="25" t="s">
        <v>361</v>
      </c>
      <c r="B201" s="25" t="s">
        <v>361</v>
      </c>
      <c r="C201" s="25" t="n">
        <v>3547</v>
      </c>
      <c r="D201" s="25" t="s">
        <v>362</v>
      </c>
      <c r="E201" s="26"/>
      <c r="F201" s="26"/>
      <c r="G201" s="26"/>
      <c r="H201" s="26"/>
      <c r="I201" s="25" t="s">
        <v>64</v>
      </c>
      <c r="J201" s="25" t="s">
        <v>126</v>
      </c>
      <c r="K201" s="27" t="n">
        <v>-0.002629569498822</v>
      </c>
      <c r="L201" s="27" t="n">
        <v>-0.064928695559502</v>
      </c>
      <c r="M201" s="27" t="n">
        <f aca="false">(H201+F201+E201)*K201</f>
        <v>-0</v>
      </c>
      <c r="N201" s="27" t="n">
        <f aca="false">(H201+F201+E201)*L201</f>
        <v>-0</v>
      </c>
      <c r="P201" s="28" t="n">
        <v>138</v>
      </c>
    </row>
    <row r="202" customFormat="false" ht="12.75" hidden="false" customHeight="false" outlineLevel="0" collapsed="false">
      <c r="A202" s="25" t="s">
        <v>363</v>
      </c>
      <c r="B202" s="25" t="s">
        <v>363</v>
      </c>
      <c r="C202" s="25" t="n">
        <v>3550</v>
      </c>
      <c r="D202" s="25" t="s">
        <v>364</v>
      </c>
      <c r="E202" s="26" t="n">
        <v>45.464</v>
      </c>
      <c r="F202" s="26"/>
      <c r="G202" s="26"/>
      <c r="H202" s="26"/>
      <c r="I202" s="25" t="s">
        <v>64</v>
      </c>
      <c r="J202" s="25" t="s">
        <v>126</v>
      </c>
      <c r="K202" s="27" t="n">
        <v>-0.003025127341971</v>
      </c>
      <c r="L202" s="27" t="n">
        <v>-0.058338113129139</v>
      </c>
      <c r="M202" s="27" t="n">
        <f aca="false">(H202+F202+E202)*K202</f>
        <v>-0.13753438947537</v>
      </c>
      <c r="N202" s="27" t="n">
        <f aca="false">(H202+F202+E202)*L202</f>
        <v>-2.65228397530318</v>
      </c>
      <c r="P202" s="28" t="n">
        <v>138</v>
      </c>
    </row>
    <row r="203" customFormat="false" ht="12.75" hidden="false" customHeight="false" outlineLevel="0" collapsed="false">
      <c r="A203" s="25" t="s">
        <v>365</v>
      </c>
      <c r="B203" s="25" t="s">
        <v>365</v>
      </c>
      <c r="C203" s="25" t="n">
        <v>3551</v>
      </c>
      <c r="D203" s="25" t="s">
        <v>366</v>
      </c>
      <c r="E203" s="26"/>
      <c r="F203" s="26"/>
      <c r="G203" s="26"/>
      <c r="H203" s="26"/>
      <c r="I203" s="25" t="s">
        <v>64</v>
      </c>
      <c r="J203" s="25" t="s">
        <v>126</v>
      </c>
      <c r="K203" s="27" t="n">
        <v>-0.00298428023234</v>
      </c>
      <c r="L203" s="27" t="n">
        <v>-0.056715682148933</v>
      </c>
      <c r="M203" s="27" t="n">
        <f aca="false">(H203+F203+E203)*K203</f>
        <v>-0</v>
      </c>
      <c r="N203" s="27" t="n">
        <f aca="false">(H203+F203+E203)*L203</f>
        <v>-0</v>
      </c>
      <c r="P203" s="28" t="n">
        <v>138</v>
      </c>
    </row>
    <row r="204" customFormat="false" ht="12.75" hidden="false" customHeight="false" outlineLevel="0" collapsed="false">
      <c r="A204" s="25" t="s">
        <v>367</v>
      </c>
      <c r="B204" s="25" t="s">
        <v>367</v>
      </c>
      <c r="C204" s="25" t="n">
        <v>3552</v>
      </c>
      <c r="D204" s="25" t="s">
        <v>368</v>
      </c>
      <c r="E204" s="26" t="n">
        <v>40.406</v>
      </c>
      <c r="F204" s="26"/>
      <c r="G204" s="26"/>
      <c r="H204" s="26"/>
      <c r="I204" s="25" t="s">
        <v>64</v>
      </c>
      <c r="J204" s="25" t="s">
        <v>126</v>
      </c>
      <c r="K204" s="27" t="n">
        <v>-0.002946585882455</v>
      </c>
      <c r="L204" s="27" t="n">
        <v>-0.05635467544198</v>
      </c>
      <c r="M204" s="27" t="n">
        <f aca="false">(H204+F204+E204)*K204</f>
        <v>-0.119059749166477</v>
      </c>
      <c r="N204" s="27" t="n">
        <f aca="false">(H204+F204+E204)*L204</f>
        <v>-2.27706701590864</v>
      </c>
      <c r="P204" s="28" t="n">
        <v>138</v>
      </c>
    </row>
    <row r="205" customFormat="false" ht="12.75" hidden="false" customHeight="false" outlineLevel="0" collapsed="false">
      <c r="A205" s="25" t="s">
        <v>369</v>
      </c>
      <c r="B205" s="25" t="s">
        <v>369</v>
      </c>
      <c r="C205" s="25" t="n">
        <v>3553</v>
      </c>
      <c r="D205" s="25" t="s">
        <v>370</v>
      </c>
      <c r="E205" s="26" t="n">
        <v>38.356</v>
      </c>
      <c r="F205" s="26"/>
      <c r="G205" s="26"/>
      <c r="H205" s="26"/>
      <c r="I205" s="25" t="s">
        <v>64</v>
      </c>
      <c r="J205" s="25" t="s">
        <v>126</v>
      </c>
      <c r="K205" s="27" t="n">
        <v>-0.002886986127123</v>
      </c>
      <c r="L205" s="27" t="n">
        <v>-0.055783879011869</v>
      </c>
      <c r="M205" s="27" t="n">
        <f aca="false">(H205+F205+E205)*K205</f>
        <v>-0.11073323989193</v>
      </c>
      <c r="N205" s="27" t="n">
        <f aca="false">(H205+F205+E205)*L205</f>
        <v>-2.13964646337925</v>
      </c>
      <c r="P205" s="28" t="n">
        <v>138</v>
      </c>
    </row>
    <row r="206" customFormat="false" ht="12.75" hidden="false" customHeight="false" outlineLevel="0" collapsed="false">
      <c r="A206" s="25" t="s">
        <v>317</v>
      </c>
      <c r="B206" s="25" t="s">
        <v>317</v>
      </c>
      <c r="C206" s="25" t="n">
        <v>3554</v>
      </c>
      <c r="D206" s="25" t="s">
        <v>371</v>
      </c>
      <c r="E206" s="26"/>
      <c r="F206" s="26"/>
      <c r="G206" s="26"/>
      <c r="H206" s="26"/>
      <c r="I206" s="25" t="s">
        <v>64</v>
      </c>
      <c r="J206" s="25" t="s">
        <v>126</v>
      </c>
      <c r="K206" s="27" t="n">
        <v>-0.00318896304816</v>
      </c>
      <c r="L206" s="27" t="n">
        <v>-0.055236358195543</v>
      </c>
      <c r="M206" s="27" t="n">
        <f aca="false">(H206+F206+E206)*K206</f>
        <v>-0</v>
      </c>
      <c r="N206" s="27" t="n">
        <f aca="false">(H206+F206+E206)*L206</f>
        <v>-0</v>
      </c>
      <c r="P206" s="28" t="n">
        <v>138</v>
      </c>
    </row>
    <row r="207" customFormat="false" ht="12.75" hidden="false" customHeight="false" outlineLevel="0" collapsed="false">
      <c r="A207" s="25" t="s">
        <v>372</v>
      </c>
      <c r="B207" s="25" t="s">
        <v>372</v>
      </c>
      <c r="C207" s="25" t="n">
        <v>3555</v>
      </c>
      <c r="D207" s="25" t="s">
        <v>373</v>
      </c>
      <c r="E207" s="26"/>
      <c r="F207" s="26"/>
      <c r="G207" s="26"/>
      <c r="H207" s="26"/>
      <c r="I207" s="25" t="s">
        <v>64</v>
      </c>
      <c r="J207" s="25" t="s">
        <v>126</v>
      </c>
      <c r="K207" s="27" t="n">
        <v>-0.003175402060151</v>
      </c>
      <c r="L207" s="27" t="n">
        <v>-0.056214705109596</v>
      </c>
      <c r="M207" s="27" t="n">
        <f aca="false">(H207+F207+E207)*K207</f>
        <v>-0</v>
      </c>
      <c r="N207" s="27" t="n">
        <f aca="false">(H207+F207+E207)*L207</f>
        <v>-0</v>
      </c>
      <c r="P207" s="28" t="n">
        <v>138</v>
      </c>
    </row>
    <row r="208" customFormat="false" ht="12.75" hidden="false" customHeight="false" outlineLevel="0" collapsed="false">
      <c r="A208" s="25" t="s">
        <v>311</v>
      </c>
      <c r="B208" s="25" t="s">
        <v>311</v>
      </c>
      <c r="C208" s="25" t="n">
        <v>3556</v>
      </c>
      <c r="D208" s="25" t="s">
        <v>374</v>
      </c>
      <c r="E208" s="26" t="n">
        <v>6.703</v>
      </c>
      <c r="F208" s="26"/>
      <c r="G208" s="26"/>
      <c r="H208" s="26"/>
      <c r="I208" s="25" t="s">
        <v>64</v>
      </c>
      <c r="J208" s="25" t="s">
        <v>126</v>
      </c>
      <c r="K208" s="27" t="n">
        <v>-0.003175402060151</v>
      </c>
      <c r="L208" s="27" t="n">
        <v>-0.056214705109596</v>
      </c>
      <c r="M208" s="27" t="n">
        <f aca="false">(H208+F208+E208)*K208</f>
        <v>-0.0212847200091922</v>
      </c>
      <c r="N208" s="27" t="n">
        <f aca="false">(H208+F208+E208)*L208</f>
        <v>-0.376807168349622</v>
      </c>
      <c r="P208" s="28" t="n">
        <v>138</v>
      </c>
    </row>
    <row r="209" customFormat="false" ht="12.75" hidden="false" customHeight="false" outlineLevel="0" collapsed="false">
      <c r="A209" s="25" t="s">
        <v>375</v>
      </c>
      <c r="B209" s="25" t="s">
        <v>375</v>
      </c>
      <c r="C209" s="25" t="n">
        <v>3559</v>
      </c>
      <c r="D209" s="25" t="s">
        <v>376</v>
      </c>
      <c r="E209" s="26" t="n">
        <v>49.221</v>
      </c>
      <c r="F209" s="26"/>
      <c r="G209" s="26"/>
      <c r="H209" s="26"/>
      <c r="I209" s="25" t="s">
        <v>64</v>
      </c>
      <c r="J209" s="25" t="s">
        <v>126</v>
      </c>
      <c r="K209" s="27" t="n">
        <v>-0.002902668435127</v>
      </c>
      <c r="L209" s="27" t="n">
        <v>-0.055428449064493</v>
      </c>
      <c r="M209" s="27" t="n">
        <f aca="false">(H209+F209+E209)*K209</f>
        <v>-0.142872243045386</v>
      </c>
      <c r="N209" s="27" t="n">
        <f aca="false">(H209+F209+E209)*L209</f>
        <v>-2.72824369140341</v>
      </c>
      <c r="P209" s="28" t="n">
        <v>138</v>
      </c>
    </row>
    <row r="210" customFormat="false" ht="12.75" hidden="false" customHeight="false" outlineLevel="0" collapsed="false">
      <c r="A210" s="25" t="s">
        <v>377</v>
      </c>
      <c r="B210" s="25" t="s">
        <v>377</v>
      </c>
      <c r="C210" s="25" t="n">
        <v>3560</v>
      </c>
      <c r="D210" s="25" t="s">
        <v>378</v>
      </c>
      <c r="E210" s="26" t="n">
        <v>42.949</v>
      </c>
      <c r="F210" s="26"/>
      <c r="G210" s="26"/>
      <c r="H210" s="26"/>
      <c r="I210" s="25" t="s">
        <v>64</v>
      </c>
      <c r="J210" s="25" t="s">
        <v>126</v>
      </c>
      <c r="K210" s="27" t="n">
        <v>-0.002867636503652</v>
      </c>
      <c r="L210" s="27" t="n">
        <v>-0.055285338312387</v>
      </c>
      <c r="M210" s="27" t="n">
        <f aca="false">(H210+F210+E210)*K210</f>
        <v>-0.12316212019535</v>
      </c>
      <c r="N210" s="27" t="n">
        <f aca="false">(H210+F210+E210)*L210</f>
        <v>-2.37444999517871</v>
      </c>
      <c r="P210" s="28" t="n">
        <v>138</v>
      </c>
    </row>
    <row r="211" customFormat="false" ht="12.75" hidden="false" customHeight="false" outlineLevel="0" collapsed="false">
      <c r="A211" s="25" t="s">
        <v>379</v>
      </c>
      <c r="B211" s="25" t="s">
        <v>379</v>
      </c>
      <c r="C211" s="25" t="n">
        <v>3561</v>
      </c>
      <c r="D211" s="25" t="s">
        <v>380</v>
      </c>
      <c r="E211" s="26"/>
      <c r="F211" s="26"/>
      <c r="G211" s="26"/>
      <c r="H211" s="26"/>
      <c r="I211" s="25" t="s">
        <v>64</v>
      </c>
      <c r="J211" s="25" t="s">
        <v>126</v>
      </c>
      <c r="K211" s="27" t="n">
        <v>-0.002821624279022</v>
      </c>
      <c r="L211" s="27" t="n">
        <v>-0.055097378790379</v>
      </c>
      <c r="M211" s="27" t="n">
        <f aca="false">(H211+F211+E211)*K211</f>
        <v>-0</v>
      </c>
      <c r="N211" s="27" t="n">
        <f aca="false">(H211+F211+E211)*L211</f>
        <v>-0</v>
      </c>
      <c r="P211" s="28" t="n">
        <v>138</v>
      </c>
    </row>
    <row r="212" customFormat="false" ht="12.75" hidden="false" customHeight="false" outlineLevel="0" collapsed="false">
      <c r="A212" s="25" t="s">
        <v>379</v>
      </c>
      <c r="B212" s="25" t="s">
        <v>379</v>
      </c>
      <c r="C212" s="25" t="n">
        <v>3562</v>
      </c>
      <c r="D212" s="25" t="s">
        <v>381</v>
      </c>
      <c r="E212" s="26"/>
      <c r="F212" s="26"/>
      <c r="G212" s="26"/>
      <c r="H212" s="26"/>
      <c r="I212" s="25" t="s">
        <v>64</v>
      </c>
      <c r="J212" s="25" t="s">
        <v>126</v>
      </c>
      <c r="K212" s="27" t="n">
        <v>-0.002828876953572</v>
      </c>
      <c r="L212" s="27" t="n">
        <v>-0.05497620254755</v>
      </c>
      <c r="M212" s="27" t="n">
        <f aca="false">(H212+F212+E212)*K212</f>
        <v>-0</v>
      </c>
      <c r="N212" s="27" t="n">
        <f aca="false">(H212+F212+E212)*L212</f>
        <v>-0</v>
      </c>
      <c r="P212" s="28" t="n">
        <v>138</v>
      </c>
    </row>
    <row r="213" customFormat="false" ht="12.75" hidden="false" customHeight="false" outlineLevel="0" collapsed="false">
      <c r="A213" s="25" t="s">
        <v>382</v>
      </c>
      <c r="B213" s="25" t="s">
        <v>382</v>
      </c>
      <c r="C213" s="25" t="n">
        <v>3563</v>
      </c>
      <c r="D213" s="25" t="s">
        <v>383</v>
      </c>
      <c r="E213" s="26"/>
      <c r="F213" s="26"/>
      <c r="G213" s="26"/>
      <c r="H213" s="26"/>
      <c r="I213" s="25" t="s">
        <v>64</v>
      </c>
      <c r="J213" s="25" t="s">
        <v>126</v>
      </c>
      <c r="K213" s="27" t="n">
        <v>-0.002821624279022</v>
      </c>
      <c r="L213" s="27" t="n">
        <v>-0.055097378790379</v>
      </c>
      <c r="M213" s="27" t="n">
        <f aca="false">(H213+F213+E213)*K213</f>
        <v>-0</v>
      </c>
      <c r="N213" s="27" t="n">
        <f aca="false">(H213+F213+E213)*L213</f>
        <v>-0</v>
      </c>
      <c r="P213" s="28" t="n">
        <v>138</v>
      </c>
    </row>
    <row r="214" customFormat="false" ht="12.75" hidden="false" customHeight="false" outlineLevel="0" collapsed="false">
      <c r="A214" s="25" t="s">
        <v>379</v>
      </c>
      <c r="B214" s="25" t="s">
        <v>379</v>
      </c>
      <c r="C214" s="25" t="n">
        <v>3564</v>
      </c>
      <c r="D214" s="25" t="s">
        <v>384</v>
      </c>
      <c r="E214" s="26" t="n">
        <v>26.373</v>
      </c>
      <c r="F214" s="26"/>
      <c r="G214" s="26"/>
      <c r="H214" s="26"/>
      <c r="I214" s="25" t="s">
        <v>64</v>
      </c>
      <c r="J214" s="25" t="s">
        <v>126</v>
      </c>
      <c r="K214" s="27" t="n">
        <v>-0.002821624279022</v>
      </c>
      <c r="L214" s="27" t="n">
        <v>-0.055097378790379</v>
      </c>
      <c r="M214" s="27" t="n">
        <f aca="false">(H214+F214+E214)*K214</f>
        <v>-0.0744146971106472</v>
      </c>
      <c r="N214" s="27" t="n">
        <f aca="false">(H214+F214+E214)*L214</f>
        <v>-1.45308317083867</v>
      </c>
      <c r="P214" s="28" t="n">
        <v>138</v>
      </c>
    </row>
    <row r="215" customFormat="false" ht="12.75" hidden="false" customHeight="false" outlineLevel="0" collapsed="false">
      <c r="A215" s="25" t="s">
        <v>385</v>
      </c>
      <c r="B215" s="25" t="s">
        <v>385</v>
      </c>
      <c r="C215" s="25" t="n">
        <v>3565</v>
      </c>
      <c r="D215" s="25" t="s">
        <v>386</v>
      </c>
      <c r="E215" s="26"/>
      <c r="F215" s="26"/>
      <c r="G215" s="26"/>
      <c r="H215" s="26"/>
      <c r="I215" s="25" t="s">
        <v>64</v>
      </c>
      <c r="J215" s="25" t="s">
        <v>126</v>
      </c>
      <c r="K215" s="27" t="n">
        <v>-0.002828876953572</v>
      </c>
      <c r="L215" s="27" t="n">
        <v>-0.05497620254755</v>
      </c>
      <c r="M215" s="27" t="n">
        <f aca="false">(H215+F215+E215)*K215</f>
        <v>-0</v>
      </c>
      <c r="N215" s="27" t="n">
        <f aca="false">(H215+F215+E215)*L215</f>
        <v>-0</v>
      </c>
      <c r="P215" s="28" t="n">
        <v>138</v>
      </c>
    </row>
    <row r="216" customFormat="false" ht="12.75" hidden="false" customHeight="false" outlineLevel="0" collapsed="false">
      <c r="A216" s="25" t="s">
        <v>379</v>
      </c>
      <c r="B216" s="25" t="s">
        <v>379</v>
      </c>
      <c r="C216" s="25" t="n">
        <v>3566</v>
      </c>
      <c r="D216" s="25" t="s">
        <v>387</v>
      </c>
      <c r="E216" s="26" t="n">
        <v>29.191</v>
      </c>
      <c r="F216" s="26"/>
      <c r="G216" s="26"/>
      <c r="H216" s="26"/>
      <c r="I216" s="25" t="s">
        <v>64</v>
      </c>
      <c r="J216" s="25" t="s">
        <v>126</v>
      </c>
      <c r="K216" s="27" t="n">
        <v>-0.002828876953572</v>
      </c>
      <c r="L216" s="27" t="n">
        <v>-0.05497620254755</v>
      </c>
      <c r="M216" s="27" t="n">
        <f aca="false">(H216+F216+E216)*K216</f>
        <v>-0.0825777471517203</v>
      </c>
      <c r="N216" s="27" t="n">
        <f aca="false">(H216+F216+E216)*L216</f>
        <v>-1.60481032856553</v>
      </c>
      <c r="P216" s="28" t="n">
        <v>138</v>
      </c>
    </row>
    <row r="217" customFormat="false" ht="12.75" hidden="false" customHeight="false" outlineLevel="0" collapsed="false">
      <c r="A217" s="25" t="s">
        <v>388</v>
      </c>
      <c r="B217" s="25" t="s">
        <v>388</v>
      </c>
      <c r="C217" s="25" t="n">
        <v>3567</v>
      </c>
      <c r="D217" s="25" t="s">
        <v>389</v>
      </c>
      <c r="E217" s="26" t="n">
        <v>27.886</v>
      </c>
      <c r="F217" s="26"/>
      <c r="G217" s="26"/>
      <c r="H217" s="26"/>
      <c r="I217" s="25" t="s">
        <v>64</v>
      </c>
      <c r="J217" s="25" t="s">
        <v>126</v>
      </c>
      <c r="K217" s="27" t="n">
        <v>-0.002985866740346</v>
      </c>
      <c r="L217" s="27" t="n">
        <v>-0.05432191491127</v>
      </c>
      <c r="M217" s="27" t="n">
        <f aca="false">(H217+F217+E217)*K217</f>
        <v>-0.0832638799212886</v>
      </c>
      <c r="N217" s="27" t="n">
        <f aca="false">(H217+F217+E217)*L217</f>
        <v>-1.51482091921568</v>
      </c>
      <c r="P217" s="28" t="n">
        <v>138</v>
      </c>
    </row>
    <row r="218" customFormat="false" ht="12.75" hidden="false" customHeight="false" outlineLevel="0" collapsed="false">
      <c r="A218" s="25" t="s">
        <v>390</v>
      </c>
      <c r="B218" s="25" t="s">
        <v>390</v>
      </c>
      <c r="C218" s="25" t="n">
        <v>3570</v>
      </c>
      <c r="D218" s="25" t="s">
        <v>391</v>
      </c>
      <c r="E218" s="26" t="n">
        <v>0.546</v>
      </c>
      <c r="F218" s="26"/>
      <c r="G218" s="26"/>
      <c r="H218" s="26"/>
      <c r="I218" s="25" t="s">
        <v>64</v>
      </c>
      <c r="J218" s="25" t="s">
        <v>126</v>
      </c>
      <c r="K218" s="27" t="n">
        <v>-0.003417457453907</v>
      </c>
      <c r="L218" s="27" t="n">
        <v>-0.061061698943377</v>
      </c>
      <c r="M218" s="27" t="n">
        <f aca="false">(H218+F218+E218)*K218</f>
        <v>-0.00186593176983322</v>
      </c>
      <c r="N218" s="27" t="n">
        <f aca="false">(H218+F218+E218)*L218</f>
        <v>-0.0333396876230838</v>
      </c>
      <c r="P218" s="28" t="n">
        <v>69.5999984741211</v>
      </c>
    </row>
    <row r="219" customFormat="false" ht="12.75" hidden="false" customHeight="false" outlineLevel="0" collapsed="false">
      <c r="A219" s="25" t="s">
        <v>392</v>
      </c>
      <c r="B219" s="25" t="s">
        <v>392</v>
      </c>
      <c r="C219" s="25" t="n">
        <v>3571</v>
      </c>
      <c r="D219" s="25" t="s">
        <v>393</v>
      </c>
      <c r="E219" s="26" t="n">
        <v>8.51</v>
      </c>
      <c r="F219" s="26"/>
      <c r="G219" s="26"/>
      <c r="H219" s="26"/>
      <c r="I219" s="25" t="s">
        <v>64</v>
      </c>
      <c r="J219" s="25" t="s">
        <v>126</v>
      </c>
      <c r="K219" s="27" t="n">
        <v>-0.003426567418501</v>
      </c>
      <c r="L219" s="27" t="n">
        <v>-0.061176583170891</v>
      </c>
      <c r="M219" s="27" t="n">
        <f aca="false">(H219+F219+E219)*K219</f>
        <v>-0.0291600887314435</v>
      </c>
      <c r="N219" s="27" t="n">
        <f aca="false">(H219+F219+E219)*L219</f>
        <v>-0.520612722784282</v>
      </c>
      <c r="P219" s="28" t="n">
        <v>69.5999984741211</v>
      </c>
    </row>
    <row r="220" customFormat="false" ht="12.75" hidden="false" customHeight="false" outlineLevel="0" collapsed="false">
      <c r="A220" s="25" t="s">
        <v>394</v>
      </c>
      <c r="B220" s="25" t="s">
        <v>394</v>
      </c>
      <c r="C220" s="25" t="n">
        <v>3572</v>
      </c>
      <c r="D220" s="25" t="s">
        <v>395</v>
      </c>
      <c r="E220" s="26"/>
      <c r="F220" s="26"/>
      <c r="G220" s="26"/>
      <c r="H220" s="26"/>
      <c r="I220" s="25" t="s">
        <v>64</v>
      </c>
      <c r="J220" s="25" t="s">
        <v>126</v>
      </c>
      <c r="K220" s="27" t="n">
        <v>-0.003426567418501</v>
      </c>
      <c r="L220" s="27" t="n">
        <v>-0.061176583170891</v>
      </c>
      <c r="M220" s="27" t="n">
        <f aca="false">(H220+F220+E220)*K220</f>
        <v>-0</v>
      </c>
      <c r="N220" s="27" t="n">
        <f aca="false">(H220+F220+E220)*L220</f>
        <v>-0</v>
      </c>
      <c r="P220" s="28" t="n">
        <v>69.5999984741211</v>
      </c>
    </row>
    <row r="221" customFormat="false" ht="12.75" hidden="false" customHeight="false" outlineLevel="0" collapsed="false">
      <c r="A221" s="25" t="s">
        <v>396</v>
      </c>
      <c r="B221" s="25" t="s">
        <v>396</v>
      </c>
      <c r="C221" s="25" t="n">
        <v>3574</v>
      </c>
      <c r="D221" s="25" t="s">
        <v>397</v>
      </c>
      <c r="E221" s="26" t="n">
        <v>24.479</v>
      </c>
      <c r="F221" s="26"/>
      <c r="G221" s="26"/>
      <c r="H221" s="26"/>
      <c r="I221" s="25" t="s">
        <v>64</v>
      </c>
      <c r="J221" s="25" t="s">
        <v>126</v>
      </c>
      <c r="K221" s="27" t="n">
        <v>-0.003058523172513</v>
      </c>
      <c r="L221" s="27" t="n">
        <v>-0.059664580971003</v>
      </c>
      <c r="M221" s="27" t="n">
        <f aca="false">(H221+F221+E221)*K221</f>
        <v>-0.0748695887399457</v>
      </c>
      <c r="N221" s="27" t="n">
        <f aca="false">(H221+F221+E221)*L221</f>
        <v>-1.46052927758918</v>
      </c>
      <c r="P221" s="28" t="n">
        <v>138</v>
      </c>
    </row>
    <row r="222" customFormat="false" ht="12.75" hidden="false" customHeight="false" outlineLevel="0" collapsed="false">
      <c r="A222" s="25" t="s">
        <v>398</v>
      </c>
      <c r="B222" s="25" t="s">
        <v>398</v>
      </c>
      <c r="C222" s="25" t="n">
        <v>3575</v>
      </c>
      <c r="D222" s="25" t="s">
        <v>399</v>
      </c>
      <c r="E222" s="26"/>
      <c r="F222" s="26"/>
      <c r="G222" s="26"/>
      <c r="H222" s="26"/>
      <c r="I222" s="25" t="s">
        <v>64</v>
      </c>
      <c r="J222" s="25" t="s">
        <v>126</v>
      </c>
      <c r="K222" s="27" t="n">
        <v>-0.003058523172513</v>
      </c>
      <c r="L222" s="27" t="n">
        <v>-0.059664580971003</v>
      </c>
      <c r="M222" s="27" t="n">
        <f aca="false">(H222+F222+E222)*K222</f>
        <v>-0</v>
      </c>
      <c r="N222" s="27" t="n">
        <f aca="false">(H222+F222+E222)*L222</f>
        <v>-0</v>
      </c>
      <c r="P222" s="28" t="n">
        <v>138</v>
      </c>
    </row>
    <row r="223" customFormat="false" ht="12.75" hidden="false" customHeight="false" outlineLevel="0" collapsed="false">
      <c r="A223" s="25" t="s">
        <v>400</v>
      </c>
      <c r="B223" s="25" t="s">
        <v>400</v>
      </c>
      <c r="C223" s="25" t="n">
        <v>3578</v>
      </c>
      <c r="D223" s="25" t="s">
        <v>401</v>
      </c>
      <c r="E223" s="26" t="n">
        <v>5.85</v>
      </c>
      <c r="F223" s="26"/>
      <c r="G223" s="26"/>
      <c r="H223" s="26"/>
      <c r="I223" s="25" t="s">
        <v>64</v>
      </c>
      <c r="J223" s="25" t="s">
        <v>126</v>
      </c>
      <c r="K223" s="27" t="n">
        <v>-0.001334514701739</v>
      </c>
      <c r="L223" s="27" t="n">
        <v>-0.051482897251844</v>
      </c>
      <c r="M223" s="27" t="n">
        <f aca="false">(H223+F223+E223)*K223</f>
        <v>-0.00780691100517315</v>
      </c>
      <c r="N223" s="27" t="n">
        <f aca="false">(H223+F223+E223)*L223</f>
        <v>-0.301174948923287</v>
      </c>
      <c r="P223" s="28" t="n">
        <v>69</v>
      </c>
    </row>
    <row r="224" customFormat="false" ht="12.75" hidden="false" customHeight="false" outlineLevel="0" collapsed="false">
      <c r="A224" s="25" t="s">
        <v>402</v>
      </c>
      <c r="B224" s="25" t="s">
        <v>403</v>
      </c>
      <c r="C224" s="25" t="n">
        <v>3580</v>
      </c>
      <c r="D224" s="25" t="s">
        <v>402</v>
      </c>
      <c r="E224" s="26" t="n">
        <v>7.777</v>
      </c>
      <c r="F224" s="26"/>
      <c r="G224" s="26"/>
      <c r="H224" s="26"/>
      <c r="I224" s="25" t="s">
        <v>64</v>
      </c>
      <c r="J224" s="25" t="s">
        <v>126</v>
      </c>
      <c r="K224" s="27" t="n">
        <v>-0.000795004249085</v>
      </c>
      <c r="L224" s="27" t="n">
        <v>-0.050102572888136</v>
      </c>
      <c r="M224" s="27" t="n">
        <f aca="false">(H224+F224+E224)*K224</f>
        <v>-0.00618274804513405</v>
      </c>
      <c r="N224" s="27" t="n">
        <f aca="false">(H224+F224+E224)*L224</f>
        <v>-0.389647709351034</v>
      </c>
      <c r="P224" s="28" t="n">
        <v>69.5999984741211</v>
      </c>
    </row>
    <row r="225" customFormat="false" ht="12.75" hidden="false" customHeight="false" outlineLevel="0" collapsed="false">
      <c r="A225" s="25" t="s">
        <v>404</v>
      </c>
      <c r="B225" s="25" t="s">
        <v>405</v>
      </c>
      <c r="C225" s="25" t="n">
        <v>3581</v>
      </c>
      <c r="D225" s="25" t="s">
        <v>404</v>
      </c>
      <c r="E225" s="26" t="n">
        <v>8.918</v>
      </c>
      <c r="F225" s="26"/>
      <c r="G225" s="26"/>
      <c r="H225" s="26"/>
      <c r="I225" s="25" t="s">
        <v>64</v>
      </c>
      <c r="J225" s="25" t="s">
        <v>138</v>
      </c>
      <c r="K225" s="27" t="n">
        <v>-0.000269324198598</v>
      </c>
      <c r="L225" s="27" t="n">
        <v>-0.048757631331682</v>
      </c>
      <c r="M225" s="27" t="n">
        <f aca="false">(H225+F225+E225)*K225</f>
        <v>-0.00240183320309696</v>
      </c>
      <c r="N225" s="27" t="n">
        <f aca="false">(H225+F225+E225)*L225</f>
        <v>-0.43482055621594</v>
      </c>
      <c r="P225" s="28" t="n">
        <v>69.5999984741211</v>
      </c>
    </row>
    <row r="226" customFormat="false" ht="12.75" hidden="false" customHeight="false" outlineLevel="0" collapsed="false">
      <c r="A226" s="25" t="s">
        <v>406</v>
      </c>
      <c r="B226" s="25" t="s">
        <v>406</v>
      </c>
      <c r="C226" s="25" t="n">
        <v>3583</v>
      </c>
      <c r="D226" s="25" t="s">
        <v>407</v>
      </c>
      <c r="E226" s="26"/>
      <c r="F226" s="26"/>
      <c r="G226" s="26"/>
      <c r="H226" s="26"/>
      <c r="I226" s="25" t="s">
        <v>64</v>
      </c>
      <c r="J226" s="25" t="s">
        <v>163</v>
      </c>
      <c r="K226" s="27" t="n">
        <v>0.001811051391996</v>
      </c>
      <c r="L226" s="27" t="n">
        <v>-0.065723456442356</v>
      </c>
      <c r="M226" s="27" t="n">
        <f aca="false">(H226+F226+E226)*K226</f>
        <v>0</v>
      </c>
      <c r="N226" s="27" t="n">
        <f aca="false">(H226+F226+E226)*L226</f>
        <v>-0</v>
      </c>
      <c r="P226" s="28" t="n">
        <v>69</v>
      </c>
    </row>
    <row r="227" customFormat="false" ht="12.75" hidden="false" customHeight="false" outlineLevel="0" collapsed="false">
      <c r="A227" s="25" t="s">
        <v>408</v>
      </c>
      <c r="B227" s="25" t="s">
        <v>408</v>
      </c>
      <c r="C227" s="25" t="n">
        <v>3584</v>
      </c>
      <c r="D227" s="25" t="s">
        <v>409</v>
      </c>
      <c r="E227" s="26"/>
      <c r="F227" s="26"/>
      <c r="G227" s="26"/>
      <c r="H227" s="26"/>
      <c r="I227" s="25" t="s">
        <v>64</v>
      </c>
      <c r="J227" s="25" t="s">
        <v>126</v>
      </c>
      <c r="K227" s="27" t="n">
        <v>-0.002015350619331</v>
      </c>
      <c r="L227" s="27" t="n">
        <v>-0.053389668464661</v>
      </c>
      <c r="M227" s="27" t="n">
        <f aca="false">(H227+F227+E227)*K227</f>
        <v>-0</v>
      </c>
      <c r="N227" s="27" t="n">
        <f aca="false">(H227+F227+E227)*L227</f>
        <v>-0</v>
      </c>
      <c r="P227" s="28" t="n">
        <v>69</v>
      </c>
    </row>
    <row r="228" customFormat="false" ht="12.75" hidden="false" customHeight="false" outlineLevel="0" collapsed="false">
      <c r="A228" s="25" t="s">
        <v>408</v>
      </c>
      <c r="B228" s="25" t="s">
        <v>408</v>
      </c>
      <c r="C228" s="25" t="n">
        <v>3585</v>
      </c>
      <c r="D228" s="25" t="s">
        <v>410</v>
      </c>
      <c r="E228" s="26" t="n">
        <v>2.502</v>
      </c>
      <c r="F228" s="26"/>
      <c r="G228" s="26"/>
      <c r="H228" s="26"/>
      <c r="I228" s="25" t="s">
        <v>64</v>
      </c>
      <c r="J228" s="25" t="s">
        <v>126</v>
      </c>
      <c r="K228" s="27" t="n">
        <v>-0.002015350619331</v>
      </c>
      <c r="L228" s="27" t="n">
        <v>-0.053389668464661</v>
      </c>
      <c r="M228" s="27" t="n">
        <f aca="false">(H228+F228+E228)*K228</f>
        <v>-0.00504240724956616</v>
      </c>
      <c r="N228" s="27" t="n">
        <f aca="false">(H228+F228+E228)*L228</f>
        <v>-0.133580950498582</v>
      </c>
      <c r="P228" s="28" t="n">
        <v>69</v>
      </c>
    </row>
    <row r="229" customFormat="false" ht="12.75" hidden="false" customHeight="false" outlineLevel="0" collapsed="false">
      <c r="A229" s="25" t="s">
        <v>411</v>
      </c>
      <c r="B229" s="25" t="s">
        <v>411</v>
      </c>
      <c r="C229" s="25" t="n">
        <v>3586</v>
      </c>
      <c r="D229" s="25" t="s">
        <v>412</v>
      </c>
      <c r="E229" s="26" t="n">
        <v>11.674</v>
      </c>
      <c r="F229" s="26"/>
      <c r="G229" s="26"/>
      <c r="H229" s="26"/>
      <c r="I229" s="25" t="s">
        <v>64</v>
      </c>
      <c r="J229" s="25" t="s">
        <v>126</v>
      </c>
      <c r="K229" s="27" t="n">
        <v>-0.001863575191237</v>
      </c>
      <c r="L229" s="27" t="n">
        <v>-0.053275771439075</v>
      </c>
      <c r="M229" s="27" t="n">
        <f aca="false">(H229+F229+E229)*K229</f>
        <v>-0.0217553767825007</v>
      </c>
      <c r="N229" s="27" t="n">
        <f aca="false">(H229+F229+E229)*L229</f>
        <v>-0.621941355779762</v>
      </c>
      <c r="P229" s="28" t="n">
        <v>69</v>
      </c>
    </row>
    <row r="230" customFormat="false" ht="12.75" hidden="false" customHeight="false" outlineLevel="0" collapsed="false">
      <c r="A230" s="25" t="s">
        <v>413</v>
      </c>
      <c r="B230" s="25" t="s">
        <v>413</v>
      </c>
      <c r="C230" s="25" t="n">
        <v>3587</v>
      </c>
      <c r="D230" s="25" t="s">
        <v>171</v>
      </c>
      <c r="E230" s="26" t="n">
        <v>1.985</v>
      </c>
      <c r="F230" s="26"/>
      <c r="G230" s="26"/>
      <c r="H230" s="26"/>
      <c r="I230" s="25" t="s">
        <v>64</v>
      </c>
      <c r="J230" s="25" t="s">
        <v>163</v>
      </c>
      <c r="K230" s="27" t="n">
        <v>0.001811051391996</v>
      </c>
      <c r="L230" s="27" t="n">
        <v>-0.065723456442356</v>
      </c>
      <c r="M230" s="27" t="n">
        <f aca="false">(H230+F230+E230)*K230</f>
        <v>0.00359493701311206</v>
      </c>
      <c r="N230" s="27" t="n">
        <f aca="false">(H230+F230+E230)*L230</f>
        <v>-0.130461061038077</v>
      </c>
      <c r="P230" s="28" t="n">
        <v>69</v>
      </c>
    </row>
    <row r="231" customFormat="false" ht="12.75" hidden="false" customHeight="false" outlineLevel="0" collapsed="false">
      <c r="A231" s="25" t="s">
        <v>414</v>
      </c>
      <c r="B231" s="25" t="s">
        <v>414</v>
      </c>
      <c r="C231" s="25" t="n">
        <v>3588</v>
      </c>
      <c r="D231" s="25" t="s">
        <v>415</v>
      </c>
      <c r="E231" s="26"/>
      <c r="F231" s="26"/>
      <c r="G231" s="26"/>
      <c r="H231" s="26"/>
      <c r="I231" s="25" t="s">
        <v>64</v>
      </c>
      <c r="J231" s="25" t="s">
        <v>95</v>
      </c>
      <c r="K231" s="27" t="n">
        <v>-0.004458346404135</v>
      </c>
      <c r="L231" s="27" t="n">
        <v>-0.035551380366087</v>
      </c>
      <c r="M231" s="27" t="n">
        <f aca="false">(H231+F231+E231)*K231</f>
        <v>-0</v>
      </c>
      <c r="N231" s="27" t="n">
        <f aca="false">(H231+F231+E231)*L231</f>
        <v>-0</v>
      </c>
      <c r="P231" s="28" t="n">
        <v>69.5999984741211</v>
      </c>
    </row>
    <row r="232" customFormat="false" ht="12.75" hidden="false" customHeight="false" outlineLevel="0" collapsed="false">
      <c r="A232" s="25" t="s">
        <v>416</v>
      </c>
      <c r="B232" s="25" t="s">
        <v>416</v>
      </c>
      <c r="C232" s="25" t="n">
        <v>3590</v>
      </c>
      <c r="D232" s="25" t="s">
        <v>417</v>
      </c>
      <c r="E232" s="26" t="n">
        <v>16.321</v>
      </c>
      <c r="F232" s="26"/>
      <c r="G232" s="26"/>
      <c r="H232" s="26"/>
      <c r="I232" s="25" t="s">
        <v>64</v>
      </c>
      <c r="J232" s="25" t="s">
        <v>126</v>
      </c>
      <c r="K232" s="27" t="n">
        <v>-0.00284354086034</v>
      </c>
      <c r="L232" s="27" t="n">
        <v>-0.055367797613144</v>
      </c>
      <c r="M232" s="27" t="n">
        <f aca="false">(H232+F232+E232)*K232</f>
        <v>-0.0464094303816092</v>
      </c>
      <c r="N232" s="27" t="n">
        <f aca="false">(H232+F232+E232)*L232</f>
        <v>-0.903657824844123</v>
      </c>
      <c r="P232" s="28" t="n">
        <v>138</v>
      </c>
    </row>
    <row r="233" customFormat="false" ht="12.75" hidden="false" customHeight="false" outlineLevel="0" collapsed="false">
      <c r="A233" s="25" t="s">
        <v>418</v>
      </c>
      <c r="B233" s="25" t="s">
        <v>418</v>
      </c>
      <c r="C233" s="25" t="n">
        <v>3591</v>
      </c>
      <c r="D233" s="25" t="s">
        <v>419</v>
      </c>
      <c r="E233" s="26" t="n">
        <v>28.179</v>
      </c>
      <c r="F233" s="26"/>
      <c r="G233" s="26"/>
      <c r="H233" s="26"/>
      <c r="I233" s="25" t="s">
        <v>64</v>
      </c>
      <c r="J233" s="25" t="s">
        <v>126</v>
      </c>
      <c r="K233" s="27" t="n">
        <v>-0.002583840396255</v>
      </c>
      <c r="L233" s="27" t="n">
        <v>-0.054670616984367</v>
      </c>
      <c r="M233" s="27" t="n">
        <f aca="false">(H233+F233+E233)*K233</f>
        <v>-0.0728100385260696</v>
      </c>
      <c r="N233" s="27" t="n">
        <f aca="false">(H233+F233+E233)*L233</f>
        <v>-1.54056331600248</v>
      </c>
      <c r="P233" s="28" t="n">
        <v>138</v>
      </c>
    </row>
    <row r="234" customFormat="false" ht="12.75" hidden="false" customHeight="false" outlineLevel="0" collapsed="false">
      <c r="A234" s="25" t="s">
        <v>408</v>
      </c>
      <c r="B234" s="25" t="s">
        <v>408</v>
      </c>
      <c r="C234" s="25" t="n">
        <v>3592</v>
      </c>
      <c r="D234" s="25" t="s">
        <v>420</v>
      </c>
      <c r="E234" s="26" t="n">
        <v>29.177</v>
      </c>
      <c r="F234" s="26"/>
      <c r="G234" s="26"/>
      <c r="H234" s="26"/>
      <c r="I234" s="25" t="s">
        <v>64</v>
      </c>
      <c r="J234" s="25" t="s">
        <v>126</v>
      </c>
      <c r="K234" s="27" t="n">
        <v>-0.002404229249805</v>
      </c>
      <c r="L234" s="27" t="n">
        <v>-0.054368257522583</v>
      </c>
      <c r="M234" s="27" t="n">
        <f aca="false">(H234+F234+E234)*K234</f>
        <v>-0.0701481968215605</v>
      </c>
      <c r="N234" s="27" t="n">
        <f aca="false">(H234+F234+E234)*L234</f>
        <v>-1.5863026497364</v>
      </c>
      <c r="P234" s="28" t="n">
        <v>138</v>
      </c>
    </row>
    <row r="235" customFormat="false" ht="12.75" hidden="false" customHeight="false" outlineLevel="0" collapsed="false">
      <c r="A235" s="25" t="s">
        <v>421</v>
      </c>
      <c r="B235" s="25" t="s">
        <v>421</v>
      </c>
      <c r="C235" s="25" t="n">
        <v>3593</v>
      </c>
      <c r="D235" s="25" t="s">
        <v>422</v>
      </c>
      <c r="E235" s="26"/>
      <c r="F235" s="26"/>
      <c r="G235" s="26"/>
      <c r="H235" s="26"/>
      <c r="I235" s="25" t="s">
        <v>64</v>
      </c>
      <c r="J235" s="25" t="s">
        <v>126</v>
      </c>
      <c r="K235" s="27" t="n">
        <v>-0.00183767999988</v>
      </c>
      <c r="L235" s="27" t="n">
        <v>-0.053414512425661</v>
      </c>
      <c r="M235" s="27" t="n">
        <f aca="false">(H235+F235+E235)*K235</f>
        <v>-0</v>
      </c>
      <c r="N235" s="27" t="n">
        <f aca="false">(H235+F235+E235)*L235</f>
        <v>-0</v>
      </c>
      <c r="P235" s="28" t="n">
        <v>138</v>
      </c>
    </row>
    <row r="236" customFormat="false" ht="12.75" hidden="false" customHeight="false" outlineLevel="0" collapsed="false">
      <c r="A236" s="25" t="s">
        <v>423</v>
      </c>
      <c r="B236" s="25" t="s">
        <v>423</v>
      </c>
      <c r="C236" s="25" t="n">
        <v>3594</v>
      </c>
      <c r="D236" s="25" t="s">
        <v>424</v>
      </c>
      <c r="E236" s="26"/>
      <c r="F236" s="26"/>
      <c r="G236" s="26"/>
      <c r="H236" s="26"/>
      <c r="I236" s="25" t="s">
        <v>64</v>
      </c>
      <c r="J236" s="25" t="s">
        <v>126</v>
      </c>
      <c r="K236" s="27" t="n">
        <v>-0.001668147160672</v>
      </c>
      <c r="L236" s="27" t="n">
        <v>-0.053129114210606</v>
      </c>
      <c r="M236" s="27" t="n">
        <f aca="false">(H236+F236+E236)*K236</f>
        <v>-0</v>
      </c>
      <c r="N236" s="27" t="n">
        <f aca="false">(H236+F236+E236)*L236</f>
        <v>-0</v>
      </c>
      <c r="P236" s="28" t="n">
        <v>138</v>
      </c>
    </row>
    <row r="237" customFormat="false" ht="12.75" hidden="false" customHeight="false" outlineLevel="0" collapsed="false">
      <c r="A237" s="25" t="s">
        <v>414</v>
      </c>
      <c r="B237" s="25" t="s">
        <v>414</v>
      </c>
      <c r="C237" s="25" t="n">
        <v>3597</v>
      </c>
      <c r="D237" s="25" t="s">
        <v>415</v>
      </c>
      <c r="E237" s="26"/>
      <c r="F237" s="26"/>
      <c r="G237" s="26"/>
      <c r="H237" s="26"/>
      <c r="I237" s="25" t="s">
        <v>64</v>
      </c>
      <c r="J237" s="25" t="s">
        <v>95</v>
      </c>
      <c r="K237" s="27" t="n">
        <v>-0.004458346404135</v>
      </c>
      <c r="L237" s="27" t="n">
        <v>-0.035551380366087</v>
      </c>
      <c r="M237" s="27" t="n">
        <f aca="false">(H237+F237+E237)*K237</f>
        <v>-0</v>
      </c>
      <c r="N237" s="27" t="n">
        <f aca="false">(H237+F237+E237)*L237</f>
        <v>-0</v>
      </c>
      <c r="P237" s="28" t="n">
        <v>138</v>
      </c>
    </row>
    <row r="238" customFormat="false" ht="12.75" hidden="false" customHeight="false" outlineLevel="0" collapsed="false">
      <c r="A238" s="25" t="s">
        <v>425</v>
      </c>
      <c r="B238" s="25" t="s">
        <v>425</v>
      </c>
      <c r="C238" s="25" t="n">
        <v>3598</v>
      </c>
      <c r="D238" s="25" t="s">
        <v>426</v>
      </c>
      <c r="E238" s="26"/>
      <c r="F238" s="26"/>
      <c r="G238" s="26"/>
      <c r="H238" s="26"/>
      <c r="I238" s="25" t="s">
        <v>64</v>
      </c>
      <c r="J238" s="25" t="s">
        <v>85</v>
      </c>
      <c r="K238" s="27" t="n">
        <v>-0.006377356126904</v>
      </c>
      <c r="L238" s="27" t="n">
        <v>-0.008056494407356</v>
      </c>
      <c r="M238" s="27" t="n">
        <f aca="false">(H238+F238+E238)*K238</f>
        <v>-0</v>
      </c>
      <c r="N238" s="27" t="n">
        <f aca="false">(H238+F238+E238)*L238</f>
        <v>-0</v>
      </c>
      <c r="P238" s="28" t="n">
        <v>138</v>
      </c>
    </row>
    <row r="239" customFormat="false" ht="12.75" hidden="false" customHeight="false" outlineLevel="0" collapsed="false">
      <c r="A239" s="25" t="s">
        <v>427</v>
      </c>
      <c r="B239" s="25" t="s">
        <v>427</v>
      </c>
      <c r="C239" s="25" t="n">
        <v>3599</v>
      </c>
      <c r="D239" s="25" t="s">
        <v>428</v>
      </c>
      <c r="E239" s="26"/>
      <c r="F239" s="26"/>
      <c r="G239" s="26"/>
      <c r="H239" s="26"/>
      <c r="I239" s="25" t="s">
        <v>64</v>
      </c>
      <c r="J239" s="25" t="s">
        <v>85</v>
      </c>
      <c r="K239" s="27" t="n">
        <v>-0.006610309239477</v>
      </c>
      <c r="L239" s="27" t="n">
        <v>-0.004718825686723</v>
      </c>
      <c r="M239" s="27" t="n">
        <f aca="false">(H239+F239+E239)*K239</f>
        <v>-0</v>
      </c>
      <c r="N239" s="27" t="n">
        <f aca="false">(H239+F239+E239)*L239</f>
        <v>-0</v>
      </c>
      <c r="P239" s="28" t="n">
        <v>138</v>
      </c>
    </row>
    <row r="240" customFormat="false" ht="12.75" hidden="false" customHeight="false" outlineLevel="0" collapsed="false">
      <c r="A240" s="25" t="s">
        <v>429</v>
      </c>
      <c r="B240" s="25" t="s">
        <v>429</v>
      </c>
      <c r="C240" s="25" t="n">
        <v>3600</v>
      </c>
      <c r="D240" s="25" t="s">
        <v>430</v>
      </c>
      <c r="E240" s="26" t="n">
        <v>8.906</v>
      </c>
      <c r="F240" s="26"/>
      <c r="G240" s="26"/>
      <c r="H240" s="26"/>
      <c r="I240" s="25" t="s">
        <v>64</v>
      </c>
      <c r="J240" s="25" t="s">
        <v>85</v>
      </c>
      <c r="K240" s="27" t="n">
        <v>-0.006610309239477</v>
      </c>
      <c r="L240" s="27" t="n">
        <v>-0.004718825686723</v>
      </c>
      <c r="M240" s="27" t="n">
        <f aca="false">(H240+F240+E240)*K240</f>
        <v>-0.0588714140867822</v>
      </c>
      <c r="N240" s="27" t="n">
        <f aca="false">(H240+F240+E240)*L240</f>
        <v>-0.042025861565955</v>
      </c>
      <c r="P240" s="28" t="n">
        <v>138</v>
      </c>
    </row>
    <row r="241" customFormat="false" ht="12.75" hidden="false" customHeight="false" outlineLevel="0" collapsed="false">
      <c r="A241" s="25" t="s">
        <v>431</v>
      </c>
      <c r="B241" s="25" t="s">
        <v>431</v>
      </c>
      <c r="C241" s="25" t="n">
        <v>3601</v>
      </c>
      <c r="D241" s="25" t="s">
        <v>432</v>
      </c>
      <c r="E241" s="26"/>
      <c r="F241" s="26"/>
      <c r="G241" s="26"/>
      <c r="H241" s="26"/>
      <c r="I241" s="25" t="s">
        <v>64</v>
      </c>
      <c r="J241" s="25" t="s">
        <v>95</v>
      </c>
      <c r="K241" s="27" t="n">
        <v>-0.005453600082546</v>
      </c>
      <c r="L241" s="27" t="n">
        <v>-0.021291743963957</v>
      </c>
      <c r="M241" s="27" t="n">
        <f aca="false">(H241+F241+E241)*K241</f>
        <v>-0</v>
      </c>
      <c r="N241" s="27" t="n">
        <f aca="false">(H241+F241+E241)*L241</f>
        <v>-0</v>
      </c>
      <c r="P241" s="28" t="n">
        <v>138</v>
      </c>
    </row>
    <row r="242" customFormat="false" ht="12.75" hidden="false" customHeight="false" outlineLevel="0" collapsed="false">
      <c r="A242" s="25" t="s">
        <v>433</v>
      </c>
      <c r="B242" s="25" t="s">
        <v>433</v>
      </c>
      <c r="C242" s="25" t="n">
        <v>3603</v>
      </c>
      <c r="D242" s="25" t="s">
        <v>434</v>
      </c>
      <c r="E242" s="26" t="n">
        <v>1.655</v>
      </c>
      <c r="F242" s="26"/>
      <c r="G242" s="26"/>
      <c r="H242" s="26"/>
      <c r="I242" s="25" t="s">
        <v>64</v>
      </c>
      <c r="J242" s="25" t="s">
        <v>85</v>
      </c>
      <c r="K242" s="27" t="n">
        <v>-0.006660970393568</v>
      </c>
      <c r="L242" s="27" t="n">
        <v>-0.004004033282399</v>
      </c>
      <c r="M242" s="27" t="n">
        <f aca="false">(H242+F242+E242)*K242</f>
        <v>-0.011023906001355</v>
      </c>
      <c r="N242" s="27" t="n">
        <f aca="false">(H242+F242+E242)*L242</f>
        <v>-0.00662667508237034</v>
      </c>
      <c r="P242" s="28" t="n">
        <v>69</v>
      </c>
    </row>
    <row r="243" customFormat="false" ht="12.75" hidden="false" customHeight="false" outlineLevel="0" collapsed="false">
      <c r="A243" s="25" t="s">
        <v>435</v>
      </c>
      <c r="B243" s="25" t="s">
        <v>435</v>
      </c>
      <c r="C243" s="25" t="n">
        <v>3607</v>
      </c>
      <c r="D243" s="25" t="s">
        <v>436</v>
      </c>
      <c r="E243" s="26" t="n">
        <v>40.211</v>
      </c>
      <c r="F243" s="26"/>
      <c r="G243" s="26"/>
      <c r="H243" s="26"/>
      <c r="I243" s="25" t="s">
        <v>64</v>
      </c>
      <c r="J243" s="25" t="s">
        <v>138</v>
      </c>
      <c r="K243" s="27" t="n">
        <v>-0.000148137783981</v>
      </c>
      <c r="L243" s="27" t="n">
        <v>-0.050214998424053</v>
      </c>
      <c r="M243" s="27" t="n">
        <f aca="false">(H243+F243+E243)*K243</f>
        <v>-0.00595676843165999</v>
      </c>
      <c r="N243" s="27" t="n">
        <f aca="false">(H243+F243+E243)*L243</f>
        <v>-2.0191953016296</v>
      </c>
      <c r="P243" s="28" t="n">
        <v>138</v>
      </c>
    </row>
    <row r="244" customFormat="false" ht="12.75" hidden="false" customHeight="false" outlineLevel="0" collapsed="false">
      <c r="A244" s="25" t="s">
        <v>437</v>
      </c>
      <c r="B244" s="25" t="s">
        <v>437</v>
      </c>
      <c r="C244" s="25" t="n">
        <v>3608</v>
      </c>
      <c r="D244" s="25" t="s">
        <v>438</v>
      </c>
      <c r="E244" s="26" t="n">
        <v>56.609</v>
      </c>
      <c r="F244" s="26"/>
      <c r="G244" s="26"/>
      <c r="H244" s="26"/>
      <c r="I244" s="25" t="s">
        <v>64</v>
      </c>
      <c r="J244" s="25" t="s">
        <v>138</v>
      </c>
      <c r="K244" s="27" t="n">
        <v>-0.000437911687186</v>
      </c>
      <c r="L244" s="27" t="n">
        <v>-0.051107928156853</v>
      </c>
      <c r="M244" s="27" t="n">
        <f aca="false">(H244+F244+E244)*K244</f>
        <v>-0.0247897426999123</v>
      </c>
      <c r="N244" s="27" t="n">
        <f aca="false">(H244+F244+E244)*L244</f>
        <v>-2.89316870503129</v>
      </c>
      <c r="P244" s="28" t="n">
        <v>138</v>
      </c>
    </row>
    <row r="245" customFormat="false" ht="12.75" hidden="false" customHeight="false" outlineLevel="0" collapsed="false">
      <c r="A245" s="25" t="s">
        <v>439</v>
      </c>
      <c r="B245" s="25" t="s">
        <v>439</v>
      </c>
      <c r="C245" s="25" t="n">
        <v>3609</v>
      </c>
      <c r="D245" s="25" t="s">
        <v>440</v>
      </c>
      <c r="E245" s="26" t="n">
        <v>46.556</v>
      </c>
      <c r="F245" s="26"/>
      <c r="G245" s="26"/>
      <c r="H245" s="26"/>
      <c r="I245" s="25" t="s">
        <v>64</v>
      </c>
      <c r="J245" s="25" t="s">
        <v>138</v>
      </c>
      <c r="K245" s="27" t="n">
        <v>-0.000387419131584</v>
      </c>
      <c r="L245" s="27" t="n">
        <v>-0.051485780626535</v>
      </c>
      <c r="M245" s="27" t="n">
        <f aca="false">(H245+F245+E245)*K245</f>
        <v>-0.0180366850900247</v>
      </c>
      <c r="N245" s="27" t="n">
        <f aca="false">(H245+F245+E245)*L245</f>
        <v>-2.39697200284896</v>
      </c>
      <c r="P245" s="28" t="n">
        <v>138</v>
      </c>
    </row>
    <row r="246" customFormat="false" ht="12.75" hidden="false" customHeight="false" outlineLevel="0" collapsed="false">
      <c r="A246" s="25" t="s">
        <v>441</v>
      </c>
      <c r="B246" s="25" t="s">
        <v>441</v>
      </c>
      <c r="C246" s="25" t="n">
        <v>3610</v>
      </c>
      <c r="D246" s="25" t="s">
        <v>442</v>
      </c>
      <c r="E246" s="26" t="n">
        <v>44.887</v>
      </c>
      <c r="F246" s="26"/>
      <c r="G246" s="26"/>
      <c r="H246" s="26"/>
      <c r="I246" s="25" t="s">
        <v>64</v>
      </c>
      <c r="J246" s="25" t="s">
        <v>138</v>
      </c>
      <c r="K246" s="27" t="n">
        <v>-0.000350119691575</v>
      </c>
      <c r="L246" s="27" t="n">
        <v>-0.051764901727438</v>
      </c>
      <c r="M246" s="27" t="n">
        <f aca="false">(H246+F246+E246)*K246</f>
        <v>-0.015715822595727</v>
      </c>
      <c r="N246" s="27" t="n">
        <f aca="false">(H246+F246+E246)*L246</f>
        <v>-2.32357114383951</v>
      </c>
      <c r="P246" s="28" t="n">
        <v>138</v>
      </c>
    </row>
    <row r="247" customFormat="false" ht="12.75" hidden="false" customHeight="false" outlineLevel="0" collapsed="false">
      <c r="A247" s="25" t="s">
        <v>443</v>
      </c>
      <c r="B247" s="25" t="s">
        <v>443</v>
      </c>
      <c r="C247" s="25" t="n">
        <v>3611</v>
      </c>
      <c r="D247" s="25" t="s">
        <v>444</v>
      </c>
      <c r="E247" s="26" t="n">
        <v>55.458</v>
      </c>
      <c r="F247" s="26"/>
      <c r="G247" s="26"/>
      <c r="H247" s="26"/>
      <c r="I247" s="25" t="s">
        <v>64</v>
      </c>
      <c r="J247" s="25" t="s">
        <v>138</v>
      </c>
      <c r="K247" s="27" t="n">
        <v>-0.000190218503121</v>
      </c>
      <c r="L247" s="27" t="n">
        <v>-0.050784904509783</v>
      </c>
      <c r="M247" s="27" t="n">
        <f aca="false">(H247+F247+E247)*K247</f>
        <v>-0.0105491377460844</v>
      </c>
      <c r="N247" s="27" t="n">
        <f aca="false">(H247+F247+E247)*L247</f>
        <v>-2.81642923430355</v>
      </c>
      <c r="P247" s="28" t="n">
        <v>138</v>
      </c>
    </row>
    <row r="248" customFormat="false" ht="12.75" hidden="false" customHeight="false" outlineLevel="0" collapsed="false">
      <c r="C248" s="25" t="n">
        <v>3612</v>
      </c>
      <c r="D248" s="25" t="s">
        <v>445</v>
      </c>
      <c r="E248" s="26" t="n">
        <v>15.526</v>
      </c>
      <c r="F248" s="26"/>
      <c r="G248" s="26"/>
      <c r="H248" s="26"/>
      <c r="I248" s="25" t="s">
        <v>64</v>
      </c>
      <c r="J248" s="25" t="s">
        <v>138</v>
      </c>
      <c r="K248" s="27" t="n">
        <v>-0.000166059602634</v>
      </c>
      <c r="L248" s="27" t="n">
        <v>-0.05063683912158</v>
      </c>
      <c r="M248" s="27" t="n">
        <f aca="false">(H248+F248+E248)*K248</f>
        <v>-0.00257824139049548</v>
      </c>
      <c r="N248" s="27" t="n">
        <f aca="false">(H248+F248+E248)*L248</f>
        <v>-0.786187564201651</v>
      </c>
      <c r="P248" s="28" t="n">
        <v>138</v>
      </c>
    </row>
    <row r="249" customFormat="false" ht="12.75" hidden="false" customHeight="false" outlineLevel="0" collapsed="false">
      <c r="A249" s="25" t="s">
        <v>446</v>
      </c>
      <c r="B249" s="25" t="s">
        <v>446</v>
      </c>
      <c r="C249" s="25" t="n">
        <v>3617</v>
      </c>
      <c r="D249" s="25" t="s">
        <v>447</v>
      </c>
      <c r="E249" s="26" t="n">
        <v>14.607</v>
      </c>
      <c r="F249" s="26"/>
      <c r="G249" s="26"/>
      <c r="H249" s="26"/>
      <c r="I249" s="25" t="s">
        <v>64</v>
      </c>
      <c r="J249" s="25" t="s">
        <v>138</v>
      </c>
      <c r="K249" s="27" t="n">
        <v>-0.000359433703125</v>
      </c>
      <c r="L249" s="27" t="n">
        <v>-0.051602676510811</v>
      </c>
      <c r="M249" s="27" t="n">
        <f aca="false">(H249+F249+E249)*K249</f>
        <v>-0.00525024810154688</v>
      </c>
      <c r="N249" s="27" t="n">
        <f aca="false">(H249+F249+E249)*L249</f>
        <v>-0.753760295793416</v>
      </c>
      <c r="P249" s="28" t="n">
        <v>138</v>
      </c>
    </row>
    <row r="250" customFormat="false" ht="12.75" hidden="false" customHeight="false" outlineLevel="0" collapsed="false">
      <c r="A250" s="25" t="s">
        <v>448</v>
      </c>
      <c r="B250" s="25" t="s">
        <v>448</v>
      </c>
      <c r="C250" s="25" t="n">
        <v>3618</v>
      </c>
      <c r="D250" s="25" t="s">
        <v>449</v>
      </c>
      <c r="E250" s="26" t="n">
        <v>36.605</v>
      </c>
      <c r="F250" s="26"/>
      <c r="G250" s="26"/>
      <c r="H250" s="26"/>
      <c r="I250" s="25" t="s">
        <v>64</v>
      </c>
      <c r="J250" s="25" t="s">
        <v>138</v>
      </c>
      <c r="K250" s="27" t="n">
        <v>-0.000373258808395</v>
      </c>
      <c r="L250" s="27" t="n">
        <v>-0.051361877471209</v>
      </c>
      <c r="M250" s="27" t="n">
        <f aca="false">(H250+F250+E250)*K250</f>
        <v>-0.013663138681299</v>
      </c>
      <c r="N250" s="27" t="n">
        <f aca="false">(H250+F250+E250)*L250</f>
        <v>-1.88010152483361</v>
      </c>
      <c r="P250" s="28" t="n">
        <v>138</v>
      </c>
    </row>
    <row r="251" customFormat="false" ht="12.75" hidden="false" customHeight="false" outlineLevel="0" collapsed="false">
      <c r="A251" s="25" t="s">
        <v>450</v>
      </c>
      <c r="B251" s="25" t="s">
        <v>450</v>
      </c>
      <c r="C251" s="25" t="n">
        <v>3619</v>
      </c>
      <c r="D251" s="25" t="s">
        <v>451</v>
      </c>
      <c r="E251" s="26" t="n">
        <v>40.497</v>
      </c>
      <c r="F251" s="26"/>
      <c r="G251" s="26"/>
      <c r="H251" s="26"/>
      <c r="I251" s="25" t="s">
        <v>64</v>
      </c>
      <c r="J251" s="25" t="s">
        <v>138</v>
      </c>
      <c r="K251" s="27" t="n">
        <v>-0.000377172458684</v>
      </c>
      <c r="L251" s="27" t="n">
        <v>-0.051293708384037</v>
      </c>
      <c r="M251" s="27" t="n">
        <f aca="false">(H251+F251+E251)*K251</f>
        <v>-0.0152743530593259</v>
      </c>
      <c r="N251" s="27" t="n">
        <f aca="false">(H251+F251+E251)*L251</f>
        <v>-2.07724130842835</v>
      </c>
      <c r="P251" s="28" t="n">
        <v>138</v>
      </c>
    </row>
    <row r="252" customFormat="false" ht="12.75" hidden="false" customHeight="false" outlineLevel="0" collapsed="false">
      <c r="A252" s="25" t="s">
        <v>452</v>
      </c>
      <c r="B252" s="25" t="s">
        <v>452</v>
      </c>
      <c r="C252" s="25" t="n">
        <v>3620</v>
      </c>
      <c r="D252" s="25" t="s">
        <v>453</v>
      </c>
      <c r="E252" s="26" t="n">
        <v>35.487</v>
      </c>
      <c r="F252" s="26"/>
      <c r="G252" s="26"/>
      <c r="H252" s="26"/>
      <c r="I252" s="25" t="s">
        <v>64</v>
      </c>
      <c r="J252" s="25" t="s">
        <v>138</v>
      </c>
      <c r="K252" s="27" t="n">
        <v>-0.000381113903131</v>
      </c>
      <c r="L252" s="27" t="n">
        <v>-0.051225058734417</v>
      </c>
      <c r="M252" s="27" t="n">
        <f aca="false">(H252+F252+E252)*K252</f>
        <v>-0.0135245890804098</v>
      </c>
      <c r="N252" s="27" t="n">
        <f aca="false">(H252+F252+E252)*L252</f>
        <v>-1.81782365930826</v>
      </c>
      <c r="P252" s="28" t="n">
        <v>138</v>
      </c>
    </row>
    <row r="253" customFormat="false" ht="12.75" hidden="false" customHeight="false" outlineLevel="0" collapsed="false">
      <c r="A253" s="25" t="s">
        <v>454</v>
      </c>
      <c r="B253" s="25" t="s">
        <v>454</v>
      </c>
      <c r="C253" s="25" t="n">
        <v>3621</v>
      </c>
      <c r="D253" s="25" t="s">
        <v>455</v>
      </c>
      <c r="E253" s="26" t="n">
        <v>34.758</v>
      </c>
      <c r="F253" s="26"/>
      <c r="G253" s="26"/>
      <c r="H253" s="26"/>
      <c r="I253" s="25" t="s">
        <v>64</v>
      </c>
      <c r="J253" s="25" t="s">
        <v>138</v>
      </c>
      <c r="K253" s="27" t="n">
        <v>-0.000377172458684</v>
      </c>
      <c r="L253" s="27" t="n">
        <v>-0.051293708384037</v>
      </c>
      <c r="M253" s="27" t="n">
        <f aca="false">(H253+F253+E253)*K253</f>
        <v>-0.0131097603189385</v>
      </c>
      <c r="N253" s="27" t="n">
        <f aca="false">(H253+F253+E253)*L253</f>
        <v>-1.78286671601236</v>
      </c>
      <c r="P253" s="28" t="n">
        <v>138</v>
      </c>
    </row>
    <row r="254" customFormat="false" ht="12.75" hidden="false" customHeight="false" outlineLevel="0" collapsed="false">
      <c r="C254" s="25" t="n">
        <v>3622</v>
      </c>
      <c r="D254" s="25" t="s">
        <v>456</v>
      </c>
      <c r="E254" s="26"/>
      <c r="F254" s="26"/>
      <c r="G254" s="26"/>
      <c r="H254" s="26"/>
      <c r="I254" s="25" t="s">
        <v>64</v>
      </c>
      <c r="J254" s="25" t="s">
        <v>138</v>
      </c>
      <c r="K254" s="27" t="n">
        <v>-0.000377172458684</v>
      </c>
      <c r="L254" s="27" t="n">
        <v>-0.051293708384037</v>
      </c>
      <c r="M254" s="27" t="n">
        <f aca="false">(H254+F254+E254)*K254</f>
        <v>-0</v>
      </c>
      <c r="N254" s="27" t="n">
        <f aca="false">(H254+F254+E254)*L254</f>
        <v>-0</v>
      </c>
      <c r="P254" s="28" t="n">
        <v>138</v>
      </c>
    </row>
    <row r="255" customFormat="false" ht="12.75" hidden="false" customHeight="false" outlineLevel="0" collapsed="false">
      <c r="A255" s="25" t="s">
        <v>457</v>
      </c>
      <c r="B255" s="25" t="s">
        <v>457</v>
      </c>
      <c r="C255" s="25" t="n">
        <v>3623</v>
      </c>
      <c r="D255" s="25" t="s">
        <v>458</v>
      </c>
      <c r="E255" s="26" t="n">
        <v>42.38</v>
      </c>
      <c r="F255" s="26"/>
      <c r="G255" s="26"/>
      <c r="H255" s="26"/>
      <c r="I255" s="25" t="s">
        <v>64</v>
      </c>
      <c r="J255" s="25" t="s">
        <v>138</v>
      </c>
      <c r="K255" s="27" t="n">
        <v>-0.000377172458684</v>
      </c>
      <c r="L255" s="27" t="n">
        <v>-0.051293708384037</v>
      </c>
      <c r="M255" s="27" t="n">
        <f aca="false">(H255+F255+E255)*K255</f>
        <v>-0.0159845687990279</v>
      </c>
      <c r="N255" s="27" t="n">
        <f aca="false">(H255+F255+E255)*L255</f>
        <v>-2.17382736131549</v>
      </c>
      <c r="P255" s="28" t="n">
        <v>138</v>
      </c>
    </row>
    <row r="256" customFormat="false" ht="12.75" hidden="false" customHeight="false" outlineLevel="0" collapsed="false">
      <c r="A256" s="25" t="s">
        <v>459</v>
      </c>
      <c r="B256" s="25" t="s">
        <v>459</v>
      </c>
      <c r="C256" s="25" t="n">
        <v>3626</v>
      </c>
      <c r="D256" s="25" t="s">
        <v>460</v>
      </c>
      <c r="E256" s="26" t="n">
        <v>53.331</v>
      </c>
      <c r="F256" s="26"/>
      <c r="G256" s="26"/>
      <c r="H256" s="26"/>
      <c r="I256" s="25" t="s">
        <v>64</v>
      </c>
      <c r="J256" s="25" t="s">
        <v>138</v>
      </c>
      <c r="K256" s="27" t="n">
        <v>-0.000386894040275</v>
      </c>
      <c r="L256" s="27" t="n">
        <v>-0.051124382764101</v>
      </c>
      <c r="M256" s="27" t="n">
        <f aca="false">(H256+F256+E256)*K256</f>
        <v>-0.020633446061906</v>
      </c>
      <c r="N256" s="27" t="n">
        <f aca="false">(H256+F256+E256)*L256</f>
        <v>-2.72651445719227</v>
      </c>
      <c r="P256" s="28" t="n">
        <v>138</v>
      </c>
    </row>
    <row r="257" customFormat="false" ht="12.75" hidden="false" customHeight="false" outlineLevel="0" collapsed="false">
      <c r="A257" s="25" t="s">
        <v>461</v>
      </c>
      <c r="B257" s="25" t="s">
        <v>461</v>
      </c>
      <c r="C257" s="25" t="n">
        <v>3627</v>
      </c>
      <c r="D257" s="25" t="s">
        <v>462</v>
      </c>
      <c r="E257" s="26"/>
      <c r="F257" s="26"/>
      <c r="G257" s="26"/>
      <c r="H257" s="26"/>
      <c r="I257" s="25" t="s">
        <v>64</v>
      </c>
      <c r="J257" s="25" t="s">
        <v>138</v>
      </c>
      <c r="K257" s="27" t="n">
        <v>-0.000386894040275</v>
      </c>
      <c r="L257" s="27" t="n">
        <v>-0.051124382764101</v>
      </c>
      <c r="M257" s="27" t="n">
        <f aca="false">(H257+F257+E257)*K257</f>
        <v>-0</v>
      </c>
      <c r="N257" s="27" t="n">
        <f aca="false">(H257+F257+E257)*L257</f>
        <v>-0</v>
      </c>
      <c r="P257" s="28" t="n">
        <v>138</v>
      </c>
    </row>
    <row r="258" customFormat="false" ht="12.75" hidden="false" customHeight="false" outlineLevel="0" collapsed="false">
      <c r="A258" s="25" t="s">
        <v>463</v>
      </c>
      <c r="B258" s="25" t="s">
        <v>463</v>
      </c>
      <c r="C258" s="25" t="n">
        <v>3628</v>
      </c>
      <c r="D258" s="25" t="s">
        <v>464</v>
      </c>
      <c r="E258" s="26" t="n">
        <v>42.461</v>
      </c>
      <c r="F258" s="26"/>
      <c r="G258" s="26"/>
      <c r="H258" s="26"/>
      <c r="I258" s="25" t="s">
        <v>64</v>
      </c>
      <c r="J258" s="25" t="s">
        <v>138</v>
      </c>
      <c r="K258" s="27" t="n">
        <v>-0.000386894040275</v>
      </c>
      <c r="L258" s="27" t="n">
        <v>-0.051124382764101</v>
      </c>
      <c r="M258" s="27" t="n">
        <f aca="false">(H258+F258+E258)*K258</f>
        <v>-0.0164279078441168</v>
      </c>
      <c r="N258" s="27" t="n">
        <f aca="false">(H258+F258+E258)*L258</f>
        <v>-2.17079241654649</v>
      </c>
      <c r="P258" s="28" t="n">
        <v>138</v>
      </c>
    </row>
    <row r="259" customFormat="false" ht="12.75" hidden="false" customHeight="false" outlineLevel="0" collapsed="false">
      <c r="A259" s="25" t="s">
        <v>465</v>
      </c>
      <c r="B259" s="25" t="s">
        <v>465</v>
      </c>
      <c r="C259" s="25" t="n">
        <v>3629</v>
      </c>
      <c r="D259" s="25" t="s">
        <v>466</v>
      </c>
      <c r="E259" s="26" t="n">
        <v>23.983</v>
      </c>
      <c r="F259" s="26"/>
      <c r="G259" s="26"/>
      <c r="H259" s="26"/>
      <c r="I259" s="25" t="s">
        <v>64</v>
      </c>
      <c r="J259" s="25" t="s">
        <v>138</v>
      </c>
      <c r="K259" s="27" t="n">
        <v>-0.000386894040275</v>
      </c>
      <c r="L259" s="27" t="n">
        <v>-0.051124382764101</v>
      </c>
      <c r="M259" s="27" t="n">
        <f aca="false">(H259+F259+E259)*K259</f>
        <v>-0.00927887976791533</v>
      </c>
      <c r="N259" s="27" t="n">
        <f aca="false">(H259+F259+E259)*L259</f>
        <v>-1.22611607183143</v>
      </c>
      <c r="P259" s="28" t="n">
        <v>138</v>
      </c>
    </row>
    <row r="260" customFormat="false" ht="12.75" hidden="false" customHeight="false" outlineLevel="0" collapsed="false">
      <c r="A260" s="25" t="s">
        <v>467</v>
      </c>
      <c r="B260" s="25" t="s">
        <v>467</v>
      </c>
      <c r="C260" s="25" t="n">
        <v>3630</v>
      </c>
      <c r="D260" s="25" t="s">
        <v>468</v>
      </c>
      <c r="E260" s="26" t="n">
        <v>48.065</v>
      </c>
      <c r="F260" s="26"/>
      <c r="G260" s="26"/>
      <c r="H260" s="26"/>
      <c r="I260" s="25" t="s">
        <v>64</v>
      </c>
      <c r="J260" s="25" t="s">
        <v>163</v>
      </c>
      <c r="K260" s="27" t="n">
        <v>0.015594337135553</v>
      </c>
      <c r="L260" s="27" t="n">
        <v>-0.054462566971779</v>
      </c>
      <c r="M260" s="27" t="n">
        <f aca="false">(H260+F260+E260)*K260</f>
        <v>0.749541814420355</v>
      </c>
      <c r="N260" s="27" t="n">
        <f aca="false">(H260+F260+E260)*L260</f>
        <v>-2.61774328149856</v>
      </c>
      <c r="P260" s="28" t="n">
        <v>138</v>
      </c>
    </row>
    <row r="261" customFormat="false" ht="12.75" hidden="false" customHeight="false" outlineLevel="0" collapsed="false">
      <c r="A261" s="25" t="s">
        <v>469</v>
      </c>
      <c r="B261" s="25" t="s">
        <v>469</v>
      </c>
      <c r="C261" s="25" t="n">
        <v>3633</v>
      </c>
      <c r="D261" s="25" t="s">
        <v>470</v>
      </c>
      <c r="E261" s="26" t="n">
        <v>22.244</v>
      </c>
      <c r="F261" s="26"/>
      <c r="G261" s="26"/>
      <c r="H261" s="26"/>
      <c r="I261" s="25" t="s">
        <v>64</v>
      </c>
      <c r="J261" s="25" t="s">
        <v>138</v>
      </c>
      <c r="K261" s="27" t="n">
        <v>-0.000375624746084</v>
      </c>
      <c r="L261" s="27" t="n">
        <v>-0.051320668309927</v>
      </c>
      <c r="M261" s="27" t="n">
        <f aca="false">(H261+F261+E261)*K261</f>
        <v>-0.0083553968518925</v>
      </c>
      <c r="N261" s="27" t="n">
        <f aca="false">(H261+F261+E261)*L261</f>
        <v>-1.14157694588602</v>
      </c>
      <c r="P261" s="28" t="n">
        <v>138</v>
      </c>
    </row>
    <row r="262" customFormat="false" ht="12.75" hidden="false" customHeight="false" outlineLevel="0" collapsed="false">
      <c r="A262" s="25" t="s">
        <v>471</v>
      </c>
      <c r="B262" s="25" t="s">
        <v>471</v>
      </c>
      <c r="C262" s="25" t="n">
        <v>3635</v>
      </c>
      <c r="D262" s="25" t="s">
        <v>472</v>
      </c>
      <c r="E262" s="26"/>
      <c r="F262" s="26"/>
      <c r="G262" s="26"/>
      <c r="H262" s="26"/>
      <c r="I262" s="25" t="s">
        <v>64</v>
      </c>
      <c r="J262" s="25" t="s">
        <v>138</v>
      </c>
      <c r="K262" s="27" t="n">
        <v>0.001467928756028</v>
      </c>
      <c r="L262" s="27" t="n">
        <v>-0.051333639770746</v>
      </c>
      <c r="M262" s="27" t="n">
        <f aca="false">(H262+F262+E262)*K262</f>
        <v>0</v>
      </c>
      <c r="N262" s="27" t="n">
        <f aca="false">(H262+F262+E262)*L262</f>
        <v>-0</v>
      </c>
      <c r="P262" s="28" t="n">
        <v>69</v>
      </c>
    </row>
    <row r="263" customFormat="false" ht="12.75" hidden="false" customHeight="false" outlineLevel="0" collapsed="false">
      <c r="A263" s="25" t="s">
        <v>473</v>
      </c>
      <c r="B263" s="25" t="s">
        <v>473</v>
      </c>
      <c r="C263" s="25" t="n">
        <v>3636</v>
      </c>
      <c r="D263" s="25" t="s">
        <v>474</v>
      </c>
      <c r="E263" s="26" t="n">
        <v>21.939</v>
      </c>
      <c r="F263" s="26"/>
      <c r="G263" s="26"/>
      <c r="H263" s="26"/>
      <c r="I263" s="25" t="s">
        <v>64</v>
      </c>
      <c r="J263" s="25" t="s">
        <v>138</v>
      </c>
      <c r="K263" s="27" t="n">
        <v>0.00172822677996</v>
      </c>
      <c r="L263" s="27" t="n">
        <v>-0.050775922834873</v>
      </c>
      <c r="M263" s="27" t="n">
        <f aca="false">(H263+F263+E263)*K263</f>
        <v>0.0379155673255424</v>
      </c>
      <c r="N263" s="27" t="n">
        <f aca="false">(H263+F263+E263)*L263</f>
        <v>-1.11397297107428</v>
      </c>
      <c r="P263" s="28" t="n">
        <v>69</v>
      </c>
    </row>
    <row r="264" customFormat="false" ht="12.75" hidden="false" customHeight="false" outlineLevel="0" collapsed="false">
      <c r="A264" s="25" t="s">
        <v>475</v>
      </c>
      <c r="B264" s="25" t="s">
        <v>475</v>
      </c>
      <c r="C264" s="25" t="n">
        <v>3640</v>
      </c>
      <c r="D264" s="25" t="s">
        <v>476</v>
      </c>
      <c r="E264" s="26" t="n">
        <v>17.073</v>
      </c>
      <c r="F264" s="26"/>
      <c r="G264" s="26"/>
      <c r="H264" s="26"/>
      <c r="I264" s="25" t="s">
        <v>64</v>
      </c>
      <c r="J264" s="25" t="s">
        <v>138</v>
      </c>
      <c r="K264" s="27" t="n">
        <v>0.002619949402288</v>
      </c>
      <c r="L264" s="27" t="n">
        <v>-0.046081561595201</v>
      </c>
      <c r="M264" s="27" t="n">
        <f aca="false">(H264+F264+E264)*K264</f>
        <v>0.044730396145263</v>
      </c>
      <c r="N264" s="27" t="n">
        <f aca="false">(H264+F264+E264)*L264</f>
        <v>-0.786750501114867</v>
      </c>
      <c r="P264" s="28" t="n">
        <v>138</v>
      </c>
    </row>
    <row r="265" customFormat="false" ht="12.75" hidden="false" customHeight="false" outlineLevel="0" collapsed="false">
      <c r="A265" s="25" t="s">
        <v>320</v>
      </c>
      <c r="B265" s="25" t="s">
        <v>320</v>
      </c>
      <c r="C265" s="25" t="n">
        <v>3643</v>
      </c>
      <c r="D265" s="25" t="s">
        <v>322</v>
      </c>
      <c r="E265" s="26"/>
      <c r="F265" s="26"/>
      <c r="G265" s="26"/>
      <c r="H265" s="26"/>
      <c r="I265" s="25" t="s">
        <v>64</v>
      </c>
      <c r="J265" s="25" t="s">
        <v>138</v>
      </c>
      <c r="K265" s="27" t="n">
        <v>0.000388434360502</v>
      </c>
      <c r="L265" s="27" t="n">
        <v>-0.046940430998802</v>
      </c>
      <c r="M265" s="27" t="n">
        <f aca="false">(H265+F265+E265)*K265</f>
        <v>0</v>
      </c>
      <c r="N265" s="27" t="n">
        <f aca="false">(H265+F265+E265)*L265</f>
        <v>-0</v>
      </c>
      <c r="P265" s="28" t="n">
        <v>69</v>
      </c>
    </row>
    <row r="266" customFormat="false" ht="12.75" hidden="false" customHeight="false" outlineLevel="0" collapsed="false">
      <c r="A266" s="25" t="s">
        <v>435</v>
      </c>
      <c r="B266" s="25" t="s">
        <v>435</v>
      </c>
      <c r="C266" s="25" t="n">
        <v>3644</v>
      </c>
      <c r="D266" s="25" t="s">
        <v>477</v>
      </c>
      <c r="E266" s="26"/>
      <c r="F266" s="26"/>
      <c r="G266" s="26"/>
      <c r="H266" s="26"/>
      <c r="I266" s="25" t="s">
        <v>64</v>
      </c>
      <c r="J266" s="25" t="s">
        <v>138</v>
      </c>
      <c r="K266" s="27" t="n">
        <v>0.000410507665947</v>
      </c>
      <c r="L266" s="27" t="n">
        <v>-0.04701829329133</v>
      </c>
      <c r="M266" s="27" t="n">
        <f aca="false">(H266+F266+E266)*K266</f>
        <v>0</v>
      </c>
      <c r="N266" s="27" t="n">
        <f aca="false">(H266+F266+E266)*L266</f>
        <v>-0</v>
      </c>
      <c r="P266" s="28" t="n">
        <v>69</v>
      </c>
    </row>
    <row r="267" customFormat="false" ht="12.75" hidden="false" customHeight="false" outlineLevel="0" collapsed="false">
      <c r="A267" s="25" t="s">
        <v>478</v>
      </c>
      <c r="B267" s="25" t="s">
        <v>478</v>
      </c>
      <c r="C267" s="25" t="n">
        <v>3645</v>
      </c>
      <c r="D267" s="25" t="s">
        <v>479</v>
      </c>
      <c r="E267" s="26" t="n">
        <v>3.24</v>
      </c>
      <c r="F267" s="26"/>
      <c r="G267" s="26"/>
      <c r="H267" s="26"/>
      <c r="I267" s="25" t="s">
        <v>64</v>
      </c>
      <c r="J267" s="25" t="s">
        <v>138</v>
      </c>
      <c r="K267" s="27" t="n">
        <v>0.001088049495593</v>
      </c>
      <c r="L267" s="27" t="n">
        <v>-0.045995160937309</v>
      </c>
      <c r="M267" s="27" t="n">
        <f aca="false">(H267+F267+E267)*K267</f>
        <v>0.00352528036572132</v>
      </c>
      <c r="N267" s="27" t="n">
        <f aca="false">(H267+F267+E267)*L267</f>
        <v>-0.149024321436881</v>
      </c>
      <c r="P267" s="28" t="n">
        <v>69</v>
      </c>
    </row>
    <row r="268" customFormat="false" ht="12.75" hidden="false" customHeight="false" outlineLevel="0" collapsed="false">
      <c r="A268" s="25" t="s">
        <v>480</v>
      </c>
      <c r="B268" s="25" t="s">
        <v>480</v>
      </c>
      <c r="C268" s="25" t="n">
        <v>3646</v>
      </c>
      <c r="D268" s="25" t="s">
        <v>481</v>
      </c>
      <c r="E268" s="26" t="n">
        <v>3.686</v>
      </c>
      <c r="F268" s="26"/>
      <c r="G268" s="26"/>
      <c r="H268" s="26"/>
      <c r="I268" s="25" t="s">
        <v>64</v>
      </c>
      <c r="J268" s="25" t="s">
        <v>138</v>
      </c>
      <c r="K268" s="27" t="n">
        <v>0.001938061905093</v>
      </c>
      <c r="L268" s="27" t="n">
        <v>-0.044711582362652</v>
      </c>
      <c r="M268" s="27" t="n">
        <f aca="false">(H268+F268+E268)*K268</f>
        <v>0.0071436961821728</v>
      </c>
      <c r="N268" s="27" t="n">
        <f aca="false">(H268+F268+E268)*L268</f>
        <v>-0.164806892588735</v>
      </c>
      <c r="P268" s="28" t="n">
        <v>69</v>
      </c>
    </row>
    <row r="269" customFormat="false" ht="12.75" hidden="false" customHeight="false" outlineLevel="0" collapsed="false">
      <c r="A269" s="25" t="s">
        <v>482</v>
      </c>
      <c r="B269" s="25" t="s">
        <v>482</v>
      </c>
      <c r="C269" s="25" t="n">
        <v>3647</v>
      </c>
      <c r="D269" s="25" t="s">
        <v>142</v>
      </c>
      <c r="E269" s="26" t="n">
        <v>0.615</v>
      </c>
      <c r="F269" s="26"/>
      <c r="G269" s="26"/>
      <c r="H269" s="26"/>
      <c r="I269" s="25" t="s">
        <v>64</v>
      </c>
      <c r="J269" s="25" t="s">
        <v>146</v>
      </c>
      <c r="K269" s="27" t="n">
        <v>0.002529368270189</v>
      </c>
      <c r="L269" s="27" t="n">
        <v>-0.043818667531013</v>
      </c>
      <c r="M269" s="27" t="n">
        <f aca="false">(H269+F269+E269)*K269</f>
        <v>0.00155556148616623</v>
      </c>
      <c r="N269" s="27" t="n">
        <f aca="false">(H269+F269+E269)*L269</f>
        <v>-0.026948480531573</v>
      </c>
      <c r="P269" s="28" t="n">
        <v>69</v>
      </c>
    </row>
    <row r="270" customFormat="false" ht="12.75" hidden="false" customHeight="false" outlineLevel="0" collapsed="false">
      <c r="A270" s="25" t="s">
        <v>483</v>
      </c>
      <c r="B270" s="25" t="s">
        <v>483</v>
      </c>
      <c r="C270" s="25" t="n">
        <v>3648</v>
      </c>
      <c r="D270" s="25" t="s">
        <v>484</v>
      </c>
      <c r="E270" s="26" t="n">
        <v>3.384</v>
      </c>
      <c r="F270" s="26"/>
      <c r="G270" s="26"/>
      <c r="H270" s="26"/>
      <c r="I270" s="25" t="s">
        <v>64</v>
      </c>
      <c r="J270" s="25" t="s">
        <v>146</v>
      </c>
      <c r="K270" s="27" t="n">
        <v>0.002991321729496</v>
      </c>
      <c r="L270" s="27" t="n">
        <v>-0.043121088296175</v>
      </c>
      <c r="M270" s="27" t="n">
        <f aca="false">(H270+F270+E270)*K270</f>
        <v>0.0101226327326145</v>
      </c>
      <c r="N270" s="27" t="n">
        <f aca="false">(H270+F270+E270)*L270</f>
        <v>-0.145921762794256</v>
      </c>
      <c r="P270" s="28" t="n">
        <v>69</v>
      </c>
    </row>
    <row r="271" customFormat="false" ht="12.75" hidden="false" customHeight="false" outlineLevel="0" collapsed="false">
      <c r="A271" s="25" t="s">
        <v>485</v>
      </c>
      <c r="B271" s="25" t="s">
        <v>485</v>
      </c>
      <c r="C271" s="25" t="n">
        <v>3649</v>
      </c>
      <c r="D271" s="25" t="s">
        <v>486</v>
      </c>
      <c r="E271" s="26"/>
      <c r="F271" s="26"/>
      <c r="G271" s="26"/>
      <c r="H271" s="26"/>
      <c r="I271" s="25" t="s">
        <v>64</v>
      </c>
      <c r="J271" s="25" t="s">
        <v>146</v>
      </c>
      <c r="K271" s="27" t="n">
        <v>0.004138942807913</v>
      </c>
      <c r="L271" s="27" t="n">
        <v>-0.041388101875782</v>
      </c>
      <c r="M271" s="27" t="n">
        <f aca="false">(H271+F271+E271)*K271</f>
        <v>0</v>
      </c>
      <c r="N271" s="27" t="n">
        <f aca="false">(H271+F271+E271)*L271</f>
        <v>-0</v>
      </c>
      <c r="P271" s="28" t="n">
        <v>69</v>
      </c>
    </row>
    <row r="272" customFormat="false" ht="12.75" hidden="false" customHeight="false" outlineLevel="0" collapsed="false">
      <c r="A272" s="25" t="s">
        <v>487</v>
      </c>
      <c r="B272" s="25" t="s">
        <v>487</v>
      </c>
      <c r="C272" s="25" t="n">
        <v>3650</v>
      </c>
      <c r="D272" s="25" t="s">
        <v>488</v>
      </c>
      <c r="E272" s="26"/>
      <c r="F272" s="26"/>
      <c r="G272" s="26"/>
      <c r="H272" s="26"/>
      <c r="I272" s="25" t="s">
        <v>64</v>
      </c>
      <c r="J272" s="25" t="s">
        <v>146</v>
      </c>
      <c r="K272" s="27" t="n">
        <v>0.006009965669364</v>
      </c>
      <c r="L272" s="27" t="n">
        <v>-0.038562726229429</v>
      </c>
      <c r="M272" s="27" t="n">
        <f aca="false">(H272+F272+E272)*K272</f>
        <v>0</v>
      </c>
      <c r="N272" s="27" t="n">
        <f aca="false">(H272+F272+E272)*L272</f>
        <v>-0</v>
      </c>
      <c r="P272" s="28" t="n">
        <v>138</v>
      </c>
    </row>
    <row r="273" customFormat="false" ht="12.75" hidden="false" customHeight="false" outlineLevel="0" collapsed="false">
      <c r="A273" s="25" t="s">
        <v>487</v>
      </c>
      <c r="B273" s="25" t="s">
        <v>487</v>
      </c>
      <c r="C273" s="25" t="n">
        <v>3651</v>
      </c>
      <c r="D273" s="25" t="s">
        <v>488</v>
      </c>
      <c r="E273" s="26"/>
      <c r="F273" s="26"/>
      <c r="G273" s="26"/>
      <c r="H273" s="26"/>
      <c r="I273" s="25" t="s">
        <v>64</v>
      </c>
      <c r="J273" s="25" t="s">
        <v>146</v>
      </c>
      <c r="K273" s="27" t="n">
        <v>0.005149338860065</v>
      </c>
      <c r="L273" s="27" t="n">
        <v>-0.039862334728241</v>
      </c>
      <c r="M273" s="27" t="n">
        <f aca="false">(H273+F273+E273)*K273</f>
        <v>0</v>
      </c>
      <c r="N273" s="27" t="n">
        <f aca="false">(H273+F273+E273)*L273</f>
        <v>-0</v>
      </c>
      <c r="P273" s="28" t="n">
        <v>69</v>
      </c>
    </row>
    <row r="274" customFormat="false" ht="12.75" hidden="false" customHeight="false" outlineLevel="0" collapsed="false">
      <c r="A274" s="25" t="s">
        <v>489</v>
      </c>
      <c r="B274" s="25" t="s">
        <v>489</v>
      </c>
      <c r="C274" s="25" t="n">
        <v>3652</v>
      </c>
      <c r="D274" s="25" t="s">
        <v>490</v>
      </c>
      <c r="E274" s="26" t="n">
        <v>2.197</v>
      </c>
      <c r="F274" s="26"/>
      <c r="G274" s="26"/>
      <c r="H274" s="26"/>
      <c r="I274" s="25" t="s">
        <v>64</v>
      </c>
      <c r="J274" s="25" t="s">
        <v>146</v>
      </c>
      <c r="K274" s="27" t="n">
        <v>0.004833853337914</v>
      </c>
      <c r="L274" s="27" t="n">
        <v>-0.040338736027479</v>
      </c>
      <c r="M274" s="27" t="n">
        <f aca="false">(H274+F274+E274)*K274</f>
        <v>0.0106199757833971</v>
      </c>
      <c r="N274" s="27" t="n">
        <f aca="false">(H274+F274+E274)*L274</f>
        <v>-0.0886242030523714</v>
      </c>
      <c r="P274" s="28" t="n">
        <v>69</v>
      </c>
    </row>
    <row r="275" customFormat="false" ht="12.75" hidden="false" customHeight="false" outlineLevel="0" collapsed="false">
      <c r="A275" s="25" t="s">
        <v>482</v>
      </c>
      <c r="B275" s="25" t="s">
        <v>482</v>
      </c>
      <c r="C275" s="25" t="n">
        <v>3653</v>
      </c>
      <c r="D275" s="25" t="s">
        <v>491</v>
      </c>
      <c r="E275" s="26"/>
      <c r="F275" s="26"/>
      <c r="G275" s="26"/>
      <c r="H275" s="26"/>
      <c r="I275" s="25" t="s">
        <v>64</v>
      </c>
      <c r="J275" s="25" t="s">
        <v>138</v>
      </c>
      <c r="K275" s="27" t="n">
        <v>0.002529368270189</v>
      </c>
      <c r="L275" s="27" t="n">
        <v>-0.043818667531013</v>
      </c>
      <c r="M275" s="27" t="n">
        <f aca="false">(H275+F275+E275)*K275</f>
        <v>0</v>
      </c>
      <c r="N275" s="27" t="n">
        <f aca="false">(H275+F275+E275)*L275</f>
        <v>-0</v>
      </c>
      <c r="P275" s="28" t="n">
        <v>69</v>
      </c>
    </row>
    <row r="276" customFormat="false" ht="12.75" hidden="false" customHeight="false" outlineLevel="0" collapsed="false">
      <c r="C276" s="25" t="n">
        <v>3654</v>
      </c>
      <c r="D276" s="25" t="s">
        <v>492</v>
      </c>
      <c r="E276" s="26" t="n">
        <v>52.343</v>
      </c>
      <c r="F276" s="26"/>
      <c r="G276" s="26"/>
      <c r="H276" s="26"/>
      <c r="I276" s="25" t="s">
        <v>64</v>
      </c>
      <c r="J276" s="25" t="s">
        <v>146</v>
      </c>
      <c r="K276" s="27" t="n">
        <v>0.007190259639174</v>
      </c>
      <c r="L276" s="27" t="n">
        <v>-0.03857608512044</v>
      </c>
      <c r="M276" s="27" t="n">
        <f aca="false">(H276+F276+E276)*K276</f>
        <v>0.376359760293285</v>
      </c>
      <c r="N276" s="27" t="n">
        <f aca="false">(H276+F276+E276)*L276</f>
        <v>-2.01918802345919</v>
      </c>
      <c r="P276" s="28" t="n">
        <v>138</v>
      </c>
    </row>
    <row r="277" customFormat="false" ht="12.75" hidden="false" customHeight="false" outlineLevel="0" collapsed="false">
      <c r="A277" s="25" t="s">
        <v>493</v>
      </c>
      <c r="B277" s="25" t="s">
        <v>493</v>
      </c>
      <c r="C277" s="25" t="n">
        <v>3655</v>
      </c>
      <c r="D277" s="25" t="s">
        <v>493</v>
      </c>
      <c r="E277" s="26"/>
      <c r="F277" s="26"/>
      <c r="G277" s="26"/>
      <c r="H277" s="26"/>
      <c r="I277" s="25" t="s">
        <v>64</v>
      </c>
      <c r="J277" s="25" t="s">
        <v>494</v>
      </c>
      <c r="K277" s="27" t="n">
        <v>0.005149338860065</v>
      </c>
      <c r="L277" s="27" t="n">
        <v>-0.039862334728241</v>
      </c>
      <c r="M277" s="27" t="n">
        <f aca="false">(H277+F277+E277)*K277</f>
        <v>0</v>
      </c>
      <c r="N277" s="27" t="n">
        <f aca="false">(H277+F277+E277)*L277</f>
        <v>-0</v>
      </c>
      <c r="P277" s="28" t="n">
        <v>69</v>
      </c>
    </row>
    <row r="278" customFormat="false" ht="12.75" hidden="false" customHeight="false" outlineLevel="0" collapsed="false">
      <c r="C278" s="25" t="n">
        <v>3656</v>
      </c>
      <c r="D278" s="25" t="s">
        <v>495</v>
      </c>
      <c r="E278" s="26"/>
      <c r="F278" s="26"/>
      <c r="G278" s="26"/>
      <c r="H278" s="26"/>
      <c r="I278" s="25" t="s">
        <v>64</v>
      </c>
      <c r="J278" s="25" t="s">
        <v>146</v>
      </c>
      <c r="K278" s="27" t="n">
        <v>0.007100207265466</v>
      </c>
      <c r="L278" s="27" t="n">
        <v>-0.038649961352348</v>
      </c>
      <c r="M278" s="27" t="n">
        <f aca="false">(H278+F278+E278)*K278</f>
        <v>0</v>
      </c>
      <c r="N278" s="27" t="n">
        <f aca="false">(H278+F278+E278)*L278</f>
        <v>-0</v>
      </c>
      <c r="P278" s="28" t="n">
        <v>138</v>
      </c>
    </row>
    <row r="279" customFormat="false" ht="12.75" hidden="false" customHeight="false" outlineLevel="0" collapsed="false">
      <c r="C279" s="25" t="n">
        <v>3657</v>
      </c>
      <c r="D279" s="25" t="s">
        <v>496</v>
      </c>
      <c r="E279" s="26"/>
      <c r="F279" s="26"/>
      <c r="G279" s="26"/>
      <c r="H279" s="26"/>
      <c r="I279" s="25" t="s">
        <v>64</v>
      </c>
      <c r="J279" s="25" t="s">
        <v>146</v>
      </c>
      <c r="K279" s="27" t="n">
        <v>0.007280312012881</v>
      </c>
      <c r="L279" s="27" t="n">
        <v>-0.038502212613821</v>
      </c>
      <c r="M279" s="27" t="n">
        <f aca="false">(H279+F279+E279)*K279</f>
        <v>0</v>
      </c>
      <c r="N279" s="27" t="n">
        <f aca="false">(H279+F279+E279)*L279</f>
        <v>-0</v>
      </c>
      <c r="P279" s="28" t="n">
        <v>138</v>
      </c>
    </row>
    <row r="280" customFormat="false" ht="12.75" hidden="false" customHeight="false" outlineLevel="0" collapsed="false">
      <c r="A280" s="25" t="s">
        <v>485</v>
      </c>
      <c r="B280" s="25" t="s">
        <v>485</v>
      </c>
      <c r="C280" s="25" t="n">
        <v>3658</v>
      </c>
      <c r="D280" s="25" t="s">
        <v>486</v>
      </c>
      <c r="E280" s="26" t="n">
        <v>39.076</v>
      </c>
      <c r="F280" s="26"/>
      <c r="G280" s="26"/>
      <c r="H280" s="26"/>
      <c r="I280" s="25" t="s">
        <v>64</v>
      </c>
      <c r="J280" s="25" t="s">
        <v>146</v>
      </c>
      <c r="K280" s="27" t="n">
        <v>0.005915642250329</v>
      </c>
      <c r="L280" s="27" t="n">
        <v>-0.038925681263208</v>
      </c>
      <c r="M280" s="27" t="n">
        <f aca="false">(H280+F280+E280)*K280</f>
        <v>0.231159636573856</v>
      </c>
      <c r="N280" s="27" t="n">
        <f aca="false">(H280+F280+E280)*L280</f>
        <v>-1.52105992104112</v>
      </c>
      <c r="P280" s="28" t="n">
        <v>138</v>
      </c>
    </row>
    <row r="281" customFormat="false" ht="12.75" hidden="false" customHeight="false" outlineLevel="0" collapsed="false">
      <c r="A281" s="25" t="s">
        <v>497</v>
      </c>
      <c r="B281" s="25" t="s">
        <v>497</v>
      </c>
      <c r="C281" s="25" t="n">
        <v>3659</v>
      </c>
      <c r="D281" s="25" t="s">
        <v>498</v>
      </c>
      <c r="E281" s="26" t="n">
        <v>4.729</v>
      </c>
      <c r="F281" s="26"/>
      <c r="G281" s="26"/>
      <c r="H281" s="26"/>
      <c r="I281" s="25" t="s">
        <v>64</v>
      </c>
      <c r="J281" s="25" t="s">
        <v>107</v>
      </c>
      <c r="K281" s="27" t="n">
        <v>0.004492077510804</v>
      </c>
      <c r="L281" s="27" t="n">
        <v>-0.039518501609564</v>
      </c>
      <c r="M281" s="27" t="n">
        <f aca="false">(H281+F281+E281)*K281</f>
        <v>0.0212430345485921</v>
      </c>
      <c r="N281" s="27" t="n">
        <f aca="false">(H281+F281+E281)*L281</f>
        <v>-0.186882994111628</v>
      </c>
      <c r="P281" s="28" t="n">
        <v>138</v>
      </c>
    </row>
    <row r="282" customFormat="false" ht="12.75" hidden="false" customHeight="false" outlineLevel="0" collapsed="false">
      <c r="C282" s="25" t="n">
        <v>3661</v>
      </c>
      <c r="D282" s="25" t="s">
        <v>499</v>
      </c>
      <c r="E282" s="26"/>
      <c r="F282" s="26"/>
      <c r="G282" s="26"/>
      <c r="H282" s="26"/>
      <c r="I282" s="25" t="s">
        <v>64</v>
      </c>
      <c r="J282" s="25" t="s">
        <v>107</v>
      </c>
      <c r="K282" s="27" t="n">
        <v>0.003854305949062</v>
      </c>
      <c r="L282" s="27" t="n">
        <v>-0.039784092456102</v>
      </c>
      <c r="M282" s="27" t="n">
        <f aca="false">(H282+F282+E282)*K282</f>
        <v>0</v>
      </c>
      <c r="N282" s="27" t="n">
        <f aca="false">(H282+F282+E282)*L282</f>
        <v>-0</v>
      </c>
      <c r="P282" s="28" t="n">
        <v>138</v>
      </c>
    </row>
    <row r="283" customFormat="false" ht="12.75" hidden="false" customHeight="false" outlineLevel="0" collapsed="false">
      <c r="A283" s="25" t="s">
        <v>500</v>
      </c>
      <c r="B283" s="25" t="s">
        <v>500</v>
      </c>
      <c r="C283" s="25" t="n">
        <v>3665</v>
      </c>
      <c r="D283" s="25" t="s">
        <v>501</v>
      </c>
      <c r="E283" s="26" t="n">
        <v>67.207</v>
      </c>
      <c r="F283" s="26"/>
      <c r="G283" s="26"/>
      <c r="H283" s="26"/>
      <c r="I283" s="25" t="s">
        <v>64</v>
      </c>
      <c r="J283" s="25" t="s">
        <v>502</v>
      </c>
      <c r="K283" s="27" t="n">
        <v>0.007239294238389</v>
      </c>
      <c r="L283" s="27" t="n">
        <v>-0.038535859435797</v>
      </c>
      <c r="M283" s="27" t="n">
        <f aca="false">(H283+F283+E283)*K283</f>
        <v>0.48653124787941</v>
      </c>
      <c r="N283" s="27" t="n">
        <f aca="false">(H283+F283+E283)*L283</f>
        <v>-2.58987950510161</v>
      </c>
      <c r="P283" s="28" t="n">
        <v>138</v>
      </c>
    </row>
    <row r="284" customFormat="false" ht="12.75" hidden="false" customHeight="false" outlineLevel="0" collapsed="false">
      <c r="A284" s="25" t="s">
        <v>503</v>
      </c>
      <c r="B284" s="25" t="s">
        <v>503</v>
      </c>
      <c r="C284" s="25" t="n">
        <v>3666</v>
      </c>
      <c r="D284" s="25" t="s">
        <v>504</v>
      </c>
      <c r="E284" s="26"/>
      <c r="F284" s="26"/>
      <c r="G284" s="26"/>
      <c r="H284" s="26"/>
      <c r="I284" s="25" t="s">
        <v>64</v>
      </c>
      <c r="J284" s="25" t="s">
        <v>146</v>
      </c>
      <c r="K284" s="27" t="n">
        <v>0.007004079874605</v>
      </c>
      <c r="L284" s="27" t="n">
        <v>-0.038728818297386</v>
      </c>
      <c r="M284" s="27" t="n">
        <f aca="false">(H284+F284+E284)*K284</f>
        <v>0</v>
      </c>
      <c r="N284" s="27" t="n">
        <f aca="false">(H284+F284+E284)*L284</f>
        <v>-0</v>
      </c>
      <c r="P284" s="28" t="n">
        <v>138</v>
      </c>
    </row>
    <row r="285" customFormat="false" ht="12.75" hidden="false" customHeight="false" outlineLevel="0" collapsed="false">
      <c r="A285" s="25" t="s">
        <v>505</v>
      </c>
      <c r="B285" s="25" t="s">
        <v>505</v>
      </c>
      <c r="C285" s="25" t="n">
        <v>3668</v>
      </c>
      <c r="D285" s="25" t="s">
        <v>505</v>
      </c>
      <c r="E285" s="26" t="n">
        <v>101.691</v>
      </c>
      <c r="F285" s="26"/>
      <c r="G285" s="26"/>
      <c r="H285" s="26"/>
      <c r="I285" s="25" t="s">
        <v>64</v>
      </c>
      <c r="J285" s="25" t="s">
        <v>146</v>
      </c>
      <c r="K285" s="27" t="n">
        <v>0.007561941165477</v>
      </c>
      <c r="L285" s="27" t="n">
        <v>-0.038915999233723</v>
      </c>
      <c r="M285" s="27" t="n">
        <f aca="false">(H285+F285+E285)*K285</f>
        <v>0.768981359058522</v>
      </c>
      <c r="N285" s="27" t="n">
        <f aca="false">(H285+F285+E285)*L285</f>
        <v>-3.95740687807653</v>
      </c>
      <c r="P285" s="28" t="n">
        <v>138</v>
      </c>
    </row>
    <row r="286" customFormat="false" ht="12.75" hidden="false" customHeight="false" outlineLevel="0" collapsed="false">
      <c r="A286" s="25" t="s">
        <v>506</v>
      </c>
      <c r="B286" s="25" t="s">
        <v>506</v>
      </c>
      <c r="C286" s="25" t="n">
        <v>3669</v>
      </c>
      <c r="D286" s="25" t="s">
        <v>507</v>
      </c>
      <c r="E286" s="26" t="n">
        <v>11.926</v>
      </c>
      <c r="F286" s="26"/>
      <c r="G286" s="26"/>
      <c r="H286" s="26"/>
      <c r="I286" s="25" t="s">
        <v>64</v>
      </c>
      <c r="J286" s="25" t="s">
        <v>146</v>
      </c>
      <c r="K286" s="27" t="n">
        <v>0.007294886745512</v>
      </c>
      <c r="L286" s="27" t="n">
        <v>-0.039321303367615</v>
      </c>
      <c r="M286" s="27" t="n">
        <f aca="false">(H286+F286+E286)*K286</f>
        <v>0.0869988193269761</v>
      </c>
      <c r="N286" s="27" t="n">
        <f aca="false">(H286+F286+E286)*L286</f>
        <v>-0.468945863962177</v>
      </c>
      <c r="P286" s="28" t="n">
        <v>138</v>
      </c>
    </row>
    <row r="287" customFormat="false" ht="12.75" hidden="false" customHeight="false" outlineLevel="0" collapsed="false">
      <c r="A287" s="25" t="s">
        <v>508</v>
      </c>
      <c r="B287" s="25" t="s">
        <v>509</v>
      </c>
      <c r="C287" s="25" t="n">
        <v>3670</v>
      </c>
      <c r="D287" s="25" t="s">
        <v>510</v>
      </c>
      <c r="E287" s="26" t="n">
        <v>24.701</v>
      </c>
      <c r="F287" s="26"/>
      <c r="G287" s="26"/>
      <c r="H287" s="26"/>
      <c r="I287" s="25" t="s">
        <v>64</v>
      </c>
      <c r="J287" s="25" t="s">
        <v>146</v>
      </c>
      <c r="K287" s="27" t="n">
        <v>0.007344977930188</v>
      </c>
      <c r="L287" s="27" t="n">
        <v>-0.03884319961071</v>
      </c>
      <c r="M287" s="27" t="n">
        <f aca="false">(H287+F287+E287)*K287</f>
        <v>0.181428299853574</v>
      </c>
      <c r="N287" s="27" t="n">
        <f aca="false">(H287+F287+E287)*L287</f>
        <v>-0.959465873584148</v>
      </c>
      <c r="P287" s="28" t="n">
        <v>138</v>
      </c>
    </row>
    <row r="288" customFormat="false" ht="12.75" hidden="false" customHeight="false" outlineLevel="0" collapsed="false">
      <c r="A288" s="25" t="s">
        <v>511</v>
      </c>
      <c r="B288" s="25" t="s">
        <v>511</v>
      </c>
      <c r="C288" s="25" t="n">
        <v>3672</v>
      </c>
      <c r="D288" s="25" t="s">
        <v>512</v>
      </c>
      <c r="E288" s="26" t="n">
        <v>91.466</v>
      </c>
      <c r="F288" s="26"/>
      <c r="G288" s="26"/>
      <c r="H288" s="26"/>
      <c r="I288" s="25" t="s">
        <v>64</v>
      </c>
      <c r="J288" s="25" t="s">
        <v>146</v>
      </c>
      <c r="K288" s="27" t="n">
        <v>0.007996816188097</v>
      </c>
      <c r="L288" s="27" t="n">
        <v>-0.038478940725327</v>
      </c>
      <c r="M288" s="27" t="n">
        <f aca="false">(H288+F288+E288)*K288</f>
        <v>0.73143678946048</v>
      </c>
      <c r="N288" s="27" t="n">
        <f aca="false">(H288+F288+E288)*L288</f>
        <v>-3.51951479238276</v>
      </c>
      <c r="P288" s="28" t="n">
        <v>138</v>
      </c>
    </row>
    <row r="289" customFormat="false" ht="12.75" hidden="false" customHeight="false" outlineLevel="0" collapsed="false">
      <c r="C289" s="25" t="n">
        <v>3674</v>
      </c>
      <c r="D289" s="25" t="s">
        <v>513</v>
      </c>
      <c r="E289" s="26" t="n">
        <v>18.519</v>
      </c>
      <c r="F289" s="26"/>
      <c r="G289" s="26"/>
      <c r="H289" s="26"/>
      <c r="I289" s="25" t="s">
        <v>64</v>
      </c>
      <c r="J289" s="25" t="s">
        <v>146</v>
      </c>
      <c r="K289" s="27" t="n">
        <v>0.007728612981737</v>
      </c>
      <c r="L289" s="27" t="n">
        <v>-0.036566447466612</v>
      </c>
      <c r="M289" s="27" t="n">
        <f aca="false">(H289+F289+E289)*K289</f>
        <v>0.143126183808788</v>
      </c>
      <c r="N289" s="27" t="n">
        <f aca="false">(H289+F289+E289)*L289</f>
        <v>-0.677174040634188</v>
      </c>
      <c r="P289" s="28" t="n">
        <v>138</v>
      </c>
    </row>
    <row r="290" customFormat="false" ht="12.75" hidden="false" customHeight="false" outlineLevel="0" collapsed="false">
      <c r="A290" s="25" t="s">
        <v>514</v>
      </c>
      <c r="B290" s="25" t="s">
        <v>514</v>
      </c>
      <c r="C290" s="25" t="n">
        <v>3675</v>
      </c>
      <c r="D290" s="25" t="s">
        <v>515</v>
      </c>
      <c r="E290" s="26" t="n">
        <v>4.191</v>
      </c>
      <c r="F290" s="26"/>
      <c r="G290" s="26"/>
      <c r="H290" s="26"/>
      <c r="I290" s="25" t="s">
        <v>64</v>
      </c>
      <c r="J290" s="25" t="s">
        <v>107</v>
      </c>
      <c r="K290" s="27" t="n">
        <v>0.001060958020389</v>
      </c>
      <c r="L290" s="27" t="n">
        <v>-0.046624734997749</v>
      </c>
      <c r="M290" s="27" t="n">
        <f aca="false">(H290+F290+E290)*K290</f>
        <v>0.0044464750634503</v>
      </c>
      <c r="N290" s="27" t="n">
        <f aca="false">(H290+F290+E290)*L290</f>
        <v>-0.195404264375566</v>
      </c>
      <c r="P290" s="28" t="n">
        <v>138</v>
      </c>
    </row>
    <row r="291" customFormat="false" ht="12.75" hidden="false" customHeight="false" outlineLevel="0" collapsed="false">
      <c r="A291" s="25" t="s">
        <v>516</v>
      </c>
      <c r="B291" s="25" t="s">
        <v>516</v>
      </c>
      <c r="C291" s="25" t="n">
        <v>3678</v>
      </c>
      <c r="D291" s="25" t="s">
        <v>517</v>
      </c>
      <c r="E291" s="26" t="n">
        <v>11.823</v>
      </c>
      <c r="F291" s="26"/>
      <c r="G291" s="26"/>
      <c r="H291" s="26"/>
      <c r="I291" s="25" t="s">
        <v>64</v>
      </c>
      <c r="J291" s="25" t="s">
        <v>107</v>
      </c>
      <c r="K291" s="27" t="n">
        <v>0.002276122570038</v>
      </c>
      <c r="L291" s="27" t="n">
        <v>-0.035513546317816</v>
      </c>
      <c r="M291" s="27" t="n">
        <f aca="false">(H291+F291+E291)*K291</f>
        <v>0.0269105971455593</v>
      </c>
      <c r="N291" s="27" t="n">
        <f aca="false">(H291+F291+E291)*L291</f>
        <v>-0.419876658115539</v>
      </c>
      <c r="P291" s="28" t="n">
        <v>138</v>
      </c>
    </row>
    <row r="292" customFormat="false" ht="12.75" hidden="false" customHeight="false" outlineLevel="0" collapsed="false">
      <c r="A292" s="25" t="s">
        <v>518</v>
      </c>
      <c r="B292" s="25" t="s">
        <v>518</v>
      </c>
      <c r="C292" s="25" t="n">
        <v>3679</v>
      </c>
      <c r="D292" s="25" t="s">
        <v>519</v>
      </c>
      <c r="E292" s="26"/>
      <c r="F292" s="26"/>
      <c r="G292" s="26"/>
      <c r="H292" s="26"/>
      <c r="I292" s="25" t="s">
        <v>64</v>
      </c>
      <c r="J292" s="25" t="s">
        <v>107</v>
      </c>
      <c r="K292" s="27" t="n">
        <v>0.001958049135283</v>
      </c>
      <c r="L292" s="27" t="n">
        <v>-0.034105986356735</v>
      </c>
      <c r="M292" s="27" t="n">
        <f aca="false">(H292+F292+E292)*K292</f>
        <v>0</v>
      </c>
      <c r="N292" s="27" t="n">
        <f aca="false">(H292+F292+E292)*L292</f>
        <v>-0</v>
      </c>
      <c r="P292" s="28" t="n">
        <v>138</v>
      </c>
    </row>
    <row r="293" customFormat="false" ht="12.75" hidden="false" customHeight="false" outlineLevel="0" collapsed="false">
      <c r="A293" s="25" t="s">
        <v>520</v>
      </c>
      <c r="B293" s="25" t="s">
        <v>520</v>
      </c>
      <c r="C293" s="25" t="n">
        <v>3682</v>
      </c>
      <c r="D293" s="25" t="s">
        <v>521</v>
      </c>
      <c r="E293" s="26"/>
      <c r="F293" s="26"/>
      <c r="G293" s="26"/>
      <c r="H293" s="26"/>
      <c r="I293" s="25" t="s">
        <v>64</v>
      </c>
      <c r="J293" s="25" t="s">
        <v>107</v>
      </c>
      <c r="K293" s="27" t="n">
        <v>0.00053458486218</v>
      </c>
      <c r="L293" s="27" t="n">
        <v>-0.026988014578819</v>
      </c>
      <c r="M293" s="27" t="n">
        <f aca="false">(H293+F293+E293)*K293</f>
        <v>0</v>
      </c>
      <c r="N293" s="27" t="n">
        <f aca="false">(H293+F293+E293)*L293</f>
        <v>-0</v>
      </c>
      <c r="P293" s="28" t="n">
        <v>138</v>
      </c>
    </row>
    <row r="294" customFormat="false" ht="12.75" hidden="false" customHeight="false" outlineLevel="0" collapsed="false">
      <c r="A294" s="25" t="s">
        <v>522</v>
      </c>
      <c r="B294" s="25" t="s">
        <v>522</v>
      </c>
      <c r="C294" s="25" t="n">
        <v>3683</v>
      </c>
      <c r="D294" s="25" t="s">
        <v>523</v>
      </c>
      <c r="E294" s="26"/>
      <c r="F294" s="26"/>
      <c r="G294" s="26"/>
      <c r="H294" s="26"/>
      <c r="I294" s="25" t="s">
        <v>64</v>
      </c>
      <c r="J294" s="25" t="s">
        <v>107</v>
      </c>
      <c r="K294" s="27" t="n">
        <v>0.001506391330622</v>
      </c>
      <c r="L294" s="27" t="n">
        <v>-0.032107278704643</v>
      </c>
      <c r="M294" s="27" t="n">
        <f aca="false">(H294+F294+E294)*K294</f>
        <v>0</v>
      </c>
      <c r="N294" s="27" t="n">
        <f aca="false">(H294+F294+E294)*L294</f>
        <v>-0</v>
      </c>
      <c r="P294" s="28" t="n">
        <v>138</v>
      </c>
    </row>
    <row r="295" customFormat="false" ht="12.75" hidden="false" customHeight="false" outlineLevel="0" collapsed="false">
      <c r="A295" s="25" t="s">
        <v>522</v>
      </c>
      <c r="B295" s="25" t="s">
        <v>522</v>
      </c>
      <c r="C295" s="25" t="n">
        <v>3684</v>
      </c>
      <c r="D295" s="25" t="s">
        <v>523</v>
      </c>
      <c r="E295" s="26" t="n">
        <v>2.115</v>
      </c>
      <c r="F295" s="26"/>
      <c r="G295" s="26"/>
      <c r="H295" s="26"/>
      <c r="I295" s="25" t="s">
        <v>64</v>
      </c>
      <c r="J295" s="25" t="s">
        <v>107</v>
      </c>
      <c r="K295" s="27" t="n">
        <v>0.001253352384083</v>
      </c>
      <c r="L295" s="27" t="n">
        <v>-0.035464622080326</v>
      </c>
      <c r="M295" s="27" t="n">
        <f aca="false">(H295+F295+E295)*K295</f>
        <v>0.00265084029233555</v>
      </c>
      <c r="N295" s="27" t="n">
        <f aca="false">(H295+F295+E295)*L295</f>
        <v>-0.0750076756998895</v>
      </c>
      <c r="P295" s="28" t="n">
        <v>69</v>
      </c>
    </row>
    <row r="296" customFormat="false" ht="12.75" hidden="false" customHeight="false" outlineLevel="0" collapsed="false">
      <c r="A296" s="25" t="s">
        <v>524</v>
      </c>
      <c r="B296" s="25" t="s">
        <v>524</v>
      </c>
      <c r="C296" s="25" t="n">
        <v>3685</v>
      </c>
      <c r="D296" s="25" t="s">
        <v>525</v>
      </c>
      <c r="E296" s="26" t="n">
        <v>18.91</v>
      </c>
      <c r="F296" s="26"/>
      <c r="G296" s="26"/>
      <c r="H296" s="26"/>
      <c r="I296" s="25" t="s">
        <v>64</v>
      </c>
      <c r="J296" s="25" t="s">
        <v>107</v>
      </c>
      <c r="K296" s="27" t="n">
        <v>0.001037922105752</v>
      </c>
      <c r="L296" s="27" t="n">
        <v>-0.038322970271111</v>
      </c>
      <c r="M296" s="27" t="n">
        <f aca="false">(H296+F296+E296)*K296</f>
        <v>0.0196271070197703</v>
      </c>
      <c r="N296" s="27" t="n">
        <f aca="false">(H296+F296+E296)*L296</f>
        <v>-0.724687367826709</v>
      </c>
      <c r="P296" s="28" t="n">
        <v>69</v>
      </c>
    </row>
    <row r="297" customFormat="false" ht="12.75" hidden="false" customHeight="false" outlineLevel="0" collapsed="false">
      <c r="A297" s="25" t="s">
        <v>526</v>
      </c>
      <c r="B297" s="25" t="s">
        <v>526</v>
      </c>
      <c r="C297" s="25" t="n">
        <v>3686</v>
      </c>
      <c r="D297" s="25" t="s">
        <v>527</v>
      </c>
      <c r="E297" s="26" t="n">
        <v>3.425</v>
      </c>
      <c r="F297" s="26"/>
      <c r="G297" s="26"/>
      <c r="H297" s="26"/>
      <c r="I297" s="25" t="s">
        <v>64</v>
      </c>
      <c r="J297" s="25" t="s">
        <v>107</v>
      </c>
      <c r="K297" s="27" t="n">
        <v>0.001253352384083</v>
      </c>
      <c r="L297" s="27" t="n">
        <v>-0.035464622080326</v>
      </c>
      <c r="M297" s="27" t="n">
        <f aca="false">(H297+F297+E297)*K297</f>
        <v>0.00429273191548427</v>
      </c>
      <c r="N297" s="27" t="n">
        <f aca="false">(H297+F297+E297)*L297</f>
        <v>-0.121466330625117</v>
      </c>
      <c r="P297" s="28" t="n">
        <v>69</v>
      </c>
    </row>
    <row r="298" customFormat="false" ht="12.75" hidden="false" customHeight="false" outlineLevel="0" collapsed="false">
      <c r="A298" s="25" t="s">
        <v>528</v>
      </c>
      <c r="C298" s="25" t="n">
        <v>3688</v>
      </c>
      <c r="D298" s="25" t="s">
        <v>529</v>
      </c>
      <c r="E298" s="26" t="n">
        <v>4.058</v>
      </c>
      <c r="F298" s="26"/>
      <c r="G298" s="26"/>
      <c r="H298" s="26"/>
      <c r="I298" s="25" t="s">
        <v>64</v>
      </c>
      <c r="J298" s="25" t="s">
        <v>146</v>
      </c>
      <c r="K298" s="27" t="n">
        <v>0.004860682412982</v>
      </c>
      <c r="L298" s="27" t="n">
        <v>-0.042872287333012</v>
      </c>
      <c r="M298" s="27" t="n">
        <f aca="false">(H298+F298+E298)*K298</f>
        <v>0.019724649231881</v>
      </c>
      <c r="N298" s="27" t="n">
        <f aca="false">(H298+F298+E298)*L298</f>
        <v>-0.173975741997363</v>
      </c>
      <c r="P298" s="28" t="n">
        <v>138</v>
      </c>
    </row>
    <row r="299" customFormat="false" ht="12.75" hidden="false" customHeight="false" outlineLevel="0" collapsed="false">
      <c r="A299" s="25" t="s">
        <v>530</v>
      </c>
      <c r="B299" s="25" t="s">
        <v>530</v>
      </c>
      <c r="C299" s="25" t="n">
        <v>3690</v>
      </c>
      <c r="D299" s="25" t="s">
        <v>531</v>
      </c>
      <c r="E299" s="26" t="n">
        <v>45.514</v>
      </c>
      <c r="F299" s="26"/>
      <c r="G299" s="26"/>
      <c r="H299" s="26"/>
      <c r="I299" s="25" t="s">
        <v>64</v>
      </c>
      <c r="J299" s="25" t="s">
        <v>79</v>
      </c>
      <c r="K299" s="27" t="n">
        <v>-0.004073598887771</v>
      </c>
      <c r="L299" s="27" t="n">
        <v>0.015433303080499</v>
      </c>
      <c r="M299" s="27" t="n">
        <f aca="false">(H299+F299+E299)*K299</f>
        <v>-0.185405779778009</v>
      </c>
      <c r="N299" s="27" t="n">
        <f aca="false">(H299+F299+E299)*L299</f>
        <v>0.702431356405832</v>
      </c>
      <c r="P299" s="28" t="n">
        <v>138</v>
      </c>
    </row>
    <row r="300" customFormat="false" ht="12.75" hidden="false" customHeight="false" outlineLevel="0" collapsed="false">
      <c r="A300" s="25" t="s">
        <v>532</v>
      </c>
      <c r="B300" s="25" t="s">
        <v>532</v>
      </c>
      <c r="C300" s="25" t="n">
        <v>3691</v>
      </c>
      <c r="D300" s="25" t="s">
        <v>533</v>
      </c>
      <c r="E300" s="26"/>
      <c r="F300" s="26"/>
      <c r="G300" s="26"/>
      <c r="H300" s="26"/>
      <c r="I300" s="25" t="s">
        <v>64</v>
      </c>
      <c r="J300" s="25" t="s">
        <v>79</v>
      </c>
      <c r="K300" s="27" t="n">
        <v>-0.004062885884196</v>
      </c>
      <c r="L300" s="27" t="n">
        <v>0.015197720378637</v>
      </c>
      <c r="M300" s="27" t="n">
        <f aca="false">(H300+F300+E300)*K300</f>
        <v>-0</v>
      </c>
      <c r="N300" s="27" t="n">
        <f aca="false">(H300+F300+E300)*L300</f>
        <v>0</v>
      </c>
      <c r="P300" s="28" t="n">
        <v>138</v>
      </c>
    </row>
    <row r="301" customFormat="false" ht="12.75" hidden="false" customHeight="false" outlineLevel="0" collapsed="false">
      <c r="A301" s="25" t="s">
        <v>534</v>
      </c>
      <c r="B301" s="25" t="s">
        <v>534</v>
      </c>
      <c r="C301" s="25" t="n">
        <v>3692</v>
      </c>
      <c r="D301" s="25" t="s">
        <v>535</v>
      </c>
      <c r="E301" s="26" t="n">
        <v>71.69</v>
      </c>
      <c r="F301" s="26"/>
      <c r="G301" s="26"/>
      <c r="H301" s="26"/>
      <c r="I301" s="25" t="s">
        <v>64</v>
      </c>
      <c r="J301" s="25" t="s">
        <v>79</v>
      </c>
      <c r="K301" s="27" t="n">
        <v>-0.004066474735737</v>
      </c>
      <c r="L301" s="27" t="n">
        <v>0.01527664065361</v>
      </c>
      <c r="M301" s="27" t="n">
        <f aca="false">(H301+F301+E301)*K301</f>
        <v>-0.291525573804986</v>
      </c>
      <c r="N301" s="27" t="n">
        <f aca="false">(H301+F301+E301)*L301</f>
        <v>1.0951823684573</v>
      </c>
      <c r="P301" s="28" t="n">
        <v>138</v>
      </c>
    </row>
    <row r="302" customFormat="false" ht="12.75" hidden="false" customHeight="false" outlineLevel="0" collapsed="false">
      <c r="A302" s="25" t="s">
        <v>536</v>
      </c>
      <c r="B302" s="25" t="s">
        <v>536</v>
      </c>
      <c r="C302" s="25" t="n">
        <v>3693</v>
      </c>
      <c r="D302" s="25" t="s">
        <v>537</v>
      </c>
      <c r="E302" s="26" t="n">
        <v>26.617</v>
      </c>
      <c r="F302" s="26"/>
      <c r="G302" s="26"/>
      <c r="H302" s="26"/>
      <c r="I302" s="25" t="s">
        <v>64</v>
      </c>
      <c r="J302" s="25" t="s">
        <v>79</v>
      </c>
      <c r="K302" s="27" t="n">
        <v>-0.004083776380867</v>
      </c>
      <c r="L302" s="27" t="n">
        <v>0.015657106414437</v>
      </c>
      <c r="M302" s="27" t="n">
        <f aca="false">(H302+F302+E302)*K302</f>
        <v>-0.108697875929537</v>
      </c>
      <c r="N302" s="27" t="n">
        <f aca="false">(H302+F302+E302)*L302</f>
        <v>0.41674520143307</v>
      </c>
      <c r="P302" s="28" t="n">
        <v>138</v>
      </c>
    </row>
    <row r="303" customFormat="false" ht="12.75" hidden="false" customHeight="false" outlineLevel="0" collapsed="false">
      <c r="A303" s="25" t="s">
        <v>538</v>
      </c>
      <c r="B303" s="25" t="s">
        <v>538</v>
      </c>
      <c r="C303" s="25" t="n">
        <v>3694</v>
      </c>
      <c r="D303" s="25" t="s">
        <v>539</v>
      </c>
      <c r="E303" s="26" t="n">
        <v>12.55</v>
      </c>
      <c r="F303" s="26"/>
      <c r="G303" s="26"/>
      <c r="H303" s="26"/>
      <c r="I303" s="25" t="s">
        <v>64</v>
      </c>
      <c r="J303" s="25" t="s">
        <v>79</v>
      </c>
      <c r="K303" s="27" t="n">
        <v>-0.003585525089875</v>
      </c>
      <c r="L303" s="27" t="n">
        <v>0.006061297375709</v>
      </c>
      <c r="M303" s="27" t="n">
        <f aca="false">(H303+F303+E303)*K303</f>
        <v>-0.0449983398779313</v>
      </c>
      <c r="N303" s="27" t="n">
        <f aca="false">(H303+F303+E303)*L303</f>
        <v>0.0760692820651479</v>
      </c>
      <c r="P303" s="28" t="n">
        <v>138</v>
      </c>
    </row>
    <row r="304" customFormat="false" ht="12.75" hidden="false" customHeight="false" outlineLevel="0" collapsed="false">
      <c r="C304" s="25" t="n">
        <v>3695</v>
      </c>
      <c r="D304" s="25" t="s">
        <v>540</v>
      </c>
      <c r="E304" s="26"/>
      <c r="F304" s="26"/>
      <c r="G304" s="26"/>
      <c r="H304" s="26"/>
      <c r="I304" s="25" t="s">
        <v>64</v>
      </c>
      <c r="J304" s="25" t="s">
        <v>79</v>
      </c>
      <c r="K304" s="27" t="n">
        <v>-0.004073705989867</v>
      </c>
      <c r="L304" s="27" t="n">
        <v>0.01543565839529</v>
      </c>
      <c r="M304" s="27" t="n">
        <f aca="false">(H304+F304+E304)*K304</f>
        <v>-0</v>
      </c>
      <c r="N304" s="27" t="n">
        <f aca="false">(H304+F304+E304)*L304</f>
        <v>0</v>
      </c>
      <c r="P304" s="28" t="n">
        <v>138</v>
      </c>
    </row>
    <row r="305" customFormat="false" ht="12.75" hidden="false" customHeight="false" outlineLevel="0" collapsed="false">
      <c r="A305" s="25" t="s">
        <v>541</v>
      </c>
      <c r="B305" s="25" t="s">
        <v>541</v>
      </c>
      <c r="C305" s="25" t="n">
        <v>3697</v>
      </c>
      <c r="D305" s="25" t="s">
        <v>542</v>
      </c>
      <c r="E305" s="26"/>
      <c r="F305" s="26"/>
      <c r="G305" s="26"/>
      <c r="H305" s="26"/>
      <c r="I305" s="25" t="s">
        <v>64</v>
      </c>
      <c r="J305" s="25" t="s">
        <v>126</v>
      </c>
      <c r="K305" s="27" t="n">
        <v>-0.002828876953572</v>
      </c>
      <c r="L305" s="27" t="n">
        <v>-0.05497620254755</v>
      </c>
      <c r="M305" s="27" t="n">
        <f aca="false">(H305+F305+E305)*K305</f>
        <v>-0</v>
      </c>
      <c r="N305" s="27" t="n">
        <f aca="false">(H305+F305+E305)*L305</f>
        <v>-0</v>
      </c>
      <c r="P305" s="28" t="n">
        <v>138</v>
      </c>
    </row>
    <row r="306" customFormat="false" ht="12.75" hidden="false" customHeight="false" outlineLevel="0" collapsed="false">
      <c r="A306" s="25" t="s">
        <v>379</v>
      </c>
      <c r="B306" s="25" t="s">
        <v>379</v>
      </c>
      <c r="C306" s="25" t="n">
        <v>3698</v>
      </c>
      <c r="D306" s="25" t="s">
        <v>543</v>
      </c>
      <c r="E306" s="26" t="n">
        <v>11.933</v>
      </c>
      <c r="F306" s="26"/>
      <c r="G306" s="26"/>
      <c r="H306" s="26"/>
      <c r="I306" s="25" t="s">
        <v>64</v>
      </c>
      <c r="J306" s="25" t="s">
        <v>126</v>
      </c>
      <c r="K306" s="27" t="n">
        <v>-0.002821624279022</v>
      </c>
      <c r="L306" s="27" t="n">
        <v>-0.055097378790379</v>
      </c>
      <c r="M306" s="27" t="n">
        <f aca="false">(H306+F306+E306)*K306</f>
        <v>-0.0336704425215695</v>
      </c>
      <c r="N306" s="27" t="n">
        <f aca="false">(H306+F306+E306)*L306</f>
        <v>-0.657477021105593</v>
      </c>
      <c r="P306" s="28" t="n">
        <v>138</v>
      </c>
    </row>
    <row r="307" customFormat="false" ht="12.75" hidden="false" customHeight="false" outlineLevel="0" collapsed="false">
      <c r="A307" s="25" t="s">
        <v>544</v>
      </c>
      <c r="B307" s="25" t="s">
        <v>544</v>
      </c>
      <c r="C307" s="25" t="n">
        <v>5000</v>
      </c>
      <c r="D307" s="25" t="s">
        <v>545</v>
      </c>
      <c r="E307" s="26"/>
      <c r="F307" s="26"/>
      <c r="G307" s="26"/>
      <c r="H307" s="26"/>
      <c r="I307" s="25" t="s">
        <v>64</v>
      </c>
      <c r="J307" s="25" t="s">
        <v>546</v>
      </c>
      <c r="K307" s="27" t="n">
        <v>0.010752381756902</v>
      </c>
      <c r="L307" s="27" t="n">
        <v>-0.030146474018693</v>
      </c>
      <c r="M307" s="27" t="n">
        <f aca="false">(H307+F307+E307)*K307</f>
        <v>0</v>
      </c>
      <c r="N307" s="27" t="n">
        <f aca="false">(H307+F307+E307)*L307</f>
        <v>-0</v>
      </c>
      <c r="P307" s="28" t="n">
        <v>138</v>
      </c>
    </row>
    <row r="308" customFormat="false" ht="12.75" hidden="false" customHeight="false" outlineLevel="0" collapsed="false">
      <c r="A308" s="25" t="s">
        <v>547</v>
      </c>
      <c r="B308" s="25" t="s">
        <v>547</v>
      </c>
      <c r="C308" s="25" t="n">
        <v>5001</v>
      </c>
      <c r="D308" s="25" t="s">
        <v>548</v>
      </c>
      <c r="E308" s="26" t="n">
        <v>13.941</v>
      </c>
      <c r="F308" s="26"/>
      <c r="G308" s="26"/>
      <c r="H308" s="26"/>
      <c r="I308" s="25" t="s">
        <v>64</v>
      </c>
      <c r="J308" s="25" t="s">
        <v>546</v>
      </c>
      <c r="K308" s="27" t="n">
        <v>0.010752381756902</v>
      </c>
      <c r="L308" s="27" t="n">
        <v>-0.030146474018693</v>
      </c>
      <c r="M308" s="27" t="n">
        <f aca="false">(H308+F308+E308)*K308</f>
        <v>0.149898954072971</v>
      </c>
      <c r="N308" s="27" t="n">
        <f aca="false">(H308+F308+E308)*L308</f>
        <v>-0.420271994294599</v>
      </c>
      <c r="P308" s="28" t="n">
        <v>138</v>
      </c>
    </row>
    <row r="309" customFormat="false" ht="12.75" hidden="false" customHeight="false" outlineLevel="0" collapsed="false">
      <c r="A309" s="25" t="s">
        <v>549</v>
      </c>
      <c r="B309" s="25" t="s">
        <v>550</v>
      </c>
      <c r="C309" s="25" t="n">
        <v>5002</v>
      </c>
      <c r="D309" s="25" t="s">
        <v>550</v>
      </c>
      <c r="E309" s="26" t="n">
        <v>9.227</v>
      </c>
      <c r="F309" s="26"/>
      <c r="G309" s="26"/>
      <c r="H309" s="26"/>
      <c r="I309" s="25" t="s">
        <v>64</v>
      </c>
      <c r="J309" s="25" t="s">
        <v>546</v>
      </c>
      <c r="K309" s="27" t="n">
        <v>0.011517213657498</v>
      </c>
      <c r="L309" s="27" t="n">
        <v>-0.029991144314408</v>
      </c>
      <c r="M309" s="27" t="n">
        <f aca="false">(H309+F309+E309)*K309</f>
        <v>0.106269330417734</v>
      </c>
      <c r="N309" s="27" t="n">
        <f aca="false">(H309+F309+E309)*L309</f>
        <v>-0.276728288589043</v>
      </c>
      <c r="P309" s="28" t="n">
        <v>138</v>
      </c>
    </row>
    <row r="310" customFormat="false" ht="12.75" hidden="false" customHeight="false" outlineLevel="0" collapsed="false">
      <c r="A310" s="25" t="s">
        <v>266</v>
      </c>
      <c r="B310" s="25" t="s">
        <v>266</v>
      </c>
      <c r="C310" s="25" t="n">
        <v>5003</v>
      </c>
      <c r="D310" s="25" t="s">
        <v>266</v>
      </c>
      <c r="E310" s="26" t="n">
        <v>33.297</v>
      </c>
      <c r="F310" s="26"/>
      <c r="G310" s="26"/>
      <c r="H310" s="26"/>
      <c r="I310" s="25" t="s">
        <v>64</v>
      </c>
      <c r="J310" s="25" t="s">
        <v>546</v>
      </c>
      <c r="K310" s="27" t="n">
        <v>0.011296674609184</v>
      </c>
      <c r="L310" s="27" t="n">
        <v>-0.030028037726879</v>
      </c>
      <c r="M310" s="27" t="n">
        <f aca="false">(H310+F310+E310)*K310</f>
        <v>0.376145374462</v>
      </c>
      <c r="N310" s="27" t="n">
        <f aca="false">(H310+F310+E310)*L310</f>
        <v>-0.99984357219189</v>
      </c>
      <c r="P310" s="28" t="n">
        <v>138</v>
      </c>
    </row>
    <row r="311" customFormat="false" ht="12.75" hidden="false" customHeight="false" outlineLevel="0" collapsed="false">
      <c r="A311" s="25" t="s">
        <v>266</v>
      </c>
      <c r="B311" s="25" t="s">
        <v>266</v>
      </c>
      <c r="C311" s="25" t="n">
        <v>5005</v>
      </c>
      <c r="D311" s="25" t="s">
        <v>551</v>
      </c>
      <c r="E311" s="26" t="n">
        <v>43.93</v>
      </c>
      <c r="F311" s="26"/>
      <c r="G311" s="26"/>
      <c r="H311" s="26"/>
      <c r="I311" s="25" t="s">
        <v>64</v>
      </c>
      <c r="J311" s="25" t="s">
        <v>546</v>
      </c>
      <c r="K311" s="27" t="n">
        <v>0.011016164906323</v>
      </c>
      <c r="L311" s="27" t="n">
        <v>-0.03001001290977</v>
      </c>
      <c r="M311" s="27" t="n">
        <f aca="false">(H311+F311+E311)*K311</f>
        <v>0.483940124334769</v>
      </c>
      <c r="N311" s="27" t="n">
        <f aca="false">(H311+F311+E311)*L311</f>
        <v>-1.3183398671262</v>
      </c>
      <c r="P311" s="28" t="n">
        <v>138</v>
      </c>
    </row>
    <row r="312" customFormat="false" ht="12.75" hidden="false" customHeight="false" outlineLevel="0" collapsed="false">
      <c r="A312" s="25" t="s">
        <v>552</v>
      </c>
      <c r="B312" s="25" t="s">
        <v>552</v>
      </c>
      <c r="C312" s="25" t="n">
        <v>5006</v>
      </c>
      <c r="D312" s="25" t="s">
        <v>553</v>
      </c>
      <c r="E312" s="26"/>
      <c r="F312" s="26"/>
      <c r="G312" s="26"/>
      <c r="H312" s="26"/>
      <c r="I312" s="25" t="s">
        <v>64</v>
      </c>
      <c r="J312" s="25" t="s">
        <v>546</v>
      </c>
      <c r="K312" s="27" t="n">
        <v>0.011020730249584</v>
      </c>
      <c r="L312" s="27" t="n">
        <v>-0.030012398958206</v>
      </c>
      <c r="M312" s="27" t="n">
        <f aca="false">(H312+F312+E312)*K312</f>
        <v>0</v>
      </c>
      <c r="N312" s="27" t="n">
        <f aca="false">(H312+F312+E312)*L312</f>
        <v>-0</v>
      </c>
      <c r="P312" s="28" t="n">
        <v>138</v>
      </c>
    </row>
    <row r="313" customFormat="false" ht="12.75" hidden="false" customHeight="false" outlineLevel="0" collapsed="false">
      <c r="A313" s="25" t="s">
        <v>554</v>
      </c>
      <c r="B313" s="25" t="s">
        <v>554</v>
      </c>
      <c r="C313" s="25" t="n">
        <v>5010</v>
      </c>
      <c r="D313" s="25" t="s">
        <v>555</v>
      </c>
      <c r="E313" s="26"/>
      <c r="F313" s="26"/>
      <c r="G313" s="26"/>
      <c r="H313" s="26"/>
      <c r="I313" s="25" t="s">
        <v>64</v>
      </c>
      <c r="J313" s="25" t="s">
        <v>546</v>
      </c>
      <c r="K313" s="27" t="n">
        <v>0.011175651103258</v>
      </c>
      <c r="L313" s="27" t="n">
        <v>-0.030030881986022</v>
      </c>
      <c r="M313" s="27" t="n">
        <f aca="false">(H313+F313+E313)*K313</f>
        <v>0</v>
      </c>
      <c r="N313" s="27" t="n">
        <f aca="false">(H313+F313+E313)*L313</f>
        <v>-0</v>
      </c>
      <c r="P313" s="28" t="n">
        <v>69</v>
      </c>
    </row>
    <row r="314" customFormat="false" ht="12.75" hidden="false" customHeight="false" outlineLevel="0" collapsed="false">
      <c r="A314" s="25" t="s">
        <v>554</v>
      </c>
      <c r="B314" s="25" t="s">
        <v>554</v>
      </c>
      <c r="C314" s="25" t="n">
        <v>5011</v>
      </c>
      <c r="D314" s="25" t="s">
        <v>556</v>
      </c>
      <c r="E314" s="26" t="n">
        <v>84.849</v>
      </c>
      <c r="F314" s="26"/>
      <c r="G314" s="26"/>
      <c r="H314" s="26"/>
      <c r="I314" s="25" t="s">
        <v>64</v>
      </c>
      <c r="J314" s="25" t="s">
        <v>546</v>
      </c>
      <c r="K314" s="27" t="n">
        <v>0.011175651103258</v>
      </c>
      <c r="L314" s="27" t="n">
        <v>-0.030030881986022</v>
      </c>
      <c r="M314" s="27" t="n">
        <f aca="false">(H314+F314+E314)*K314</f>
        <v>0.948242820460338</v>
      </c>
      <c r="N314" s="27" t="n">
        <f aca="false">(H314+F314+E314)*L314</f>
        <v>-2.54809030563198</v>
      </c>
      <c r="P314" s="28" t="n">
        <v>138</v>
      </c>
    </row>
    <row r="315" customFormat="false" ht="12.75" hidden="false" customHeight="false" outlineLevel="0" collapsed="false">
      <c r="A315" s="25" t="s">
        <v>554</v>
      </c>
      <c r="B315" s="25" t="s">
        <v>554</v>
      </c>
      <c r="C315" s="25" t="n">
        <v>5013</v>
      </c>
      <c r="D315" s="25" t="s">
        <v>557</v>
      </c>
      <c r="E315" s="26"/>
      <c r="F315" s="26" t="n">
        <v>100</v>
      </c>
      <c r="G315" s="26"/>
      <c r="H315" s="26"/>
      <c r="I315" s="25" t="s">
        <v>64</v>
      </c>
      <c r="J315" s="25" t="s">
        <v>546</v>
      </c>
      <c r="K315" s="27" t="n">
        <v>0.011175651103258</v>
      </c>
      <c r="L315" s="27" t="n">
        <v>-0.030030881986022</v>
      </c>
      <c r="M315" s="27" t="n">
        <f aca="false">(H315+F315+E315)*K315</f>
        <v>1.1175651103258</v>
      </c>
      <c r="N315" s="27" t="n">
        <f aca="false">(H315+F315+E315)*L315</f>
        <v>-3.0030881986022</v>
      </c>
      <c r="P315" s="28" t="n">
        <v>13.8000001907349</v>
      </c>
    </row>
    <row r="316" customFormat="false" ht="12.75" hidden="false" customHeight="false" outlineLevel="0" collapsed="false">
      <c r="A316" s="25" t="s">
        <v>558</v>
      </c>
      <c r="B316" s="25" t="s">
        <v>558</v>
      </c>
      <c r="C316" s="25" t="n">
        <v>5020</v>
      </c>
      <c r="D316" s="25" t="s">
        <v>558</v>
      </c>
      <c r="E316" s="26" t="n">
        <v>80.938</v>
      </c>
      <c r="F316" s="26"/>
      <c r="G316" s="26"/>
      <c r="H316" s="26"/>
      <c r="I316" s="25" t="s">
        <v>64</v>
      </c>
      <c r="J316" s="25" t="s">
        <v>546</v>
      </c>
      <c r="K316" s="27" t="n">
        <v>0.011146338656545</v>
      </c>
      <c r="L316" s="27" t="n">
        <v>-0.030024083331227</v>
      </c>
      <c r="M316" s="27" t="n">
        <f aca="false">(H316+F316+E316)*K316</f>
        <v>0.902162358183439</v>
      </c>
      <c r="N316" s="27" t="n">
        <f aca="false">(H316+F316+E316)*L316</f>
        <v>-2.43008925666285</v>
      </c>
      <c r="P316" s="28" t="n">
        <v>138</v>
      </c>
    </row>
    <row r="317" customFormat="false" ht="12.75" hidden="false" customHeight="false" outlineLevel="0" collapsed="false">
      <c r="A317" s="25" t="s">
        <v>559</v>
      </c>
      <c r="B317" s="25" t="s">
        <v>559</v>
      </c>
      <c r="C317" s="25" t="n">
        <v>5025</v>
      </c>
      <c r="D317" s="25" t="s">
        <v>559</v>
      </c>
      <c r="E317" s="26"/>
      <c r="F317" s="26"/>
      <c r="G317" s="26"/>
      <c r="H317" s="26"/>
      <c r="I317" s="25" t="s">
        <v>64</v>
      </c>
      <c r="J317" s="25" t="s">
        <v>546</v>
      </c>
      <c r="K317" s="27" t="n">
        <v>0.011864927597344</v>
      </c>
      <c r="L317" s="27" t="n">
        <v>-0.030065175145864</v>
      </c>
      <c r="M317" s="27" t="n">
        <f aca="false">(H317+F317+E317)*K317</f>
        <v>0</v>
      </c>
      <c r="N317" s="27" t="n">
        <f aca="false">(H317+F317+E317)*L317</f>
        <v>-0</v>
      </c>
      <c r="P317" s="28" t="n">
        <v>138</v>
      </c>
    </row>
    <row r="318" customFormat="false" ht="12.75" hidden="false" customHeight="false" outlineLevel="0" collapsed="false">
      <c r="A318" s="25" t="s">
        <v>559</v>
      </c>
      <c r="B318" s="25" t="s">
        <v>559</v>
      </c>
      <c r="C318" s="25" t="n">
        <v>5026</v>
      </c>
      <c r="D318" s="25" t="s">
        <v>560</v>
      </c>
      <c r="E318" s="26"/>
      <c r="F318" s="26"/>
      <c r="G318" s="26" t="n">
        <v>220</v>
      </c>
      <c r="H318" s="26" t="n">
        <v>225</v>
      </c>
      <c r="I318" s="25" t="s">
        <v>64</v>
      </c>
      <c r="J318" s="25" t="s">
        <v>546</v>
      </c>
      <c r="K318" s="27" t="n">
        <v>0.011864927597344</v>
      </c>
      <c r="L318" s="27" t="n">
        <v>-0.030065175145864</v>
      </c>
      <c r="M318" s="27" t="n">
        <f aca="false">(H318+F318+E318)*K318</f>
        <v>2.6696087094024</v>
      </c>
      <c r="N318" s="27" t="n">
        <f aca="false">(H318+F318+E318)*L318</f>
        <v>-6.7646644078194</v>
      </c>
      <c r="P318" s="28" t="n">
        <v>20</v>
      </c>
    </row>
    <row r="319" customFormat="false" ht="12.75" hidden="false" customHeight="false" outlineLevel="0" collapsed="false">
      <c r="A319" s="25" t="s">
        <v>559</v>
      </c>
      <c r="B319" s="25" t="s">
        <v>559</v>
      </c>
      <c r="C319" s="25" t="n">
        <v>5027</v>
      </c>
      <c r="D319" s="25" t="s">
        <v>561</v>
      </c>
      <c r="E319" s="26"/>
      <c r="F319" s="26"/>
      <c r="G319" s="26" t="n">
        <v>230</v>
      </c>
      <c r="H319" s="26" t="n">
        <v>240</v>
      </c>
      <c r="I319" s="25" t="s">
        <v>64</v>
      </c>
      <c r="J319" s="25" t="s">
        <v>546</v>
      </c>
      <c r="K319" s="27" t="n">
        <v>0.011864927597344</v>
      </c>
      <c r="L319" s="27" t="n">
        <v>-0.030065175145864</v>
      </c>
      <c r="M319" s="27" t="n">
        <f aca="false">(H319+F319+E319)*K319</f>
        <v>2.84758262336256</v>
      </c>
      <c r="N319" s="27" t="n">
        <f aca="false">(H319+F319+E319)*L319</f>
        <v>-7.21564203500736</v>
      </c>
      <c r="P319" s="28" t="n">
        <v>22</v>
      </c>
    </row>
    <row r="320" customFormat="false" ht="12.75" hidden="false" customHeight="false" outlineLevel="0" collapsed="false">
      <c r="A320" s="25" t="s">
        <v>559</v>
      </c>
      <c r="B320" s="25" t="s">
        <v>559</v>
      </c>
      <c r="C320" s="25" t="n">
        <v>5028</v>
      </c>
      <c r="D320" s="25" t="s">
        <v>562</v>
      </c>
      <c r="E320" s="26"/>
      <c r="F320" s="26"/>
      <c r="G320" s="26" t="n">
        <v>278.432006835938</v>
      </c>
      <c r="H320" s="26" t="n">
        <v>400</v>
      </c>
      <c r="I320" s="25" t="s">
        <v>64</v>
      </c>
      <c r="J320" s="25" t="s">
        <v>546</v>
      </c>
      <c r="K320" s="27" t="n">
        <v>0.011864927597344</v>
      </c>
      <c r="L320" s="27" t="n">
        <v>-0.030065175145864</v>
      </c>
      <c r="M320" s="27" t="n">
        <f aca="false">(H320+F320+E320)*K320</f>
        <v>4.7459710389376</v>
      </c>
      <c r="N320" s="27" t="n">
        <f aca="false">(H320+F320+E320)*L320</f>
        <v>-12.0260700583456</v>
      </c>
      <c r="P320" s="28" t="n">
        <v>22</v>
      </c>
    </row>
    <row r="321" customFormat="false" ht="12.75" hidden="false" customHeight="false" outlineLevel="0" collapsed="false">
      <c r="A321" s="25" t="s">
        <v>563</v>
      </c>
      <c r="B321" s="25" t="s">
        <v>563</v>
      </c>
      <c r="C321" s="25" t="n">
        <v>5035</v>
      </c>
      <c r="D321" s="25" t="s">
        <v>564</v>
      </c>
      <c r="E321" s="26" t="n">
        <v>21.965</v>
      </c>
      <c r="F321" s="26"/>
      <c r="G321" s="26"/>
      <c r="H321" s="26"/>
      <c r="I321" s="25" t="s">
        <v>64</v>
      </c>
      <c r="J321" s="25" t="s">
        <v>546</v>
      </c>
      <c r="K321" s="27" t="n">
        <v>0.011582021601498</v>
      </c>
      <c r="L321" s="27" t="n">
        <v>-0.030093364417553</v>
      </c>
      <c r="M321" s="27" t="n">
        <f aca="false">(H321+F321+E321)*K321</f>
        <v>0.254399104476904</v>
      </c>
      <c r="N321" s="27" t="n">
        <f aca="false">(H321+F321+E321)*L321</f>
        <v>-0.661000749431552</v>
      </c>
      <c r="P321" s="28" t="n">
        <v>138</v>
      </c>
    </row>
    <row r="322" customFormat="false" ht="12.75" hidden="false" customHeight="false" outlineLevel="0" collapsed="false">
      <c r="A322" s="25" t="s">
        <v>565</v>
      </c>
      <c r="B322" s="25" t="s">
        <v>565</v>
      </c>
      <c r="C322" s="25" t="n">
        <v>5040</v>
      </c>
      <c r="D322" s="25" t="s">
        <v>565</v>
      </c>
      <c r="E322" s="26" t="n">
        <v>117.947</v>
      </c>
      <c r="F322" s="26"/>
      <c r="G322" s="26"/>
      <c r="H322" s="26"/>
      <c r="I322" s="25" t="s">
        <v>64</v>
      </c>
      <c r="J322" s="25" t="s">
        <v>546</v>
      </c>
      <c r="K322" s="27" t="n">
        <v>0.011111374013126</v>
      </c>
      <c r="L322" s="27" t="n">
        <v>-0.030000815168023</v>
      </c>
      <c r="M322" s="27" t="n">
        <f aca="false">(H322+F322+E322)*K322</f>
        <v>1.31055323072617</v>
      </c>
      <c r="N322" s="27" t="n">
        <f aca="false">(H322+F322+E322)*L322</f>
        <v>-3.53850614662281</v>
      </c>
      <c r="P322" s="28" t="n">
        <v>138</v>
      </c>
    </row>
    <row r="323" customFormat="false" ht="12.75" hidden="false" customHeight="false" outlineLevel="0" collapsed="false">
      <c r="A323" s="25" t="s">
        <v>566</v>
      </c>
      <c r="B323" s="25" t="s">
        <v>566</v>
      </c>
      <c r="C323" s="25" t="n">
        <v>5045</v>
      </c>
      <c r="D323" s="25" t="s">
        <v>566</v>
      </c>
      <c r="E323" s="26" t="n">
        <v>42.024</v>
      </c>
      <c r="F323" s="26"/>
      <c r="G323" s="26"/>
      <c r="H323" s="26"/>
      <c r="I323" s="25" t="s">
        <v>64</v>
      </c>
      <c r="J323" s="25" t="s">
        <v>546</v>
      </c>
      <c r="K323" s="27" t="n">
        <v>0.012141145765781</v>
      </c>
      <c r="L323" s="27" t="n">
        <v>-0.030120674520731</v>
      </c>
      <c r="M323" s="27" t="n">
        <f aca="false">(H323+F323+E323)*K323</f>
        <v>0.510219509661181</v>
      </c>
      <c r="N323" s="27" t="n">
        <f aca="false">(H323+F323+E323)*L323</f>
        <v>-1.2657912260592</v>
      </c>
      <c r="P323" s="28" t="n">
        <v>138</v>
      </c>
    </row>
    <row r="324" customFormat="false" ht="12.75" hidden="false" customHeight="false" outlineLevel="0" collapsed="false">
      <c r="A324" s="25" t="s">
        <v>567</v>
      </c>
      <c r="B324" s="25" t="s">
        <v>567</v>
      </c>
      <c r="C324" s="25" t="n">
        <v>5050</v>
      </c>
      <c r="D324" s="25" t="s">
        <v>567</v>
      </c>
      <c r="E324" s="26" t="n">
        <v>28.584</v>
      </c>
      <c r="F324" s="26"/>
      <c r="G324" s="26"/>
      <c r="H324" s="26"/>
      <c r="I324" s="25" t="s">
        <v>64</v>
      </c>
      <c r="J324" s="25" t="s">
        <v>546</v>
      </c>
      <c r="K324" s="27" t="n">
        <v>0.011013041250408</v>
      </c>
      <c r="L324" s="27" t="n">
        <v>-0.029981154948473</v>
      </c>
      <c r="M324" s="27" t="n">
        <f aca="false">(H324+F324+E324)*K324</f>
        <v>0.314796771101662</v>
      </c>
      <c r="N324" s="27" t="n">
        <f aca="false">(H324+F324+E324)*L324</f>
        <v>-0.856981333047152</v>
      </c>
      <c r="P324" s="28" t="n">
        <v>138</v>
      </c>
    </row>
    <row r="325" customFormat="false" ht="12.75" hidden="false" customHeight="false" outlineLevel="0" collapsed="false">
      <c r="A325" s="25" t="s">
        <v>568</v>
      </c>
      <c r="B325" s="25" t="s">
        <v>568</v>
      </c>
      <c r="C325" s="25" t="n">
        <v>5055</v>
      </c>
      <c r="D325" s="25" t="s">
        <v>568</v>
      </c>
      <c r="E325" s="26" t="n">
        <v>51.552</v>
      </c>
      <c r="F325" s="26"/>
      <c r="G325" s="26"/>
      <c r="H325" s="26"/>
      <c r="I325" s="25" t="s">
        <v>64</v>
      </c>
      <c r="J325" s="25" t="s">
        <v>546</v>
      </c>
      <c r="K325" s="27" t="n">
        <v>0.011265526525676</v>
      </c>
      <c r="L325" s="27" t="n">
        <v>-0.029914546757936</v>
      </c>
      <c r="M325" s="27" t="n">
        <f aca="false">(H325+F325+E325)*K325</f>
        <v>0.580760423451649</v>
      </c>
      <c r="N325" s="27" t="n">
        <f aca="false">(H325+F325+E325)*L325</f>
        <v>-1.54215471446512</v>
      </c>
      <c r="P325" s="28" t="n">
        <v>138</v>
      </c>
    </row>
    <row r="326" customFormat="false" ht="12.75" hidden="false" customHeight="false" outlineLevel="0" collapsed="false">
      <c r="A326" s="25" t="s">
        <v>568</v>
      </c>
      <c r="B326" s="25" t="s">
        <v>568</v>
      </c>
      <c r="C326" s="25" t="n">
        <v>5056</v>
      </c>
      <c r="D326" s="25" t="s">
        <v>568</v>
      </c>
      <c r="E326" s="26"/>
      <c r="F326" s="26"/>
      <c r="G326" s="26"/>
      <c r="H326" s="26"/>
      <c r="I326" s="25" t="s">
        <v>64</v>
      </c>
      <c r="J326" s="25" t="s">
        <v>546</v>
      </c>
      <c r="K326" s="27" t="n">
        <v>0.010638255625963</v>
      </c>
      <c r="L326" s="27" t="n">
        <v>-0.029526825994253</v>
      </c>
      <c r="M326" s="27" t="n">
        <f aca="false">(H326+F326+E326)*K326</f>
        <v>0</v>
      </c>
      <c r="N326" s="27" t="n">
        <f aca="false">(H326+F326+E326)*L326</f>
        <v>-0</v>
      </c>
      <c r="P326" s="28" t="n">
        <v>345</v>
      </c>
    </row>
    <row r="327" customFormat="false" ht="12.75" hidden="false" customHeight="false" outlineLevel="0" collapsed="false">
      <c r="A327" s="25" t="s">
        <v>569</v>
      </c>
      <c r="B327" s="25" t="s">
        <v>569</v>
      </c>
      <c r="C327" s="25" t="n">
        <v>5075</v>
      </c>
      <c r="D327" s="25" t="s">
        <v>569</v>
      </c>
      <c r="E327" s="26" t="n">
        <v>16.749</v>
      </c>
      <c r="F327" s="26"/>
      <c r="G327" s="26"/>
      <c r="H327" s="26"/>
      <c r="I327" s="25" t="s">
        <v>64</v>
      </c>
      <c r="J327" s="25" t="s">
        <v>546</v>
      </c>
      <c r="K327" s="27" t="n">
        <v>0.01094463840127</v>
      </c>
      <c r="L327" s="27" t="n">
        <v>-0.029972642660141</v>
      </c>
      <c r="M327" s="27" t="n">
        <f aca="false">(H327+F327+E327)*K327</f>
        <v>0.183311748582871</v>
      </c>
      <c r="N327" s="27" t="n">
        <f aca="false">(H327+F327+E327)*L327</f>
        <v>-0.502011791914702</v>
      </c>
      <c r="P327" s="28" t="n">
        <v>138</v>
      </c>
    </row>
    <row r="328" customFormat="false" ht="12.75" hidden="false" customHeight="false" outlineLevel="0" collapsed="false">
      <c r="A328" s="25" t="s">
        <v>570</v>
      </c>
      <c r="B328" s="25" t="s">
        <v>570</v>
      </c>
      <c r="C328" s="25" t="n">
        <v>5080</v>
      </c>
      <c r="D328" s="25" t="s">
        <v>571</v>
      </c>
      <c r="E328" s="26" t="n">
        <v>59.174</v>
      </c>
      <c r="F328" s="26"/>
      <c r="G328" s="26"/>
      <c r="H328" s="26"/>
      <c r="I328" s="25" t="s">
        <v>64</v>
      </c>
      <c r="J328" s="25" t="s">
        <v>546</v>
      </c>
      <c r="K328" s="27" t="n">
        <v>0.010831484571099</v>
      </c>
      <c r="L328" s="27" t="n">
        <v>-0.029911736026406</v>
      </c>
      <c r="M328" s="27" t="n">
        <f aca="false">(H328+F328+E328)*K328</f>
        <v>0.640942268010212</v>
      </c>
      <c r="N328" s="27" t="n">
        <f aca="false">(H328+F328+E328)*L328</f>
        <v>-1.76999706762655</v>
      </c>
      <c r="P328" s="28" t="n">
        <v>138</v>
      </c>
    </row>
    <row r="329" customFormat="false" ht="12.75" hidden="false" customHeight="false" outlineLevel="0" collapsed="false">
      <c r="A329" s="25" t="s">
        <v>572</v>
      </c>
      <c r="B329" s="25" t="s">
        <v>572</v>
      </c>
      <c r="C329" s="25" t="n">
        <v>5085</v>
      </c>
      <c r="D329" s="25" t="s">
        <v>572</v>
      </c>
      <c r="E329" s="26" t="n">
        <v>54.159</v>
      </c>
      <c r="F329" s="26"/>
      <c r="G329" s="26"/>
      <c r="H329" s="26"/>
      <c r="I329" s="25" t="s">
        <v>64</v>
      </c>
      <c r="J329" s="25" t="s">
        <v>546</v>
      </c>
      <c r="K329" s="27" t="n">
        <v>0.012294215150177</v>
      </c>
      <c r="L329" s="27" t="n">
        <v>-0.03015142865479</v>
      </c>
      <c r="M329" s="27" t="n">
        <f aca="false">(H329+F329+E329)*K329</f>
        <v>0.665842398318436</v>
      </c>
      <c r="N329" s="27" t="n">
        <f aca="false">(H329+F329+E329)*L329</f>
        <v>-1.63297122451477</v>
      </c>
      <c r="P329" s="28" t="n">
        <v>138</v>
      </c>
    </row>
    <row r="330" customFormat="false" ht="12.75" hidden="false" customHeight="false" outlineLevel="0" collapsed="false">
      <c r="A330" s="25" t="s">
        <v>573</v>
      </c>
      <c r="B330" s="25" t="s">
        <v>573</v>
      </c>
      <c r="C330" s="25" t="n">
        <v>5090</v>
      </c>
      <c r="D330" s="25" t="s">
        <v>573</v>
      </c>
      <c r="E330" s="26" t="n">
        <v>119.952</v>
      </c>
      <c r="F330" s="26"/>
      <c r="G330" s="26"/>
      <c r="H330" s="26"/>
      <c r="I330" s="25" t="s">
        <v>64</v>
      </c>
      <c r="J330" s="25" t="s">
        <v>546</v>
      </c>
      <c r="K330" s="27" t="n">
        <v>0.010944502428174</v>
      </c>
      <c r="L330" s="27" t="n">
        <v>-0.029985215514898</v>
      </c>
      <c r="M330" s="27" t="n">
        <f aca="false">(H330+F330+E330)*K330</f>
        <v>1.31281495526433</v>
      </c>
      <c r="N330" s="27" t="n">
        <f aca="false">(H330+F330+E330)*L330</f>
        <v>-3.59678657144304</v>
      </c>
      <c r="P330" s="28" t="n">
        <v>138</v>
      </c>
    </row>
    <row r="331" customFormat="false" ht="12.75" hidden="false" customHeight="false" outlineLevel="0" collapsed="false">
      <c r="A331" s="25" t="s">
        <v>574</v>
      </c>
      <c r="B331" s="25" t="s">
        <v>574</v>
      </c>
      <c r="C331" s="25" t="n">
        <v>5095</v>
      </c>
      <c r="D331" s="25" t="s">
        <v>574</v>
      </c>
      <c r="E331" s="26" t="n">
        <v>49.446</v>
      </c>
      <c r="F331" s="26"/>
      <c r="G331" s="26"/>
      <c r="H331" s="26"/>
      <c r="I331" s="25" t="s">
        <v>64</v>
      </c>
      <c r="J331" s="25" t="s">
        <v>546</v>
      </c>
      <c r="K331" s="27" t="n">
        <v>0.011257980950177</v>
      </c>
      <c r="L331" s="27" t="n">
        <v>-0.030096810311079</v>
      </c>
      <c r="M331" s="27" t="n">
        <f aca="false">(H331+F331+E331)*K331</f>
        <v>0.556662126062452</v>
      </c>
      <c r="N331" s="27" t="n">
        <f aca="false">(H331+F331+E331)*L331</f>
        <v>-1.48816688264161</v>
      </c>
      <c r="P331" s="28" t="n">
        <v>138</v>
      </c>
    </row>
    <row r="332" customFormat="false" ht="12.75" hidden="false" customHeight="false" outlineLevel="0" collapsed="false">
      <c r="A332" s="25" t="s">
        <v>575</v>
      </c>
      <c r="B332" s="25" t="s">
        <v>575</v>
      </c>
      <c r="C332" s="25" t="n">
        <v>5110</v>
      </c>
      <c r="D332" s="25" t="s">
        <v>576</v>
      </c>
      <c r="E332" s="26"/>
      <c r="F332" s="26"/>
      <c r="G332" s="26"/>
      <c r="H332" s="26"/>
      <c r="I332" s="25" t="s">
        <v>64</v>
      </c>
      <c r="J332" s="25" t="s">
        <v>546</v>
      </c>
      <c r="K332" s="27" t="n">
        <v>0.011032360605896</v>
      </c>
      <c r="L332" s="27" t="n">
        <v>-0.02997531928122</v>
      </c>
      <c r="M332" s="27" t="n">
        <f aca="false">(H332+F332+E332)*K332</f>
        <v>0</v>
      </c>
      <c r="N332" s="27" t="n">
        <f aca="false">(H332+F332+E332)*L332</f>
        <v>-0</v>
      </c>
      <c r="P332" s="28" t="n">
        <v>138</v>
      </c>
    </row>
    <row r="333" customFormat="false" ht="12.75" hidden="false" customHeight="false" outlineLevel="0" collapsed="false">
      <c r="A333" s="25" t="s">
        <v>575</v>
      </c>
      <c r="B333" s="25" t="s">
        <v>575</v>
      </c>
      <c r="C333" s="25" t="n">
        <v>5111</v>
      </c>
      <c r="D333" s="25" t="s">
        <v>577</v>
      </c>
      <c r="E333" s="26"/>
      <c r="F333" s="26"/>
      <c r="G333" s="26" t="n">
        <v>405</v>
      </c>
      <c r="H333" s="26" t="n">
        <v>415</v>
      </c>
      <c r="I333" s="25" t="s">
        <v>64</v>
      </c>
      <c r="J333" s="25" t="s">
        <v>546</v>
      </c>
      <c r="K333" s="27" t="n">
        <v>0.011032360605896</v>
      </c>
      <c r="L333" s="27" t="n">
        <v>-0.02997531928122</v>
      </c>
      <c r="M333" s="27" t="n">
        <f aca="false">(H333+F333+E333)*K333</f>
        <v>4.57842965144684</v>
      </c>
      <c r="N333" s="27" t="n">
        <f aca="false">(H333+F333+E333)*L333</f>
        <v>-12.4397575017063</v>
      </c>
      <c r="P333" s="28" t="n">
        <v>24</v>
      </c>
    </row>
    <row r="334" customFormat="false" ht="12.75" hidden="false" customHeight="false" outlineLevel="0" collapsed="false">
      <c r="A334" s="25" t="s">
        <v>575</v>
      </c>
      <c r="B334" s="25" t="s">
        <v>575</v>
      </c>
      <c r="C334" s="25" t="n">
        <v>5112</v>
      </c>
      <c r="D334" s="25" t="s">
        <v>578</v>
      </c>
      <c r="E334" s="26"/>
      <c r="F334" s="26"/>
      <c r="G334" s="26" t="n">
        <v>405</v>
      </c>
      <c r="H334" s="26" t="n">
        <v>415</v>
      </c>
      <c r="I334" s="25" t="s">
        <v>64</v>
      </c>
      <c r="J334" s="25" t="s">
        <v>546</v>
      </c>
      <c r="K334" s="27" t="n">
        <v>0.011032360605896</v>
      </c>
      <c r="L334" s="27" t="n">
        <v>-0.02997531928122</v>
      </c>
      <c r="M334" s="27" t="n">
        <f aca="false">(H334+F334+E334)*K334</f>
        <v>4.57842965144684</v>
      </c>
      <c r="N334" s="27" t="n">
        <f aca="false">(H334+F334+E334)*L334</f>
        <v>-12.4397575017063</v>
      </c>
      <c r="P334" s="28" t="n">
        <v>24</v>
      </c>
    </row>
    <row r="335" customFormat="false" ht="12.75" hidden="false" customHeight="false" outlineLevel="0" collapsed="false">
      <c r="A335" s="25" t="s">
        <v>579</v>
      </c>
      <c r="B335" s="25" t="s">
        <v>579</v>
      </c>
      <c r="C335" s="25" t="n">
        <v>5125</v>
      </c>
      <c r="D335" s="25" t="s">
        <v>579</v>
      </c>
      <c r="E335" s="26" t="n">
        <v>135.9</v>
      </c>
      <c r="F335" s="26"/>
      <c r="G335" s="26"/>
      <c r="H335" s="26"/>
      <c r="I335" s="25" t="s">
        <v>64</v>
      </c>
      <c r="J335" s="25" t="s">
        <v>546</v>
      </c>
      <c r="K335" s="27" t="n">
        <v>0.010823978111148</v>
      </c>
      <c r="L335" s="27" t="n">
        <v>-0.029878202825785</v>
      </c>
      <c r="M335" s="27" t="n">
        <f aca="false">(H335+F335+E335)*K335</f>
        <v>1.47097862530501</v>
      </c>
      <c r="N335" s="27" t="n">
        <f aca="false">(H335+F335+E335)*L335</f>
        <v>-4.06044776402418</v>
      </c>
      <c r="P335" s="28" t="n">
        <v>138</v>
      </c>
    </row>
    <row r="336" customFormat="false" ht="12.75" hidden="false" customHeight="false" outlineLevel="0" collapsed="false">
      <c r="A336" s="25" t="s">
        <v>580</v>
      </c>
      <c r="B336" s="25" t="s">
        <v>580</v>
      </c>
      <c r="C336" s="25" t="n">
        <v>5130</v>
      </c>
      <c r="D336" s="25" t="s">
        <v>580</v>
      </c>
      <c r="E336" s="26" t="n">
        <v>55.362</v>
      </c>
      <c r="F336" s="26"/>
      <c r="G336" s="26"/>
      <c r="H336" s="26"/>
      <c r="I336" s="25" t="s">
        <v>64</v>
      </c>
      <c r="J336" s="25" t="s">
        <v>546</v>
      </c>
      <c r="K336" s="27" t="n">
        <v>0.010786383412778</v>
      </c>
      <c r="L336" s="27" t="n">
        <v>-0.029888771474361</v>
      </c>
      <c r="M336" s="27" t="n">
        <f aca="false">(H336+F336+E336)*K336</f>
        <v>0.597155758498216</v>
      </c>
      <c r="N336" s="27" t="n">
        <f aca="false">(H336+F336+E336)*L336</f>
        <v>-1.65470216636357</v>
      </c>
      <c r="P336" s="28" t="n">
        <v>138</v>
      </c>
    </row>
    <row r="337" customFormat="false" ht="12.75" hidden="false" customHeight="false" outlineLevel="0" collapsed="false">
      <c r="A337" s="25" t="s">
        <v>581</v>
      </c>
      <c r="B337" s="25" t="s">
        <v>581</v>
      </c>
      <c r="C337" s="25" t="n">
        <v>5135</v>
      </c>
      <c r="D337" s="25" t="s">
        <v>581</v>
      </c>
      <c r="E337" s="26" t="n">
        <v>23.469</v>
      </c>
      <c r="F337" s="26"/>
      <c r="G337" s="26"/>
      <c r="H337" s="26"/>
      <c r="I337" s="25" t="s">
        <v>64</v>
      </c>
      <c r="J337" s="25" t="s">
        <v>546</v>
      </c>
      <c r="K337" s="27" t="n">
        <v>0.011969860643148</v>
      </c>
      <c r="L337" s="27" t="n">
        <v>-0.029859974980354</v>
      </c>
      <c r="M337" s="27" t="n">
        <f aca="false">(H337+F337+E337)*K337</f>
        <v>0.28092065943404</v>
      </c>
      <c r="N337" s="27" t="n">
        <f aca="false">(H337+F337+E337)*L337</f>
        <v>-0.700783752813928</v>
      </c>
      <c r="P337" s="28" t="n">
        <v>138</v>
      </c>
    </row>
    <row r="338" customFormat="false" ht="12.75" hidden="false" customHeight="false" outlineLevel="0" collapsed="false">
      <c r="A338" s="25" t="s">
        <v>582</v>
      </c>
      <c r="B338" s="25" t="s">
        <v>582</v>
      </c>
      <c r="C338" s="25" t="n">
        <v>5140</v>
      </c>
      <c r="D338" s="25" t="s">
        <v>582</v>
      </c>
      <c r="E338" s="26" t="n">
        <v>116.442</v>
      </c>
      <c r="F338" s="26"/>
      <c r="G338" s="26"/>
      <c r="H338" s="26"/>
      <c r="I338" s="25" t="s">
        <v>64</v>
      </c>
      <c r="J338" s="25" t="s">
        <v>546</v>
      </c>
      <c r="K338" s="27" t="n">
        <v>0.010709848254919</v>
      </c>
      <c r="L338" s="27" t="n">
        <v>-0.029838407412171</v>
      </c>
      <c r="M338" s="27" t="n">
        <f aca="false">(H338+F338+E338)*K338</f>
        <v>1.24707615049928</v>
      </c>
      <c r="N338" s="27" t="n">
        <f aca="false">(H338+F338+E338)*L338</f>
        <v>-3.47444383588802</v>
      </c>
      <c r="P338" s="28" t="n">
        <v>138</v>
      </c>
    </row>
    <row r="339" customFormat="false" ht="12.75" hidden="false" customHeight="false" outlineLevel="0" collapsed="false">
      <c r="A339" s="25" t="s">
        <v>582</v>
      </c>
      <c r="B339" s="25" t="s">
        <v>582</v>
      </c>
      <c r="C339" s="25" t="n">
        <v>5145</v>
      </c>
      <c r="D339" s="25" t="s">
        <v>583</v>
      </c>
      <c r="E339" s="26" t="n">
        <v>3.912</v>
      </c>
      <c r="F339" s="26"/>
      <c r="G339" s="26"/>
      <c r="H339" s="26"/>
      <c r="I339" s="25" t="s">
        <v>64</v>
      </c>
      <c r="J339" s="25" t="s">
        <v>584</v>
      </c>
      <c r="K339" s="27" t="n">
        <v>0.012518215924501</v>
      </c>
      <c r="L339" s="27" t="n">
        <v>-0.028787635266781</v>
      </c>
      <c r="M339" s="27" t="n">
        <f aca="false">(H339+F339+E339)*K339</f>
        <v>0.0489712606966479</v>
      </c>
      <c r="N339" s="27" t="n">
        <f aca="false">(H339+F339+E339)*L339</f>
        <v>-0.112617229163647</v>
      </c>
      <c r="P339" s="28" t="n">
        <v>138</v>
      </c>
    </row>
    <row r="340" customFormat="false" ht="12.75" hidden="false" customHeight="false" outlineLevel="0" collapsed="false">
      <c r="A340" s="25" t="s">
        <v>585</v>
      </c>
      <c r="B340" s="25" t="s">
        <v>585</v>
      </c>
      <c r="C340" s="25" t="n">
        <v>5147</v>
      </c>
      <c r="D340" s="25" t="s">
        <v>585</v>
      </c>
      <c r="E340" s="26"/>
      <c r="F340" s="26"/>
      <c r="G340" s="26"/>
      <c r="H340" s="26"/>
      <c r="I340" s="25" t="s">
        <v>64</v>
      </c>
      <c r="J340" s="25" t="s">
        <v>546</v>
      </c>
      <c r="K340" s="27" t="n">
        <v>0.011218881234527</v>
      </c>
      <c r="L340" s="27" t="n">
        <v>-0.030043264850974</v>
      </c>
      <c r="M340" s="27" t="n">
        <f aca="false">(H340+F340+E340)*K340</f>
        <v>0</v>
      </c>
      <c r="N340" s="27" t="n">
        <f aca="false">(H340+F340+E340)*L340</f>
        <v>-0</v>
      </c>
      <c r="P340" s="28" t="n">
        <v>138</v>
      </c>
    </row>
    <row r="341" customFormat="false" ht="12.75" hidden="false" customHeight="false" outlineLevel="0" collapsed="false">
      <c r="A341" s="25" t="s">
        <v>586</v>
      </c>
      <c r="B341" s="25" t="s">
        <v>586</v>
      </c>
      <c r="C341" s="25" t="n">
        <v>5150</v>
      </c>
      <c r="D341" s="25" t="s">
        <v>587</v>
      </c>
      <c r="E341" s="26" t="n">
        <v>88.861</v>
      </c>
      <c r="F341" s="26"/>
      <c r="G341" s="26"/>
      <c r="H341" s="26"/>
      <c r="I341" s="25" t="s">
        <v>64</v>
      </c>
      <c r="J341" s="25" t="s">
        <v>546</v>
      </c>
      <c r="K341" s="27" t="n">
        <v>0.011313718743622</v>
      </c>
      <c r="L341" s="27" t="n">
        <v>-0.030001496896148</v>
      </c>
      <c r="M341" s="27" t="n">
        <f aca="false">(H341+F341+E341)*K341</f>
        <v>1.00534836127699</v>
      </c>
      <c r="N341" s="27" t="n">
        <f aca="false">(H341+F341+E341)*L341</f>
        <v>-2.66596301568861</v>
      </c>
      <c r="P341" s="28" t="n">
        <v>138</v>
      </c>
    </row>
    <row r="342" customFormat="false" ht="12.75" hidden="false" customHeight="false" outlineLevel="0" collapsed="false">
      <c r="A342" s="25" t="s">
        <v>588</v>
      </c>
      <c r="B342" s="25" t="s">
        <v>588</v>
      </c>
      <c r="C342" s="25" t="n">
        <v>5155</v>
      </c>
      <c r="D342" s="25" t="s">
        <v>588</v>
      </c>
      <c r="E342" s="26" t="n">
        <v>29.988</v>
      </c>
      <c r="F342" s="26"/>
      <c r="G342" s="26"/>
      <c r="H342" s="26"/>
      <c r="I342" s="25" t="s">
        <v>64</v>
      </c>
      <c r="J342" s="25" t="s">
        <v>584</v>
      </c>
      <c r="K342" s="27" t="n">
        <v>0.012234884314239</v>
      </c>
      <c r="L342" s="27" t="n">
        <v>-0.029341705143452</v>
      </c>
      <c r="M342" s="27" t="n">
        <f aca="false">(H342+F342+E342)*K342</f>
        <v>0.366899710815399</v>
      </c>
      <c r="N342" s="27" t="n">
        <f aca="false">(H342+F342+E342)*L342</f>
        <v>-0.879899053841839</v>
      </c>
      <c r="P342" s="28" t="n">
        <v>138</v>
      </c>
    </row>
    <row r="343" customFormat="false" ht="12.75" hidden="false" customHeight="false" outlineLevel="0" collapsed="false">
      <c r="A343" s="25" t="s">
        <v>589</v>
      </c>
      <c r="B343" s="25" t="s">
        <v>589</v>
      </c>
      <c r="C343" s="25" t="n">
        <v>5160</v>
      </c>
      <c r="D343" s="25" t="s">
        <v>590</v>
      </c>
      <c r="E343" s="26" t="n">
        <v>34.402</v>
      </c>
      <c r="F343" s="26"/>
      <c r="G343" s="26"/>
      <c r="H343" s="26"/>
      <c r="I343" s="25" t="s">
        <v>64</v>
      </c>
      <c r="J343" s="25" t="s">
        <v>546</v>
      </c>
      <c r="K343" s="27" t="n">
        <v>0.011243539862335</v>
      </c>
      <c r="L343" s="27" t="n">
        <v>-0.030105346813798</v>
      </c>
      <c r="M343" s="27" t="n">
        <f aca="false">(H343+F343+E343)*K343</f>
        <v>0.386800258344049</v>
      </c>
      <c r="N343" s="27" t="n">
        <f aca="false">(H343+F343+E343)*L343</f>
        <v>-1.03568414108828</v>
      </c>
      <c r="P343" s="28" t="n">
        <v>138</v>
      </c>
    </row>
    <row r="344" customFormat="false" ht="12.75" hidden="false" customHeight="false" outlineLevel="0" collapsed="false">
      <c r="A344" s="25" t="s">
        <v>591</v>
      </c>
      <c r="B344" s="25" t="s">
        <v>591</v>
      </c>
      <c r="C344" s="25" t="n">
        <v>5165</v>
      </c>
      <c r="D344" s="25" t="s">
        <v>591</v>
      </c>
      <c r="E344" s="26" t="n">
        <v>82.743</v>
      </c>
      <c r="F344" s="26"/>
      <c r="G344" s="26"/>
      <c r="H344" s="26"/>
      <c r="I344" s="25" t="s">
        <v>64</v>
      </c>
      <c r="J344" s="25" t="s">
        <v>546</v>
      </c>
      <c r="K344" s="27" t="n">
        <v>0.010908118449152</v>
      </c>
      <c r="L344" s="27" t="n">
        <v>-0.030514931306243</v>
      </c>
      <c r="M344" s="27" t="n">
        <f aca="false">(H344+F344+E344)*K344</f>
        <v>0.902570444838184</v>
      </c>
      <c r="N344" s="27" t="n">
        <f aca="false">(H344+F344+E344)*L344</f>
        <v>-2.52489696107246</v>
      </c>
      <c r="P344" s="28" t="n">
        <v>138</v>
      </c>
    </row>
    <row r="345" customFormat="false" ht="12.75" hidden="false" customHeight="false" outlineLevel="0" collapsed="false">
      <c r="A345" s="25" t="s">
        <v>592</v>
      </c>
      <c r="B345" s="25" t="s">
        <v>592</v>
      </c>
      <c r="C345" s="25" t="n">
        <v>5170</v>
      </c>
      <c r="D345" s="25" t="s">
        <v>593</v>
      </c>
      <c r="E345" s="26" t="n">
        <v>58.271</v>
      </c>
      <c r="F345" s="26"/>
      <c r="G345" s="26"/>
      <c r="H345" s="26"/>
      <c r="I345" s="25" t="s">
        <v>64</v>
      </c>
      <c r="J345" s="25" t="s">
        <v>546</v>
      </c>
      <c r="K345" s="27" t="n">
        <v>0.011019247584045</v>
      </c>
      <c r="L345" s="27" t="n">
        <v>-0.029972111806273</v>
      </c>
      <c r="M345" s="27" t="n">
        <f aca="false">(H345+F345+E345)*K345</f>
        <v>0.642102575969886</v>
      </c>
      <c r="N345" s="27" t="n">
        <f aca="false">(H345+F345+E345)*L345</f>
        <v>-1.74650492706333</v>
      </c>
      <c r="P345" s="28" t="n">
        <v>138</v>
      </c>
    </row>
    <row r="346" customFormat="false" ht="12.75" hidden="false" customHeight="false" outlineLevel="0" collapsed="false">
      <c r="A346" s="25" t="s">
        <v>594</v>
      </c>
      <c r="B346" s="25" t="s">
        <v>594</v>
      </c>
      <c r="C346" s="25" t="n">
        <v>5175</v>
      </c>
      <c r="D346" s="25" t="s">
        <v>594</v>
      </c>
      <c r="E346" s="26" t="n">
        <v>55.463</v>
      </c>
      <c r="F346" s="26"/>
      <c r="G346" s="26"/>
      <c r="H346" s="26"/>
      <c r="I346" s="25" t="s">
        <v>64</v>
      </c>
      <c r="J346" s="25" t="s">
        <v>546</v>
      </c>
      <c r="K346" s="27" t="n">
        <v>0.011306230910122</v>
      </c>
      <c r="L346" s="27" t="n">
        <v>-0.030068287625909</v>
      </c>
      <c r="M346" s="27" t="n">
        <f aca="false">(H346+F346+E346)*K346</f>
        <v>0.627077484968097</v>
      </c>
      <c r="N346" s="27" t="n">
        <f aca="false">(H346+F346+E346)*L346</f>
        <v>-1.66767743659579</v>
      </c>
      <c r="P346" s="28" t="n">
        <v>138</v>
      </c>
    </row>
    <row r="347" customFormat="false" ht="12.75" hidden="false" customHeight="false" outlineLevel="0" collapsed="false">
      <c r="A347" s="25" t="s">
        <v>595</v>
      </c>
      <c r="B347" s="25" t="s">
        <v>595</v>
      </c>
      <c r="C347" s="25" t="n">
        <v>5180</v>
      </c>
      <c r="D347" s="25" t="s">
        <v>596</v>
      </c>
      <c r="E347" s="26" t="n">
        <v>34.702</v>
      </c>
      <c r="F347" s="26"/>
      <c r="G347" s="26"/>
      <c r="H347" s="26"/>
      <c r="I347" s="25" t="s">
        <v>64</v>
      </c>
      <c r="J347" s="25" t="s">
        <v>546</v>
      </c>
      <c r="K347" s="27" t="n">
        <v>0.010749841108918</v>
      </c>
      <c r="L347" s="27" t="n">
        <v>-0.030279606580734</v>
      </c>
      <c r="M347" s="27" t="n">
        <f aca="false">(H347+F347+E347)*K347</f>
        <v>0.373040986161672</v>
      </c>
      <c r="N347" s="27" t="n">
        <f aca="false">(H347+F347+E347)*L347</f>
        <v>-1.05076290756463</v>
      </c>
      <c r="P347" s="28" t="n">
        <v>138</v>
      </c>
    </row>
    <row r="348" customFormat="false" ht="12.75" hidden="false" customHeight="false" outlineLevel="0" collapsed="false">
      <c r="A348" s="25" t="s">
        <v>597</v>
      </c>
      <c r="B348" s="25" t="s">
        <v>597</v>
      </c>
      <c r="C348" s="25" t="n">
        <v>5185</v>
      </c>
      <c r="D348" s="25" t="s">
        <v>597</v>
      </c>
      <c r="E348" s="26" t="n">
        <v>102.802</v>
      </c>
      <c r="F348" s="26"/>
      <c r="G348" s="26"/>
      <c r="H348" s="26"/>
      <c r="I348" s="25" t="s">
        <v>64</v>
      </c>
      <c r="J348" s="25" t="s">
        <v>546</v>
      </c>
      <c r="K348" s="27" t="n">
        <v>0.011247326619923</v>
      </c>
      <c r="L348" s="27" t="n">
        <v>-0.030015114694834</v>
      </c>
      <c r="M348" s="27" t="n">
        <f aca="false">(H348+F348+E348)*K348</f>
        <v>1.15624767118132</v>
      </c>
      <c r="N348" s="27" t="n">
        <f aca="false">(H348+F348+E348)*L348</f>
        <v>-3.08561382085833</v>
      </c>
      <c r="P348" s="28" t="n">
        <v>138</v>
      </c>
    </row>
    <row r="349" customFormat="false" ht="12.75" hidden="false" customHeight="false" outlineLevel="0" collapsed="false">
      <c r="A349" s="25" t="s">
        <v>598</v>
      </c>
      <c r="B349" s="25" t="s">
        <v>598</v>
      </c>
      <c r="C349" s="25" t="n">
        <v>5190</v>
      </c>
      <c r="D349" s="25" t="s">
        <v>598</v>
      </c>
      <c r="E349" s="26" t="n">
        <v>46.336</v>
      </c>
      <c r="F349" s="26"/>
      <c r="G349" s="26"/>
      <c r="H349" s="26"/>
      <c r="I349" s="25" t="s">
        <v>64</v>
      </c>
      <c r="J349" s="25" t="s">
        <v>546</v>
      </c>
      <c r="K349" s="27" t="n">
        <v>0.012180274352431</v>
      </c>
      <c r="L349" s="27" t="n">
        <v>-0.030140042304993</v>
      </c>
      <c r="M349" s="27" t="n">
        <f aca="false">(H349+F349+E349)*K349</f>
        <v>0.564385192394243</v>
      </c>
      <c r="N349" s="27" t="n">
        <f aca="false">(H349+F349+E349)*L349</f>
        <v>-1.39656900024416</v>
      </c>
      <c r="P349" s="28" t="n">
        <v>138</v>
      </c>
    </row>
    <row r="350" customFormat="false" ht="12.75" hidden="false" customHeight="false" outlineLevel="0" collapsed="false">
      <c r="A350" s="25" t="s">
        <v>599</v>
      </c>
      <c r="B350" s="25" t="s">
        <v>599</v>
      </c>
      <c r="C350" s="25" t="n">
        <v>5195</v>
      </c>
      <c r="D350" s="25" t="s">
        <v>599</v>
      </c>
      <c r="E350" s="26" t="n">
        <v>111.026</v>
      </c>
      <c r="F350" s="26"/>
      <c r="G350" s="26"/>
      <c r="H350" s="26"/>
      <c r="I350" s="25" t="s">
        <v>64</v>
      </c>
      <c r="J350" s="25" t="s">
        <v>546</v>
      </c>
      <c r="K350" s="27" t="n">
        <v>0.010792577639222</v>
      </c>
      <c r="L350" s="27" t="n">
        <v>-0.029906863346696</v>
      </c>
      <c r="M350" s="27" t="n">
        <f aca="false">(H350+F350+E350)*K350</f>
        <v>1.19825672497226</v>
      </c>
      <c r="N350" s="27" t="n">
        <f aca="false">(H350+F350+E350)*L350</f>
        <v>-3.32043940993027</v>
      </c>
      <c r="P350" s="28" t="n">
        <v>138</v>
      </c>
    </row>
    <row r="351" customFormat="false" ht="12.75" hidden="false" customHeight="false" outlineLevel="0" collapsed="false">
      <c r="A351" s="25" t="s">
        <v>600</v>
      </c>
      <c r="B351" s="25" t="s">
        <v>600</v>
      </c>
      <c r="C351" s="25" t="n">
        <v>5200</v>
      </c>
      <c r="D351" s="25" t="s">
        <v>600</v>
      </c>
      <c r="E351" s="26" t="n">
        <v>99.994</v>
      </c>
      <c r="F351" s="26"/>
      <c r="G351" s="26"/>
      <c r="H351" s="26"/>
      <c r="I351" s="25" t="s">
        <v>64</v>
      </c>
      <c r="J351" s="25" t="s">
        <v>546</v>
      </c>
      <c r="K351" s="27" t="n">
        <v>0.011338098905981</v>
      </c>
      <c r="L351" s="27" t="n">
        <v>-0.030178964138031</v>
      </c>
      <c r="M351" s="27" t="n">
        <f aca="false">(H351+F351+E351)*K351</f>
        <v>1.13374186200466</v>
      </c>
      <c r="N351" s="27" t="n">
        <f aca="false">(H351+F351+E351)*L351</f>
        <v>-3.01771534001827</v>
      </c>
      <c r="P351" s="28" t="n">
        <v>138</v>
      </c>
    </row>
    <row r="352" customFormat="false" ht="12.75" hidden="false" customHeight="false" outlineLevel="0" collapsed="false">
      <c r="A352" s="25" t="s">
        <v>601</v>
      </c>
      <c r="B352" s="25" t="s">
        <v>601</v>
      </c>
      <c r="C352" s="25" t="n">
        <v>5205</v>
      </c>
      <c r="D352" s="25" t="s">
        <v>601</v>
      </c>
      <c r="E352" s="26" t="n">
        <v>50.348</v>
      </c>
      <c r="F352" s="26"/>
      <c r="G352" s="26"/>
      <c r="H352" s="26"/>
      <c r="I352" s="25" t="s">
        <v>64</v>
      </c>
      <c r="J352" s="25" t="s">
        <v>546</v>
      </c>
      <c r="K352" s="27" t="n">
        <v>0.011518980376422</v>
      </c>
      <c r="L352" s="27" t="n">
        <v>-0.030067102983594</v>
      </c>
      <c r="M352" s="27" t="n">
        <f aca="false">(H352+F352+E352)*K352</f>
        <v>0.579957623992095</v>
      </c>
      <c r="N352" s="27" t="n">
        <f aca="false">(H352+F352+E352)*L352</f>
        <v>-1.51381850101799</v>
      </c>
      <c r="P352" s="28" t="n">
        <v>138</v>
      </c>
    </row>
    <row r="353" customFormat="false" ht="12.75" hidden="false" customHeight="false" outlineLevel="0" collapsed="false">
      <c r="A353" s="25" t="s">
        <v>602</v>
      </c>
      <c r="B353" s="25" t="s">
        <v>602</v>
      </c>
      <c r="C353" s="25" t="n">
        <v>5210</v>
      </c>
      <c r="D353" s="25" t="s">
        <v>603</v>
      </c>
      <c r="E353" s="26"/>
      <c r="F353" s="26"/>
      <c r="G353" s="26"/>
      <c r="H353" s="26"/>
      <c r="I353" s="25" t="s">
        <v>64</v>
      </c>
      <c r="J353" s="25" t="s">
        <v>546</v>
      </c>
      <c r="K353" s="27" t="n">
        <v>0.010727559216321</v>
      </c>
      <c r="L353" s="27" t="n">
        <v>-0.029831832274795</v>
      </c>
      <c r="M353" s="27" t="n">
        <f aca="false">(H353+F353+E353)*K353</f>
        <v>0</v>
      </c>
      <c r="N353" s="27" t="n">
        <f aca="false">(H353+F353+E353)*L353</f>
        <v>-0</v>
      </c>
      <c r="P353" s="28" t="n">
        <v>138</v>
      </c>
    </row>
    <row r="354" customFormat="false" ht="12.75" hidden="false" customHeight="false" outlineLevel="0" collapsed="false">
      <c r="A354" s="25" t="s">
        <v>602</v>
      </c>
      <c r="B354" s="25" t="s">
        <v>602</v>
      </c>
      <c r="C354" s="25" t="n">
        <v>5211</v>
      </c>
      <c r="D354" s="25" t="s">
        <v>603</v>
      </c>
      <c r="E354" s="26"/>
      <c r="F354" s="26"/>
      <c r="G354" s="26"/>
      <c r="H354" s="26"/>
      <c r="I354" s="25" t="s">
        <v>64</v>
      </c>
      <c r="J354" s="25" t="s">
        <v>546</v>
      </c>
      <c r="K354" s="27" t="n">
        <v>0.010322658345103</v>
      </c>
      <c r="L354" s="27" t="n">
        <v>-0.029577745124698</v>
      </c>
      <c r="M354" s="27" t="n">
        <f aca="false">(H354+F354+E354)*K354</f>
        <v>0</v>
      </c>
      <c r="N354" s="27" t="n">
        <f aca="false">(H354+F354+E354)*L354</f>
        <v>-0</v>
      </c>
      <c r="P354" s="28" t="n">
        <v>345</v>
      </c>
    </row>
    <row r="355" customFormat="false" ht="12.75" hidden="false" customHeight="false" outlineLevel="0" collapsed="false">
      <c r="A355" s="25" t="s">
        <v>604</v>
      </c>
      <c r="B355" s="25" t="s">
        <v>604</v>
      </c>
      <c r="C355" s="25" t="n">
        <v>5220</v>
      </c>
      <c r="D355" s="25" t="s">
        <v>604</v>
      </c>
      <c r="E355" s="26" t="n">
        <v>130.583</v>
      </c>
      <c r="F355" s="26"/>
      <c r="G355" s="26"/>
      <c r="H355" s="26"/>
      <c r="I355" s="25" t="s">
        <v>64</v>
      </c>
      <c r="J355" s="25" t="s">
        <v>546</v>
      </c>
      <c r="K355" s="27" t="n">
        <v>0.010746467858553</v>
      </c>
      <c r="L355" s="27" t="n">
        <v>-0.029924303293228</v>
      </c>
      <c r="M355" s="27" t="n">
        <f aca="false">(H355+F355+E355)*K355</f>
        <v>1.40330601237343</v>
      </c>
      <c r="N355" s="27" t="n">
        <f aca="false">(H355+F355+E355)*L355</f>
        <v>-3.90760529693959</v>
      </c>
      <c r="P355" s="28" t="n">
        <v>138</v>
      </c>
    </row>
    <row r="356" customFormat="false" ht="12.75" hidden="false" customHeight="false" outlineLevel="0" collapsed="false">
      <c r="A356" s="25" t="s">
        <v>605</v>
      </c>
      <c r="B356" s="25" t="s">
        <v>605</v>
      </c>
      <c r="C356" s="25" t="n">
        <v>5225</v>
      </c>
      <c r="D356" s="25" t="s">
        <v>605</v>
      </c>
      <c r="E356" s="26" t="n">
        <v>15.044</v>
      </c>
      <c r="F356" s="26"/>
      <c r="G356" s="26"/>
      <c r="H356" s="26"/>
      <c r="I356" s="25" t="s">
        <v>64</v>
      </c>
      <c r="J356" s="25" t="s">
        <v>606</v>
      </c>
      <c r="K356" s="27" t="n">
        <v>0.022507552057505</v>
      </c>
      <c r="L356" s="27" t="n">
        <v>-0.032834079116583</v>
      </c>
      <c r="M356" s="27" t="n">
        <f aca="false">(H356+F356+E356)*K356</f>
        <v>0.338603613153105</v>
      </c>
      <c r="N356" s="27" t="n">
        <f aca="false">(H356+F356+E356)*L356</f>
        <v>-0.493955886229875</v>
      </c>
      <c r="P356" s="28" t="n">
        <v>138</v>
      </c>
    </row>
    <row r="357" customFormat="false" ht="12.75" hidden="false" customHeight="false" outlineLevel="0" collapsed="false">
      <c r="A357" s="25" t="s">
        <v>607</v>
      </c>
      <c r="B357" s="25" t="s">
        <v>607</v>
      </c>
      <c r="C357" s="25" t="n">
        <v>5230</v>
      </c>
      <c r="D357" s="25" t="s">
        <v>607</v>
      </c>
      <c r="E357" s="26"/>
      <c r="F357" s="26"/>
      <c r="G357" s="26"/>
      <c r="H357" s="26"/>
      <c r="I357" s="25" t="s">
        <v>64</v>
      </c>
      <c r="J357" s="25" t="s">
        <v>546</v>
      </c>
      <c r="K357" s="27" t="n">
        <v>0.012796556577086</v>
      </c>
      <c r="L357" s="27" t="n">
        <v>-0.030283037573099</v>
      </c>
      <c r="M357" s="27" t="n">
        <f aca="false">(H357+F357+E357)*K357</f>
        <v>0</v>
      </c>
      <c r="N357" s="27" t="n">
        <f aca="false">(H357+F357+E357)*L357</f>
        <v>-0</v>
      </c>
      <c r="P357" s="28" t="n">
        <v>138</v>
      </c>
    </row>
    <row r="358" customFormat="false" ht="12.75" hidden="false" customHeight="false" outlineLevel="0" collapsed="false">
      <c r="A358" s="25" t="s">
        <v>608</v>
      </c>
      <c r="B358" s="25" t="s">
        <v>608</v>
      </c>
      <c r="C358" s="25" t="n">
        <v>5240</v>
      </c>
      <c r="D358" s="25" t="s">
        <v>609</v>
      </c>
      <c r="E358" s="26" t="n">
        <v>5.115</v>
      </c>
      <c r="F358" s="26"/>
      <c r="G358" s="26"/>
      <c r="H358" s="26"/>
      <c r="I358" s="25" t="s">
        <v>64</v>
      </c>
      <c r="J358" s="25" t="s">
        <v>546</v>
      </c>
      <c r="K358" s="27" t="n">
        <v>0.012446186505258</v>
      </c>
      <c r="L358" s="27" t="n">
        <v>-0.030182972550392</v>
      </c>
      <c r="M358" s="27" t="n">
        <f aca="false">(H358+F358+E358)*K358</f>
        <v>0.0636622439743947</v>
      </c>
      <c r="N358" s="27" t="n">
        <f aca="false">(H358+F358+E358)*L358</f>
        <v>-0.154385904595255</v>
      </c>
      <c r="P358" s="28" t="n">
        <v>138</v>
      </c>
    </row>
    <row r="359" customFormat="false" ht="12.75" hidden="false" customHeight="false" outlineLevel="0" collapsed="false">
      <c r="A359" s="25" t="s">
        <v>610</v>
      </c>
      <c r="B359" s="25" t="s">
        <v>610</v>
      </c>
      <c r="C359" s="25" t="n">
        <v>5245</v>
      </c>
      <c r="D359" s="25" t="s">
        <v>610</v>
      </c>
      <c r="E359" s="26" t="n">
        <v>32.094</v>
      </c>
      <c r="F359" s="26"/>
      <c r="G359" s="26"/>
      <c r="H359" s="26"/>
      <c r="I359" s="25" t="s">
        <v>64</v>
      </c>
      <c r="J359" s="25" t="s">
        <v>546</v>
      </c>
      <c r="K359" s="27" t="n">
        <v>0.011729070916772</v>
      </c>
      <c r="L359" s="27" t="n">
        <v>-0.030052678659558</v>
      </c>
      <c r="M359" s="27" t="n">
        <f aca="false">(H359+F359+E359)*K359</f>
        <v>0.376432802002881</v>
      </c>
      <c r="N359" s="27" t="n">
        <f aca="false">(H359+F359+E359)*L359</f>
        <v>-0.964510668899855</v>
      </c>
      <c r="P359" s="28" t="n">
        <v>138</v>
      </c>
    </row>
    <row r="360" customFormat="false" ht="12.75" hidden="false" customHeight="false" outlineLevel="0" collapsed="false">
      <c r="A360" s="25" t="s">
        <v>611</v>
      </c>
      <c r="B360" s="25" t="s">
        <v>611</v>
      </c>
      <c r="C360" s="25" t="n">
        <v>5249</v>
      </c>
      <c r="D360" s="25" t="s">
        <v>612</v>
      </c>
      <c r="E360" s="26"/>
      <c r="F360" s="26"/>
      <c r="G360" s="26"/>
      <c r="H360" s="26"/>
      <c r="I360" s="25" t="s">
        <v>64</v>
      </c>
      <c r="J360" s="25" t="s">
        <v>546</v>
      </c>
      <c r="K360" s="27" t="n">
        <v>0.011117828078568</v>
      </c>
      <c r="L360" s="27" t="n">
        <v>-0.030063129961491</v>
      </c>
      <c r="M360" s="27" t="n">
        <f aca="false">(H360+F360+E360)*K360</f>
        <v>0</v>
      </c>
      <c r="N360" s="27" t="n">
        <f aca="false">(H360+F360+E360)*L360</f>
        <v>-0</v>
      </c>
      <c r="P360" s="28" t="n">
        <v>138</v>
      </c>
    </row>
    <row r="361" customFormat="false" ht="12.75" hidden="false" customHeight="false" outlineLevel="0" collapsed="false">
      <c r="A361" s="25" t="s">
        <v>613</v>
      </c>
      <c r="B361" s="25" t="s">
        <v>613</v>
      </c>
      <c r="C361" s="25" t="n">
        <v>5250</v>
      </c>
      <c r="D361" s="25" t="s">
        <v>613</v>
      </c>
      <c r="E361" s="26" t="n">
        <v>81.038</v>
      </c>
      <c r="F361" s="26"/>
      <c r="G361" s="26"/>
      <c r="H361" s="26"/>
      <c r="I361" s="25" t="s">
        <v>64</v>
      </c>
      <c r="J361" s="25" t="s">
        <v>546</v>
      </c>
      <c r="K361" s="27" t="n">
        <v>0.011222470551729</v>
      </c>
      <c r="L361" s="27" t="n">
        <v>-0.030117802321911</v>
      </c>
      <c r="M361" s="27" t="n">
        <f aca="false">(H361+F361+E361)*K361</f>
        <v>0.909446568571015</v>
      </c>
      <c r="N361" s="27" t="n">
        <f aca="false">(H361+F361+E361)*L361</f>
        <v>-2.44068646456302</v>
      </c>
      <c r="P361" s="28" t="n">
        <v>138</v>
      </c>
    </row>
    <row r="362" customFormat="false" ht="12.75" hidden="false" customHeight="false" outlineLevel="0" collapsed="false">
      <c r="C362" s="25" t="n">
        <v>5255</v>
      </c>
      <c r="D362" s="25" t="s">
        <v>614</v>
      </c>
      <c r="E362" s="26" t="n">
        <v>88.259</v>
      </c>
      <c r="F362" s="26"/>
      <c r="G362" s="26"/>
      <c r="H362" s="26"/>
      <c r="I362" s="25" t="s">
        <v>64</v>
      </c>
      <c r="J362" s="25" t="s">
        <v>546</v>
      </c>
      <c r="K362" s="27" t="n">
        <v>0.01127771474421</v>
      </c>
      <c r="L362" s="27" t="n">
        <v>-0.029998147860169</v>
      </c>
      <c r="M362" s="27" t="n">
        <f aca="false">(H362+F362+E362)*K362</f>
        <v>0.99535982560923</v>
      </c>
      <c r="N362" s="27" t="n">
        <f aca="false">(H362+F362+E362)*L362</f>
        <v>-2.64760653199066</v>
      </c>
      <c r="P362" s="28" t="n">
        <v>138</v>
      </c>
    </row>
    <row r="363" customFormat="false" ht="12.75" hidden="false" customHeight="false" outlineLevel="0" collapsed="false">
      <c r="A363" s="25" t="s">
        <v>615</v>
      </c>
      <c r="B363" s="25" t="s">
        <v>615</v>
      </c>
      <c r="C363" s="25" t="n">
        <v>5257</v>
      </c>
      <c r="D363" s="25" t="s">
        <v>615</v>
      </c>
      <c r="E363" s="26" t="n">
        <v>72.914</v>
      </c>
      <c r="F363" s="26"/>
      <c r="G363" s="26"/>
      <c r="H363" s="26"/>
      <c r="I363" s="25" t="s">
        <v>64</v>
      </c>
      <c r="J363" s="25" t="s">
        <v>546</v>
      </c>
      <c r="K363" s="27" t="n">
        <v>0.010868881829083</v>
      </c>
      <c r="L363" s="27" t="n">
        <v>-0.029912183061242</v>
      </c>
      <c r="M363" s="27" t="n">
        <f aca="false">(H363+F363+E363)*K363</f>
        <v>0.792493649685758</v>
      </c>
      <c r="N363" s="27" t="n">
        <f aca="false">(H363+F363+E363)*L363</f>
        <v>-2.1810169157274</v>
      </c>
      <c r="P363" s="28" t="n">
        <v>138</v>
      </c>
    </row>
    <row r="364" customFormat="false" ht="12.75" hidden="false" customHeight="false" outlineLevel="0" collapsed="false">
      <c r="A364" s="25" t="s">
        <v>616</v>
      </c>
      <c r="B364" s="25" t="s">
        <v>616</v>
      </c>
      <c r="C364" s="25" t="n">
        <v>5260</v>
      </c>
      <c r="D364" s="25" t="s">
        <v>85</v>
      </c>
      <c r="E364" s="26"/>
      <c r="F364" s="26"/>
      <c r="G364" s="26"/>
      <c r="H364" s="26"/>
      <c r="I364" s="25" t="s">
        <v>64</v>
      </c>
      <c r="J364" s="25" t="s">
        <v>546</v>
      </c>
      <c r="K364" s="27" t="n">
        <v>0.012483248487115</v>
      </c>
      <c r="L364" s="27" t="n">
        <v>-0.030189409852028</v>
      </c>
      <c r="M364" s="27" t="n">
        <f aca="false">(H364+F364+E364)*K364</f>
        <v>0</v>
      </c>
      <c r="N364" s="27" t="n">
        <f aca="false">(H364+F364+E364)*L364</f>
        <v>-0</v>
      </c>
      <c r="P364" s="28" t="n">
        <v>138</v>
      </c>
    </row>
    <row r="365" customFormat="false" ht="12.75" hidden="false" customHeight="false" outlineLevel="0" collapsed="false">
      <c r="A365" s="25" t="s">
        <v>616</v>
      </c>
      <c r="B365" s="25" t="s">
        <v>616</v>
      </c>
      <c r="C365" s="25" t="n">
        <v>5264</v>
      </c>
      <c r="D365" s="25" t="s">
        <v>617</v>
      </c>
      <c r="E365" s="26"/>
      <c r="F365" s="26" t="n">
        <v>65</v>
      </c>
      <c r="G365" s="26"/>
      <c r="H365" s="26"/>
      <c r="I365" s="25" t="s">
        <v>64</v>
      </c>
      <c r="J365" s="25" t="s">
        <v>546</v>
      </c>
      <c r="K365" s="27" t="n">
        <v>0.012483248487115</v>
      </c>
      <c r="L365" s="27" t="n">
        <v>-0.030189409852028</v>
      </c>
      <c r="M365" s="27" t="n">
        <f aca="false">(H365+F365+E365)*K365</f>
        <v>0.811411151662475</v>
      </c>
      <c r="N365" s="27" t="n">
        <f aca="false">(H365+F365+E365)*L365</f>
        <v>-1.96231164038182</v>
      </c>
      <c r="P365" s="28" t="n">
        <v>13.8000001907349</v>
      </c>
    </row>
    <row r="366" customFormat="false" ht="12.75" hidden="false" customHeight="false" outlineLevel="0" collapsed="false">
      <c r="A366" s="25" t="s">
        <v>616</v>
      </c>
      <c r="B366" s="25" t="s">
        <v>616</v>
      </c>
      <c r="C366" s="25" t="n">
        <v>5265</v>
      </c>
      <c r="D366" s="25" t="s">
        <v>618</v>
      </c>
      <c r="E366" s="26"/>
      <c r="F366" s="26" t="n">
        <v>95</v>
      </c>
      <c r="G366" s="26"/>
      <c r="H366" s="26"/>
      <c r="I366" s="25" t="s">
        <v>64</v>
      </c>
      <c r="J366" s="25" t="s">
        <v>546</v>
      </c>
      <c r="K366" s="27" t="n">
        <v>0.012483248487115</v>
      </c>
      <c r="L366" s="27" t="n">
        <v>-0.030189409852028</v>
      </c>
      <c r="M366" s="27" t="n">
        <f aca="false">(H366+F366+E366)*K366</f>
        <v>1.18590860627593</v>
      </c>
      <c r="N366" s="27" t="n">
        <f aca="false">(H366+F366+E366)*L366</f>
        <v>-2.86799393594266</v>
      </c>
      <c r="P366" s="28" t="n">
        <v>13.8000001907349</v>
      </c>
    </row>
    <row r="367" customFormat="false" ht="12.75" hidden="false" customHeight="false" outlineLevel="0" collapsed="false">
      <c r="A367" s="25" t="s">
        <v>619</v>
      </c>
      <c r="B367" s="25" t="s">
        <v>619</v>
      </c>
      <c r="C367" s="25" t="n">
        <v>5285</v>
      </c>
      <c r="D367" s="25" t="s">
        <v>620</v>
      </c>
      <c r="E367" s="26" t="n">
        <v>47.54</v>
      </c>
      <c r="F367" s="26"/>
      <c r="G367" s="26"/>
      <c r="H367" s="26"/>
      <c r="I367" s="25" t="s">
        <v>64</v>
      </c>
      <c r="J367" s="25" t="s">
        <v>546</v>
      </c>
      <c r="K367" s="27" t="n">
        <v>0.011013041250408</v>
      </c>
      <c r="L367" s="27" t="n">
        <v>-0.029981154948473</v>
      </c>
      <c r="M367" s="27" t="n">
        <f aca="false">(H367+F367+E367)*K367</f>
        <v>0.523559981044396</v>
      </c>
      <c r="N367" s="27" t="n">
        <f aca="false">(H367+F367+E367)*L367</f>
        <v>-1.42530410625041</v>
      </c>
      <c r="P367" s="28" t="n">
        <v>138</v>
      </c>
    </row>
    <row r="368" customFormat="false" ht="12.75" hidden="false" customHeight="false" outlineLevel="0" collapsed="false">
      <c r="A368" s="25" t="s">
        <v>619</v>
      </c>
      <c r="B368" s="25" t="s">
        <v>619</v>
      </c>
      <c r="C368" s="25" t="n">
        <v>5286</v>
      </c>
      <c r="D368" s="25" t="s">
        <v>621</v>
      </c>
      <c r="E368" s="26" t="n">
        <v>23.369</v>
      </c>
      <c r="F368" s="26"/>
      <c r="G368" s="26"/>
      <c r="H368" s="26"/>
      <c r="I368" s="25" t="s">
        <v>64</v>
      </c>
      <c r="J368" s="25" t="s">
        <v>546</v>
      </c>
      <c r="K368" s="27" t="n">
        <v>0.010786383412778</v>
      </c>
      <c r="L368" s="27" t="n">
        <v>-0.029888771474361</v>
      </c>
      <c r="M368" s="27" t="n">
        <f aca="false">(H368+F368+E368)*K368</f>
        <v>0.252066993973209</v>
      </c>
      <c r="N368" s="27" t="n">
        <f aca="false">(H368+F368+E368)*L368</f>
        <v>-0.698470700584342</v>
      </c>
      <c r="P368" s="28" t="n">
        <v>138</v>
      </c>
    </row>
    <row r="369" customFormat="false" ht="12.75" hidden="false" customHeight="false" outlineLevel="0" collapsed="false">
      <c r="A369" s="25" t="s">
        <v>622</v>
      </c>
      <c r="B369" s="25" t="s">
        <v>622</v>
      </c>
      <c r="C369" s="25" t="n">
        <v>5290</v>
      </c>
      <c r="D369" s="25" t="s">
        <v>622</v>
      </c>
      <c r="E369" s="26" t="n">
        <v>23.569</v>
      </c>
      <c r="F369" s="26"/>
      <c r="G369" s="26"/>
      <c r="H369" s="26"/>
      <c r="I369" s="25" t="s">
        <v>64</v>
      </c>
      <c r="J369" s="25" t="s">
        <v>546</v>
      </c>
      <c r="K369" s="27" t="n">
        <v>0.017182171344757</v>
      </c>
      <c r="L369" s="27" t="n">
        <v>-0.031411938369274</v>
      </c>
      <c r="M369" s="27" t="n">
        <f aca="false">(H369+F369+E369)*K369</f>
        <v>0.404966596424578</v>
      </c>
      <c r="N369" s="27" t="n">
        <f aca="false">(H369+F369+E369)*L369</f>
        <v>-0.740347975425419</v>
      </c>
      <c r="P369" s="28" t="n">
        <v>138</v>
      </c>
    </row>
    <row r="370" customFormat="false" ht="12.75" hidden="false" customHeight="false" outlineLevel="0" collapsed="false">
      <c r="A370" s="25" t="s">
        <v>623</v>
      </c>
      <c r="B370" s="25" t="s">
        <v>623</v>
      </c>
      <c r="C370" s="25" t="n">
        <v>5295</v>
      </c>
      <c r="D370" s="25" t="s">
        <v>623</v>
      </c>
      <c r="E370" s="26" t="n">
        <v>68.501</v>
      </c>
      <c r="F370" s="26"/>
      <c r="G370" s="26"/>
      <c r="H370" s="26"/>
      <c r="I370" s="25" t="s">
        <v>64</v>
      </c>
      <c r="J370" s="25" t="s">
        <v>546</v>
      </c>
      <c r="K370" s="27" t="n">
        <v>0.011517213657498</v>
      </c>
      <c r="L370" s="27" t="n">
        <v>-0.029991144314408</v>
      </c>
      <c r="M370" s="27" t="n">
        <f aca="false">(H370+F370+E370)*K370</f>
        <v>0.788940652752271</v>
      </c>
      <c r="N370" s="27" t="n">
        <f aca="false">(H370+F370+E370)*L370</f>
        <v>-2.05442337668126</v>
      </c>
      <c r="P370" s="28" t="n">
        <v>138</v>
      </c>
    </row>
    <row r="371" customFormat="false" ht="12.75" hidden="false" customHeight="false" outlineLevel="0" collapsed="false">
      <c r="A371" s="25" t="s">
        <v>624</v>
      </c>
      <c r="B371" s="25" t="s">
        <v>624</v>
      </c>
      <c r="C371" s="25" t="n">
        <v>5300</v>
      </c>
      <c r="D371" s="25" t="s">
        <v>625</v>
      </c>
      <c r="E371" s="26" t="n">
        <v>147.835</v>
      </c>
      <c r="F371" s="26"/>
      <c r="G371" s="26"/>
      <c r="H371" s="26"/>
      <c r="I371" s="25" t="s">
        <v>64</v>
      </c>
      <c r="J371" s="25" t="s">
        <v>546</v>
      </c>
      <c r="K371" s="27" t="n">
        <v>0.010945250280201</v>
      </c>
      <c r="L371" s="27" t="n">
        <v>-0.029942745342851</v>
      </c>
      <c r="M371" s="27" t="n">
        <f aca="false">(H371+F371+E371)*K371</f>
        <v>1.61809107517352</v>
      </c>
      <c r="N371" s="27" t="n">
        <f aca="false">(H371+F371+E371)*L371</f>
        <v>-4.42658575776038</v>
      </c>
      <c r="P371" s="28" t="n">
        <v>138</v>
      </c>
    </row>
    <row r="372" customFormat="false" ht="12.75" hidden="false" customHeight="false" outlineLevel="0" collapsed="false">
      <c r="A372" s="25" t="s">
        <v>626</v>
      </c>
      <c r="B372" s="25" t="s">
        <v>626</v>
      </c>
      <c r="C372" s="25" t="n">
        <v>5305</v>
      </c>
      <c r="D372" s="25" t="s">
        <v>626</v>
      </c>
      <c r="E372" s="26" t="n">
        <v>52.956</v>
      </c>
      <c r="F372" s="26"/>
      <c r="G372" s="26"/>
      <c r="H372" s="26"/>
      <c r="I372" s="25" t="s">
        <v>64</v>
      </c>
      <c r="J372" s="25" t="s">
        <v>546</v>
      </c>
      <c r="K372" s="27" t="n">
        <v>0.011960059404373</v>
      </c>
      <c r="L372" s="27" t="n">
        <v>-0.030086042359471</v>
      </c>
      <c r="M372" s="27" t="n">
        <f aca="false">(H372+F372+E372)*K372</f>
        <v>0.633356905817977</v>
      </c>
      <c r="N372" s="27" t="n">
        <f aca="false">(H372+F372+E372)*L372</f>
        <v>-1.59323645918815</v>
      </c>
      <c r="P372" s="28" t="n">
        <v>138</v>
      </c>
    </row>
    <row r="373" customFormat="false" ht="12.75" hidden="false" customHeight="false" outlineLevel="0" collapsed="false">
      <c r="A373" s="25" t="s">
        <v>627</v>
      </c>
      <c r="B373" s="25" t="s">
        <v>627</v>
      </c>
      <c r="C373" s="25" t="n">
        <v>5310</v>
      </c>
      <c r="D373" s="25" t="s">
        <v>627</v>
      </c>
      <c r="E373" s="26" t="n">
        <v>67.599</v>
      </c>
      <c r="F373" s="26"/>
      <c r="G373" s="26"/>
      <c r="H373" s="26"/>
      <c r="I373" s="25" t="s">
        <v>64</v>
      </c>
      <c r="J373" s="25" t="s">
        <v>546</v>
      </c>
      <c r="K373" s="27" t="n">
        <v>0.011626329272985</v>
      </c>
      <c r="L373" s="27" t="n">
        <v>-0.030037838965654</v>
      </c>
      <c r="M373" s="27" t="n">
        <f aca="false">(H373+F373+E373)*K373</f>
        <v>0.785928232524513</v>
      </c>
      <c r="N373" s="27" t="n">
        <f aca="false">(H373+F373+E373)*L373</f>
        <v>-2.03052787623925</v>
      </c>
      <c r="P373" s="28" t="n">
        <v>138</v>
      </c>
    </row>
    <row r="374" customFormat="false" ht="12.75" hidden="false" customHeight="false" outlineLevel="0" collapsed="false">
      <c r="A374" s="25" t="s">
        <v>628</v>
      </c>
      <c r="B374" s="25" t="s">
        <v>628</v>
      </c>
      <c r="C374" s="25" t="n">
        <v>5315</v>
      </c>
      <c r="D374" s="25" t="s">
        <v>629</v>
      </c>
      <c r="E374" s="26" t="n">
        <v>103.204</v>
      </c>
      <c r="F374" s="26"/>
      <c r="G374" s="26"/>
      <c r="H374" s="26"/>
      <c r="I374" s="25" t="s">
        <v>64</v>
      </c>
      <c r="J374" s="25" t="s">
        <v>546</v>
      </c>
      <c r="K374" s="27" t="n">
        <v>0.010928987525403</v>
      </c>
      <c r="L374" s="27" t="n">
        <v>-0.029964465647936</v>
      </c>
      <c r="M374" s="27" t="n">
        <f aca="false">(H374+F374+E374)*K374</f>
        <v>1.12791522857169</v>
      </c>
      <c r="N374" s="27" t="n">
        <f aca="false">(H374+F374+E374)*L374</f>
        <v>-3.09245271272959</v>
      </c>
      <c r="P374" s="28" t="n">
        <v>138</v>
      </c>
    </row>
    <row r="375" customFormat="false" ht="12.75" hidden="false" customHeight="false" outlineLevel="0" collapsed="false">
      <c r="A375" s="25" t="s">
        <v>630</v>
      </c>
      <c r="B375" s="25" t="s">
        <v>630</v>
      </c>
      <c r="C375" s="25" t="n">
        <v>5325</v>
      </c>
      <c r="D375" s="25" t="s">
        <v>630</v>
      </c>
      <c r="E375" s="26" t="n">
        <v>53.056</v>
      </c>
      <c r="F375" s="26"/>
      <c r="G375" s="26"/>
      <c r="H375" s="26"/>
      <c r="I375" s="25" t="s">
        <v>64</v>
      </c>
      <c r="J375" s="25" t="s">
        <v>546</v>
      </c>
      <c r="K375" s="27" t="n">
        <v>0.011006744578481</v>
      </c>
      <c r="L375" s="27" t="n">
        <v>-0.029990326613188</v>
      </c>
      <c r="M375" s="27" t="n">
        <f aca="false">(H375+F375+E375)*K375</f>
        <v>0.583973840355888</v>
      </c>
      <c r="N375" s="27" t="n">
        <f aca="false">(H375+F375+E375)*L375</f>
        <v>-1.5911667687893</v>
      </c>
      <c r="P375" s="28" t="n">
        <v>138</v>
      </c>
    </row>
    <row r="376" customFormat="false" ht="12.75" hidden="false" customHeight="false" outlineLevel="0" collapsed="false">
      <c r="A376" s="25" t="s">
        <v>631</v>
      </c>
      <c r="B376" s="25" t="s">
        <v>631</v>
      </c>
      <c r="C376" s="25" t="n">
        <v>5332</v>
      </c>
      <c r="D376" s="25" t="s">
        <v>631</v>
      </c>
      <c r="E376" s="26" t="n">
        <v>15.746</v>
      </c>
      <c r="F376" s="26"/>
      <c r="G376" s="26"/>
      <c r="H376" s="26"/>
      <c r="I376" s="25" t="s">
        <v>64</v>
      </c>
      <c r="J376" s="25" t="s">
        <v>546</v>
      </c>
      <c r="K376" s="27" t="n">
        <v>0.011218881234527</v>
      </c>
      <c r="L376" s="27" t="n">
        <v>-0.030043264850974</v>
      </c>
      <c r="M376" s="27" t="n">
        <f aca="false">(H376+F376+E376)*K376</f>
        <v>0.176652503918862</v>
      </c>
      <c r="N376" s="27" t="n">
        <f aca="false">(H376+F376+E376)*L376</f>
        <v>-0.473061248343437</v>
      </c>
      <c r="P376" s="28" t="n">
        <v>138</v>
      </c>
    </row>
    <row r="377" customFormat="false" ht="12.75" hidden="false" customHeight="false" outlineLevel="0" collapsed="false">
      <c r="A377" s="25" t="s">
        <v>632</v>
      </c>
      <c r="B377" s="25" t="s">
        <v>632</v>
      </c>
      <c r="C377" s="25" t="n">
        <v>5335</v>
      </c>
      <c r="D377" s="25" t="s">
        <v>633</v>
      </c>
      <c r="E377" s="26" t="n">
        <v>29.687</v>
      </c>
      <c r="F377" s="26"/>
      <c r="G377" s="26"/>
      <c r="H377" s="26"/>
      <c r="I377" s="25" t="s">
        <v>64</v>
      </c>
      <c r="J377" s="25" t="s">
        <v>546</v>
      </c>
      <c r="K377" s="27" t="n">
        <v>0.012286709621549</v>
      </c>
      <c r="L377" s="27" t="n">
        <v>-0.030150579288602</v>
      </c>
      <c r="M377" s="27" t="n">
        <f aca="false">(H377+F377+E377)*K377</f>
        <v>0.364755548534925</v>
      </c>
      <c r="N377" s="27" t="n">
        <f aca="false">(H377+F377+E377)*L377</f>
        <v>-0.895080247340728</v>
      </c>
      <c r="P377" s="28" t="n">
        <v>138</v>
      </c>
    </row>
    <row r="378" customFormat="false" ht="12.75" hidden="false" customHeight="false" outlineLevel="0" collapsed="false">
      <c r="A378" s="25" t="s">
        <v>634</v>
      </c>
      <c r="B378" s="25" t="s">
        <v>634</v>
      </c>
      <c r="C378" s="25" t="n">
        <v>5345</v>
      </c>
      <c r="D378" s="25" t="s">
        <v>635</v>
      </c>
      <c r="E378" s="26" t="n">
        <v>46.637</v>
      </c>
      <c r="F378" s="26"/>
      <c r="G378" s="26"/>
      <c r="H378" s="26"/>
      <c r="I378" s="25" t="s">
        <v>64</v>
      </c>
      <c r="J378" s="25" t="s">
        <v>546</v>
      </c>
      <c r="K378" s="27" t="n">
        <v>0.01150588132441</v>
      </c>
      <c r="L378" s="27" t="n">
        <v>-0.029997359961271</v>
      </c>
      <c r="M378" s="27" t="n">
        <f aca="false">(H378+F378+E378)*K378</f>
        <v>0.536599787326509</v>
      </c>
      <c r="N378" s="27" t="n">
        <f aca="false">(H378+F378+E378)*L378</f>
        <v>-1.3989868765138</v>
      </c>
      <c r="P378" s="28" t="n">
        <v>138</v>
      </c>
    </row>
    <row r="379" customFormat="false" ht="12.75" hidden="false" customHeight="false" outlineLevel="0" collapsed="false">
      <c r="A379" s="25" t="s">
        <v>636</v>
      </c>
      <c r="B379" s="25" t="s">
        <v>636</v>
      </c>
      <c r="C379" s="25" t="n">
        <v>5350</v>
      </c>
      <c r="D379" s="25" t="s">
        <v>636</v>
      </c>
      <c r="E379" s="26" t="n">
        <v>38.212</v>
      </c>
      <c r="F379" s="26"/>
      <c r="G379" s="26"/>
      <c r="H379" s="26"/>
      <c r="I379" s="25" t="s">
        <v>64</v>
      </c>
      <c r="J379" s="25" t="s">
        <v>546</v>
      </c>
      <c r="K379" s="27" t="n">
        <v>0.012216785922647</v>
      </c>
      <c r="L379" s="27" t="n">
        <v>-0.03014125302434</v>
      </c>
      <c r="M379" s="27" t="n">
        <f aca="false">(H379+F379+E379)*K379</f>
        <v>0.466827823676187</v>
      </c>
      <c r="N379" s="27" t="n">
        <f aca="false">(H379+F379+E379)*L379</f>
        <v>-1.15175756056608</v>
      </c>
      <c r="P379" s="28" t="n">
        <v>138</v>
      </c>
    </row>
    <row r="380" customFormat="false" ht="12.75" hidden="false" customHeight="false" outlineLevel="0" collapsed="false">
      <c r="A380" s="25" t="s">
        <v>637</v>
      </c>
      <c r="B380" s="25" t="s">
        <v>637</v>
      </c>
      <c r="C380" s="25" t="n">
        <v>5360</v>
      </c>
      <c r="D380" s="25" t="s">
        <v>637</v>
      </c>
      <c r="E380" s="26" t="n">
        <v>45.233</v>
      </c>
      <c r="F380" s="26"/>
      <c r="G380" s="26"/>
      <c r="H380" s="26"/>
      <c r="I380" s="25" t="s">
        <v>64</v>
      </c>
      <c r="J380" s="25" t="s">
        <v>546</v>
      </c>
      <c r="K380" s="27" t="n">
        <v>0.010851227678359</v>
      </c>
      <c r="L380" s="27" t="n">
        <v>-0.029923839494586</v>
      </c>
      <c r="M380" s="27" t="n">
        <f aca="false">(H380+F380+E380)*K380</f>
        <v>0.490833581575213</v>
      </c>
      <c r="N380" s="27" t="n">
        <f aca="false">(H380+F380+E380)*L380</f>
        <v>-1.35354503185861</v>
      </c>
      <c r="P380" s="28" t="n">
        <v>138</v>
      </c>
    </row>
    <row r="381" customFormat="false" ht="12.75" hidden="false" customHeight="false" outlineLevel="0" collapsed="false">
      <c r="A381" s="25" t="s">
        <v>638</v>
      </c>
      <c r="B381" s="25" t="s">
        <v>638</v>
      </c>
      <c r="C381" s="25" t="n">
        <v>5369</v>
      </c>
      <c r="D381" s="25" t="s">
        <v>639</v>
      </c>
      <c r="E381" s="26"/>
      <c r="F381" s="26"/>
      <c r="G381" s="26"/>
      <c r="H381" s="26"/>
      <c r="I381" s="25" t="s">
        <v>64</v>
      </c>
      <c r="J381" s="25" t="s">
        <v>546</v>
      </c>
      <c r="K381" s="27" t="n">
        <v>0.010755754075944</v>
      </c>
      <c r="L381" s="27" t="n">
        <v>-0.029969714581966</v>
      </c>
      <c r="M381" s="27" t="n">
        <f aca="false">(H381+F381+E381)*K381</f>
        <v>0</v>
      </c>
      <c r="N381" s="27" t="n">
        <f aca="false">(H381+F381+E381)*L381</f>
        <v>-0</v>
      </c>
      <c r="P381" s="28" t="n">
        <v>138</v>
      </c>
    </row>
    <row r="382" customFormat="false" ht="12.75" hidden="false" customHeight="false" outlineLevel="0" collapsed="false">
      <c r="A382" s="25" t="s">
        <v>638</v>
      </c>
      <c r="B382" s="25" t="s">
        <v>638</v>
      </c>
      <c r="C382" s="25" t="n">
        <v>5370</v>
      </c>
      <c r="D382" s="25" t="s">
        <v>640</v>
      </c>
      <c r="E382" s="26" t="n">
        <v>113.835</v>
      </c>
      <c r="F382" s="26"/>
      <c r="G382" s="26"/>
      <c r="H382" s="26"/>
      <c r="I382" s="25" t="s">
        <v>64</v>
      </c>
      <c r="J382" s="25" t="s">
        <v>546</v>
      </c>
      <c r="K382" s="27" t="n">
        <v>0.01069690939039</v>
      </c>
      <c r="L382" s="27" t="n">
        <v>-0.029843211174011</v>
      </c>
      <c r="M382" s="27" t="n">
        <f aca="false">(H382+F382+E382)*K382</f>
        <v>1.21768268045505</v>
      </c>
      <c r="N382" s="27" t="n">
        <f aca="false">(H382+F382+E382)*L382</f>
        <v>-3.39720194399354</v>
      </c>
      <c r="P382" s="28" t="n">
        <v>138</v>
      </c>
    </row>
    <row r="383" customFormat="false" ht="12.75" hidden="false" customHeight="false" outlineLevel="0" collapsed="false">
      <c r="A383" s="25" t="s">
        <v>638</v>
      </c>
      <c r="B383" s="25" t="s">
        <v>638</v>
      </c>
      <c r="C383" s="25" t="n">
        <v>5371</v>
      </c>
      <c r="D383" s="25" t="s">
        <v>638</v>
      </c>
      <c r="E383" s="26"/>
      <c r="F383" s="26"/>
      <c r="G383" s="26"/>
      <c r="H383" s="26"/>
      <c r="I383" s="25" t="s">
        <v>64</v>
      </c>
      <c r="J383" s="25" t="s">
        <v>546</v>
      </c>
      <c r="K383" s="27" t="n">
        <v>0.010214507579803</v>
      </c>
      <c r="L383" s="27" t="n">
        <v>-0.02961945720017</v>
      </c>
      <c r="M383" s="27" t="n">
        <f aca="false">(H383+F383+E383)*K383</f>
        <v>0</v>
      </c>
      <c r="N383" s="27" t="n">
        <f aca="false">(H383+F383+E383)*L383</f>
        <v>-0</v>
      </c>
      <c r="P383" s="28" t="n">
        <v>345</v>
      </c>
    </row>
    <row r="384" customFormat="false" ht="12.75" hidden="false" customHeight="false" outlineLevel="0" collapsed="false">
      <c r="A384" s="25" t="s">
        <v>641</v>
      </c>
      <c r="B384" s="25" t="s">
        <v>641</v>
      </c>
      <c r="C384" s="25" t="n">
        <v>5385</v>
      </c>
      <c r="D384" s="25" t="s">
        <v>642</v>
      </c>
      <c r="E384" s="26" t="n">
        <v>53.658</v>
      </c>
      <c r="F384" s="26"/>
      <c r="G384" s="26"/>
      <c r="H384" s="26"/>
      <c r="I384" s="25" t="s">
        <v>64</v>
      </c>
      <c r="J384" s="25" t="s">
        <v>546</v>
      </c>
      <c r="K384" s="27" t="n">
        <v>0.012262091040611</v>
      </c>
      <c r="L384" s="27" t="n">
        <v>-0.03015099465847</v>
      </c>
      <c r="M384" s="27" t="n">
        <f aca="false">(H384+F384+E384)*K384</f>
        <v>0.657959281057105</v>
      </c>
      <c r="N384" s="27" t="n">
        <f aca="false">(H384+F384+E384)*L384</f>
        <v>-1.61784207138418</v>
      </c>
      <c r="P384" s="28" t="n">
        <v>138</v>
      </c>
    </row>
    <row r="385" customFormat="false" ht="12.75" hidden="false" customHeight="false" outlineLevel="0" collapsed="false">
      <c r="A385" s="25" t="s">
        <v>643</v>
      </c>
      <c r="B385" s="25" t="s">
        <v>643</v>
      </c>
      <c r="C385" s="25" t="n">
        <v>5390</v>
      </c>
      <c r="D385" s="25" t="s">
        <v>643</v>
      </c>
      <c r="E385" s="26" t="n">
        <v>25.074</v>
      </c>
      <c r="F385" s="26"/>
      <c r="G385" s="26"/>
      <c r="H385" s="26"/>
      <c r="I385" s="25" t="s">
        <v>64</v>
      </c>
      <c r="J385" s="25" t="s">
        <v>546</v>
      </c>
      <c r="K385" s="27" t="n">
        <v>0.015001091174781</v>
      </c>
      <c r="L385" s="27" t="n">
        <v>-0.030829479917884</v>
      </c>
      <c r="M385" s="27" t="n">
        <f aca="false">(H385+F385+E385)*K385</f>
        <v>0.376137360116459</v>
      </c>
      <c r="N385" s="27" t="n">
        <f aca="false">(H385+F385+E385)*L385</f>
        <v>-0.773018379461024</v>
      </c>
      <c r="P385" s="28" t="n">
        <v>138</v>
      </c>
    </row>
    <row r="386" customFormat="false" ht="12.75" hidden="false" customHeight="false" outlineLevel="0" collapsed="false">
      <c r="A386" s="25" t="s">
        <v>644</v>
      </c>
      <c r="B386" s="25" t="s">
        <v>644</v>
      </c>
      <c r="C386" s="25" t="n">
        <v>5395</v>
      </c>
      <c r="D386" s="25" t="s">
        <v>644</v>
      </c>
      <c r="E386" s="26"/>
      <c r="F386" s="26"/>
      <c r="G386" s="26"/>
      <c r="H386" s="26"/>
      <c r="I386" s="25" t="s">
        <v>64</v>
      </c>
      <c r="J386" s="25" t="s">
        <v>546</v>
      </c>
      <c r="K386" s="27" t="n">
        <v>0.011747567914426</v>
      </c>
      <c r="L386" s="27" t="n">
        <v>-0.030082112178206</v>
      </c>
      <c r="M386" s="27" t="n">
        <f aca="false">(H386+F386+E386)*K386</f>
        <v>0</v>
      </c>
      <c r="N386" s="27" t="n">
        <f aca="false">(H386+F386+E386)*L386</f>
        <v>-0</v>
      </c>
      <c r="P386" s="28" t="n">
        <v>138</v>
      </c>
    </row>
    <row r="387" customFormat="false" ht="12.75" hidden="false" customHeight="false" outlineLevel="0" collapsed="false">
      <c r="A387" s="25" t="s">
        <v>644</v>
      </c>
      <c r="B387" s="25" t="s">
        <v>644</v>
      </c>
      <c r="C387" s="25" t="n">
        <v>5396</v>
      </c>
      <c r="D387" s="25" t="s">
        <v>645</v>
      </c>
      <c r="E387" s="26"/>
      <c r="F387" s="26"/>
      <c r="G387" s="26" t="n">
        <v>440</v>
      </c>
      <c r="H387" s="26" t="n">
        <v>445</v>
      </c>
      <c r="I387" s="25" t="s">
        <v>64</v>
      </c>
      <c r="J387" s="25" t="s">
        <v>546</v>
      </c>
      <c r="K387" s="27" t="n">
        <v>0.011747567914426</v>
      </c>
      <c r="L387" s="27" t="n">
        <v>-0.030082112178206</v>
      </c>
      <c r="M387" s="27" t="n">
        <f aca="false">(H387+F387+E387)*K387</f>
        <v>5.22766772191957</v>
      </c>
      <c r="N387" s="27" t="n">
        <f aca="false">(H387+F387+E387)*L387</f>
        <v>-13.3865399193017</v>
      </c>
      <c r="P387" s="28" t="n">
        <v>22</v>
      </c>
    </row>
    <row r="388" customFormat="false" ht="12.75" hidden="false" customHeight="false" outlineLevel="0" collapsed="false">
      <c r="A388" s="25" t="s">
        <v>644</v>
      </c>
      <c r="B388" s="25" t="s">
        <v>644</v>
      </c>
      <c r="C388" s="25" t="n">
        <v>5397</v>
      </c>
      <c r="D388" s="25" t="s">
        <v>646</v>
      </c>
      <c r="E388" s="26"/>
      <c r="F388" s="26"/>
      <c r="G388" s="26" t="n">
        <v>430</v>
      </c>
      <c r="H388" s="26" t="n">
        <v>435</v>
      </c>
      <c r="I388" s="25" t="s">
        <v>64</v>
      </c>
      <c r="J388" s="25" t="s">
        <v>546</v>
      </c>
      <c r="K388" s="27" t="n">
        <v>0.011747567914426</v>
      </c>
      <c r="L388" s="27" t="n">
        <v>-0.030082112178206</v>
      </c>
      <c r="M388" s="27" t="n">
        <f aca="false">(H388+F388+E388)*K388</f>
        <v>5.11019204277531</v>
      </c>
      <c r="N388" s="27" t="n">
        <f aca="false">(H388+F388+E388)*L388</f>
        <v>-13.0857187975196</v>
      </c>
      <c r="P388" s="28" t="n">
        <v>24</v>
      </c>
    </row>
    <row r="389" customFormat="false" ht="12.75" hidden="false" customHeight="false" outlineLevel="0" collapsed="false">
      <c r="A389" s="25" t="s">
        <v>647</v>
      </c>
      <c r="B389" s="25" t="s">
        <v>647</v>
      </c>
      <c r="C389" s="25" t="n">
        <v>5400</v>
      </c>
      <c r="D389" s="25" t="s">
        <v>647</v>
      </c>
      <c r="E389" s="26"/>
      <c r="F389" s="26"/>
      <c r="G389" s="26"/>
      <c r="H389" s="26"/>
      <c r="I389" s="25" t="s">
        <v>64</v>
      </c>
      <c r="J389" s="25" t="s">
        <v>546</v>
      </c>
      <c r="K389" s="27" t="n">
        <v>0.010389517061412</v>
      </c>
      <c r="L389" s="27" t="n">
        <v>-0.029116878286004</v>
      </c>
      <c r="M389" s="27" t="n">
        <f aca="false">(H389+F389+E389)*K389</f>
        <v>0</v>
      </c>
      <c r="N389" s="27" t="n">
        <f aca="false">(H389+F389+E389)*L389</f>
        <v>-0</v>
      </c>
      <c r="P389" s="28" t="n">
        <v>345</v>
      </c>
    </row>
    <row r="390" customFormat="false" ht="12.75" hidden="false" customHeight="false" outlineLevel="0" collapsed="false">
      <c r="A390" s="25" t="s">
        <v>647</v>
      </c>
      <c r="B390" s="25" t="s">
        <v>647</v>
      </c>
      <c r="C390" s="25" t="n">
        <v>5401</v>
      </c>
      <c r="D390" s="25" t="s">
        <v>648</v>
      </c>
      <c r="E390" s="26"/>
      <c r="F390" s="26"/>
      <c r="G390" s="26" t="n">
        <v>530</v>
      </c>
      <c r="H390" s="26" t="n">
        <v>555</v>
      </c>
      <c r="I390" s="25" t="s">
        <v>64</v>
      </c>
      <c r="J390" s="25" t="s">
        <v>546</v>
      </c>
      <c r="K390" s="27" t="n">
        <v>0.010389517061412</v>
      </c>
      <c r="L390" s="27" t="n">
        <v>-0.029116878286004</v>
      </c>
      <c r="M390" s="27" t="n">
        <f aca="false">(H390+F390+E390)*K390</f>
        <v>5.76618196908366</v>
      </c>
      <c r="N390" s="27" t="n">
        <f aca="false">(H390+F390+E390)*L390</f>
        <v>-16.1598674487322</v>
      </c>
      <c r="P390" s="28" t="n">
        <v>24</v>
      </c>
    </row>
    <row r="391" customFormat="false" ht="12.75" hidden="false" customHeight="false" outlineLevel="0" collapsed="false">
      <c r="A391" s="25" t="s">
        <v>649</v>
      </c>
      <c r="B391" s="25" t="s">
        <v>649</v>
      </c>
      <c r="C391" s="25" t="n">
        <v>5410</v>
      </c>
      <c r="D391" s="25" t="s">
        <v>650</v>
      </c>
      <c r="E391" s="26" t="n">
        <v>44.431</v>
      </c>
      <c r="F391" s="26"/>
      <c r="G391" s="26"/>
      <c r="H391" s="26"/>
      <c r="I391" s="25" t="s">
        <v>64</v>
      </c>
      <c r="J391" s="25" t="s">
        <v>546</v>
      </c>
      <c r="K391" s="27" t="n">
        <v>0.011255347169936</v>
      </c>
      <c r="L391" s="27" t="n">
        <v>-0.030098367482424</v>
      </c>
      <c r="M391" s="27" t="n">
        <f aca="false">(H391+F391+E391)*K391</f>
        <v>0.500086330107426</v>
      </c>
      <c r="N391" s="27" t="n">
        <f aca="false">(H391+F391+E391)*L391</f>
        <v>-1.33730056561158</v>
      </c>
      <c r="P391" s="28" t="n">
        <v>138</v>
      </c>
    </row>
    <row r="392" customFormat="false" ht="12.75" hidden="false" customHeight="false" outlineLevel="0" collapsed="false">
      <c r="A392" s="25" t="s">
        <v>651</v>
      </c>
      <c r="B392" s="25" t="s">
        <v>651</v>
      </c>
      <c r="C392" s="25" t="n">
        <v>5412</v>
      </c>
      <c r="D392" s="25" t="s">
        <v>651</v>
      </c>
      <c r="E392" s="26"/>
      <c r="F392" s="26"/>
      <c r="G392" s="26"/>
      <c r="H392" s="26"/>
      <c r="I392" s="25" t="s">
        <v>64</v>
      </c>
      <c r="J392" s="25" t="s">
        <v>584</v>
      </c>
      <c r="K392" s="27" t="n">
        <v>0.012266770936549</v>
      </c>
      <c r="L392" s="27" t="n">
        <v>-0.029279349371791</v>
      </c>
      <c r="M392" s="27" t="n">
        <f aca="false">(H392+F392+E392)*K392</f>
        <v>0</v>
      </c>
      <c r="N392" s="27" t="n">
        <f aca="false">(H392+F392+E392)*L392</f>
        <v>-0</v>
      </c>
      <c r="P392" s="28" t="n">
        <v>138</v>
      </c>
    </row>
    <row r="393" customFormat="false" ht="12.75" hidden="false" customHeight="false" outlineLevel="0" collapsed="false">
      <c r="A393" s="25" t="s">
        <v>652</v>
      </c>
      <c r="B393" s="25" t="s">
        <v>652</v>
      </c>
      <c r="C393" s="25" t="n">
        <v>5417</v>
      </c>
      <c r="D393" s="25" t="s">
        <v>652</v>
      </c>
      <c r="E393" s="26" t="n">
        <v>12.135</v>
      </c>
      <c r="F393" s="26"/>
      <c r="G393" s="26"/>
      <c r="H393" s="26"/>
      <c r="I393" s="25" t="s">
        <v>64</v>
      </c>
      <c r="J393" s="25" t="s">
        <v>546</v>
      </c>
      <c r="K393" s="27" t="n">
        <v>0.011836047284305</v>
      </c>
      <c r="L393" s="27" t="n">
        <v>-0.030069343745708</v>
      </c>
      <c r="M393" s="27" t="n">
        <f aca="false">(H393+F393+E393)*K393</f>
        <v>0.143630433795041</v>
      </c>
      <c r="N393" s="27" t="n">
        <f aca="false">(H393+F393+E393)*L393</f>
        <v>-0.364891486354167</v>
      </c>
      <c r="P393" s="28" t="n">
        <v>138</v>
      </c>
    </row>
    <row r="394" customFormat="false" ht="12.75" hidden="false" customHeight="false" outlineLevel="0" collapsed="false">
      <c r="A394" s="25" t="s">
        <v>653</v>
      </c>
      <c r="B394" s="25" t="s">
        <v>653</v>
      </c>
      <c r="C394" s="25" t="n">
        <v>5418</v>
      </c>
      <c r="D394" s="25" t="s">
        <v>653</v>
      </c>
      <c r="E394" s="26" t="n">
        <v>7.823</v>
      </c>
      <c r="F394" s="26"/>
      <c r="G394" s="26"/>
      <c r="H394" s="26"/>
      <c r="I394" s="25" t="s">
        <v>64</v>
      </c>
      <c r="J394" s="25" t="s">
        <v>546</v>
      </c>
      <c r="K394" s="27" t="n">
        <v>0.012266770936549</v>
      </c>
      <c r="L394" s="27" t="n">
        <v>-0.029279349371791</v>
      </c>
      <c r="M394" s="27" t="n">
        <f aca="false">(H394+F394+E394)*K394</f>
        <v>0.0959629490366228</v>
      </c>
      <c r="N394" s="27" t="n">
        <f aca="false">(H394+F394+E394)*L394</f>
        <v>-0.229052350135521</v>
      </c>
      <c r="P394" s="28" t="n">
        <v>138</v>
      </c>
    </row>
    <row r="395" customFormat="false" ht="12.75" hidden="false" customHeight="false" outlineLevel="0" collapsed="false">
      <c r="A395" s="25" t="s">
        <v>654</v>
      </c>
      <c r="B395" s="25" t="s">
        <v>654</v>
      </c>
      <c r="C395" s="25" t="n">
        <v>5420</v>
      </c>
      <c r="D395" s="25" t="s">
        <v>655</v>
      </c>
      <c r="E395" s="26" t="n">
        <v>117.445</v>
      </c>
      <c r="F395" s="26"/>
      <c r="G395" s="26"/>
      <c r="H395" s="26"/>
      <c r="I395" s="25" t="s">
        <v>64</v>
      </c>
      <c r="J395" s="25" t="s">
        <v>546</v>
      </c>
      <c r="K395" s="27" t="n">
        <v>0.011269135400653</v>
      </c>
      <c r="L395" s="27" t="n">
        <v>-0.030090216547251</v>
      </c>
      <c r="M395" s="27" t="n">
        <f aca="false">(H395+F395+E395)*K395</f>
        <v>1.32350360712969</v>
      </c>
      <c r="N395" s="27" t="n">
        <f aca="false">(H395+F395+E395)*L395</f>
        <v>-3.53394548239189</v>
      </c>
      <c r="P395" s="28" t="n">
        <v>138</v>
      </c>
    </row>
    <row r="396" customFormat="false" ht="12.75" hidden="false" customHeight="false" outlineLevel="0" collapsed="false">
      <c r="A396" s="25" t="s">
        <v>656</v>
      </c>
      <c r="B396" s="25" t="s">
        <v>656</v>
      </c>
      <c r="C396" s="25" t="n">
        <v>5425</v>
      </c>
      <c r="D396" s="25" t="s">
        <v>657</v>
      </c>
      <c r="E396" s="26" t="n">
        <v>34.2</v>
      </c>
      <c r="F396" s="26"/>
      <c r="G396" s="26"/>
      <c r="H396" s="26"/>
      <c r="I396" s="25" t="s">
        <v>64</v>
      </c>
      <c r="J396" s="25" t="s">
        <v>546</v>
      </c>
      <c r="K396" s="27" t="n">
        <v>0.011016164906323</v>
      </c>
      <c r="L396" s="27" t="n">
        <v>-0.03001001290977</v>
      </c>
      <c r="M396" s="27" t="n">
        <f aca="false">(H396+F396+E396)*K396</f>
        <v>0.376752839796247</v>
      </c>
      <c r="N396" s="27" t="n">
        <f aca="false">(H396+F396+E396)*L396</f>
        <v>-1.02634244151413</v>
      </c>
      <c r="P396" s="28" t="n">
        <v>138</v>
      </c>
    </row>
    <row r="397" customFormat="false" ht="12.75" hidden="false" customHeight="false" outlineLevel="0" collapsed="false">
      <c r="A397" s="25" t="s">
        <v>656</v>
      </c>
      <c r="B397" s="25" t="s">
        <v>656</v>
      </c>
      <c r="C397" s="25" t="n">
        <v>5426</v>
      </c>
      <c r="D397" s="25" t="s">
        <v>658</v>
      </c>
      <c r="E397" s="26" t="n">
        <v>41.823</v>
      </c>
      <c r="F397" s="26"/>
      <c r="G397" s="26"/>
      <c r="H397" s="26"/>
      <c r="I397" s="25" t="s">
        <v>64</v>
      </c>
      <c r="J397" s="25" t="s">
        <v>546</v>
      </c>
      <c r="K397" s="27" t="n">
        <v>0.011016164906323</v>
      </c>
      <c r="L397" s="27" t="n">
        <v>-0.03001001290977</v>
      </c>
      <c r="M397" s="27" t="n">
        <f aca="false">(H397+F397+E397)*K397</f>
        <v>0.460729064877147</v>
      </c>
      <c r="N397" s="27" t="n">
        <f aca="false">(H397+F397+E397)*L397</f>
        <v>-1.25510876992531</v>
      </c>
      <c r="P397" s="28" t="n">
        <v>138</v>
      </c>
    </row>
    <row r="398" customFormat="false" ht="12.75" hidden="false" customHeight="false" outlineLevel="0" collapsed="false">
      <c r="A398" s="25" t="s">
        <v>659</v>
      </c>
      <c r="B398" s="25" t="s">
        <v>659</v>
      </c>
      <c r="C398" s="25" t="n">
        <v>5435</v>
      </c>
      <c r="D398" s="25" t="s">
        <v>659</v>
      </c>
      <c r="E398" s="26"/>
      <c r="F398" s="26"/>
      <c r="G398" s="26"/>
      <c r="H398" s="26"/>
      <c r="I398" s="25" t="s">
        <v>64</v>
      </c>
      <c r="J398" s="25" t="s">
        <v>546</v>
      </c>
      <c r="K398" s="27" t="n">
        <v>0.01094463840127</v>
      </c>
      <c r="L398" s="27" t="n">
        <v>-0.029972642660141</v>
      </c>
      <c r="M398" s="27" t="n">
        <f aca="false">(H398+F398+E398)*K398</f>
        <v>0</v>
      </c>
      <c r="N398" s="27" t="n">
        <f aca="false">(H398+F398+E398)*L398</f>
        <v>-0</v>
      </c>
      <c r="P398" s="28" t="n">
        <v>138</v>
      </c>
    </row>
    <row r="399" customFormat="false" ht="12.75" hidden="false" customHeight="false" outlineLevel="0" collapsed="false">
      <c r="A399" s="25" t="s">
        <v>659</v>
      </c>
      <c r="B399" s="25" t="s">
        <v>659</v>
      </c>
      <c r="C399" s="25" t="n">
        <v>5436</v>
      </c>
      <c r="D399" s="25" t="s">
        <v>660</v>
      </c>
      <c r="E399" s="26"/>
      <c r="F399" s="26" t="n">
        <v>65</v>
      </c>
      <c r="G399" s="26"/>
      <c r="H399" s="26"/>
      <c r="I399" s="25" t="s">
        <v>64</v>
      </c>
      <c r="J399" s="25" t="s">
        <v>546</v>
      </c>
      <c r="K399" s="27" t="n">
        <v>0.01094463840127</v>
      </c>
      <c r="L399" s="27" t="n">
        <v>-0.029972642660141</v>
      </c>
      <c r="M399" s="27" t="n">
        <f aca="false">(H399+F399+E399)*K399</f>
        <v>0.71140149608255</v>
      </c>
      <c r="N399" s="27" t="n">
        <f aca="false">(H399+F399+E399)*L399</f>
        <v>-1.94822177290917</v>
      </c>
      <c r="P399" s="28" t="n">
        <v>13.8000001907349</v>
      </c>
    </row>
    <row r="400" customFormat="false" ht="12.75" hidden="false" customHeight="false" outlineLevel="0" collapsed="false">
      <c r="A400" s="25" t="s">
        <v>659</v>
      </c>
      <c r="B400" s="25" t="s">
        <v>659</v>
      </c>
      <c r="C400" s="25" t="n">
        <v>5437</v>
      </c>
      <c r="D400" s="25" t="s">
        <v>661</v>
      </c>
      <c r="E400" s="26"/>
      <c r="F400" s="26" t="n">
        <v>100</v>
      </c>
      <c r="G400" s="26"/>
      <c r="H400" s="26"/>
      <c r="I400" s="25" t="s">
        <v>64</v>
      </c>
      <c r="J400" s="25" t="s">
        <v>546</v>
      </c>
      <c r="K400" s="27" t="n">
        <v>0.01094463840127</v>
      </c>
      <c r="L400" s="27" t="n">
        <v>-0.029972642660141</v>
      </c>
      <c r="M400" s="27" t="n">
        <f aca="false">(H400+F400+E400)*K400</f>
        <v>1.094463840127</v>
      </c>
      <c r="N400" s="27" t="n">
        <f aca="false">(H400+F400+E400)*L400</f>
        <v>-2.9972642660141</v>
      </c>
      <c r="P400" s="28" t="n">
        <v>13.8000001907349</v>
      </c>
    </row>
    <row r="401" customFormat="false" ht="12.75" hidden="false" customHeight="false" outlineLevel="0" collapsed="false">
      <c r="A401" s="25" t="s">
        <v>659</v>
      </c>
      <c r="B401" s="25" t="s">
        <v>659</v>
      </c>
      <c r="C401" s="25" t="n">
        <v>5438</v>
      </c>
      <c r="D401" s="25" t="s">
        <v>662</v>
      </c>
      <c r="E401" s="26"/>
      <c r="F401" s="26" t="n">
        <v>100</v>
      </c>
      <c r="G401" s="26"/>
      <c r="H401" s="26"/>
      <c r="I401" s="25" t="s">
        <v>64</v>
      </c>
      <c r="J401" s="25" t="s">
        <v>546</v>
      </c>
      <c r="K401" s="27" t="n">
        <v>0.01094463840127</v>
      </c>
      <c r="L401" s="27" t="n">
        <v>-0.029972642660141</v>
      </c>
      <c r="M401" s="27" t="n">
        <f aca="false">(H401+F401+E401)*K401</f>
        <v>1.094463840127</v>
      </c>
      <c r="N401" s="27" t="n">
        <f aca="false">(H401+F401+E401)*L401</f>
        <v>-2.9972642660141</v>
      </c>
      <c r="P401" s="28" t="n">
        <v>13.8000001907349</v>
      </c>
    </row>
    <row r="402" customFormat="false" ht="12.75" hidden="false" customHeight="false" outlineLevel="0" collapsed="false">
      <c r="A402" s="25" t="s">
        <v>659</v>
      </c>
      <c r="B402" s="25" t="s">
        <v>659</v>
      </c>
      <c r="C402" s="25" t="n">
        <v>5439</v>
      </c>
      <c r="D402" s="25" t="s">
        <v>663</v>
      </c>
      <c r="E402" s="26"/>
      <c r="F402" s="26" t="n">
        <v>160</v>
      </c>
      <c r="G402" s="26"/>
      <c r="H402" s="26"/>
      <c r="I402" s="25" t="s">
        <v>64</v>
      </c>
      <c r="J402" s="25" t="s">
        <v>546</v>
      </c>
      <c r="K402" s="27" t="n">
        <v>0.01094463840127</v>
      </c>
      <c r="L402" s="27" t="n">
        <v>-0.029972642660141</v>
      </c>
      <c r="M402" s="27" t="n">
        <f aca="false">(H402+F402+E402)*K402</f>
        <v>1.7511421442032</v>
      </c>
      <c r="N402" s="27" t="n">
        <f aca="false">(H402+F402+E402)*L402</f>
        <v>-4.79562282562256</v>
      </c>
      <c r="P402" s="28" t="n">
        <v>18</v>
      </c>
    </row>
    <row r="403" customFormat="false" ht="12.75" hidden="false" customHeight="false" outlineLevel="0" collapsed="false">
      <c r="A403" s="25" t="s">
        <v>664</v>
      </c>
      <c r="B403" s="25" t="s">
        <v>664</v>
      </c>
      <c r="C403" s="25" t="n">
        <v>5450</v>
      </c>
      <c r="D403" s="25" t="s">
        <v>665</v>
      </c>
      <c r="E403" s="26"/>
      <c r="F403" s="26"/>
      <c r="G403" s="26"/>
      <c r="H403" s="26"/>
      <c r="I403" s="25" t="s">
        <v>64</v>
      </c>
      <c r="J403" s="25" t="s">
        <v>546</v>
      </c>
      <c r="K403" s="27" t="n">
        <v>0.010923709720373</v>
      </c>
      <c r="L403" s="27" t="n">
        <v>-0.029931770637631</v>
      </c>
      <c r="M403" s="27" t="n">
        <f aca="false">(H403+F403+E403)*K403</f>
        <v>0</v>
      </c>
      <c r="N403" s="27" t="n">
        <f aca="false">(H403+F403+E403)*L403</f>
        <v>-0</v>
      </c>
      <c r="P403" s="28" t="n">
        <v>138</v>
      </c>
    </row>
    <row r="404" customFormat="false" ht="12.75" hidden="false" customHeight="false" outlineLevel="0" collapsed="false">
      <c r="A404" s="25" t="s">
        <v>666</v>
      </c>
      <c r="B404" s="25" t="s">
        <v>667</v>
      </c>
      <c r="C404" s="25" t="n">
        <v>5451</v>
      </c>
      <c r="D404" s="25" t="s">
        <v>667</v>
      </c>
      <c r="E404" s="26"/>
      <c r="F404" s="26"/>
      <c r="G404" s="26"/>
      <c r="H404" s="26"/>
      <c r="I404" s="25" t="s">
        <v>64</v>
      </c>
      <c r="J404" s="25" t="s">
        <v>546</v>
      </c>
      <c r="K404" s="27" t="n">
        <v>0.010923709720373</v>
      </c>
      <c r="L404" s="27" t="n">
        <v>-0.029931770637631</v>
      </c>
      <c r="M404" s="27" t="n">
        <f aca="false">(H404+F404+E404)*K404</f>
        <v>0</v>
      </c>
      <c r="N404" s="27" t="n">
        <f aca="false">(H404+F404+E404)*L404</f>
        <v>-0</v>
      </c>
      <c r="P404" s="28" t="n">
        <v>138</v>
      </c>
    </row>
    <row r="405" customFormat="false" ht="12.75" hidden="false" customHeight="false" outlineLevel="0" collapsed="false">
      <c r="A405" s="25" t="s">
        <v>668</v>
      </c>
      <c r="B405" s="25" t="s">
        <v>669</v>
      </c>
      <c r="C405" s="25" t="n">
        <v>5452</v>
      </c>
      <c r="D405" s="25" t="s">
        <v>670</v>
      </c>
      <c r="E405" s="26"/>
      <c r="F405" s="26"/>
      <c r="G405" s="26"/>
      <c r="H405" s="26"/>
      <c r="I405" s="25" t="s">
        <v>64</v>
      </c>
      <c r="J405" s="25" t="s">
        <v>546</v>
      </c>
      <c r="K405" s="27" t="n">
        <v>0.010917966254055</v>
      </c>
      <c r="L405" s="27" t="n">
        <v>-0.029923403635621</v>
      </c>
      <c r="M405" s="27" t="n">
        <f aca="false">(H405+F405+E405)*K405</f>
        <v>0</v>
      </c>
      <c r="N405" s="27" t="n">
        <f aca="false">(H405+F405+E405)*L405</f>
        <v>-0</v>
      </c>
      <c r="P405" s="28" t="n">
        <v>138</v>
      </c>
    </row>
    <row r="406" customFormat="false" ht="12.75" hidden="false" customHeight="false" outlineLevel="0" collapsed="false">
      <c r="A406" s="25" t="s">
        <v>668</v>
      </c>
      <c r="B406" s="25" t="s">
        <v>669</v>
      </c>
      <c r="C406" s="25" t="n">
        <v>5453</v>
      </c>
      <c r="D406" s="25" t="s">
        <v>669</v>
      </c>
      <c r="E406" s="26" t="n">
        <v>15.346</v>
      </c>
      <c r="F406" s="26"/>
      <c r="G406" s="26"/>
      <c r="H406" s="26"/>
      <c r="I406" s="25" t="s">
        <v>64</v>
      </c>
      <c r="J406" s="25" t="s">
        <v>546</v>
      </c>
      <c r="K406" s="27" t="n">
        <v>0.010917966254055</v>
      </c>
      <c r="L406" s="27" t="n">
        <v>-0.029923403635621</v>
      </c>
      <c r="M406" s="27" t="n">
        <f aca="false">(H406+F406+E406)*K406</f>
        <v>0.167547110134728</v>
      </c>
      <c r="N406" s="27" t="n">
        <f aca="false">(H406+F406+E406)*L406</f>
        <v>-0.45920455219224</v>
      </c>
      <c r="P406" s="28" t="n">
        <v>138</v>
      </c>
    </row>
    <row r="407" customFormat="false" ht="12.75" hidden="false" customHeight="false" outlineLevel="0" collapsed="false">
      <c r="A407" s="25" t="s">
        <v>671</v>
      </c>
      <c r="B407" s="25" t="s">
        <v>671</v>
      </c>
      <c r="C407" s="25" t="n">
        <v>5455</v>
      </c>
      <c r="D407" s="25" t="s">
        <v>672</v>
      </c>
      <c r="E407" s="26"/>
      <c r="F407" s="26"/>
      <c r="G407" s="26"/>
      <c r="H407" s="26"/>
      <c r="I407" s="25" t="s">
        <v>64</v>
      </c>
      <c r="J407" s="25" t="s">
        <v>546</v>
      </c>
      <c r="K407" s="27" t="n">
        <v>0.010932135395706</v>
      </c>
      <c r="L407" s="27" t="n">
        <v>-0.029939170926809</v>
      </c>
      <c r="M407" s="27" t="n">
        <f aca="false">(H407+F407+E407)*K407</f>
        <v>0</v>
      </c>
      <c r="N407" s="27" t="n">
        <f aca="false">(H407+F407+E407)*L407</f>
        <v>-0</v>
      </c>
      <c r="P407" s="28" t="n">
        <v>138</v>
      </c>
    </row>
    <row r="408" customFormat="false" ht="12.75" hidden="false" customHeight="false" outlineLevel="0" collapsed="false">
      <c r="A408" s="25" t="s">
        <v>671</v>
      </c>
      <c r="B408" s="25" t="s">
        <v>671</v>
      </c>
      <c r="C408" s="25" t="n">
        <v>5456</v>
      </c>
      <c r="D408" s="25" t="s">
        <v>673</v>
      </c>
      <c r="E408" s="26" t="n">
        <v>5.215</v>
      </c>
      <c r="F408" s="26"/>
      <c r="G408" s="26"/>
      <c r="H408" s="26"/>
      <c r="I408" s="25" t="s">
        <v>64</v>
      </c>
      <c r="J408" s="25" t="s">
        <v>546</v>
      </c>
      <c r="K408" s="27" t="n">
        <v>0.010932135395706</v>
      </c>
      <c r="L408" s="27" t="n">
        <v>-0.029939170926809</v>
      </c>
      <c r="M408" s="27" t="n">
        <f aca="false">(H408+F408+E408)*K408</f>
        <v>0.0570110860886068</v>
      </c>
      <c r="N408" s="27" t="n">
        <f aca="false">(H408+F408+E408)*L408</f>
        <v>-0.156132776383309</v>
      </c>
      <c r="P408" s="28" t="n">
        <v>138</v>
      </c>
    </row>
    <row r="409" customFormat="false" ht="12.75" hidden="false" customHeight="false" outlineLevel="0" collapsed="false">
      <c r="A409" s="25" t="s">
        <v>674</v>
      </c>
      <c r="B409" s="25" t="s">
        <v>674</v>
      </c>
      <c r="C409" s="25" t="n">
        <v>5460</v>
      </c>
      <c r="D409" s="25" t="s">
        <v>674</v>
      </c>
      <c r="E409" s="26" t="n">
        <v>35.805</v>
      </c>
      <c r="F409" s="26"/>
      <c r="G409" s="26"/>
      <c r="H409" s="26"/>
      <c r="I409" s="25" t="s">
        <v>64</v>
      </c>
      <c r="J409" s="25" t="s">
        <v>546</v>
      </c>
      <c r="K409" s="27" t="n">
        <v>0.011000236496329</v>
      </c>
      <c r="L409" s="27" t="n">
        <v>-0.029986867681146</v>
      </c>
      <c r="M409" s="27" t="n">
        <f aca="false">(H409+F409+E409)*K409</f>
        <v>0.39386346775106</v>
      </c>
      <c r="N409" s="27" t="n">
        <f aca="false">(H409+F409+E409)*L409</f>
        <v>-1.07367979732343</v>
      </c>
      <c r="P409" s="28" t="n">
        <v>138</v>
      </c>
    </row>
    <row r="410" customFormat="false" ht="12.75" hidden="false" customHeight="false" outlineLevel="0" collapsed="false">
      <c r="A410" s="25" t="s">
        <v>675</v>
      </c>
      <c r="B410" s="25" t="s">
        <v>676</v>
      </c>
      <c r="C410" s="25" t="n">
        <v>5461</v>
      </c>
      <c r="D410" s="25" t="s">
        <v>676</v>
      </c>
      <c r="E410" s="26"/>
      <c r="F410" s="26"/>
      <c r="G410" s="26"/>
      <c r="H410" s="26"/>
      <c r="I410" s="25" t="s">
        <v>64</v>
      </c>
      <c r="J410" s="25" t="s">
        <v>546</v>
      </c>
      <c r="K410" s="27" t="n">
        <v>0.01099868863821</v>
      </c>
      <c r="L410" s="27" t="n">
        <v>-0.02998598664999</v>
      </c>
      <c r="M410" s="27" t="n">
        <f aca="false">(H410+F410+E410)*K410</f>
        <v>0</v>
      </c>
      <c r="N410" s="27" t="n">
        <f aca="false">(H410+F410+E410)*L410</f>
        <v>-0</v>
      </c>
      <c r="P410" s="28" t="n">
        <v>138</v>
      </c>
    </row>
    <row r="411" customFormat="false" ht="12.75" hidden="false" customHeight="false" outlineLevel="0" collapsed="false">
      <c r="A411" s="25" t="s">
        <v>677</v>
      </c>
      <c r="B411" s="25" t="s">
        <v>678</v>
      </c>
      <c r="C411" s="25" t="n">
        <v>5462</v>
      </c>
      <c r="D411" s="25" t="s">
        <v>678</v>
      </c>
      <c r="E411" s="26"/>
      <c r="F411" s="26"/>
      <c r="G411" s="26"/>
      <c r="H411" s="26"/>
      <c r="I411" s="25" t="s">
        <v>64</v>
      </c>
      <c r="J411" s="25" t="s">
        <v>546</v>
      </c>
      <c r="K411" s="27" t="n">
        <v>0.011001785285771</v>
      </c>
      <c r="L411" s="27" t="n">
        <v>-0.029987746849656</v>
      </c>
      <c r="M411" s="27" t="n">
        <f aca="false">(H411+F411+E411)*K411</f>
        <v>0</v>
      </c>
      <c r="N411" s="27" t="n">
        <f aca="false">(H411+F411+E411)*L411</f>
        <v>-0</v>
      </c>
      <c r="P411" s="28" t="n">
        <v>138</v>
      </c>
    </row>
    <row r="412" customFormat="false" ht="12.75" hidden="false" customHeight="false" outlineLevel="0" collapsed="false">
      <c r="A412" s="25" t="s">
        <v>679</v>
      </c>
      <c r="B412" s="25" t="s">
        <v>679</v>
      </c>
      <c r="C412" s="25" t="n">
        <v>5465</v>
      </c>
      <c r="D412" s="25" t="s">
        <v>679</v>
      </c>
      <c r="E412" s="26" t="n">
        <v>27.28</v>
      </c>
      <c r="F412" s="26"/>
      <c r="G412" s="26"/>
      <c r="H412" s="26"/>
      <c r="I412" s="25" t="s">
        <v>64</v>
      </c>
      <c r="J412" s="25" t="s">
        <v>546</v>
      </c>
      <c r="K412" s="27" t="n">
        <v>0.011810128577054</v>
      </c>
      <c r="L412" s="27" t="n">
        <v>-0.030053509399295</v>
      </c>
      <c r="M412" s="27" t="n">
        <f aca="false">(H412+F412+E412)*K412</f>
        <v>0.322180307582033</v>
      </c>
      <c r="N412" s="27" t="n">
        <f aca="false">(H412+F412+E412)*L412</f>
        <v>-0.819859736412768</v>
      </c>
      <c r="P412" s="28" t="n">
        <v>138</v>
      </c>
    </row>
    <row r="413" customFormat="false" ht="12.75" hidden="false" customHeight="false" outlineLevel="0" collapsed="false">
      <c r="A413" s="25" t="s">
        <v>680</v>
      </c>
      <c r="B413" s="25" t="s">
        <v>680</v>
      </c>
      <c r="C413" s="25" t="n">
        <v>5467</v>
      </c>
      <c r="D413" s="25" t="s">
        <v>680</v>
      </c>
      <c r="E413" s="26" t="n">
        <v>11.634</v>
      </c>
      <c r="F413" s="26"/>
      <c r="G413" s="26"/>
      <c r="H413" s="26"/>
      <c r="I413" s="25" t="s">
        <v>64</v>
      </c>
      <c r="J413" s="25" t="s">
        <v>546</v>
      </c>
      <c r="K413" s="27" t="n">
        <v>0.011343489401042</v>
      </c>
      <c r="L413" s="27" t="n">
        <v>-0.030006574466825</v>
      </c>
      <c r="M413" s="27" t="n">
        <f aca="false">(H413+F413+E413)*K413</f>
        <v>0.131970155691723</v>
      </c>
      <c r="N413" s="27" t="n">
        <f aca="false">(H413+F413+E413)*L413</f>
        <v>-0.349096487347042</v>
      </c>
      <c r="P413" s="28" t="n">
        <v>138</v>
      </c>
    </row>
    <row r="414" customFormat="false" ht="12.75" hidden="false" customHeight="false" outlineLevel="0" collapsed="false">
      <c r="A414" s="25" t="s">
        <v>681</v>
      </c>
      <c r="B414" s="25" t="s">
        <v>681</v>
      </c>
      <c r="C414" s="25" t="n">
        <v>5475</v>
      </c>
      <c r="D414" s="25" t="s">
        <v>682</v>
      </c>
      <c r="E414" s="26"/>
      <c r="F414" s="26"/>
      <c r="G414" s="26"/>
      <c r="H414" s="26"/>
      <c r="I414" s="25" t="s">
        <v>64</v>
      </c>
      <c r="J414" s="25" t="s">
        <v>546</v>
      </c>
      <c r="K414" s="27" t="n">
        <v>0.010484859347343</v>
      </c>
      <c r="L414" s="27" t="n">
        <v>-0.029274012893438</v>
      </c>
      <c r="M414" s="27" t="n">
        <f aca="false">(H414+F414+E414)*K414</f>
        <v>0</v>
      </c>
      <c r="N414" s="27" t="n">
        <f aca="false">(H414+F414+E414)*L414</f>
        <v>-0</v>
      </c>
      <c r="P414" s="28" t="n">
        <v>345</v>
      </c>
    </row>
    <row r="415" customFormat="false" ht="12.75" hidden="false" customHeight="false" outlineLevel="0" collapsed="false">
      <c r="A415" s="25" t="s">
        <v>681</v>
      </c>
      <c r="B415" s="25" t="s">
        <v>681</v>
      </c>
      <c r="C415" s="25" t="n">
        <v>5476</v>
      </c>
      <c r="D415" s="25" t="s">
        <v>683</v>
      </c>
      <c r="E415" s="26"/>
      <c r="F415" s="26"/>
      <c r="G415" s="26" t="n">
        <v>155</v>
      </c>
      <c r="H415" s="26" t="n">
        <v>175</v>
      </c>
      <c r="I415" s="25" t="s">
        <v>64</v>
      </c>
      <c r="J415" s="25" t="s">
        <v>546</v>
      </c>
      <c r="K415" s="27" t="n">
        <v>0.010484859347343</v>
      </c>
      <c r="L415" s="27" t="n">
        <v>-0.029274012893438</v>
      </c>
      <c r="M415" s="27" t="n">
        <f aca="false">(H415+F415+E415)*K415</f>
        <v>1.83485038578503</v>
      </c>
      <c r="N415" s="27" t="n">
        <f aca="false">(H415+F415+E415)*L415</f>
        <v>-5.12295225635165</v>
      </c>
      <c r="P415" s="28" t="n">
        <v>18</v>
      </c>
    </row>
    <row r="416" customFormat="false" ht="12.75" hidden="false" customHeight="false" outlineLevel="0" collapsed="false">
      <c r="A416" s="25" t="s">
        <v>681</v>
      </c>
      <c r="B416" s="25" t="s">
        <v>681</v>
      </c>
      <c r="C416" s="25" t="n">
        <v>5477</v>
      </c>
      <c r="D416" s="25" t="s">
        <v>684</v>
      </c>
      <c r="E416" s="26"/>
      <c r="F416" s="26"/>
      <c r="G416" s="26" t="n">
        <v>159</v>
      </c>
      <c r="H416" s="26" t="n">
        <v>197</v>
      </c>
      <c r="I416" s="25" t="s">
        <v>64</v>
      </c>
      <c r="J416" s="25" t="s">
        <v>546</v>
      </c>
      <c r="K416" s="27" t="n">
        <v>0.010484859347343</v>
      </c>
      <c r="L416" s="27" t="n">
        <v>-0.029274012893438</v>
      </c>
      <c r="M416" s="27" t="n">
        <f aca="false">(H416+F416+E416)*K416</f>
        <v>2.06551729142657</v>
      </c>
      <c r="N416" s="27" t="n">
        <f aca="false">(H416+F416+E416)*L416</f>
        <v>-5.76698054000729</v>
      </c>
      <c r="P416" s="28" t="n">
        <v>18</v>
      </c>
    </row>
    <row r="417" customFormat="false" ht="12.75" hidden="false" customHeight="false" outlineLevel="0" collapsed="false">
      <c r="A417" s="25" t="s">
        <v>681</v>
      </c>
      <c r="B417" s="25" t="s">
        <v>681</v>
      </c>
      <c r="C417" s="25" t="n">
        <v>5478</v>
      </c>
      <c r="D417" s="25" t="s">
        <v>685</v>
      </c>
      <c r="E417" s="26"/>
      <c r="F417" s="26"/>
      <c r="G417" s="26" t="n">
        <v>155</v>
      </c>
      <c r="H417" s="26" t="n">
        <v>175</v>
      </c>
      <c r="I417" s="25" t="s">
        <v>64</v>
      </c>
      <c r="J417" s="25" t="s">
        <v>546</v>
      </c>
      <c r="K417" s="27" t="n">
        <v>0.010484859347343</v>
      </c>
      <c r="L417" s="27" t="n">
        <v>-0.029274012893438</v>
      </c>
      <c r="M417" s="27" t="n">
        <f aca="false">(H417+F417+E417)*K417</f>
        <v>1.83485038578503</v>
      </c>
      <c r="N417" s="27" t="n">
        <f aca="false">(H417+F417+E417)*L417</f>
        <v>-5.12295225635165</v>
      </c>
      <c r="P417" s="28" t="n">
        <v>18</v>
      </c>
    </row>
    <row r="418" customFormat="false" ht="12.75" hidden="false" customHeight="false" outlineLevel="0" collapsed="false">
      <c r="C418" s="25" t="n">
        <v>5479</v>
      </c>
      <c r="D418" s="25" t="s">
        <v>686</v>
      </c>
      <c r="E418" s="26"/>
      <c r="F418" s="26"/>
      <c r="G418" s="26"/>
      <c r="H418" s="26"/>
      <c r="I418" s="25" t="s">
        <v>64</v>
      </c>
      <c r="J418" s="25" t="s">
        <v>546</v>
      </c>
      <c r="K418" s="27" t="n">
        <v>0.010484859347343</v>
      </c>
      <c r="L418" s="27" t="n">
        <v>-0.029274012893438</v>
      </c>
      <c r="M418" s="27" t="n">
        <f aca="false">(H418+F418+E418)*K418</f>
        <v>0</v>
      </c>
      <c r="N418" s="27" t="n">
        <f aca="false">(H418+F418+E418)*L418</f>
        <v>-0</v>
      </c>
      <c r="P418" s="28" t="n">
        <v>345</v>
      </c>
    </row>
    <row r="419" customFormat="false" ht="12.75" hidden="false" customHeight="false" outlineLevel="0" collapsed="false">
      <c r="A419" s="25" t="s">
        <v>687</v>
      </c>
      <c r="B419" s="25" t="s">
        <v>687</v>
      </c>
      <c r="C419" s="25" t="n">
        <v>5485</v>
      </c>
      <c r="D419" s="25" t="s">
        <v>687</v>
      </c>
      <c r="E419" s="26" t="n">
        <v>144.941</v>
      </c>
      <c r="F419" s="26"/>
      <c r="G419" s="26"/>
      <c r="H419" s="26"/>
      <c r="I419" s="25" t="s">
        <v>64</v>
      </c>
      <c r="J419" s="25" t="s">
        <v>546</v>
      </c>
      <c r="K419" s="27" t="n">
        <v>0.010808574035764</v>
      </c>
      <c r="L419" s="27" t="n">
        <v>-0.029887188225985</v>
      </c>
      <c r="M419" s="27" t="n">
        <f aca="false">(H419+F419+E419)*K419</f>
        <v>1.56660552931767</v>
      </c>
      <c r="N419" s="27" t="n">
        <f aca="false">(H419+F419+E419)*L419</f>
        <v>-4.33187894866249</v>
      </c>
      <c r="P419" s="28" t="n">
        <v>138</v>
      </c>
    </row>
    <row r="420" customFormat="false" ht="12.75" hidden="false" customHeight="false" outlineLevel="0" collapsed="false">
      <c r="A420" s="25" t="s">
        <v>688</v>
      </c>
      <c r="B420" s="25" t="s">
        <v>688</v>
      </c>
      <c r="C420" s="25" t="n">
        <v>5490</v>
      </c>
      <c r="D420" s="25" t="s">
        <v>689</v>
      </c>
      <c r="E420" s="26" t="n">
        <v>71.008</v>
      </c>
      <c r="F420" s="26"/>
      <c r="G420" s="26"/>
      <c r="H420" s="26"/>
      <c r="I420" s="25" t="s">
        <v>64</v>
      </c>
      <c r="J420" s="25" t="s">
        <v>546</v>
      </c>
      <c r="K420" s="27" t="n">
        <v>0.011482825502753</v>
      </c>
      <c r="L420" s="27" t="n">
        <v>-0.030010001733899</v>
      </c>
      <c r="M420" s="27" t="n">
        <f aca="false">(H420+F420+E420)*K420</f>
        <v>0.815372473299485</v>
      </c>
      <c r="N420" s="27" t="n">
        <f aca="false">(H420+F420+E420)*L420</f>
        <v>-2.1309502031207</v>
      </c>
      <c r="P420" s="28" t="n">
        <v>138</v>
      </c>
    </row>
    <row r="421" customFormat="false" ht="12.75" hidden="false" customHeight="false" outlineLevel="0" collapsed="false">
      <c r="A421" s="25" t="s">
        <v>690</v>
      </c>
      <c r="B421" s="25" t="s">
        <v>690</v>
      </c>
      <c r="C421" s="25" t="n">
        <v>5500</v>
      </c>
      <c r="D421" s="25" t="s">
        <v>691</v>
      </c>
      <c r="E421" s="26"/>
      <c r="F421" s="26"/>
      <c r="G421" s="26"/>
      <c r="H421" s="26"/>
      <c r="I421" s="25" t="s">
        <v>64</v>
      </c>
      <c r="J421" s="25" t="s">
        <v>692</v>
      </c>
      <c r="K421" s="27" t="n">
        <v>0.009570345282555</v>
      </c>
      <c r="L421" s="27" t="n">
        <v>-0.02298267558217</v>
      </c>
      <c r="M421" s="27" t="n">
        <f aca="false">(H421+F421+E421)*K421</f>
        <v>0</v>
      </c>
      <c r="N421" s="27" t="n">
        <f aca="false">(H421+F421+E421)*L421</f>
        <v>-0</v>
      </c>
      <c r="P421" s="28" t="n">
        <v>69</v>
      </c>
    </row>
    <row r="422" customFormat="false" ht="12.75" hidden="false" customHeight="false" outlineLevel="0" collapsed="false">
      <c r="A422" s="25" t="s">
        <v>690</v>
      </c>
      <c r="B422" s="25" t="s">
        <v>690</v>
      </c>
      <c r="C422" s="25" t="n">
        <v>5501</v>
      </c>
      <c r="D422" s="25" t="s">
        <v>693</v>
      </c>
      <c r="E422" s="26"/>
      <c r="F422" s="26"/>
      <c r="G422" s="26"/>
      <c r="H422" s="26"/>
      <c r="I422" s="25" t="s">
        <v>64</v>
      </c>
      <c r="J422" s="25" t="s">
        <v>692</v>
      </c>
      <c r="K422" s="27" t="n">
        <v>0.009570345282555</v>
      </c>
      <c r="L422" s="27" t="n">
        <v>-0.02298267558217</v>
      </c>
      <c r="M422" s="27" t="n">
        <f aca="false">(H422+F422+E422)*K422</f>
        <v>0</v>
      </c>
      <c r="N422" s="27" t="n">
        <f aca="false">(H422+F422+E422)*L422</f>
        <v>-0</v>
      </c>
      <c r="P422" s="28" t="n">
        <v>13</v>
      </c>
    </row>
    <row r="423" customFormat="false" ht="12.75" hidden="false" customHeight="false" outlineLevel="0" collapsed="false">
      <c r="A423" s="25" t="s">
        <v>690</v>
      </c>
      <c r="B423" s="25" t="s">
        <v>690</v>
      </c>
      <c r="C423" s="25" t="n">
        <v>5502</v>
      </c>
      <c r="D423" s="25" t="s">
        <v>694</v>
      </c>
      <c r="E423" s="26"/>
      <c r="F423" s="26"/>
      <c r="G423" s="26"/>
      <c r="H423" s="26"/>
      <c r="I423" s="25" t="s">
        <v>64</v>
      </c>
      <c r="J423" s="25" t="s">
        <v>692</v>
      </c>
      <c r="K423" s="27" t="n">
        <v>0.009180408902466</v>
      </c>
      <c r="L423" s="27" t="n">
        <v>-0.022840170189738</v>
      </c>
      <c r="M423" s="27" t="n">
        <f aca="false">(H423+F423+E423)*K423</f>
        <v>0</v>
      </c>
      <c r="N423" s="27" t="n">
        <f aca="false">(H423+F423+E423)*L423</f>
        <v>-0</v>
      </c>
      <c r="P423" s="28" t="n">
        <v>138</v>
      </c>
    </row>
    <row r="424" customFormat="false" ht="12.75" hidden="false" customHeight="false" outlineLevel="0" collapsed="false">
      <c r="A424" s="25" t="s">
        <v>690</v>
      </c>
      <c r="B424" s="25" t="s">
        <v>690</v>
      </c>
      <c r="C424" s="25" t="n">
        <v>5503</v>
      </c>
      <c r="D424" s="25" t="s">
        <v>695</v>
      </c>
      <c r="E424" s="26"/>
      <c r="F424" s="26"/>
      <c r="G424" s="26" t="n">
        <v>15</v>
      </c>
      <c r="H424" s="26" t="n">
        <v>25</v>
      </c>
      <c r="I424" s="25" t="s">
        <v>64</v>
      </c>
      <c r="J424" s="25" t="s">
        <v>692</v>
      </c>
      <c r="K424" s="27" t="n">
        <v>0.009570345282555</v>
      </c>
      <c r="L424" s="27" t="n">
        <v>-0.02298267558217</v>
      </c>
      <c r="M424" s="27" t="n">
        <f aca="false">(H424+F424+E424)*K424</f>
        <v>0.239258632063875</v>
      </c>
      <c r="N424" s="27" t="n">
        <f aca="false">(H424+F424+E424)*L424</f>
        <v>-0.57456688955425</v>
      </c>
      <c r="P424" s="28" t="n">
        <v>13</v>
      </c>
    </row>
    <row r="425" customFormat="false" ht="12.75" hidden="false" customHeight="false" outlineLevel="0" collapsed="false">
      <c r="A425" s="25" t="s">
        <v>696</v>
      </c>
      <c r="B425" s="25" t="s">
        <v>696</v>
      </c>
      <c r="C425" s="25" t="n">
        <v>5504</v>
      </c>
      <c r="D425" s="25" t="s">
        <v>697</v>
      </c>
      <c r="E425" s="26" t="n">
        <v>7.369</v>
      </c>
      <c r="F425" s="26"/>
      <c r="G425" s="26"/>
      <c r="H425" s="26"/>
      <c r="I425" s="25" t="s">
        <v>64</v>
      </c>
      <c r="J425" s="25" t="s">
        <v>692</v>
      </c>
      <c r="K425" s="27" t="n">
        <v>0.009041909128428</v>
      </c>
      <c r="L425" s="27" t="n">
        <v>-0.022238578647375</v>
      </c>
      <c r="M425" s="27" t="n">
        <f aca="false">(H425+F425+E425)*K425</f>
        <v>0.0666298283673859</v>
      </c>
      <c r="N425" s="27" t="n">
        <f aca="false">(H425+F425+E425)*L425</f>
        <v>-0.163876086052506</v>
      </c>
      <c r="P425" s="28" t="n">
        <v>69</v>
      </c>
    </row>
    <row r="426" customFormat="false" ht="12.75" hidden="false" customHeight="false" outlineLevel="0" collapsed="false">
      <c r="A426" s="25" t="s">
        <v>690</v>
      </c>
      <c r="C426" s="25" t="n">
        <v>5505</v>
      </c>
      <c r="D426" s="25" t="s">
        <v>698</v>
      </c>
      <c r="E426" s="26"/>
      <c r="F426" s="26"/>
      <c r="G426" s="26" t="n">
        <v>7</v>
      </c>
      <c r="H426" s="26" t="n">
        <v>10</v>
      </c>
      <c r="I426" s="25" t="s">
        <v>64</v>
      </c>
      <c r="J426" s="25" t="s">
        <v>692</v>
      </c>
      <c r="K426" s="27" t="n">
        <v>0.009570345282555</v>
      </c>
      <c r="L426" s="27" t="n">
        <v>-0.02298267558217</v>
      </c>
      <c r="M426" s="27" t="n">
        <f aca="false">(H426+F426+E426)*K426</f>
        <v>0.09570345282555</v>
      </c>
      <c r="N426" s="27" t="n">
        <f aca="false">(H426+F426+E426)*L426</f>
        <v>-0.2298267558217</v>
      </c>
      <c r="P426" s="28" t="n">
        <v>13</v>
      </c>
    </row>
    <row r="427" customFormat="false" ht="12.75" hidden="false" customHeight="false" outlineLevel="0" collapsed="false">
      <c r="A427" s="25" t="s">
        <v>690</v>
      </c>
      <c r="C427" s="25" t="n">
        <v>5506</v>
      </c>
      <c r="D427" s="25" t="s">
        <v>699</v>
      </c>
      <c r="E427" s="26"/>
      <c r="F427" s="26"/>
      <c r="G427" s="26" t="n">
        <v>12</v>
      </c>
      <c r="H427" s="26" t="n">
        <v>12</v>
      </c>
      <c r="I427" s="25" t="s">
        <v>64</v>
      </c>
      <c r="J427" s="25" t="s">
        <v>692</v>
      </c>
      <c r="K427" s="27" t="n">
        <v>0.009570345282555</v>
      </c>
      <c r="L427" s="27" t="n">
        <v>-0.02298267558217</v>
      </c>
      <c r="M427" s="27" t="n">
        <f aca="false">(H427+F427+E427)*K427</f>
        <v>0.11484414339066</v>
      </c>
      <c r="N427" s="27" t="n">
        <f aca="false">(H427+F427+E427)*L427</f>
        <v>-0.27579210698604</v>
      </c>
      <c r="P427" s="28" t="n">
        <v>13</v>
      </c>
    </row>
    <row r="428" customFormat="false" ht="12.75" hidden="false" customHeight="false" outlineLevel="0" collapsed="false">
      <c r="A428" s="25" t="s">
        <v>700</v>
      </c>
      <c r="B428" s="25" t="s">
        <v>700</v>
      </c>
      <c r="C428" s="25" t="n">
        <v>5510</v>
      </c>
      <c r="D428" s="25" t="s">
        <v>701</v>
      </c>
      <c r="E428" s="26"/>
      <c r="F428" s="26"/>
      <c r="G428" s="26"/>
      <c r="H428" s="26"/>
      <c r="I428" s="25" t="s">
        <v>64</v>
      </c>
      <c r="J428" s="25" t="s">
        <v>692</v>
      </c>
      <c r="K428" s="27" t="n">
        <v>0.008722183294594</v>
      </c>
      <c r="L428" s="27" t="n">
        <v>-0.021788366138935</v>
      </c>
      <c r="M428" s="27" t="n">
        <f aca="false">(H428+F428+E428)*K428</f>
        <v>0</v>
      </c>
      <c r="N428" s="27" t="n">
        <f aca="false">(H428+F428+E428)*L428</f>
        <v>-0</v>
      </c>
      <c r="P428" s="28" t="n">
        <v>69</v>
      </c>
    </row>
    <row r="429" customFormat="false" ht="12.75" hidden="false" customHeight="false" outlineLevel="0" collapsed="false">
      <c r="A429" s="25" t="s">
        <v>702</v>
      </c>
      <c r="B429" s="25" t="s">
        <v>702</v>
      </c>
      <c r="C429" s="25" t="n">
        <v>5514</v>
      </c>
      <c r="D429" s="25" t="s">
        <v>703</v>
      </c>
      <c r="E429" s="26" t="n">
        <v>4.999</v>
      </c>
      <c r="F429" s="26"/>
      <c r="G429" s="26"/>
      <c r="H429" s="26"/>
      <c r="I429" s="25" t="s">
        <v>64</v>
      </c>
      <c r="J429" s="25" t="s">
        <v>692</v>
      </c>
      <c r="K429" s="27" t="n">
        <v>0.008110558614135</v>
      </c>
      <c r="L429" s="27" t="n">
        <v>-0.02092712931335</v>
      </c>
      <c r="M429" s="27" t="n">
        <f aca="false">(H429+F429+E429)*K429</f>
        <v>0.0405446825120609</v>
      </c>
      <c r="N429" s="27" t="n">
        <f aca="false">(H429+F429+E429)*L429</f>
        <v>-0.104614719437437</v>
      </c>
      <c r="P429" s="28" t="n">
        <v>69</v>
      </c>
    </row>
    <row r="430" customFormat="false" ht="12.75" hidden="false" customHeight="false" outlineLevel="0" collapsed="false">
      <c r="A430" s="25" t="s">
        <v>704</v>
      </c>
      <c r="B430" s="25" t="s">
        <v>704</v>
      </c>
      <c r="C430" s="25" t="n">
        <v>5516</v>
      </c>
      <c r="D430" s="25" t="s">
        <v>705</v>
      </c>
      <c r="E430" s="26"/>
      <c r="F430" s="26"/>
      <c r="G430" s="26"/>
      <c r="H430" s="26"/>
      <c r="I430" s="25" t="s">
        <v>64</v>
      </c>
      <c r="J430" s="25" t="s">
        <v>692</v>
      </c>
      <c r="K430" s="27" t="n">
        <v>0.007816292345524</v>
      </c>
      <c r="L430" s="27" t="n">
        <v>-0.020512768998742</v>
      </c>
      <c r="M430" s="27" t="n">
        <f aca="false">(H430+F430+E430)*K430</f>
        <v>0</v>
      </c>
      <c r="N430" s="27" t="n">
        <f aca="false">(H430+F430+E430)*L430</f>
        <v>-0</v>
      </c>
      <c r="P430" s="28" t="n">
        <v>69</v>
      </c>
    </row>
    <row r="431" customFormat="false" ht="12.75" hidden="false" customHeight="false" outlineLevel="0" collapsed="false">
      <c r="A431" s="25" t="s">
        <v>706</v>
      </c>
      <c r="B431" s="25" t="s">
        <v>706</v>
      </c>
      <c r="C431" s="25" t="n">
        <v>5518</v>
      </c>
      <c r="D431" s="25" t="s">
        <v>707</v>
      </c>
      <c r="E431" s="26"/>
      <c r="F431" s="26"/>
      <c r="G431" s="26"/>
      <c r="H431" s="26"/>
      <c r="I431" s="25" t="s">
        <v>64</v>
      </c>
      <c r="J431" s="25" t="s">
        <v>692</v>
      </c>
      <c r="K431" s="27" t="n">
        <v>0.007781694177538</v>
      </c>
      <c r="L431" s="27" t="n">
        <v>-0.020479597151279</v>
      </c>
      <c r="M431" s="27" t="n">
        <f aca="false">(H431+F431+E431)*K431</f>
        <v>0</v>
      </c>
      <c r="N431" s="27" t="n">
        <f aca="false">(H431+F431+E431)*L431</f>
        <v>-0</v>
      </c>
      <c r="P431" s="28" t="n">
        <v>69</v>
      </c>
    </row>
    <row r="432" customFormat="false" ht="12.75" hidden="false" customHeight="false" outlineLevel="0" collapsed="false">
      <c r="A432" s="25" t="s">
        <v>708</v>
      </c>
      <c r="B432" s="25" t="s">
        <v>708</v>
      </c>
      <c r="C432" s="25" t="n">
        <v>5520</v>
      </c>
      <c r="D432" s="25" t="s">
        <v>709</v>
      </c>
      <c r="E432" s="26" t="n">
        <v>2.146</v>
      </c>
      <c r="F432" s="26"/>
      <c r="G432" s="26"/>
      <c r="H432" s="26"/>
      <c r="I432" s="25" t="s">
        <v>64</v>
      </c>
      <c r="J432" s="25" t="s">
        <v>692</v>
      </c>
      <c r="K432" s="27" t="n">
        <v>0.007781694177538</v>
      </c>
      <c r="L432" s="27" t="n">
        <v>-0.020479597151279</v>
      </c>
      <c r="M432" s="27" t="n">
        <f aca="false">(H432+F432+E432)*K432</f>
        <v>0.0166995157049966</v>
      </c>
      <c r="N432" s="27" t="n">
        <f aca="false">(H432+F432+E432)*L432</f>
        <v>-0.0439492154866447</v>
      </c>
      <c r="P432" s="28" t="n">
        <v>69</v>
      </c>
    </row>
    <row r="433" customFormat="false" ht="12.75" hidden="false" customHeight="false" outlineLevel="0" collapsed="false">
      <c r="A433" s="25" t="s">
        <v>710</v>
      </c>
      <c r="B433" s="25" t="s">
        <v>710</v>
      </c>
      <c r="C433" s="25" t="n">
        <v>5522</v>
      </c>
      <c r="D433" s="25" t="s">
        <v>711</v>
      </c>
      <c r="E433" s="26" t="n">
        <v>4.452</v>
      </c>
      <c r="F433" s="26"/>
      <c r="G433" s="26"/>
      <c r="H433" s="26"/>
      <c r="I433" s="25" t="s">
        <v>64</v>
      </c>
      <c r="J433" s="25" t="s">
        <v>712</v>
      </c>
      <c r="K433" s="27" t="n">
        <v>0.007562411483377</v>
      </c>
      <c r="L433" s="27" t="n">
        <v>-0.02026934735477</v>
      </c>
      <c r="M433" s="27" t="n">
        <f aca="false">(H433+F433+E433)*K433</f>
        <v>0.0336678559239944</v>
      </c>
      <c r="N433" s="27" t="n">
        <f aca="false">(H433+F433+E433)*L433</f>
        <v>-0.0902391344234361</v>
      </c>
      <c r="P433" s="28" t="n">
        <v>69</v>
      </c>
    </row>
    <row r="434" customFormat="false" ht="12.75" hidden="false" customHeight="false" outlineLevel="0" collapsed="false">
      <c r="A434" s="25" t="s">
        <v>713</v>
      </c>
      <c r="B434" s="25" t="s">
        <v>713</v>
      </c>
      <c r="C434" s="25" t="n">
        <v>5525</v>
      </c>
      <c r="D434" s="25" t="s">
        <v>714</v>
      </c>
      <c r="E434" s="26"/>
      <c r="F434" s="26"/>
      <c r="G434" s="26"/>
      <c r="H434" s="26"/>
      <c r="I434" s="25" t="s">
        <v>64</v>
      </c>
      <c r="J434" s="25" t="s">
        <v>712</v>
      </c>
      <c r="K434" s="27" t="n">
        <v>0.00710922665894</v>
      </c>
      <c r="L434" s="27" t="n">
        <v>-0.019834833219647</v>
      </c>
      <c r="M434" s="27" t="n">
        <f aca="false">(H434+F434+E434)*K434</f>
        <v>0</v>
      </c>
      <c r="N434" s="27" t="n">
        <f aca="false">(H434+F434+E434)*L434</f>
        <v>-0</v>
      </c>
      <c r="P434" s="28" t="n">
        <v>69</v>
      </c>
    </row>
    <row r="435" customFormat="false" ht="12.75" hidden="false" customHeight="false" outlineLevel="0" collapsed="false">
      <c r="A435" s="25" t="s">
        <v>715</v>
      </c>
      <c r="B435" s="25" t="s">
        <v>715</v>
      </c>
      <c r="C435" s="25" t="n">
        <v>5526</v>
      </c>
      <c r="D435" s="25" t="s">
        <v>716</v>
      </c>
      <c r="E435" s="26" t="n">
        <v>3.067</v>
      </c>
      <c r="F435" s="26"/>
      <c r="G435" s="26"/>
      <c r="H435" s="26"/>
      <c r="I435" s="25" t="s">
        <v>64</v>
      </c>
      <c r="J435" s="25" t="s">
        <v>712</v>
      </c>
      <c r="K435" s="27" t="n">
        <v>0.00710922665894</v>
      </c>
      <c r="L435" s="27" t="n">
        <v>-0.019834833219647</v>
      </c>
      <c r="M435" s="27" t="n">
        <f aca="false">(H435+F435+E435)*K435</f>
        <v>0.021803998162969</v>
      </c>
      <c r="N435" s="27" t="n">
        <f aca="false">(H435+F435+E435)*L435</f>
        <v>-0.0608334334846574</v>
      </c>
      <c r="P435" s="28" t="n">
        <v>69</v>
      </c>
    </row>
    <row r="436" customFormat="false" ht="12.75" hidden="false" customHeight="false" outlineLevel="0" collapsed="false">
      <c r="A436" s="25" t="s">
        <v>717</v>
      </c>
      <c r="B436" s="25" t="s">
        <v>717</v>
      </c>
      <c r="C436" s="25" t="n">
        <v>5528</v>
      </c>
      <c r="D436" s="25" t="s">
        <v>718</v>
      </c>
      <c r="E436" s="26" t="n">
        <v>1.157</v>
      </c>
      <c r="F436" s="26"/>
      <c r="G436" s="26"/>
      <c r="H436" s="26"/>
      <c r="I436" s="25" t="s">
        <v>64</v>
      </c>
      <c r="J436" s="25" t="s">
        <v>719</v>
      </c>
      <c r="K436" s="27" t="n">
        <v>0.007003483362496</v>
      </c>
      <c r="L436" s="27" t="n">
        <v>-0.019733445718884</v>
      </c>
      <c r="M436" s="27" t="n">
        <f aca="false">(H436+F436+E436)*K436</f>
        <v>0.00810303025040787</v>
      </c>
      <c r="N436" s="27" t="n">
        <f aca="false">(H436+F436+E436)*L436</f>
        <v>-0.0228315966967488</v>
      </c>
      <c r="P436" s="28" t="n">
        <v>69</v>
      </c>
    </row>
    <row r="437" customFormat="false" ht="12.75" hidden="false" customHeight="false" outlineLevel="0" collapsed="false">
      <c r="A437" s="25" t="s">
        <v>720</v>
      </c>
      <c r="B437" s="25" t="s">
        <v>720</v>
      </c>
      <c r="C437" s="25" t="n">
        <v>5530</v>
      </c>
      <c r="D437" s="25" t="s">
        <v>721</v>
      </c>
      <c r="E437" s="26"/>
      <c r="F437" s="26"/>
      <c r="G437" s="26"/>
      <c r="H437" s="26"/>
      <c r="I437" s="25" t="s">
        <v>64</v>
      </c>
      <c r="J437" s="25" t="s">
        <v>719</v>
      </c>
      <c r="K437" s="27" t="n">
        <v>0.006579048931599</v>
      </c>
      <c r="L437" s="27" t="n">
        <v>-0.019326496869326</v>
      </c>
      <c r="M437" s="27" t="n">
        <f aca="false">(H437+F437+E437)*K437</f>
        <v>0</v>
      </c>
      <c r="N437" s="27" t="n">
        <f aca="false">(H437+F437+E437)*L437</f>
        <v>-0</v>
      </c>
      <c r="P437" s="28" t="n">
        <v>69</v>
      </c>
    </row>
    <row r="438" customFormat="false" ht="12.75" hidden="false" customHeight="false" outlineLevel="0" collapsed="false">
      <c r="A438" s="25" t="s">
        <v>722</v>
      </c>
      <c r="B438" s="25" t="s">
        <v>722</v>
      </c>
      <c r="C438" s="25" t="n">
        <v>5534</v>
      </c>
      <c r="D438" s="25" t="s">
        <v>723</v>
      </c>
      <c r="E438" s="26" t="n">
        <v>1.806</v>
      </c>
      <c r="F438" s="26"/>
      <c r="G438" s="26"/>
      <c r="H438" s="26"/>
      <c r="I438" s="25" t="s">
        <v>64</v>
      </c>
      <c r="J438" s="25" t="s">
        <v>719</v>
      </c>
      <c r="K438" s="27" t="n">
        <v>0.006579048931599</v>
      </c>
      <c r="L438" s="27" t="n">
        <v>-0.019326496869326</v>
      </c>
      <c r="M438" s="27" t="n">
        <f aca="false">(H438+F438+E438)*K438</f>
        <v>0.0118817623704678</v>
      </c>
      <c r="N438" s="27" t="n">
        <f aca="false">(H438+F438+E438)*L438</f>
        <v>-0.0349036533460028</v>
      </c>
      <c r="P438" s="28" t="n">
        <v>69</v>
      </c>
    </row>
    <row r="439" customFormat="false" ht="12.75" hidden="false" customHeight="false" outlineLevel="0" collapsed="false">
      <c r="A439" s="25" t="s">
        <v>724</v>
      </c>
      <c r="B439" s="25" t="s">
        <v>724</v>
      </c>
      <c r="C439" s="25" t="n">
        <v>5536</v>
      </c>
      <c r="D439" s="25" t="s">
        <v>725</v>
      </c>
      <c r="E439" s="26" t="n">
        <v>2.405</v>
      </c>
      <c r="F439" s="26"/>
      <c r="G439" s="26"/>
      <c r="H439" s="26"/>
      <c r="I439" s="25" t="s">
        <v>64</v>
      </c>
      <c r="J439" s="25" t="s">
        <v>726</v>
      </c>
      <c r="K439" s="27" t="n">
        <v>0.006326867267489</v>
      </c>
      <c r="L439" s="27" t="n">
        <v>-0.020866066217422</v>
      </c>
      <c r="M439" s="27" t="n">
        <f aca="false">(H439+F439+E439)*K439</f>
        <v>0.015216115778311</v>
      </c>
      <c r="N439" s="27" t="n">
        <f aca="false">(H439+F439+E439)*L439</f>
        <v>-0.0501828892528999</v>
      </c>
      <c r="P439" s="28" t="n">
        <v>69</v>
      </c>
    </row>
    <row r="440" customFormat="false" ht="12.75" hidden="false" customHeight="false" outlineLevel="0" collapsed="false">
      <c r="A440" s="25" t="s">
        <v>727</v>
      </c>
      <c r="B440" s="25" t="s">
        <v>727</v>
      </c>
      <c r="C440" s="25" t="n">
        <v>5538</v>
      </c>
      <c r="D440" s="25" t="s">
        <v>728</v>
      </c>
      <c r="E440" s="26" t="n">
        <v>7.687</v>
      </c>
      <c r="F440" s="26"/>
      <c r="G440" s="26"/>
      <c r="H440" s="26"/>
      <c r="I440" s="25" t="s">
        <v>64</v>
      </c>
      <c r="J440" s="25" t="s">
        <v>719</v>
      </c>
      <c r="K440" s="27" t="n">
        <v>0.006388760171831</v>
      </c>
      <c r="L440" s="27" t="n">
        <v>-0.019144047051668</v>
      </c>
      <c r="M440" s="27" t="n">
        <f aca="false">(H440+F440+E440)*K440</f>
        <v>0.0491103994408649</v>
      </c>
      <c r="N440" s="27" t="n">
        <f aca="false">(H440+F440+E440)*L440</f>
        <v>-0.147160289686172</v>
      </c>
      <c r="P440" s="28" t="n">
        <v>69</v>
      </c>
    </row>
    <row r="441" customFormat="false" ht="12.75" hidden="false" customHeight="false" outlineLevel="0" collapsed="false">
      <c r="A441" s="25" t="s">
        <v>729</v>
      </c>
      <c r="B441" s="25" t="s">
        <v>729</v>
      </c>
      <c r="C441" s="25" t="n">
        <v>5540</v>
      </c>
      <c r="D441" s="25" t="s">
        <v>730</v>
      </c>
      <c r="E441" s="26" t="n">
        <v>3.115</v>
      </c>
      <c r="F441" s="26"/>
      <c r="G441" s="26"/>
      <c r="H441" s="26"/>
      <c r="I441" s="25" t="s">
        <v>64</v>
      </c>
      <c r="J441" s="25" t="s">
        <v>719</v>
      </c>
      <c r="K441" s="27" t="n">
        <v>0.006126955151558</v>
      </c>
      <c r="L441" s="27" t="n">
        <v>-0.018041165545583</v>
      </c>
      <c r="M441" s="27" t="n">
        <f aca="false">(H441+F441+E441)*K441</f>
        <v>0.0190854652971032</v>
      </c>
      <c r="N441" s="27" t="n">
        <f aca="false">(H441+F441+E441)*L441</f>
        <v>-0.0561982306744911</v>
      </c>
      <c r="P441" s="28" t="n">
        <v>69</v>
      </c>
    </row>
    <row r="442" customFormat="false" ht="12.75" hidden="false" customHeight="false" outlineLevel="0" collapsed="false">
      <c r="A442" s="25" t="s">
        <v>731</v>
      </c>
      <c r="B442" s="25" t="s">
        <v>731</v>
      </c>
      <c r="C442" s="25" t="n">
        <v>5542</v>
      </c>
      <c r="D442" s="25" t="s">
        <v>732</v>
      </c>
      <c r="E442" s="26"/>
      <c r="F442" s="26"/>
      <c r="G442" s="26"/>
      <c r="H442" s="26"/>
      <c r="I442" s="25" t="s">
        <v>64</v>
      </c>
      <c r="J442" s="25" t="s">
        <v>719</v>
      </c>
      <c r="K442" s="27" t="n">
        <v>0.006315647158772</v>
      </c>
      <c r="L442" s="27" t="n">
        <v>-0.018836051225662</v>
      </c>
      <c r="M442" s="27" t="n">
        <f aca="false">(H442+F442+E442)*K442</f>
        <v>0</v>
      </c>
      <c r="N442" s="27" t="n">
        <f aca="false">(H442+F442+E442)*L442</f>
        <v>-0</v>
      </c>
      <c r="P442" s="28" t="n">
        <v>69</v>
      </c>
    </row>
    <row r="443" customFormat="false" ht="12.75" hidden="false" customHeight="false" outlineLevel="0" collapsed="false">
      <c r="A443" s="25" t="s">
        <v>733</v>
      </c>
      <c r="B443" s="25" t="s">
        <v>733</v>
      </c>
      <c r="C443" s="25" t="n">
        <v>5543</v>
      </c>
      <c r="D443" s="25" t="s">
        <v>734</v>
      </c>
      <c r="E443" s="26" t="n">
        <v>4.225</v>
      </c>
      <c r="F443" s="26"/>
      <c r="G443" s="26"/>
      <c r="H443" s="26"/>
      <c r="I443" s="25" t="s">
        <v>64</v>
      </c>
      <c r="J443" s="25" t="s">
        <v>719</v>
      </c>
      <c r="K443" s="27" t="n">
        <v>0.006315647158772</v>
      </c>
      <c r="L443" s="27" t="n">
        <v>-0.018836051225662</v>
      </c>
      <c r="M443" s="27" t="n">
        <f aca="false">(H443+F443+E443)*K443</f>
        <v>0.0266836092458117</v>
      </c>
      <c r="N443" s="27" t="n">
        <f aca="false">(H443+F443+E443)*L443</f>
        <v>-0.0795823164284219</v>
      </c>
      <c r="P443" s="28" t="n">
        <v>69</v>
      </c>
    </row>
    <row r="444" customFormat="false" ht="12.75" hidden="false" customHeight="false" outlineLevel="0" collapsed="false">
      <c r="A444" s="25" t="s">
        <v>735</v>
      </c>
      <c r="B444" s="25" t="s">
        <v>735</v>
      </c>
      <c r="C444" s="25" t="n">
        <v>5544</v>
      </c>
      <c r="D444" s="25" t="s">
        <v>736</v>
      </c>
      <c r="E444" s="26"/>
      <c r="F444" s="26"/>
      <c r="G444" s="26"/>
      <c r="H444" s="26"/>
      <c r="I444" s="25" t="s">
        <v>64</v>
      </c>
      <c r="J444" s="25" t="s">
        <v>719</v>
      </c>
      <c r="K444" s="27" t="n">
        <v>0.005950521212071</v>
      </c>
      <c r="L444" s="27" t="n">
        <v>-0.017297917976975</v>
      </c>
      <c r="M444" s="27" t="n">
        <f aca="false">(H444+F444+E444)*K444</f>
        <v>0</v>
      </c>
      <c r="N444" s="27" t="n">
        <f aca="false">(H444+F444+E444)*L444</f>
        <v>-0</v>
      </c>
      <c r="P444" s="28" t="n">
        <v>69</v>
      </c>
    </row>
    <row r="445" customFormat="false" ht="12.75" hidden="false" customHeight="false" outlineLevel="0" collapsed="false">
      <c r="C445" s="25" t="n">
        <v>5545</v>
      </c>
      <c r="D445" s="25" t="s">
        <v>737</v>
      </c>
      <c r="E445" s="26"/>
      <c r="F445" s="26" t="n">
        <v>85</v>
      </c>
      <c r="G445" s="26"/>
      <c r="H445" s="26"/>
      <c r="I445" s="25" t="s">
        <v>64</v>
      </c>
      <c r="J445" s="25" t="s">
        <v>719</v>
      </c>
      <c r="K445" s="27" t="n">
        <v>0.005950521212071</v>
      </c>
      <c r="L445" s="27" t="n">
        <v>-0.017297917976975</v>
      </c>
      <c r="M445" s="27" t="n">
        <f aca="false">(H445+F445+E445)*K445</f>
        <v>0.505794303026035</v>
      </c>
      <c r="N445" s="27" t="n">
        <f aca="false">(H445+F445+E445)*L445</f>
        <v>-1.47032302804288</v>
      </c>
      <c r="P445" s="28" t="n">
        <v>69</v>
      </c>
    </row>
    <row r="446" customFormat="false" ht="12.75" hidden="false" customHeight="false" outlineLevel="0" collapsed="false">
      <c r="A446" s="25" t="s">
        <v>735</v>
      </c>
      <c r="B446" s="25" t="s">
        <v>735</v>
      </c>
      <c r="C446" s="25" t="n">
        <v>5546</v>
      </c>
      <c r="D446" s="25" t="s">
        <v>738</v>
      </c>
      <c r="E446" s="26"/>
      <c r="F446" s="26"/>
      <c r="G446" s="26"/>
      <c r="H446" s="26"/>
      <c r="I446" s="25" t="s">
        <v>64</v>
      </c>
      <c r="J446" s="25" t="s">
        <v>719</v>
      </c>
      <c r="K446" s="27" t="n">
        <v>0.005920728668571</v>
      </c>
      <c r="L446" s="27" t="n">
        <v>-0.01683859154582</v>
      </c>
      <c r="M446" s="27" t="n">
        <f aca="false">(H446+F446+E446)*K446</f>
        <v>0</v>
      </c>
      <c r="N446" s="27" t="n">
        <f aca="false">(H446+F446+E446)*L446</f>
        <v>-0</v>
      </c>
      <c r="P446" s="28" t="n">
        <v>138</v>
      </c>
    </row>
    <row r="447" customFormat="false" ht="12.75" hidden="false" customHeight="false" outlineLevel="0" collapsed="false">
      <c r="A447" s="25" t="s">
        <v>739</v>
      </c>
      <c r="B447" s="25" t="s">
        <v>739</v>
      </c>
      <c r="C447" s="25" t="n">
        <v>5548</v>
      </c>
      <c r="D447" s="25" t="s">
        <v>740</v>
      </c>
      <c r="E447" s="26" t="n">
        <v>3.193</v>
      </c>
      <c r="F447" s="26"/>
      <c r="G447" s="26"/>
      <c r="H447" s="26"/>
      <c r="I447" s="25" t="s">
        <v>64</v>
      </c>
      <c r="J447" s="25" t="s">
        <v>719</v>
      </c>
      <c r="K447" s="27" t="n">
        <v>0.005883068777621</v>
      </c>
      <c r="L447" s="27" t="n">
        <v>-0.017077190801501</v>
      </c>
      <c r="M447" s="27" t="n">
        <f aca="false">(H447+F447+E447)*K447</f>
        <v>0.0187846386069439</v>
      </c>
      <c r="N447" s="27" t="n">
        <f aca="false">(H447+F447+E447)*L447</f>
        <v>-0.0545274702291927</v>
      </c>
      <c r="P447" s="28" t="n">
        <v>69</v>
      </c>
    </row>
    <row r="448" customFormat="false" ht="12.75" hidden="false" customHeight="false" outlineLevel="0" collapsed="false">
      <c r="A448" s="25" t="s">
        <v>741</v>
      </c>
      <c r="B448" s="25" t="s">
        <v>741</v>
      </c>
      <c r="C448" s="25" t="n">
        <v>5549</v>
      </c>
      <c r="D448" s="25" t="s">
        <v>742</v>
      </c>
      <c r="E448" s="26"/>
      <c r="F448" s="26"/>
      <c r="G448" s="26"/>
      <c r="H448" s="26"/>
      <c r="I448" s="25" t="s">
        <v>64</v>
      </c>
      <c r="J448" s="25" t="s">
        <v>743</v>
      </c>
      <c r="K448" s="27" t="n">
        <v>0.005711004137993</v>
      </c>
      <c r="L448" s="27" t="n">
        <v>-0.016514133661985</v>
      </c>
      <c r="M448" s="27" t="n">
        <f aca="false">(H448+F448+E448)*K448</f>
        <v>0</v>
      </c>
      <c r="N448" s="27" t="n">
        <f aca="false">(H448+F448+E448)*L448</f>
        <v>-0</v>
      </c>
      <c r="P448" s="28" t="n">
        <v>69</v>
      </c>
    </row>
    <row r="449" customFormat="false" ht="12.75" hidden="false" customHeight="false" outlineLevel="0" collapsed="false">
      <c r="A449" s="25" t="s">
        <v>744</v>
      </c>
      <c r="B449" s="25" t="s">
        <v>744</v>
      </c>
      <c r="C449" s="25" t="n">
        <v>5550</v>
      </c>
      <c r="D449" s="25" t="s">
        <v>745</v>
      </c>
      <c r="E449" s="26" t="n">
        <v>3.937</v>
      </c>
      <c r="F449" s="26"/>
      <c r="G449" s="26"/>
      <c r="H449" s="26"/>
      <c r="I449" s="25" t="s">
        <v>64</v>
      </c>
      <c r="J449" s="25" t="s">
        <v>743</v>
      </c>
      <c r="K449" s="27" t="n">
        <v>0.005711004137993</v>
      </c>
      <c r="L449" s="27" t="n">
        <v>-0.016514133661985</v>
      </c>
      <c r="M449" s="27" t="n">
        <f aca="false">(H449+F449+E449)*K449</f>
        <v>0.0224842232912784</v>
      </c>
      <c r="N449" s="27" t="n">
        <f aca="false">(H449+F449+E449)*L449</f>
        <v>-0.0650161442272349</v>
      </c>
      <c r="P449" s="28" t="n">
        <v>69</v>
      </c>
    </row>
    <row r="450" customFormat="false" ht="12.75" hidden="false" customHeight="false" outlineLevel="0" collapsed="false">
      <c r="A450" s="25" t="s">
        <v>746</v>
      </c>
      <c r="B450" s="25" t="s">
        <v>746</v>
      </c>
      <c r="C450" s="25" t="n">
        <v>5551</v>
      </c>
      <c r="D450" s="25" t="s">
        <v>747</v>
      </c>
      <c r="E450" s="26"/>
      <c r="F450" s="26"/>
      <c r="G450" s="26"/>
      <c r="H450" s="26"/>
      <c r="I450" s="25" t="s">
        <v>64</v>
      </c>
      <c r="J450" s="25" t="s">
        <v>743</v>
      </c>
      <c r="K450" s="27" t="n">
        <v>0.005711004137993</v>
      </c>
      <c r="L450" s="27" t="n">
        <v>-0.016514133661985</v>
      </c>
      <c r="M450" s="27" t="n">
        <f aca="false">(H450+F450+E450)*K450</f>
        <v>0</v>
      </c>
      <c r="N450" s="27" t="n">
        <f aca="false">(H450+F450+E450)*L450</f>
        <v>-0</v>
      </c>
      <c r="P450" s="28" t="n">
        <v>69</v>
      </c>
    </row>
    <row r="451" customFormat="false" ht="12.75" hidden="false" customHeight="false" outlineLevel="0" collapsed="false">
      <c r="A451" s="25" t="s">
        <v>748</v>
      </c>
      <c r="B451" s="25" t="s">
        <v>749</v>
      </c>
      <c r="C451" s="25" t="n">
        <v>5552</v>
      </c>
      <c r="D451" s="25" t="s">
        <v>750</v>
      </c>
      <c r="E451" s="26" t="n">
        <v>2.128</v>
      </c>
      <c r="F451" s="26"/>
      <c r="G451" s="26"/>
      <c r="H451" s="26"/>
      <c r="I451" s="25" t="s">
        <v>64</v>
      </c>
      <c r="J451" s="25" t="s">
        <v>743</v>
      </c>
      <c r="K451" s="27" t="n">
        <v>0.005711004137993</v>
      </c>
      <c r="L451" s="27" t="n">
        <v>-0.016514133661985</v>
      </c>
      <c r="M451" s="27" t="n">
        <f aca="false">(H451+F451+E451)*K451</f>
        <v>0.0121530168056491</v>
      </c>
      <c r="N451" s="27" t="n">
        <f aca="false">(H451+F451+E451)*L451</f>
        <v>-0.0351420764327041</v>
      </c>
      <c r="P451" s="28" t="n">
        <v>69</v>
      </c>
    </row>
    <row r="452" customFormat="false" ht="12.75" hidden="false" customHeight="false" outlineLevel="0" collapsed="false">
      <c r="A452" s="25" t="s">
        <v>751</v>
      </c>
      <c r="B452" s="25" t="s">
        <v>751</v>
      </c>
      <c r="C452" s="25" t="n">
        <v>5554</v>
      </c>
      <c r="D452" s="25" t="s">
        <v>752</v>
      </c>
      <c r="E452" s="26"/>
      <c r="F452" s="26"/>
      <c r="G452" s="26"/>
      <c r="H452" s="26"/>
      <c r="I452" s="25" t="s">
        <v>64</v>
      </c>
      <c r="J452" s="25" t="s">
        <v>743</v>
      </c>
      <c r="K452" s="27" t="n">
        <v>0.005522581283003</v>
      </c>
      <c r="L452" s="27" t="n">
        <v>-0.015897547826171</v>
      </c>
      <c r="M452" s="27" t="n">
        <f aca="false">(H452+F452+E452)*K452</f>
        <v>0</v>
      </c>
      <c r="N452" s="27" t="n">
        <f aca="false">(H452+F452+E452)*L452</f>
        <v>-0</v>
      </c>
      <c r="P452" s="28" t="n">
        <v>69</v>
      </c>
    </row>
    <row r="453" customFormat="false" ht="12.75" hidden="false" customHeight="false" outlineLevel="0" collapsed="false">
      <c r="A453" s="25" t="s">
        <v>753</v>
      </c>
      <c r="B453" s="25" t="s">
        <v>753</v>
      </c>
      <c r="C453" s="25" t="n">
        <v>5556</v>
      </c>
      <c r="D453" s="25" t="s">
        <v>754</v>
      </c>
      <c r="E453" s="26"/>
      <c r="F453" s="26"/>
      <c r="G453" s="26"/>
      <c r="H453" s="26"/>
      <c r="I453" s="25" t="s">
        <v>64</v>
      </c>
      <c r="J453" s="25" t="s">
        <v>743</v>
      </c>
      <c r="K453" s="27" t="n">
        <v>0.005221467930824</v>
      </c>
      <c r="L453" s="27" t="n">
        <v>-0.014912200160325</v>
      </c>
      <c r="M453" s="27" t="n">
        <f aca="false">(H453+F453+E453)*K453</f>
        <v>0</v>
      </c>
      <c r="N453" s="27" t="n">
        <f aca="false">(H453+F453+E453)*L453</f>
        <v>-0</v>
      </c>
      <c r="P453" s="28" t="n">
        <v>69</v>
      </c>
    </row>
    <row r="454" customFormat="false" ht="12.75" hidden="false" customHeight="false" outlineLevel="0" collapsed="false">
      <c r="A454" s="25" t="s">
        <v>755</v>
      </c>
      <c r="B454" s="25" t="s">
        <v>755</v>
      </c>
      <c r="C454" s="25" t="n">
        <v>5558</v>
      </c>
      <c r="D454" s="25" t="s">
        <v>756</v>
      </c>
      <c r="E454" s="26" t="n">
        <v>6.073</v>
      </c>
      <c r="F454" s="26"/>
      <c r="G454" s="26"/>
      <c r="H454" s="26"/>
      <c r="I454" s="25" t="s">
        <v>64</v>
      </c>
      <c r="J454" s="25" t="s">
        <v>743</v>
      </c>
      <c r="K454" s="27" t="n">
        <v>0.005221467930824</v>
      </c>
      <c r="L454" s="27" t="n">
        <v>-0.014912200160325</v>
      </c>
      <c r="M454" s="27" t="n">
        <f aca="false">(H454+F454+E454)*K454</f>
        <v>0.0317099747438942</v>
      </c>
      <c r="N454" s="27" t="n">
        <f aca="false">(H454+F454+E454)*L454</f>
        <v>-0.0905617915736537</v>
      </c>
      <c r="P454" s="28" t="n">
        <v>69</v>
      </c>
    </row>
    <row r="455" customFormat="false" ht="12.75" hidden="false" customHeight="false" outlineLevel="0" collapsed="false">
      <c r="A455" s="25" t="s">
        <v>757</v>
      </c>
      <c r="B455" s="25" t="s">
        <v>757</v>
      </c>
      <c r="C455" s="25" t="n">
        <v>5560</v>
      </c>
      <c r="D455" s="25" t="s">
        <v>758</v>
      </c>
      <c r="E455" s="26" t="n">
        <v>4.805</v>
      </c>
      <c r="F455" s="26"/>
      <c r="G455" s="26"/>
      <c r="H455" s="26"/>
      <c r="I455" s="25" t="s">
        <v>64</v>
      </c>
      <c r="J455" s="25" t="s">
        <v>743</v>
      </c>
      <c r="K455" s="27" t="n">
        <v>0.005152601748705</v>
      </c>
      <c r="L455" s="27" t="n">
        <v>-0.014686845242977</v>
      </c>
      <c r="M455" s="27" t="n">
        <f aca="false">(H455+F455+E455)*K455</f>
        <v>0.0247582514025275</v>
      </c>
      <c r="N455" s="27" t="n">
        <f aca="false">(H455+F455+E455)*L455</f>
        <v>-0.0705702913925045</v>
      </c>
      <c r="P455" s="28" t="n">
        <v>69</v>
      </c>
    </row>
    <row r="456" customFormat="false" ht="12.75" hidden="false" customHeight="false" outlineLevel="0" collapsed="false">
      <c r="A456" s="25" t="s">
        <v>759</v>
      </c>
      <c r="B456" s="25" t="s">
        <v>759</v>
      </c>
      <c r="C456" s="25" t="n">
        <v>5564</v>
      </c>
      <c r="D456" s="25" t="s">
        <v>760</v>
      </c>
      <c r="E456" s="26" t="n">
        <v>6.074</v>
      </c>
      <c r="F456" s="26"/>
      <c r="G456" s="26"/>
      <c r="H456" s="26"/>
      <c r="I456" s="25" t="s">
        <v>64</v>
      </c>
      <c r="J456" s="25" t="s">
        <v>743</v>
      </c>
      <c r="K456" s="27" t="n">
        <v>0.003717427607626</v>
      </c>
      <c r="L456" s="27" t="n">
        <v>-0.010920434258878</v>
      </c>
      <c r="M456" s="27" t="n">
        <f aca="false">(H456+F456+E456)*K456</f>
        <v>0.0225796552887203</v>
      </c>
      <c r="N456" s="27" t="n">
        <f aca="false">(H456+F456+E456)*L456</f>
        <v>-0.066330717688425</v>
      </c>
      <c r="P456" s="28" t="n">
        <v>69</v>
      </c>
    </row>
    <row r="457" customFormat="false" ht="12.75" hidden="false" customHeight="false" outlineLevel="0" collapsed="false">
      <c r="A457" s="25" t="s">
        <v>761</v>
      </c>
      <c r="B457" s="25" t="s">
        <v>761</v>
      </c>
      <c r="C457" s="25" t="n">
        <v>5566</v>
      </c>
      <c r="D457" s="25" t="s">
        <v>762</v>
      </c>
      <c r="E457" s="26" t="n">
        <v>4.932</v>
      </c>
      <c r="F457" s="26"/>
      <c r="G457" s="26"/>
      <c r="H457" s="26"/>
      <c r="I457" s="25" t="s">
        <v>64</v>
      </c>
      <c r="J457" s="25" t="s">
        <v>763</v>
      </c>
      <c r="K457" s="27" t="n">
        <v>0.003093458944932</v>
      </c>
      <c r="L457" s="27" t="n">
        <v>-0.009282917715609</v>
      </c>
      <c r="M457" s="27" t="n">
        <f aca="false">(H457+F457+E457)*K457</f>
        <v>0.0152569395164046</v>
      </c>
      <c r="N457" s="27" t="n">
        <f aca="false">(H457+F457+E457)*L457</f>
        <v>-0.0457833501733836</v>
      </c>
      <c r="P457" s="28" t="n">
        <v>69</v>
      </c>
    </row>
    <row r="458" customFormat="false" ht="12.75" hidden="false" customHeight="false" outlineLevel="0" collapsed="false">
      <c r="A458" s="25" t="s">
        <v>761</v>
      </c>
      <c r="B458" s="25" t="s">
        <v>761</v>
      </c>
      <c r="C458" s="25" t="n">
        <v>5568</v>
      </c>
      <c r="D458" s="25" t="s">
        <v>764</v>
      </c>
      <c r="E458" s="26"/>
      <c r="F458" s="26"/>
      <c r="G458" s="26"/>
      <c r="H458" s="26"/>
      <c r="I458" s="25" t="s">
        <v>64</v>
      </c>
      <c r="J458" s="25" t="s">
        <v>763</v>
      </c>
      <c r="K458" s="27" t="n">
        <v>0.002281324006617</v>
      </c>
      <c r="L458" s="27" t="n">
        <v>-0.007151585072279</v>
      </c>
      <c r="M458" s="27" t="n">
        <f aca="false">(H458+F458+E458)*K458</f>
        <v>0</v>
      </c>
      <c r="N458" s="27" t="n">
        <f aca="false">(H458+F458+E458)*L458</f>
        <v>-0</v>
      </c>
      <c r="P458" s="28" t="n">
        <v>138</v>
      </c>
    </row>
    <row r="459" customFormat="false" ht="12.75" hidden="false" customHeight="false" outlineLevel="0" collapsed="false">
      <c r="A459" s="25" t="s">
        <v>765</v>
      </c>
      <c r="B459" s="25" t="s">
        <v>765</v>
      </c>
      <c r="C459" s="25" t="n">
        <v>5569</v>
      </c>
      <c r="D459" s="25" t="s">
        <v>766</v>
      </c>
      <c r="E459" s="26" t="n">
        <v>2.408</v>
      </c>
      <c r="F459" s="26"/>
      <c r="G459" s="26"/>
      <c r="H459" s="26"/>
      <c r="I459" s="25" t="s">
        <v>64</v>
      </c>
      <c r="J459" s="25" t="s">
        <v>743</v>
      </c>
      <c r="K459" s="27" t="n">
        <v>0.006071892101318</v>
      </c>
      <c r="L459" s="27" t="n">
        <v>-0.016641363501549</v>
      </c>
      <c r="M459" s="27" t="n">
        <f aca="false">(H459+F459+E459)*K459</f>
        <v>0.0146211161799737</v>
      </c>
      <c r="N459" s="27" t="n">
        <f aca="false">(H459+F459+E459)*L459</f>
        <v>-0.04007240331173</v>
      </c>
      <c r="P459" s="28" t="n">
        <v>69</v>
      </c>
    </row>
    <row r="460" customFormat="false" ht="12.75" hidden="false" customHeight="false" outlineLevel="0" collapsed="false">
      <c r="A460" s="25" t="s">
        <v>767</v>
      </c>
      <c r="B460" s="25" t="s">
        <v>767</v>
      </c>
      <c r="C460" s="25" t="n">
        <v>5570</v>
      </c>
      <c r="D460" s="25" t="s">
        <v>768</v>
      </c>
      <c r="E460" s="26" t="n">
        <v>0.895</v>
      </c>
      <c r="F460" s="26"/>
      <c r="G460" s="26"/>
      <c r="H460" s="26"/>
      <c r="I460" s="25" t="s">
        <v>64</v>
      </c>
      <c r="J460" s="25" t="s">
        <v>743</v>
      </c>
      <c r="K460" s="27" t="n">
        <v>0.006323514971882</v>
      </c>
      <c r="L460" s="27" t="n">
        <v>-0.017176343128085</v>
      </c>
      <c r="M460" s="27" t="n">
        <f aca="false">(H460+F460+E460)*K460</f>
        <v>0.00565954589983439</v>
      </c>
      <c r="N460" s="27" t="n">
        <f aca="false">(H460+F460+E460)*L460</f>
        <v>-0.0153728270996361</v>
      </c>
      <c r="P460" s="28" t="n">
        <v>69</v>
      </c>
    </row>
    <row r="461" customFormat="false" ht="12.75" hidden="false" customHeight="false" outlineLevel="0" collapsed="false">
      <c r="A461" s="25" t="s">
        <v>769</v>
      </c>
      <c r="B461" s="25" t="s">
        <v>769</v>
      </c>
      <c r="C461" s="25" t="n">
        <v>5571</v>
      </c>
      <c r="D461" s="25" t="s">
        <v>769</v>
      </c>
      <c r="E461" s="26"/>
      <c r="F461" s="26"/>
      <c r="G461" s="26"/>
      <c r="H461" s="26"/>
      <c r="I461" s="25" t="s">
        <v>64</v>
      </c>
      <c r="J461" s="25" t="s">
        <v>743</v>
      </c>
      <c r="K461" s="27" t="n">
        <v>0.00636002374813</v>
      </c>
      <c r="L461" s="27" t="n">
        <v>-0.017253967002034</v>
      </c>
      <c r="M461" s="27" t="n">
        <f aca="false">(H461+F461+E461)*K461</f>
        <v>0</v>
      </c>
      <c r="N461" s="27" t="n">
        <f aca="false">(H461+F461+E461)*L461</f>
        <v>-0</v>
      </c>
      <c r="P461" s="28" t="n">
        <v>69</v>
      </c>
    </row>
    <row r="462" customFormat="false" ht="12.75" hidden="false" customHeight="false" outlineLevel="0" collapsed="false">
      <c r="A462" s="25" t="s">
        <v>770</v>
      </c>
      <c r="B462" s="25" t="s">
        <v>770</v>
      </c>
      <c r="C462" s="25" t="n">
        <v>5573</v>
      </c>
      <c r="D462" s="25" t="s">
        <v>771</v>
      </c>
      <c r="E462" s="26" t="n">
        <v>2.464</v>
      </c>
      <c r="F462" s="26"/>
      <c r="G462" s="26"/>
      <c r="H462" s="26"/>
      <c r="I462" s="25" t="s">
        <v>64</v>
      </c>
      <c r="J462" s="25" t="s">
        <v>712</v>
      </c>
      <c r="K462" s="27" t="n">
        <v>0.006641326472163</v>
      </c>
      <c r="L462" s="27" t="n">
        <v>-0.017852049320936</v>
      </c>
      <c r="M462" s="27" t="n">
        <f aca="false">(H462+F462+E462)*K462</f>
        <v>0.0163642284274096</v>
      </c>
      <c r="N462" s="27" t="n">
        <f aca="false">(H462+F462+E462)*L462</f>
        <v>-0.0439874495267863</v>
      </c>
      <c r="P462" s="28" t="n">
        <v>69</v>
      </c>
    </row>
    <row r="463" customFormat="false" ht="12.75" hidden="false" customHeight="false" outlineLevel="0" collapsed="false">
      <c r="A463" s="25" t="s">
        <v>772</v>
      </c>
      <c r="B463" s="25" t="s">
        <v>772</v>
      </c>
      <c r="C463" s="25" t="n">
        <v>5574</v>
      </c>
      <c r="D463" s="25" t="s">
        <v>773</v>
      </c>
      <c r="E463" s="26"/>
      <c r="F463" s="26"/>
      <c r="G463" s="26"/>
      <c r="H463" s="26"/>
      <c r="I463" s="25" t="s">
        <v>64</v>
      </c>
      <c r="J463" s="25" t="s">
        <v>712</v>
      </c>
      <c r="K463" s="27" t="n">
        <v>0.00702348863706</v>
      </c>
      <c r="L463" s="27" t="n">
        <v>-0.018664570525289</v>
      </c>
      <c r="M463" s="27" t="n">
        <f aca="false">(H463+F463+E463)*K463</f>
        <v>0</v>
      </c>
      <c r="N463" s="27" t="n">
        <f aca="false">(H463+F463+E463)*L463</f>
        <v>-0</v>
      </c>
      <c r="P463" s="28" t="n">
        <v>69</v>
      </c>
    </row>
    <row r="464" customFormat="false" ht="12.75" hidden="false" customHeight="false" outlineLevel="0" collapsed="false">
      <c r="A464" s="25" t="s">
        <v>774</v>
      </c>
      <c r="B464" s="25" t="s">
        <v>774</v>
      </c>
      <c r="C464" s="25" t="n">
        <v>5576</v>
      </c>
      <c r="D464" s="25" t="s">
        <v>775</v>
      </c>
      <c r="E464" s="26" t="n">
        <v>1.956</v>
      </c>
      <c r="F464" s="26"/>
      <c r="G464" s="26"/>
      <c r="H464" s="26"/>
      <c r="I464" s="25" t="s">
        <v>64</v>
      </c>
      <c r="J464" s="25" t="s">
        <v>776</v>
      </c>
      <c r="K464" s="27" t="n">
        <v>0.00702348863706</v>
      </c>
      <c r="L464" s="27" t="n">
        <v>-0.018664570525289</v>
      </c>
      <c r="M464" s="27" t="n">
        <f aca="false">(H464+F464+E464)*K464</f>
        <v>0.0137379437740894</v>
      </c>
      <c r="N464" s="27" t="n">
        <f aca="false">(H464+F464+E464)*L464</f>
        <v>-0.0365078999474653</v>
      </c>
      <c r="P464" s="28" t="n">
        <v>69</v>
      </c>
    </row>
    <row r="465" customFormat="false" ht="12.75" hidden="false" customHeight="false" outlineLevel="0" collapsed="false">
      <c r="A465" s="25" t="s">
        <v>777</v>
      </c>
      <c r="B465" s="25" t="s">
        <v>777</v>
      </c>
      <c r="C465" s="25" t="n">
        <v>5578</v>
      </c>
      <c r="D465" s="25" t="s">
        <v>778</v>
      </c>
      <c r="E465" s="26" t="n">
        <v>2.733</v>
      </c>
      <c r="F465" s="26"/>
      <c r="G465" s="26"/>
      <c r="H465" s="26"/>
      <c r="I465" s="25" t="s">
        <v>64</v>
      </c>
      <c r="J465" s="25" t="s">
        <v>712</v>
      </c>
      <c r="K465" s="27" t="n">
        <v>0.007296386640519</v>
      </c>
      <c r="L465" s="27" t="n">
        <v>-0.019244782626629</v>
      </c>
      <c r="M465" s="27" t="n">
        <f aca="false">(H465+F465+E465)*K465</f>
        <v>0.0199410246885384</v>
      </c>
      <c r="N465" s="27" t="n">
        <f aca="false">(H465+F465+E465)*L465</f>
        <v>-0.0525959909185771</v>
      </c>
      <c r="P465" s="28" t="n">
        <v>69</v>
      </c>
    </row>
    <row r="466" customFormat="false" ht="12.75" hidden="false" customHeight="false" outlineLevel="0" collapsed="false">
      <c r="A466" s="25" t="s">
        <v>779</v>
      </c>
      <c r="B466" s="25" t="s">
        <v>779</v>
      </c>
      <c r="C466" s="25" t="n">
        <v>5580</v>
      </c>
      <c r="D466" s="25" t="s">
        <v>780</v>
      </c>
      <c r="E466" s="26" t="n">
        <v>0.355</v>
      </c>
      <c r="F466" s="26"/>
      <c r="G466" s="26"/>
      <c r="H466" s="26"/>
      <c r="I466" s="25" t="s">
        <v>64</v>
      </c>
      <c r="J466" s="25" t="s">
        <v>712</v>
      </c>
      <c r="K466" s="27" t="n">
        <v>0.007655172608793</v>
      </c>
      <c r="L466" s="27" t="n">
        <v>-0.020007604733109</v>
      </c>
      <c r="M466" s="27" t="n">
        <f aca="false">(H466+F466+E466)*K466</f>
        <v>0.00271758627612152</v>
      </c>
      <c r="N466" s="27" t="n">
        <f aca="false">(H466+F466+E466)*L466</f>
        <v>-0.00710269968025369</v>
      </c>
      <c r="P466" s="28" t="n">
        <v>69</v>
      </c>
    </row>
    <row r="467" customFormat="false" ht="12.75" hidden="false" customHeight="false" outlineLevel="0" collapsed="false">
      <c r="A467" s="25" t="s">
        <v>781</v>
      </c>
      <c r="B467" s="25" t="s">
        <v>781</v>
      </c>
      <c r="C467" s="25" t="n">
        <v>5582</v>
      </c>
      <c r="D467" s="25" t="s">
        <v>782</v>
      </c>
      <c r="E467" s="26"/>
      <c r="F467" s="26"/>
      <c r="G467" s="26"/>
      <c r="H467" s="26"/>
      <c r="I467" s="25" t="s">
        <v>64</v>
      </c>
      <c r="J467" s="25" t="s">
        <v>712</v>
      </c>
      <c r="K467" s="27" t="n">
        <v>0.007697722408921</v>
      </c>
      <c r="L467" s="27" t="n">
        <v>-0.020098069682717</v>
      </c>
      <c r="M467" s="27" t="n">
        <f aca="false">(H467+F467+E467)*K467</f>
        <v>0</v>
      </c>
      <c r="N467" s="27" t="n">
        <f aca="false">(H467+F467+E467)*L467</f>
        <v>-0</v>
      </c>
      <c r="P467" s="28" t="n">
        <v>69</v>
      </c>
    </row>
    <row r="468" customFormat="false" ht="12.75" hidden="false" customHeight="false" outlineLevel="0" collapsed="false">
      <c r="A468" s="25" t="s">
        <v>781</v>
      </c>
      <c r="B468" s="25" t="s">
        <v>781</v>
      </c>
      <c r="C468" s="25" t="n">
        <v>5584</v>
      </c>
      <c r="D468" s="25" t="s">
        <v>783</v>
      </c>
      <c r="E468" s="26"/>
      <c r="F468" s="26"/>
      <c r="G468" s="26"/>
      <c r="H468" s="26"/>
      <c r="I468" s="25" t="s">
        <v>64</v>
      </c>
      <c r="J468" s="25" t="s">
        <v>712</v>
      </c>
      <c r="K468" s="27" t="n">
        <v>0.007602863013744</v>
      </c>
      <c r="L468" s="27" t="n">
        <v>-0.019932234659791</v>
      </c>
      <c r="M468" s="27" t="n">
        <f aca="false">(H468+F468+E468)*K468</f>
        <v>0</v>
      </c>
      <c r="N468" s="27" t="n">
        <f aca="false">(H468+F468+E468)*L468</f>
        <v>-0</v>
      </c>
      <c r="P468" s="28" t="n">
        <v>138</v>
      </c>
    </row>
    <row r="469" customFormat="false" ht="12.75" hidden="false" customHeight="false" outlineLevel="0" collapsed="false">
      <c r="A469" s="25" t="s">
        <v>784</v>
      </c>
      <c r="B469" s="25" t="s">
        <v>784</v>
      </c>
      <c r="C469" s="25" t="n">
        <v>5586</v>
      </c>
      <c r="D469" s="25" t="s">
        <v>785</v>
      </c>
      <c r="E469" s="26" t="n">
        <v>2.804</v>
      </c>
      <c r="F469" s="26"/>
      <c r="G469" s="26"/>
      <c r="H469" s="26"/>
      <c r="I469" s="25" t="s">
        <v>64</v>
      </c>
      <c r="J469" s="25" t="s">
        <v>712</v>
      </c>
      <c r="K469" s="27" t="n">
        <v>0.007699573878199</v>
      </c>
      <c r="L469" s="27" t="n">
        <v>-0.020101360976696</v>
      </c>
      <c r="M469" s="27" t="n">
        <f aca="false">(H469+F469+E469)*K469</f>
        <v>0.02158960515447</v>
      </c>
      <c r="N469" s="27" t="n">
        <f aca="false">(H469+F469+E469)*L469</f>
        <v>-0.0563642161786556</v>
      </c>
      <c r="P469" s="28" t="n">
        <v>69</v>
      </c>
    </row>
    <row r="470" customFormat="false" ht="12.75" hidden="false" customHeight="false" outlineLevel="0" collapsed="false">
      <c r="A470" s="25" t="s">
        <v>786</v>
      </c>
      <c r="B470" s="25" t="s">
        <v>786</v>
      </c>
      <c r="C470" s="25" t="n">
        <v>5590</v>
      </c>
      <c r="D470" s="25" t="s">
        <v>787</v>
      </c>
      <c r="E470" s="26" t="n">
        <v>3.078</v>
      </c>
      <c r="F470" s="26"/>
      <c r="G470" s="26"/>
      <c r="H470" s="26"/>
      <c r="I470" s="25" t="s">
        <v>64</v>
      </c>
      <c r="J470" s="25" t="s">
        <v>692</v>
      </c>
      <c r="K470" s="27" t="n">
        <v>0.008287088014185</v>
      </c>
      <c r="L470" s="27" t="n">
        <v>-0.021145351231098</v>
      </c>
      <c r="M470" s="27" t="n">
        <f aca="false">(H470+F470+E470)*K470</f>
        <v>0.0255076569076614</v>
      </c>
      <c r="N470" s="27" t="n">
        <f aca="false">(H470+F470+E470)*L470</f>
        <v>-0.0650853910893196</v>
      </c>
      <c r="P470" s="28" t="n">
        <v>69</v>
      </c>
    </row>
    <row r="471" customFormat="false" ht="12.75" hidden="false" customHeight="false" outlineLevel="0" collapsed="false">
      <c r="A471" s="25" t="s">
        <v>788</v>
      </c>
      <c r="B471" s="25" t="s">
        <v>788</v>
      </c>
      <c r="C471" s="25" t="n">
        <v>5591</v>
      </c>
      <c r="D471" s="25" t="s">
        <v>789</v>
      </c>
      <c r="E471" s="26" t="n">
        <v>0.009</v>
      </c>
      <c r="F471" s="26"/>
      <c r="G471" s="26"/>
      <c r="H471" s="26"/>
      <c r="I471" s="25" t="s">
        <v>64</v>
      </c>
      <c r="J471" s="25" t="s">
        <v>692</v>
      </c>
      <c r="K471" s="27" t="n">
        <v>0.008263881318271</v>
      </c>
      <c r="L471" s="27" t="n">
        <v>-0.021213848143816</v>
      </c>
      <c r="M471" s="27" t="n">
        <f aca="false">(H471+F471+E471)*K471</f>
        <v>7.4374931864439E-005</v>
      </c>
      <c r="N471" s="27" t="n">
        <f aca="false">(H471+F471+E471)*L471</f>
        <v>-0.000190924633294344</v>
      </c>
      <c r="P471" s="28" t="n">
        <v>69</v>
      </c>
    </row>
    <row r="472" customFormat="false" ht="12.75" hidden="false" customHeight="false" outlineLevel="0" collapsed="false">
      <c r="A472" s="25" t="s">
        <v>790</v>
      </c>
      <c r="B472" s="25" t="s">
        <v>790</v>
      </c>
      <c r="C472" s="25" t="n">
        <v>5592</v>
      </c>
      <c r="D472" s="25" t="s">
        <v>791</v>
      </c>
      <c r="E472" s="26" t="n">
        <v>8.832</v>
      </c>
      <c r="F472" s="26"/>
      <c r="G472" s="26"/>
      <c r="H472" s="26"/>
      <c r="I472" s="25" t="s">
        <v>64</v>
      </c>
      <c r="J472" s="25" t="s">
        <v>776</v>
      </c>
      <c r="K472" s="27" t="n">
        <v>0.008241424337029</v>
      </c>
      <c r="L472" s="27" t="n">
        <v>-0.021280130371451</v>
      </c>
      <c r="M472" s="27" t="n">
        <f aca="false">(H472+F472+E472)*K472</f>
        <v>0.0727882597446401</v>
      </c>
      <c r="N472" s="27" t="n">
        <f aca="false">(H472+F472+E472)*L472</f>
        <v>-0.187946111440655</v>
      </c>
      <c r="P472" s="28" t="n">
        <v>69</v>
      </c>
    </row>
    <row r="473" customFormat="false" ht="12.75" hidden="false" customHeight="false" outlineLevel="0" collapsed="false">
      <c r="A473" s="25" t="s">
        <v>792</v>
      </c>
      <c r="B473" s="25" t="s">
        <v>792</v>
      </c>
      <c r="C473" s="25" t="n">
        <v>5596</v>
      </c>
      <c r="D473" s="25" t="s">
        <v>793</v>
      </c>
      <c r="E473" s="26" t="n">
        <v>7.069</v>
      </c>
      <c r="F473" s="26"/>
      <c r="G473" s="26"/>
      <c r="H473" s="26"/>
      <c r="I473" s="25" t="s">
        <v>64</v>
      </c>
      <c r="J473" s="25" t="s">
        <v>776</v>
      </c>
      <c r="K473" s="27" t="n">
        <v>0.008241424337029</v>
      </c>
      <c r="L473" s="27" t="n">
        <v>-0.021280130371451</v>
      </c>
      <c r="M473" s="27" t="n">
        <f aca="false">(H473+F473+E473)*K473</f>
        <v>0.058258628638458</v>
      </c>
      <c r="N473" s="27" t="n">
        <f aca="false">(H473+F473+E473)*L473</f>
        <v>-0.150429241595787</v>
      </c>
      <c r="P473" s="28" t="n">
        <v>69</v>
      </c>
    </row>
    <row r="474" customFormat="false" ht="12.75" hidden="false" customHeight="false" outlineLevel="0" collapsed="false">
      <c r="A474" s="25" t="s">
        <v>794</v>
      </c>
      <c r="B474" s="25" t="s">
        <v>794</v>
      </c>
      <c r="C474" s="25" t="n">
        <v>5600</v>
      </c>
      <c r="D474" s="25" t="s">
        <v>795</v>
      </c>
      <c r="E474" s="26" t="n">
        <v>6.293</v>
      </c>
      <c r="F474" s="26"/>
      <c r="G474" s="26"/>
      <c r="H474" s="26"/>
      <c r="I474" s="25" t="s">
        <v>64</v>
      </c>
      <c r="J474" s="25" t="s">
        <v>776</v>
      </c>
      <c r="K474" s="27" t="n">
        <v>0.00859784334898</v>
      </c>
      <c r="L474" s="27" t="n">
        <v>-0.02159027941525</v>
      </c>
      <c r="M474" s="27" t="n">
        <f aca="false">(H474+F474+E474)*K474</f>
        <v>0.0541062281951311</v>
      </c>
      <c r="N474" s="27" t="n">
        <f aca="false">(H474+F474+E474)*L474</f>
        <v>-0.135867628360168</v>
      </c>
      <c r="P474" s="28" t="n">
        <v>69</v>
      </c>
    </row>
    <row r="475" customFormat="false" ht="12.75" hidden="false" customHeight="false" outlineLevel="0" collapsed="false">
      <c r="A475" s="25" t="s">
        <v>796</v>
      </c>
      <c r="B475" s="25" t="s">
        <v>796</v>
      </c>
      <c r="C475" s="25" t="n">
        <v>5602</v>
      </c>
      <c r="D475" s="25" t="s">
        <v>797</v>
      </c>
      <c r="E475" s="26"/>
      <c r="F475" s="26"/>
      <c r="G475" s="26"/>
      <c r="H475" s="26"/>
      <c r="I475" s="25" t="s">
        <v>64</v>
      </c>
      <c r="J475" s="25" t="s">
        <v>692</v>
      </c>
      <c r="K475" s="27" t="n">
        <v>0.008909454569221</v>
      </c>
      <c r="L475" s="27" t="n">
        <v>-0.022036435082555</v>
      </c>
      <c r="M475" s="27" t="n">
        <f aca="false">(H475+F475+E475)*K475</f>
        <v>0</v>
      </c>
      <c r="N475" s="27" t="n">
        <f aca="false">(H475+F475+E475)*L475</f>
        <v>-0</v>
      </c>
      <c r="P475" s="28" t="n">
        <v>69</v>
      </c>
    </row>
    <row r="476" customFormat="false" ht="12.75" hidden="false" customHeight="false" outlineLevel="0" collapsed="false">
      <c r="A476" s="25" t="s">
        <v>798</v>
      </c>
      <c r="B476" s="25" t="s">
        <v>798</v>
      </c>
      <c r="C476" s="25" t="n">
        <v>5603</v>
      </c>
      <c r="D476" s="25" t="s">
        <v>799</v>
      </c>
      <c r="E476" s="26" t="n">
        <v>2.22</v>
      </c>
      <c r="F476" s="26"/>
      <c r="G476" s="26"/>
      <c r="H476" s="26"/>
      <c r="I476" s="25" t="s">
        <v>64</v>
      </c>
      <c r="J476" s="25" t="s">
        <v>692</v>
      </c>
      <c r="K476" s="27" t="n">
        <v>0.008909454569221</v>
      </c>
      <c r="L476" s="27" t="n">
        <v>-0.022036435082555</v>
      </c>
      <c r="M476" s="27" t="n">
        <f aca="false">(H476+F476+E476)*K476</f>
        <v>0.0197789891436706</v>
      </c>
      <c r="N476" s="27" t="n">
        <f aca="false">(H476+F476+E476)*L476</f>
        <v>-0.0489208858832721</v>
      </c>
      <c r="P476" s="28" t="n">
        <v>69</v>
      </c>
    </row>
    <row r="477" customFormat="false" ht="12.75" hidden="false" customHeight="false" outlineLevel="0" collapsed="false">
      <c r="A477" s="25" t="s">
        <v>800</v>
      </c>
      <c r="B477" s="25" t="s">
        <v>800</v>
      </c>
      <c r="C477" s="25" t="n">
        <v>5604</v>
      </c>
      <c r="D477" s="25" t="s">
        <v>801</v>
      </c>
      <c r="E477" s="26" t="n">
        <v>7.562</v>
      </c>
      <c r="F477" s="26"/>
      <c r="G477" s="26"/>
      <c r="H477" s="26"/>
      <c r="I477" s="25" t="s">
        <v>64</v>
      </c>
      <c r="J477" s="25" t="s">
        <v>692</v>
      </c>
      <c r="K477" s="27" t="n">
        <v>0.00906098075211</v>
      </c>
      <c r="L477" s="27" t="n">
        <v>-0.022253384813666</v>
      </c>
      <c r="M477" s="27" t="n">
        <f aca="false">(H477+F477+E477)*K477</f>
        <v>0.0685191364474558</v>
      </c>
      <c r="N477" s="27" t="n">
        <f aca="false">(H477+F477+E477)*L477</f>
        <v>-0.168280095960942</v>
      </c>
      <c r="P477" s="28" t="n">
        <v>69</v>
      </c>
    </row>
    <row r="478" customFormat="false" ht="12.75" hidden="false" customHeight="false" outlineLevel="0" collapsed="false">
      <c r="A478" s="25" t="s">
        <v>802</v>
      </c>
      <c r="B478" s="25" t="s">
        <v>802</v>
      </c>
      <c r="C478" s="25" t="n">
        <v>5606</v>
      </c>
      <c r="D478" s="25" t="s">
        <v>803</v>
      </c>
      <c r="E478" s="26" t="n">
        <v>5.538</v>
      </c>
      <c r="F478" s="26"/>
      <c r="G478" s="26"/>
      <c r="H478" s="26"/>
      <c r="I478" s="25" t="s">
        <v>64</v>
      </c>
      <c r="J478" s="25" t="s">
        <v>692</v>
      </c>
      <c r="K478" s="27" t="n">
        <v>0.009663876146078</v>
      </c>
      <c r="L478" s="27" t="n">
        <v>-0.023080468177795</v>
      </c>
      <c r="M478" s="27" t="n">
        <f aca="false">(H478+F478+E478)*K478</f>
        <v>0.05351854609698</v>
      </c>
      <c r="N478" s="27" t="n">
        <f aca="false">(H478+F478+E478)*L478</f>
        <v>-0.127819632768629</v>
      </c>
      <c r="P478" s="28" t="n">
        <v>69</v>
      </c>
    </row>
    <row r="479" customFormat="false" ht="12.75" hidden="false" customHeight="false" outlineLevel="0" collapsed="false">
      <c r="A479" s="25" t="s">
        <v>804</v>
      </c>
      <c r="B479" s="25" t="s">
        <v>804</v>
      </c>
      <c r="C479" s="25" t="n">
        <v>5608</v>
      </c>
      <c r="D479" s="25" t="s">
        <v>805</v>
      </c>
      <c r="E479" s="26" t="n">
        <v>1.424</v>
      </c>
      <c r="F479" s="26"/>
      <c r="G479" s="26"/>
      <c r="H479" s="26"/>
      <c r="I479" s="25" t="s">
        <v>64</v>
      </c>
      <c r="J479" s="25" t="s">
        <v>692</v>
      </c>
      <c r="K479" s="27" t="n">
        <v>0.009820366278291</v>
      </c>
      <c r="L479" s="27" t="n">
        <v>-0.023244082927704</v>
      </c>
      <c r="M479" s="27" t="n">
        <f aca="false">(H479+F479+E479)*K479</f>
        <v>0.0139842015802864</v>
      </c>
      <c r="N479" s="27" t="n">
        <f aca="false">(H479+F479+E479)*L479</f>
        <v>-0.0330995740890505</v>
      </c>
      <c r="P479" s="28" t="n">
        <v>69</v>
      </c>
    </row>
    <row r="480" customFormat="false" ht="12.75" hidden="false" customHeight="false" outlineLevel="0" collapsed="false">
      <c r="A480" s="25" t="s">
        <v>806</v>
      </c>
      <c r="B480" s="25" t="s">
        <v>806</v>
      </c>
      <c r="C480" s="25" t="n">
        <v>5610</v>
      </c>
      <c r="D480" s="25" t="s">
        <v>807</v>
      </c>
      <c r="E480" s="26" t="n">
        <v>0.292</v>
      </c>
      <c r="F480" s="26"/>
      <c r="G480" s="26"/>
      <c r="H480" s="26"/>
      <c r="I480" s="25" t="s">
        <v>64</v>
      </c>
      <c r="J480" s="25" t="s">
        <v>808</v>
      </c>
      <c r="K480" s="27" t="n">
        <v>0.010044665075839</v>
      </c>
      <c r="L480" s="27" t="n">
        <v>-0.023478599265218</v>
      </c>
      <c r="M480" s="27" t="n">
        <f aca="false">(H480+F480+E480)*K480</f>
        <v>0.00293304220214499</v>
      </c>
      <c r="N480" s="27" t="n">
        <f aca="false">(H480+F480+E480)*L480</f>
        <v>-0.00685575098544366</v>
      </c>
      <c r="P480" s="28" t="n">
        <v>69</v>
      </c>
    </row>
    <row r="481" customFormat="false" ht="12.75" hidden="false" customHeight="false" outlineLevel="0" collapsed="false">
      <c r="A481" s="25" t="s">
        <v>809</v>
      </c>
      <c r="B481" s="25" t="s">
        <v>809</v>
      </c>
      <c r="C481" s="25" t="n">
        <v>5614</v>
      </c>
      <c r="D481" s="25" t="s">
        <v>810</v>
      </c>
      <c r="E481" s="26" t="n">
        <v>0.687</v>
      </c>
      <c r="F481" s="26"/>
      <c r="G481" s="26"/>
      <c r="H481" s="26"/>
      <c r="I481" s="25" t="s">
        <v>64</v>
      </c>
      <c r="J481" s="25" t="s">
        <v>808</v>
      </c>
      <c r="K481" s="27" t="n">
        <v>0.010174206458032</v>
      </c>
      <c r="L481" s="27" t="n">
        <v>-0.023614037781954</v>
      </c>
      <c r="M481" s="27" t="n">
        <f aca="false">(H481+F481+E481)*K481</f>
        <v>0.00698967983666798</v>
      </c>
      <c r="N481" s="27" t="n">
        <f aca="false">(H481+F481+E481)*L481</f>
        <v>-0.0162228439562024</v>
      </c>
      <c r="P481" s="28" t="n">
        <v>69</v>
      </c>
    </row>
    <row r="482" customFormat="false" ht="12.75" hidden="false" customHeight="false" outlineLevel="0" collapsed="false">
      <c r="A482" s="25" t="s">
        <v>811</v>
      </c>
      <c r="B482" s="25" t="s">
        <v>812</v>
      </c>
      <c r="C482" s="25" t="n">
        <v>5616</v>
      </c>
      <c r="D482" s="25" t="s">
        <v>813</v>
      </c>
      <c r="E482" s="26" t="n">
        <v>0.999</v>
      </c>
      <c r="F482" s="26"/>
      <c r="G482" s="26"/>
      <c r="H482" s="26"/>
      <c r="I482" s="25" t="s">
        <v>64</v>
      </c>
      <c r="J482" s="25" t="s">
        <v>814</v>
      </c>
      <c r="K482" s="27" t="n">
        <v>0.010305091738701</v>
      </c>
      <c r="L482" s="27" t="n">
        <v>-0.023750884458423</v>
      </c>
      <c r="M482" s="27" t="n">
        <f aca="false">(H482+F482+E482)*K482</f>
        <v>0.0102947866469623</v>
      </c>
      <c r="N482" s="27" t="n">
        <f aca="false">(H482+F482+E482)*L482</f>
        <v>-0.0237271335739646</v>
      </c>
      <c r="P482" s="28" t="n">
        <v>69</v>
      </c>
    </row>
    <row r="483" customFormat="false" ht="12.75" hidden="false" customHeight="false" outlineLevel="0" collapsed="false">
      <c r="A483" s="25" t="s">
        <v>815</v>
      </c>
      <c r="B483" s="25" t="s">
        <v>815</v>
      </c>
      <c r="C483" s="25" t="n">
        <v>5618</v>
      </c>
      <c r="D483" s="25" t="s">
        <v>816</v>
      </c>
      <c r="E483" s="26" t="n">
        <v>1.227</v>
      </c>
      <c r="F483" s="26"/>
      <c r="G483" s="26"/>
      <c r="H483" s="26"/>
      <c r="I483" s="25" t="s">
        <v>64</v>
      </c>
      <c r="J483" s="25" t="s">
        <v>814</v>
      </c>
      <c r="K483" s="27" t="n">
        <v>0.010400258935988</v>
      </c>
      <c r="L483" s="27" t="n">
        <v>-0.023850386962295</v>
      </c>
      <c r="M483" s="27" t="n">
        <f aca="false">(H483+F483+E483)*K483</f>
        <v>0.0127611177144573</v>
      </c>
      <c r="N483" s="27" t="n">
        <f aca="false">(H483+F483+E483)*L483</f>
        <v>-0.029264424802736</v>
      </c>
      <c r="P483" s="28" t="n">
        <v>69</v>
      </c>
    </row>
    <row r="484" customFormat="false" ht="12.75" hidden="false" customHeight="false" outlineLevel="0" collapsed="false">
      <c r="A484" s="25" t="s">
        <v>817</v>
      </c>
      <c r="B484" s="25" t="s">
        <v>817</v>
      </c>
      <c r="C484" s="25" t="n">
        <v>5620</v>
      </c>
      <c r="D484" s="25" t="s">
        <v>818</v>
      </c>
      <c r="E484" s="26"/>
      <c r="F484" s="26"/>
      <c r="G484" s="26"/>
      <c r="H484" s="26"/>
      <c r="I484" s="25" t="s">
        <v>64</v>
      </c>
      <c r="J484" s="25" t="s">
        <v>814</v>
      </c>
      <c r="K484" s="27" t="n">
        <v>0.010509982705116</v>
      </c>
      <c r="L484" s="27" t="n">
        <v>-0.023965107277036</v>
      </c>
      <c r="M484" s="27" t="n">
        <f aca="false">(H484+F484+E484)*K484</f>
        <v>0</v>
      </c>
      <c r="N484" s="27" t="n">
        <f aca="false">(H484+F484+E484)*L484</f>
        <v>-0</v>
      </c>
      <c r="P484" s="28" t="n">
        <v>69</v>
      </c>
    </row>
    <row r="485" customFormat="false" ht="12.75" hidden="false" customHeight="false" outlineLevel="0" collapsed="false">
      <c r="A485" s="25" t="s">
        <v>819</v>
      </c>
      <c r="B485" s="25" t="s">
        <v>819</v>
      </c>
      <c r="C485" s="25" t="n">
        <v>5622</v>
      </c>
      <c r="D485" s="25" t="s">
        <v>820</v>
      </c>
      <c r="E485" s="26" t="n">
        <v>5.809</v>
      </c>
      <c r="F485" s="26"/>
      <c r="G485" s="26"/>
      <c r="H485" s="26"/>
      <c r="I485" s="25" t="s">
        <v>64</v>
      </c>
      <c r="J485" s="25" t="s">
        <v>814</v>
      </c>
      <c r="K485" s="27" t="n">
        <v>0.010509982705116</v>
      </c>
      <c r="L485" s="27" t="n">
        <v>-0.023965107277036</v>
      </c>
      <c r="M485" s="27" t="n">
        <f aca="false">(H485+F485+E485)*K485</f>
        <v>0.0610524895340188</v>
      </c>
      <c r="N485" s="27" t="n">
        <f aca="false">(H485+F485+E485)*L485</f>
        <v>-0.139213308172302</v>
      </c>
      <c r="P485" s="28" t="n">
        <v>69</v>
      </c>
    </row>
    <row r="486" customFormat="false" ht="12.75" hidden="false" customHeight="false" outlineLevel="0" collapsed="false">
      <c r="A486" s="25" t="s">
        <v>821</v>
      </c>
      <c r="B486" s="25" t="s">
        <v>821</v>
      </c>
      <c r="C486" s="25" t="n">
        <v>5626</v>
      </c>
      <c r="D486" s="25" t="s">
        <v>822</v>
      </c>
      <c r="E486" s="26" t="n">
        <v>7.71</v>
      </c>
      <c r="F486" s="26"/>
      <c r="G486" s="26"/>
      <c r="H486" s="26"/>
      <c r="I486" s="25" t="s">
        <v>64</v>
      </c>
      <c r="J486" s="25" t="s">
        <v>823</v>
      </c>
      <c r="K486" s="27" t="n">
        <v>0.01061508897692</v>
      </c>
      <c r="L486" s="27" t="n">
        <v>-0.02407499961555</v>
      </c>
      <c r="M486" s="27" t="n">
        <f aca="false">(H486+F486+E486)*K486</f>
        <v>0.0818423360120532</v>
      </c>
      <c r="N486" s="27" t="n">
        <f aca="false">(H486+F486+E486)*L486</f>
        <v>-0.185618247035891</v>
      </c>
      <c r="P486" s="28" t="n">
        <v>69</v>
      </c>
    </row>
    <row r="487" customFormat="false" ht="12.75" hidden="false" customHeight="false" outlineLevel="0" collapsed="false">
      <c r="A487" s="25" t="s">
        <v>824</v>
      </c>
      <c r="B487" s="25" t="s">
        <v>824</v>
      </c>
      <c r="C487" s="25" t="n">
        <v>5630</v>
      </c>
      <c r="D487" s="25" t="s">
        <v>825</v>
      </c>
      <c r="E487" s="26"/>
      <c r="F487" s="26"/>
      <c r="G487" s="26"/>
      <c r="H487" s="26"/>
      <c r="I487" s="25" t="s">
        <v>64</v>
      </c>
      <c r="J487" s="25" t="s">
        <v>823</v>
      </c>
      <c r="K487" s="27" t="n">
        <v>0.01062354631722</v>
      </c>
      <c r="L487" s="27" t="n">
        <v>-0.024084506556392</v>
      </c>
      <c r="M487" s="27" t="n">
        <f aca="false">(H487+F487+E487)*K487</f>
        <v>0</v>
      </c>
      <c r="N487" s="27" t="n">
        <f aca="false">(H487+F487+E487)*L487</f>
        <v>-0</v>
      </c>
      <c r="P487" s="28" t="n">
        <v>69</v>
      </c>
    </row>
    <row r="488" customFormat="false" ht="12.75" hidden="false" customHeight="false" outlineLevel="0" collapsed="false">
      <c r="A488" s="25" t="s">
        <v>826</v>
      </c>
      <c r="B488" s="25" t="s">
        <v>826</v>
      </c>
      <c r="C488" s="25" t="n">
        <v>5632</v>
      </c>
      <c r="D488" s="25" t="s">
        <v>827</v>
      </c>
      <c r="E488" s="26" t="n">
        <v>6.835</v>
      </c>
      <c r="F488" s="26"/>
      <c r="G488" s="26"/>
      <c r="H488" s="26"/>
      <c r="I488" s="25" t="s">
        <v>64</v>
      </c>
      <c r="J488" s="25" t="s">
        <v>823</v>
      </c>
      <c r="K488" s="27" t="n">
        <v>0.01062354631722</v>
      </c>
      <c r="L488" s="27" t="n">
        <v>-0.024084506556392</v>
      </c>
      <c r="M488" s="27" t="n">
        <f aca="false">(H488+F488+E488)*K488</f>
        <v>0.0726119390781987</v>
      </c>
      <c r="N488" s="27" t="n">
        <f aca="false">(H488+F488+E488)*L488</f>
        <v>-0.164617602312939</v>
      </c>
      <c r="P488" s="28" t="n">
        <v>69</v>
      </c>
    </row>
    <row r="489" customFormat="false" ht="12.75" hidden="false" customHeight="false" outlineLevel="0" collapsed="false">
      <c r="A489" s="25" t="s">
        <v>828</v>
      </c>
      <c r="B489" s="25" t="s">
        <v>828</v>
      </c>
      <c r="C489" s="25" t="n">
        <v>5634</v>
      </c>
      <c r="D489" s="25" t="s">
        <v>829</v>
      </c>
      <c r="E489" s="26" t="n">
        <v>4.023</v>
      </c>
      <c r="F489" s="26"/>
      <c r="G489" s="26"/>
      <c r="H489" s="26"/>
      <c r="I489" s="25" t="s">
        <v>64</v>
      </c>
      <c r="J489" s="25" t="s">
        <v>823</v>
      </c>
      <c r="K489" s="27" t="n">
        <v>0.01069796923548</v>
      </c>
      <c r="L489" s="27" t="n">
        <v>-0.024168156087399</v>
      </c>
      <c r="M489" s="27" t="n">
        <f aca="false">(H489+F489+E489)*K489</f>
        <v>0.043037930234336</v>
      </c>
      <c r="N489" s="27" t="n">
        <f aca="false">(H489+F489+E489)*L489</f>
        <v>-0.0972284919396062</v>
      </c>
      <c r="P489" s="28" t="n">
        <v>69</v>
      </c>
    </row>
    <row r="490" customFormat="false" ht="12.75" hidden="false" customHeight="false" outlineLevel="0" collapsed="false">
      <c r="A490" s="25" t="s">
        <v>830</v>
      </c>
      <c r="B490" s="25" t="s">
        <v>830</v>
      </c>
      <c r="C490" s="25" t="n">
        <v>5636</v>
      </c>
      <c r="D490" s="25" t="s">
        <v>831</v>
      </c>
      <c r="E490" s="26"/>
      <c r="F490" s="26"/>
      <c r="G490" s="26"/>
      <c r="H490" s="26"/>
      <c r="I490" s="25" t="s">
        <v>64</v>
      </c>
      <c r="J490" s="25" t="s">
        <v>823</v>
      </c>
      <c r="K490" s="27" t="n">
        <v>0.010749173350632</v>
      </c>
      <c r="L490" s="27" t="n">
        <v>-0.024225708097219</v>
      </c>
      <c r="M490" s="27" t="n">
        <f aca="false">(H490+F490+E490)*K490</f>
        <v>0</v>
      </c>
      <c r="N490" s="27" t="n">
        <f aca="false">(H490+F490+E490)*L490</f>
        <v>-0</v>
      </c>
      <c r="P490" s="28" t="n">
        <v>69</v>
      </c>
    </row>
    <row r="491" customFormat="false" ht="12.75" hidden="false" customHeight="false" outlineLevel="0" collapsed="false">
      <c r="A491" s="25" t="s">
        <v>832</v>
      </c>
      <c r="B491" s="25" t="s">
        <v>832</v>
      </c>
      <c r="C491" s="25" t="n">
        <v>5638</v>
      </c>
      <c r="D491" s="25" t="s">
        <v>833</v>
      </c>
      <c r="E491" s="26" t="n">
        <v>1.548</v>
      </c>
      <c r="F491" s="26"/>
      <c r="G491" s="26"/>
      <c r="H491" s="26"/>
      <c r="I491" s="25" t="s">
        <v>64</v>
      </c>
      <c r="J491" s="25" t="s">
        <v>823</v>
      </c>
      <c r="K491" s="27" t="n">
        <v>0.010749173350632</v>
      </c>
      <c r="L491" s="27" t="n">
        <v>-0.024225708097219</v>
      </c>
      <c r="M491" s="27" t="n">
        <f aca="false">(H491+F491+E491)*K491</f>
        <v>0.0166397203467783</v>
      </c>
      <c r="N491" s="27" t="n">
        <f aca="false">(H491+F491+E491)*L491</f>
        <v>-0.037501396134495</v>
      </c>
      <c r="P491" s="28" t="n">
        <v>69</v>
      </c>
    </row>
    <row r="492" customFormat="false" ht="12.75" hidden="false" customHeight="false" outlineLevel="0" collapsed="false">
      <c r="A492" s="25" t="s">
        <v>834</v>
      </c>
      <c r="B492" s="25" t="s">
        <v>834</v>
      </c>
      <c r="C492" s="25" t="n">
        <v>5640</v>
      </c>
      <c r="D492" s="25" t="s">
        <v>835</v>
      </c>
      <c r="E492" s="26" t="n">
        <v>2.904</v>
      </c>
      <c r="F492" s="26"/>
      <c r="G492" s="26"/>
      <c r="H492" s="26"/>
      <c r="I492" s="25" t="s">
        <v>64</v>
      </c>
      <c r="J492" s="25" t="s">
        <v>823</v>
      </c>
      <c r="K492" s="27" t="n">
        <v>0.010909398086369</v>
      </c>
      <c r="L492" s="27" t="n">
        <v>-0.024405796080828</v>
      </c>
      <c r="M492" s="27" t="n">
        <f aca="false">(H492+F492+E492)*K492</f>
        <v>0.0316808920428156</v>
      </c>
      <c r="N492" s="27" t="n">
        <f aca="false">(H492+F492+E492)*L492</f>
        <v>-0.0708744318187245</v>
      </c>
      <c r="P492" s="28" t="n">
        <v>69</v>
      </c>
    </row>
    <row r="493" customFormat="false" ht="12.75" hidden="false" customHeight="false" outlineLevel="0" collapsed="false">
      <c r="A493" s="25" t="s">
        <v>836</v>
      </c>
      <c r="B493" s="25" t="s">
        <v>836</v>
      </c>
      <c r="C493" s="25" t="n">
        <v>5645</v>
      </c>
      <c r="D493" s="25" t="s">
        <v>837</v>
      </c>
      <c r="E493" s="26" t="n">
        <v>0.183</v>
      </c>
      <c r="F493" s="26"/>
      <c r="G493" s="26"/>
      <c r="H493" s="26"/>
      <c r="I493" s="25" t="s">
        <v>64</v>
      </c>
      <c r="J493" s="25" t="s">
        <v>838</v>
      </c>
      <c r="K493" s="27" t="n">
        <v>0.010900879278779</v>
      </c>
      <c r="L493" s="27" t="n">
        <v>-0.024288469925523</v>
      </c>
      <c r="M493" s="27" t="n">
        <f aca="false">(H493+F493+E493)*K493</f>
        <v>0.00199486090801656</v>
      </c>
      <c r="N493" s="27" t="n">
        <f aca="false">(H493+F493+E493)*L493</f>
        <v>-0.00444478999637071</v>
      </c>
      <c r="P493" s="28" t="n">
        <v>69</v>
      </c>
    </row>
    <row r="494" customFormat="false" ht="12.75" hidden="false" customHeight="false" outlineLevel="0" collapsed="false">
      <c r="A494" s="25" t="s">
        <v>839</v>
      </c>
      <c r="B494" s="25" t="s">
        <v>839</v>
      </c>
      <c r="C494" s="25" t="n">
        <v>5646</v>
      </c>
      <c r="D494" s="25" t="s">
        <v>840</v>
      </c>
      <c r="E494" s="26" t="n">
        <v>4.526</v>
      </c>
      <c r="F494" s="26"/>
      <c r="G494" s="26"/>
      <c r="H494" s="26"/>
      <c r="I494" s="25" t="s">
        <v>64</v>
      </c>
      <c r="J494" s="25" t="s">
        <v>838</v>
      </c>
      <c r="K494" s="27" t="n">
        <v>0.010897836647928</v>
      </c>
      <c r="L494" s="27" t="n">
        <v>-0.024246573448181</v>
      </c>
      <c r="M494" s="27" t="n">
        <f aca="false">(H494+F494+E494)*K494</f>
        <v>0.0493236086685221</v>
      </c>
      <c r="N494" s="27" t="n">
        <f aca="false">(H494+F494+E494)*L494</f>
        <v>-0.109739991426467</v>
      </c>
      <c r="P494" s="28" t="n">
        <v>69</v>
      </c>
    </row>
    <row r="495" customFormat="false" ht="12.75" hidden="false" customHeight="false" outlineLevel="0" collapsed="false">
      <c r="A495" s="25" t="s">
        <v>841</v>
      </c>
      <c r="B495" s="25" t="s">
        <v>841</v>
      </c>
      <c r="C495" s="25" t="n">
        <v>5648</v>
      </c>
      <c r="D495" s="25" t="s">
        <v>842</v>
      </c>
      <c r="E495" s="26"/>
      <c r="F495" s="26"/>
      <c r="G495" s="26"/>
      <c r="H495" s="26"/>
      <c r="I495" s="25" t="s">
        <v>64</v>
      </c>
      <c r="J495" s="25" t="s">
        <v>838</v>
      </c>
      <c r="K495" s="27" t="n">
        <v>0.010891117155552</v>
      </c>
      <c r="L495" s="27" t="n">
        <v>-0.024154026061296</v>
      </c>
      <c r="M495" s="27" t="n">
        <f aca="false">(H495+F495+E495)*K495</f>
        <v>0</v>
      </c>
      <c r="N495" s="27" t="n">
        <f aca="false">(H495+F495+E495)*L495</f>
        <v>-0</v>
      </c>
      <c r="P495" s="28" t="n">
        <v>138</v>
      </c>
    </row>
    <row r="496" customFormat="false" ht="12.75" hidden="false" customHeight="false" outlineLevel="0" collapsed="false">
      <c r="A496" s="25" t="s">
        <v>841</v>
      </c>
      <c r="B496" s="25" t="s">
        <v>841</v>
      </c>
      <c r="C496" s="25" t="n">
        <v>5650</v>
      </c>
      <c r="D496" s="25" t="s">
        <v>843</v>
      </c>
      <c r="E496" s="26"/>
      <c r="F496" s="26"/>
      <c r="G496" s="26"/>
      <c r="H496" s="26"/>
      <c r="I496" s="25" t="s">
        <v>64</v>
      </c>
      <c r="J496" s="25" t="s">
        <v>838</v>
      </c>
      <c r="K496" s="27" t="n">
        <v>0.010896702297032</v>
      </c>
      <c r="L496" s="27" t="n">
        <v>-0.024230951443315</v>
      </c>
      <c r="M496" s="27" t="n">
        <f aca="false">(H496+F496+E496)*K496</f>
        <v>0</v>
      </c>
      <c r="N496" s="27" t="n">
        <f aca="false">(H496+F496+E496)*L496</f>
        <v>-0</v>
      </c>
      <c r="P496" s="28" t="n">
        <v>69</v>
      </c>
    </row>
    <row r="497" customFormat="false" ht="12.75" hidden="false" customHeight="false" outlineLevel="0" collapsed="false">
      <c r="A497" s="25" t="s">
        <v>844</v>
      </c>
      <c r="B497" s="25" t="s">
        <v>844</v>
      </c>
      <c r="C497" s="25" t="n">
        <v>5652</v>
      </c>
      <c r="D497" s="25" t="s">
        <v>845</v>
      </c>
      <c r="E497" s="26" t="n">
        <v>2.461</v>
      </c>
      <c r="F497" s="26"/>
      <c r="G497" s="26"/>
      <c r="H497" s="26"/>
      <c r="I497" s="25" t="s">
        <v>64</v>
      </c>
      <c r="J497" s="25" t="s">
        <v>823</v>
      </c>
      <c r="K497" s="27" t="n">
        <v>0.011054581031203</v>
      </c>
      <c r="L497" s="27" t="n">
        <v>-0.024642251431942</v>
      </c>
      <c r="M497" s="27" t="n">
        <f aca="false">(H497+F497+E497)*K497</f>
        <v>0.0272053239177906</v>
      </c>
      <c r="N497" s="27" t="n">
        <f aca="false">(H497+F497+E497)*L497</f>
        <v>-0.0606445807740093</v>
      </c>
      <c r="P497" s="28" t="n">
        <v>69</v>
      </c>
    </row>
    <row r="498" customFormat="false" ht="12.75" hidden="false" customHeight="false" outlineLevel="0" collapsed="false">
      <c r="A498" s="25" t="s">
        <v>846</v>
      </c>
      <c r="B498" s="25" t="s">
        <v>846</v>
      </c>
      <c r="C498" s="25" t="n">
        <v>5654</v>
      </c>
      <c r="D498" s="25" t="s">
        <v>847</v>
      </c>
      <c r="E498" s="26" t="n">
        <v>5.847</v>
      </c>
      <c r="F498" s="26"/>
      <c r="G498" s="26"/>
      <c r="H498" s="26"/>
      <c r="I498" s="25" t="s">
        <v>64</v>
      </c>
      <c r="J498" s="25" t="s">
        <v>848</v>
      </c>
      <c r="K498" s="27" t="n">
        <v>0.011354636400938</v>
      </c>
      <c r="L498" s="27" t="n">
        <v>-0.025130946189165</v>
      </c>
      <c r="M498" s="27" t="n">
        <f aca="false">(H498+F498+E498)*K498</f>
        <v>0.0663905590362845</v>
      </c>
      <c r="N498" s="27" t="n">
        <f aca="false">(H498+F498+E498)*L498</f>
        <v>-0.146940642368048</v>
      </c>
      <c r="P498" s="28" t="n">
        <v>69</v>
      </c>
    </row>
    <row r="499" customFormat="false" ht="12.75" hidden="false" customHeight="false" outlineLevel="0" collapsed="false">
      <c r="A499" s="25" t="s">
        <v>849</v>
      </c>
      <c r="B499" s="25" t="s">
        <v>849</v>
      </c>
      <c r="C499" s="25" t="n">
        <v>5658</v>
      </c>
      <c r="D499" s="25" t="s">
        <v>850</v>
      </c>
      <c r="E499" s="26"/>
      <c r="F499" s="26"/>
      <c r="G499" s="26"/>
      <c r="H499" s="26"/>
      <c r="I499" s="25" t="s">
        <v>64</v>
      </c>
      <c r="J499" s="25" t="s">
        <v>851</v>
      </c>
      <c r="K499" s="27" t="n">
        <v>0.01164291985333</v>
      </c>
      <c r="L499" s="27" t="n">
        <v>-0.025600468739867</v>
      </c>
      <c r="M499" s="27" t="n">
        <f aca="false">(H499+F499+E499)*K499</f>
        <v>0</v>
      </c>
      <c r="N499" s="27" t="n">
        <f aca="false">(H499+F499+E499)*L499</f>
        <v>-0</v>
      </c>
      <c r="P499" s="28" t="n">
        <v>69</v>
      </c>
    </row>
    <row r="500" customFormat="false" ht="12.75" hidden="false" customHeight="false" outlineLevel="0" collapsed="false">
      <c r="C500" s="25" t="n">
        <v>5659</v>
      </c>
      <c r="D500" s="25" t="s">
        <v>852</v>
      </c>
      <c r="E500" s="26"/>
      <c r="F500" s="26" t="n">
        <v>30</v>
      </c>
      <c r="G500" s="26"/>
      <c r="H500" s="26"/>
      <c r="I500" s="25" t="s">
        <v>64</v>
      </c>
      <c r="J500" s="25" t="s">
        <v>851</v>
      </c>
      <c r="K500" s="27" t="n">
        <v>0.01164291985333</v>
      </c>
      <c r="L500" s="27" t="n">
        <v>-0.025600468739867</v>
      </c>
      <c r="M500" s="27" t="n">
        <f aca="false">(H500+F500+E500)*K500</f>
        <v>0.3492875955999</v>
      </c>
      <c r="N500" s="27" t="n">
        <f aca="false">(H500+F500+E500)*L500</f>
        <v>-0.76801406219601</v>
      </c>
      <c r="P500" s="28" t="n">
        <v>69</v>
      </c>
    </row>
    <row r="501" customFormat="false" ht="12.75" hidden="false" customHeight="false" outlineLevel="0" collapsed="false">
      <c r="A501" s="25" t="s">
        <v>849</v>
      </c>
      <c r="B501" s="25" t="s">
        <v>849</v>
      </c>
      <c r="C501" s="25" t="n">
        <v>5660</v>
      </c>
      <c r="D501" s="25" t="s">
        <v>853</v>
      </c>
      <c r="E501" s="26"/>
      <c r="F501" s="26"/>
      <c r="G501" s="26"/>
      <c r="H501" s="26"/>
      <c r="I501" s="25" t="s">
        <v>64</v>
      </c>
      <c r="J501" s="25" t="s">
        <v>851</v>
      </c>
      <c r="K501" s="27" t="n">
        <v>0.011599595658481</v>
      </c>
      <c r="L501" s="27" t="n">
        <v>-0.025578385218978</v>
      </c>
      <c r="M501" s="27" t="n">
        <f aca="false">(H501+F501+E501)*K501</f>
        <v>0</v>
      </c>
      <c r="N501" s="27" t="n">
        <f aca="false">(H501+F501+E501)*L501</f>
        <v>-0</v>
      </c>
      <c r="P501" s="28" t="n">
        <v>138</v>
      </c>
    </row>
    <row r="502" customFormat="false" ht="12.75" hidden="false" customHeight="false" outlineLevel="0" collapsed="false">
      <c r="A502" s="25" t="s">
        <v>854</v>
      </c>
      <c r="B502" s="25" t="s">
        <v>854</v>
      </c>
      <c r="C502" s="25" t="n">
        <v>5662</v>
      </c>
      <c r="D502" s="25" t="s">
        <v>855</v>
      </c>
      <c r="E502" s="26" t="n">
        <v>8.419</v>
      </c>
      <c r="F502" s="26"/>
      <c r="G502" s="26"/>
      <c r="H502" s="26"/>
      <c r="I502" s="25" t="s">
        <v>64</v>
      </c>
      <c r="J502" s="25" t="s">
        <v>851</v>
      </c>
      <c r="K502" s="27" t="n">
        <v>0.01164704374969</v>
      </c>
      <c r="L502" s="27" t="n">
        <v>-0.025605706498027</v>
      </c>
      <c r="M502" s="27" t="n">
        <f aca="false">(H502+F502+E502)*K502</f>
        <v>0.0980564613286401</v>
      </c>
      <c r="N502" s="27" t="n">
        <f aca="false">(H502+F502+E502)*L502</f>
        <v>-0.215574443006889</v>
      </c>
      <c r="P502" s="28" t="n">
        <v>69</v>
      </c>
    </row>
    <row r="503" customFormat="false" ht="12.75" hidden="false" customHeight="false" outlineLevel="0" collapsed="false">
      <c r="A503" s="25" t="s">
        <v>856</v>
      </c>
      <c r="B503" s="25" t="s">
        <v>856</v>
      </c>
      <c r="C503" s="25" t="n">
        <v>5666</v>
      </c>
      <c r="D503" s="25" t="s">
        <v>857</v>
      </c>
      <c r="E503" s="26" t="n">
        <v>2.705</v>
      </c>
      <c r="F503" s="26"/>
      <c r="G503" s="26"/>
      <c r="H503" s="26"/>
      <c r="I503" s="25" t="s">
        <v>64</v>
      </c>
      <c r="J503" s="25" t="s">
        <v>851</v>
      </c>
      <c r="K503" s="27" t="n">
        <v>0.011850044131279</v>
      </c>
      <c r="L503" s="27" t="n">
        <v>-0.025863567367196</v>
      </c>
      <c r="M503" s="27" t="n">
        <f aca="false">(H503+F503+E503)*K503</f>
        <v>0.0320543693751097</v>
      </c>
      <c r="N503" s="27" t="n">
        <f aca="false">(H503+F503+E503)*L503</f>
        <v>-0.0699609497282652</v>
      </c>
      <c r="P503" s="28" t="n">
        <v>69</v>
      </c>
    </row>
    <row r="504" customFormat="false" ht="12.75" hidden="false" customHeight="false" outlineLevel="0" collapsed="false">
      <c r="A504" s="25" t="s">
        <v>858</v>
      </c>
      <c r="B504" s="25" t="s">
        <v>858</v>
      </c>
      <c r="C504" s="25" t="n">
        <v>5668</v>
      </c>
      <c r="D504" s="25" t="s">
        <v>859</v>
      </c>
      <c r="E504" s="26" t="n">
        <v>2.636</v>
      </c>
      <c r="F504" s="26"/>
      <c r="G504" s="26"/>
      <c r="H504" s="26"/>
      <c r="I504" s="25" t="s">
        <v>64</v>
      </c>
      <c r="J504" s="25" t="s">
        <v>860</v>
      </c>
      <c r="K504" s="27" t="n">
        <v>0.012037140317261</v>
      </c>
      <c r="L504" s="27" t="n">
        <v>-0.026101225987077</v>
      </c>
      <c r="M504" s="27" t="n">
        <f aca="false">(H504+F504+E504)*K504</f>
        <v>0.0317299018763</v>
      </c>
      <c r="N504" s="27" t="n">
        <f aca="false">(H504+F504+E504)*L504</f>
        <v>-0.068802831701935</v>
      </c>
      <c r="P504" s="28" t="n">
        <v>69</v>
      </c>
    </row>
    <row r="505" customFormat="false" ht="12.75" hidden="false" customHeight="false" outlineLevel="0" collapsed="false">
      <c r="A505" s="25" t="s">
        <v>861</v>
      </c>
      <c r="B505" s="25" t="s">
        <v>862</v>
      </c>
      <c r="C505" s="25" t="n">
        <v>5672</v>
      </c>
      <c r="D505" s="25" t="s">
        <v>863</v>
      </c>
      <c r="E505" s="26" t="n">
        <v>3.308</v>
      </c>
      <c r="F505" s="26"/>
      <c r="G505" s="26"/>
      <c r="H505" s="26"/>
      <c r="I505" s="25" t="s">
        <v>64</v>
      </c>
      <c r="J505" s="25" t="s">
        <v>630</v>
      </c>
      <c r="K505" s="27" t="n">
        <v>0.011769882403314</v>
      </c>
      <c r="L505" s="27" t="n">
        <v>-0.025763355195522</v>
      </c>
      <c r="M505" s="27" t="n">
        <f aca="false">(H505+F505+E505)*K505</f>
        <v>0.0389347709901627</v>
      </c>
      <c r="N505" s="27" t="n">
        <f aca="false">(H505+F505+E505)*L505</f>
        <v>-0.0852251789867868</v>
      </c>
      <c r="P505" s="28" t="n">
        <v>69</v>
      </c>
    </row>
    <row r="506" customFormat="false" ht="12.75" hidden="false" customHeight="false" outlineLevel="0" collapsed="false">
      <c r="A506" s="25" t="s">
        <v>864</v>
      </c>
      <c r="B506" s="25" t="s">
        <v>864</v>
      </c>
      <c r="C506" s="25" t="n">
        <v>5673</v>
      </c>
      <c r="D506" s="25" t="s">
        <v>865</v>
      </c>
      <c r="E506" s="26" t="n">
        <v>2.795</v>
      </c>
      <c r="F506" s="26"/>
      <c r="G506" s="26"/>
      <c r="H506" s="26"/>
      <c r="I506" s="25" t="s">
        <v>64</v>
      </c>
      <c r="J506" s="25" t="s">
        <v>866</v>
      </c>
      <c r="K506" s="27" t="n">
        <v>0.011669553816319</v>
      </c>
      <c r="L506" s="27" t="n">
        <v>-0.025636520236731</v>
      </c>
      <c r="M506" s="27" t="n">
        <f aca="false">(H506+F506+E506)*K506</f>
        <v>0.0326164029166116</v>
      </c>
      <c r="N506" s="27" t="n">
        <f aca="false">(H506+F506+E506)*L506</f>
        <v>-0.0716540740616631</v>
      </c>
      <c r="P506" s="28" t="n">
        <v>69</v>
      </c>
    </row>
    <row r="507" customFormat="false" ht="12.75" hidden="false" customHeight="false" outlineLevel="0" collapsed="false">
      <c r="A507" s="25" t="s">
        <v>867</v>
      </c>
      <c r="B507" s="25" t="s">
        <v>867</v>
      </c>
      <c r="C507" s="25" t="n">
        <v>5674</v>
      </c>
      <c r="D507" s="25" t="s">
        <v>868</v>
      </c>
      <c r="E507" s="26" t="n">
        <v>6.624</v>
      </c>
      <c r="F507" s="26"/>
      <c r="G507" s="26"/>
      <c r="H507" s="26"/>
      <c r="I507" s="25" t="s">
        <v>64</v>
      </c>
      <c r="J507" s="25" t="s">
        <v>866</v>
      </c>
      <c r="K507" s="27" t="n">
        <v>0.011456090025604</v>
      </c>
      <c r="L507" s="27" t="n">
        <v>-0.02536665648222</v>
      </c>
      <c r="M507" s="27" t="n">
        <f aca="false">(H507+F507+E507)*K507</f>
        <v>0.0758851403296009</v>
      </c>
      <c r="N507" s="27" t="n">
        <f aca="false">(H507+F507+E507)*L507</f>
        <v>-0.168028732538225</v>
      </c>
      <c r="P507" s="28" t="n">
        <v>69</v>
      </c>
    </row>
    <row r="508" customFormat="false" ht="12.75" hidden="false" customHeight="false" outlineLevel="0" collapsed="false">
      <c r="A508" s="25" t="s">
        <v>869</v>
      </c>
      <c r="B508" s="25" t="s">
        <v>869</v>
      </c>
      <c r="C508" s="25" t="n">
        <v>5678</v>
      </c>
      <c r="D508" s="25" t="s">
        <v>870</v>
      </c>
      <c r="E508" s="26" t="n">
        <v>4.05</v>
      </c>
      <c r="F508" s="26"/>
      <c r="G508" s="26"/>
      <c r="H508" s="26"/>
      <c r="I508" s="25" t="s">
        <v>64</v>
      </c>
      <c r="J508" s="25" t="s">
        <v>871</v>
      </c>
      <c r="K508" s="27" t="n">
        <v>0.009847848676145</v>
      </c>
      <c r="L508" s="27" t="n">
        <v>-0.023333499208093</v>
      </c>
      <c r="M508" s="27" t="n">
        <f aca="false">(H508+F508+E508)*K508</f>
        <v>0.0398837871383873</v>
      </c>
      <c r="N508" s="27" t="n">
        <f aca="false">(H508+F508+E508)*L508</f>
        <v>-0.0945006717927766</v>
      </c>
      <c r="P508" s="28" t="n">
        <v>69</v>
      </c>
    </row>
    <row r="509" customFormat="false" ht="12.75" hidden="false" customHeight="false" outlineLevel="0" collapsed="false">
      <c r="A509" s="25" t="s">
        <v>872</v>
      </c>
      <c r="B509" s="25" t="s">
        <v>873</v>
      </c>
      <c r="C509" s="25" t="n">
        <v>5680</v>
      </c>
      <c r="D509" s="25" t="s">
        <v>874</v>
      </c>
      <c r="E509" s="26" t="n">
        <v>2.932</v>
      </c>
      <c r="F509" s="26"/>
      <c r="G509" s="26"/>
      <c r="H509" s="26"/>
      <c r="I509" s="25" t="s">
        <v>64</v>
      </c>
      <c r="J509" s="25" t="s">
        <v>692</v>
      </c>
      <c r="K509" s="27" t="n">
        <v>0.008962873369455</v>
      </c>
      <c r="L509" s="27" t="n">
        <v>-0.022794658318162</v>
      </c>
      <c r="M509" s="27" t="n">
        <f aca="false">(H509+F509+E509)*K509</f>
        <v>0.0262791447192421</v>
      </c>
      <c r="N509" s="27" t="n">
        <f aca="false">(H509+F509+E509)*L509</f>
        <v>-0.066833938188851</v>
      </c>
      <c r="P509" s="28" t="n">
        <v>138</v>
      </c>
    </row>
    <row r="510" customFormat="false" ht="12.75" hidden="false" customHeight="false" outlineLevel="0" collapsed="false">
      <c r="A510" s="25" t="s">
        <v>875</v>
      </c>
      <c r="B510" s="25" t="s">
        <v>875</v>
      </c>
      <c r="C510" s="25" t="n">
        <v>5684</v>
      </c>
      <c r="D510" s="25" t="s">
        <v>876</v>
      </c>
      <c r="E510" s="26" t="n">
        <v>3.739</v>
      </c>
      <c r="F510" s="26"/>
      <c r="G510" s="26"/>
      <c r="H510" s="26"/>
      <c r="I510" s="25" t="s">
        <v>64</v>
      </c>
      <c r="J510" s="25" t="s">
        <v>860</v>
      </c>
      <c r="K510" s="27" t="n">
        <v>0.013053514994681</v>
      </c>
      <c r="L510" s="27" t="n">
        <v>-0.027388321235776</v>
      </c>
      <c r="M510" s="27" t="n">
        <f aca="false">(H510+F510+E510)*K510</f>
        <v>0.0488070925651123</v>
      </c>
      <c r="N510" s="27" t="n">
        <f aca="false">(H510+F510+E510)*L510</f>
        <v>-0.102404933100566</v>
      </c>
      <c r="P510" s="28" t="n">
        <v>69</v>
      </c>
    </row>
    <row r="511" customFormat="false" ht="12.75" hidden="false" customHeight="false" outlineLevel="0" collapsed="false">
      <c r="C511" s="25" t="n">
        <v>5685</v>
      </c>
      <c r="D511" s="25" t="s">
        <v>877</v>
      </c>
      <c r="E511" s="26"/>
      <c r="F511" s="26"/>
      <c r="G511" s="26"/>
      <c r="H511" s="26"/>
      <c r="I511" s="25" t="s">
        <v>64</v>
      </c>
      <c r="J511" s="25" t="s">
        <v>860</v>
      </c>
      <c r="K511" s="27" t="n">
        <v>0.013409776613116</v>
      </c>
      <c r="L511" s="27" t="n">
        <v>-0.027839476242661</v>
      </c>
      <c r="M511" s="27" t="n">
        <f aca="false">(H511+F511+E511)*K511</f>
        <v>0</v>
      </c>
      <c r="N511" s="27" t="n">
        <f aca="false">(H511+F511+E511)*L511</f>
        <v>-0</v>
      </c>
      <c r="P511" s="28" t="n">
        <v>69</v>
      </c>
    </row>
    <row r="512" customFormat="false" ht="12.75" hidden="false" customHeight="false" outlineLevel="0" collapsed="false">
      <c r="A512" s="25" t="s">
        <v>878</v>
      </c>
      <c r="B512" s="25" t="s">
        <v>878</v>
      </c>
      <c r="C512" s="25" t="n">
        <v>5686</v>
      </c>
      <c r="D512" s="25" t="s">
        <v>879</v>
      </c>
      <c r="E512" s="26"/>
      <c r="F512" s="26"/>
      <c r="G512" s="26"/>
      <c r="H512" s="26"/>
      <c r="I512" s="25" t="s">
        <v>64</v>
      </c>
      <c r="J512" s="25" t="s">
        <v>860</v>
      </c>
      <c r="K512" s="27" t="n">
        <v>0.013598938472569</v>
      </c>
      <c r="L512" s="27" t="n">
        <v>-0.028079023584723</v>
      </c>
      <c r="M512" s="27" t="n">
        <f aca="false">(H512+F512+E512)*K512</f>
        <v>0</v>
      </c>
      <c r="N512" s="27" t="n">
        <f aca="false">(H512+F512+E512)*L512</f>
        <v>-0</v>
      </c>
      <c r="P512" s="28" t="n">
        <v>69</v>
      </c>
    </row>
    <row r="513" customFormat="false" ht="12.75" hidden="false" customHeight="false" outlineLevel="0" collapsed="false">
      <c r="A513" s="25" t="s">
        <v>878</v>
      </c>
      <c r="B513" s="25" t="s">
        <v>878</v>
      </c>
      <c r="C513" s="25" t="n">
        <v>5688</v>
      </c>
      <c r="D513" s="25" t="s">
        <v>880</v>
      </c>
      <c r="E513" s="26"/>
      <c r="F513" s="26"/>
      <c r="G513" s="26"/>
      <c r="H513" s="26"/>
      <c r="I513" s="25" t="s">
        <v>64</v>
      </c>
      <c r="J513" s="25" t="s">
        <v>860</v>
      </c>
      <c r="K513" s="27" t="n">
        <v>0.013497498817742</v>
      </c>
      <c r="L513" s="27" t="n">
        <v>-0.028120720759034</v>
      </c>
      <c r="M513" s="27" t="n">
        <f aca="false">(H513+F513+E513)*K513</f>
        <v>0</v>
      </c>
      <c r="N513" s="27" t="n">
        <f aca="false">(H513+F513+E513)*L513</f>
        <v>-0</v>
      </c>
      <c r="P513" s="28" t="n">
        <v>138</v>
      </c>
    </row>
    <row r="514" customFormat="false" ht="12.75" hidden="false" customHeight="false" outlineLevel="0" collapsed="false">
      <c r="A514" s="25" t="s">
        <v>881</v>
      </c>
      <c r="B514" s="25" t="s">
        <v>881</v>
      </c>
      <c r="C514" s="25" t="n">
        <v>5690</v>
      </c>
      <c r="D514" s="25" t="s">
        <v>882</v>
      </c>
      <c r="E514" s="26" t="n">
        <v>2.017</v>
      </c>
      <c r="F514" s="26"/>
      <c r="G514" s="26"/>
      <c r="H514" s="26"/>
      <c r="I514" s="25" t="s">
        <v>64</v>
      </c>
      <c r="J514" s="25" t="s">
        <v>860</v>
      </c>
      <c r="K514" s="27" t="n">
        <v>0.013409776613116</v>
      </c>
      <c r="L514" s="27" t="n">
        <v>-0.027839476242661</v>
      </c>
      <c r="M514" s="27" t="n">
        <f aca="false">(H514+F514+E514)*K514</f>
        <v>0.027047519428655</v>
      </c>
      <c r="N514" s="27" t="n">
        <f aca="false">(H514+F514+E514)*L514</f>
        <v>-0.0561522235814472</v>
      </c>
      <c r="P514" s="28" t="n">
        <v>69</v>
      </c>
    </row>
    <row r="515" customFormat="false" ht="12.75" hidden="false" customHeight="false" outlineLevel="0" collapsed="false">
      <c r="A515" s="25" t="s">
        <v>883</v>
      </c>
      <c r="B515" s="25" t="s">
        <v>883</v>
      </c>
      <c r="C515" s="25" t="n">
        <v>5695</v>
      </c>
      <c r="D515" s="25" t="s">
        <v>883</v>
      </c>
      <c r="E515" s="26" t="n">
        <v>0.145</v>
      </c>
      <c r="F515" s="26"/>
      <c r="G515" s="26"/>
      <c r="H515" s="26"/>
      <c r="I515" s="25" t="s">
        <v>64</v>
      </c>
      <c r="J515" s="25" t="s">
        <v>860</v>
      </c>
      <c r="K515" s="27" t="n">
        <v>0.013874573633075</v>
      </c>
      <c r="L515" s="27" t="n">
        <v>-0.028359156101942</v>
      </c>
      <c r="M515" s="27" t="n">
        <f aca="false">(H515+F515+E515)*K515</f>
        <v>0.00201181317679587</v>
      </c>
      <c r="N515" s="27" t="n">
        <f aca="false">(H515+F515+E515)*L515</f>
        <v>-0.00411207763478159</v>
      </c>
      <c r="P515" s="28" t="n">
        <v>69</v>
      </c>
    </row>
    <row r="516" customFormat="false" ht="12.75" hidden="false" customHeight="false" outlineLevel="0" collapsed="false">
      <c r="A516" s="25" t="s">
        <v>884</v>
      </c>
      <c r="B516" s="25" t="s">
        <v>884</v>
      </c>
      <c r="C516" s="25" t="n">
        <v>5696</v>
      </c>
      <c r="D516" s="25" t="s">
        <v>885</v>
      </c>
      <c r="E516" s="26"/>
      <c r="F516" s="26"/>
      <c r="G516" s="26"/>
      <c r="H516" s="26"/>
      <c r="I516" s="25" t="s">
        <v>64</v>
      </c>
      <c r="J516" s="25" t="s">
        <v>860</v>
      </c>
      <c r="K516" s="27" t="n">
        <v>0.014081299304962</v>
      </c>
      <c r="L516" s="27" t="n">
        <v>-0.02856925688684</v>
      </c>
      <c r="M516" s="27" t="n">
        <f aca="false">(H516+F516+E516)*K516</f>
        <v>0</v>
      </c>
      <c r="N516" s="27" t="n">
        <f aca="false">(H516+F516+E516)*L516</f>
        <v>-0</v>
      </c>
      <c r="P516" s="28" t="n">
        <v>69</v>
      </c>
    </row>
    <row r="517" customFormat="false" ht="12.75" hidden="false" customHeight="false" outlineLevel="0" collapsed="false">
      <c r="A517" s="25" t="s">
        <v>886</v>
      </c>
      <c r="B517" s="25" t="s">
        <v>887</v>
      </c>
      <c r="C517" s="25" t="n">
        <v>5697</v>
      </c>
      <c r="D517" s="25" t="s">
        <v>888</v>
      </c>
      <c r="E517" s="26" t="n">
        <v>1.98</v>
      </c>
      <c r="F517" s="26"/>
      <c r="G517" s="26"/>
      <c r="H517" s="26"/>
      <c r="I517" s="25" t="s">
        <v>64</v>
      </c>
      <c r="J517" s="25" t="s">
        <v>889</v>
      </c>
      <c r="K517" s="27" t="n">
        <v>0.014081299304962</v>
      </c>
      <c r="L517" s="27" t="n">
        <v>-0.02856925688684</v>
      </c>
      <c r="M517" s="27" t="n">
        <f aca="false">(H517+F517+E517)*K517</f>
        <v>0.0278809726238248</v>
      </c>
      <c r="N517" s="27" t="n">
        <f aca="false">(H517+F517+E517)*L517</f>
        <v>-0.0565671286359432</v>
      </c>
      <c r="P517" s="28" t="n">
        <v>69</v>
      </c>
    </row>
    <row r="518" customFormat="false" ht="12.75" hidden="false" customHeight="false" outlineLevel="0" collapsed="false">
      <c r="A518" s="25" t="s">
        <v>890</v>
      </c>
      <c r="B518" s="25" t="s">
        <v>890</v>
      </c>
      <c r="C518" s="25" t="n">
        <v>5698</v>
      </c>
      <c r="D518" s="25" t="s">
        <v>891</v>
      </c>
      <c r="E518" s="26" t="n">
        <v>1.087</v>
      </c>
      <c r="F518" s="26"/>
      <c r="G518" s="26"/>
      <c r="H518" s="26"/>
      <c r="I518" s="25" t="s">
        <v>64</v>
      </c>
      <c r="J518" s="25" t="s">
        <v>889</v>
      </c>
      <c r="K518" s="27" t="n">
        <v>0.014847859740257</v>
      </c>
      <c r="L518" s="27" t="n">
        <v>-0.029348326846957</v>
      </c>
      <c r="M518" s="27" t="n">
        <f aca="false">(H518+F518+E518)*K518</f>
        <v>0.0161396235376594</v>
      </c>
      <c r="N518" s="27" t="n">
        <f aca="false">(H518+F518+E518)*L518</f>
        <v>-0.0319016312826423</v>
      </c>
      <c r="P518" s="28" t="n">
        <v>69</v>
      </c>
    </row>
    <row r="519" customFormat="false" ht="12.75" hidden="false" customHeight="false" outlineLevel="0" collapsed="false">
      <c r="A519" s="25" t="s">
        <v>892</v>
      </c>
      <c r="B519" s="25" t="s">
        <v>892</v>
      </c>
      <c r="C519" s="25" t="n">
        <v>5699</v>
      </c>
      <c r="D519" s="25" t="s">
        <v>893</v>
      </c>
      <c r="E519" s="26" t="n">
        <v>1.942</v>
      </c>
      <c r="F519" s="26"/>
      <c r="G519" s="26"/>
      <c r="H519" s="26"/>
      <c r="I519" s="25" t="s">
        <v>64</v>
      </c>
      <c r="J519" s="25" t="s">
        <v>860</v>
      </c>
      <c r="K519" s="27" t="n">
        <v>0.014081299304962</v>
      </c>
      <c r="L519" s="27" t="n">
        <v>-0.02856925688684</v>
      </c>
      <c r="M519" s="27" t="n">
        <f aca="false">(H519+F519+E519)*K519</f>
        <v>0.0273458832502362</v>
      </c>
      <c r="N519" s="27" t="n">
        <f aca="false">(H519+F519+E519)*L519</f>
        <v>-0.0554814968742433</v>
      </c>
      <c r="P519" s="28" t="n">
        <v>69</v>
      </c>
    </row>
    <row r="520" customFormat="false" ht="12.75" hidden="false" customHeight="false" outlineLevel="0" collapsed="false">
      <c r="A520" s="25" t="s">
        <v>894</v>
      </c>
      <c r="B520" s="25" t="s">
        <v>894</v>
      </c>
      <c r="C520" s="25" t="n">
        <v>5700</v>
      </c>
      <c r="D520" s="25" t="s">
        <v>895</v>
      </c>
      <c r="E520" s="26" t="n">
        <v>2.222</v>
      </c>
      <c r="F520" s="26"/>
      <c r="G520" s="26"/>
      <c r="H520" s="26"/>
      <c r="I520" s="25" t="s">
        <v>64</v>
      </c>
      <c r="J520" s="25" t="s">
        <v>889</v>
      </c>
      <c r="K520" s="27" t="n">
        <v>0.014081299304962</v>
      </c>
      <c r="L520" s="27" t="n">
        <v>-0.02856925688684</v>
      </c>
      <c r="M520" s="27" t="n">
        <f aca="false">(H520+F520+E520)*K520</f>
        <v>0.0312886470556256</v>
      </c>
      <c r="N520" s="27" t="n">
        <f aca="false">(H520+F520+E520)*L520</f>
        <v>-0.0634808888025585</v>
      </c>
      <c r="P520" s="28" t="n">
        <v>69</v>
      </c>
    </row>
    <row r="521" customFormat="false" ht="12.75" hidden="false" customHeight="false" outlineLevel="0" collapsed="false">
      <c r="C521" s="25" t="n">
        <v>5701</v>
      </c>
      <c r="D521" s="25" t="s">
        <v>896</v>
      </c>
      <c r="E521" s="26"/>
      <c r="F521" s="26" t="n">
        <v>30</v>
      </c>
      <c r="G521" s="26"/>
      <c r="H521" s="26"/>
      <c r="I521" s="25" t="s">
        <v>64</v>
      </c>
      <c r="J521" s="25" t="s">
        <v>100</v>
      </c>
      <c r="K521" s="27" t="n">
        <v>0.016119360923767</v>
      </c>
      <c r="L521" s="27" t="n">
        <v>-0.03064058162272</v>
      </c>
      <c r="M521" s="27" t="n">
        <f aca="false">(H521+F521+E521)*K521</f>
        <v>0.48358082771301</v>
      </c>
      <c r="N521" s="27" t="n">
        <f aca="false">(H521+F521+E521)*L521</f>
        <v>-0.9192174486816</v>
      </c>
      <c r="P521" s="28" t="n">
        <v>69</v>
      </c>
    </row>
    <row r="522" customFormat="false" ht="12.75" hidden="false" customHeight="false" outlineLevel="0" collapsed="false">
      <c r="A522" s="25" t="s">
        <v>897</v>
      </c>
      <c r="B522" s="25" t="s">
        <v>897</v>
      </c>
      <c r="C522" s="25" t="n">
        <v>5702</v>
      </c>
      <c r="D522" s="25" t="s">
        <v>898</v>
      </c>
      <c r="E522" s="26"/>
      <c r="F522" s="26"/>
      <c r="G522" s="26"/>
      <c r="H522" s="26"/>
      <c r="I522" s="25" t="s">
        <v>64</v>
      </c>
      <c r="J522" s="25" t="s">
        <v>100</v>
      </c>
      <c r="K522" s="27" t="n">
        <v>0.016119360923767</v>
      </c>
      <c r="L522" s="27" t="n">
        <v>-0.03064058162272</v>
      </c>
      <c r="M522" s="27" t="n">
        <f aca="false">(H522+F522+E522)*K522</f>
        <v>0</v>
      </c>
      <c r="N522" s="27" t="n">
        <f aca="false">(H522+F522+E522)*L522</f>
        <v>-0</v>
      </c>
      <c r="P522" s="28" t="n">
        <v>69</v>
      </c>
    </row>
    <row r="523" customFormat="false" ht="12.75" hidden="false" customHeight="false" outlineLevel="0" collapsed="false">
      <c r="A523" s="25" t="s">
        <v>897</v>
      </c>
      <c r="B523" s="25" t="s">
        <v>897</v>
      </c>
      <c r="C523" s="25" t="n">
        <v>5704</v>
      </c>
      <c r="D523" s="25" t="s">
        <v>899</v>
      </c>
      <c r="E523" s="26"/>
      <c r="F523" s="26"/>
      <c r="G523" s="26"/>
      <c r="H523" s="26"/>
      <c r="I523" s="25" t="s">
        <v>64</v>
      </c>
      <c r="J523" s="25" t="s">
        <v>100</v>
      </c>
      <c r="K523" s="27" t="n">
        <v>0.015385898761451</v>
      </c>
      <c r="L523" s="27" t="n">
        <v>-0.031028110533953</v>
      </c>
      <c r="M523" s="27" t="n">
        <f aca="false">(H523+F523+E523)*K523</f>
        <v>0</v>
      </c>
      <c r="N523" s="27" t="n">
        <f aca="false">(H523+F523+E523)*L523</f>
        <v>-0</v>
      </c>
      <c r="P523" s="28" t="n">
        <v>138</v>
      </c>
    </row>
    <row r="524" customFormat="false" ht="12.75" hidden="false" customHeight="false" outlineLevel="0" collapsed="false">
      <c r="A524" s="25" t="s">
        <v>900</v>
      </c>
      <c r="B524" s="25" t="s">
        <v>900</v>
      </c>
      <c r="C524" s="25" t="n">
        <v>5706</v>
      </c>
      <c r="D524" s="25" t="s">
        <v>901</v>
      </c>
      <c r="E524" s="26"/>
      <c r="F524" s="26"/>
      <c r="G524" s="26"/>
      <c r="H524" s="26"/>
      <c r="I524" s="25" t="s">
        <v>64</v>
      </c>
      <c r="J524" s="25" t="s">
        <v>100</v>
      </c>
      <c r="K524" s="27" t="n">
        <v>0.015317558310926</v>
      </c>
      <c r="L524" s="27" t="n">
        <v>-0.031005837023258</v>
      </c>
      <c r="M524" s="27" t="n">
        <f aca="false">(H524+F524+E524)*K524</f>
        <v>0</v>
      </c>
      <c r="N524" s="27" t="n">
        <f aca="false">(H524+F524+E524)*L524</f>
        <v>-0</v>
      </c>
      <c r="P524" s="28" t="n">
        <v>138</v>
      </c>
    </row>
    <row r="525" customFormat="false" ht="12.75" hidden="false" customHeight="false" outlineLevel="0" collapsed="false">
      <c r="A525" s="25" t="s">
        <v>902</v>
      </c>
      <c r="B525" s="25" t="s">
        <v>902</v>
      </c>
      <c r="C525" s="25" t="n">
        <v>5708</v>
      </c>
      <c r="D525" s="25" t="s">
        <v>903</v>
      </c>
      <c r="E525" s="26" t="n">
        <v>3.299</v>
      </c>
      <c r="F525" s="26"/>
      <c r="G525" s="26"/>
      <c r="H525" s="26"/>
      <c r="I525" s="25" t="s">
        <v>64</v>
      </c>
      <c r="J525" s="25" t="s">
        <v>100</v>
      </c>
      <c r="K525" s="27" t="n">
        <v>0.019848650321364</v>
      </c>
      <c r="L525" s="27" t="n">
        <v>-0.03175875544548</v>
      </c>
      <c r="M525" s="27" t="n">
        <f aca="false">(H525+F525+E525)*K525</f>
        <v>0.0654806974101798</v>
      </c>
      <c r="N525" s="27" t="n">
        <f aca="false">(H525+F525+E525)*L525</f>
        <v>-0.104772134214639</v>
      </c>
      <c r="P525" s="28" t="n">
        <v>69</v>
      </c>
    </row>
    <row r="526" customFormat="false" ht="12.75" hidden="false" customHeight="false" outlineLevel="0" collapsed="false">
      <c r="A526" s="25" t="s">
        <v>904</v>
      </c>
      <c r="B526" s="25" t="s">
        <v>904</v>
      </c>
      <c r="C526" s="25" t="n">
        <v>5710</v>
      </c>
      <c r="D526" s="25" t="s">
        <v>905</v>
      </c>
      <c r="E526" s="26" t="n">
        <v>6.678</v>
      </c>
      <c r="F526" s="26"/>
      <c r="G526" s="26"/>
      <c r="H526" s="26"/>
      <c r="I526" s="25" t="s">
        <v>64</v>
      </c>
      <c r="J526" s="25" t="s">
        <v>100</v>
      </c>
      <c r="K526" s="27" t="n">
        <v>0.017872070893645</v>
      </c>
      <c r="L526" s="27" t="n">
        <v>-0.03114578127861</v>
      </c>
      <c r="M526" s="27" t="n">
        <f aca="false">(H526+F526+E526)*K526</f>
        <v>0.119349689427761</v>
      </c>
      <c r="N526" s="27" t="n">
        <f aca="false">(H526+F526+E526)*L526</f>
        <v>-0.207991527378558</v>
      </c>
      <c r="P526" s="28" t="n">
        <v>69</v>
      </c>
    </row>
    <row r="527" customFormat="false" ht="12.75" hidden="false" customHeight="false" outlineLevel="0" collapsed="false">
      <c r="A527" s="25" t="s">
        <v>906</v>
      </c>
      <c r="B527" s="25" t="s">
        <v>906</v>
      </c>
      <c r="C527" s="25" t="n">
        <v>5712</v>
      </c>
      <c r="D527" s="25" t="s">
        <v>907</v>
      </c>
      <c r="E527" s="26" t="n">
        <v>8.841</v>
      </c>
      <c r="F527" s="26"/>
      <c r="G527" s="26"/>
      <c r="H527" s="26"/>
      <c r="I527" s="25" t="s">
        <v>64</v>
      </c>
      <c r="J527" s="25" t="s">
        <v>100</v>
      </c>
      <c r="K527" s="27" t="n">
        <v>0.016843294724822</v>
      </c>
      <c r="L527" s="27" t="n">
        <v>-0.03103243932128</v>
      </c>
      <c r="M527" s="27" t="n">
        <f aca="false">(H527+F527+E527)*K527</f>
        <v>0.148911568662151</v>
      </c>
      <c r="N527" s="27" t="n">
        <f aca="false">(H527+F527+E527)*L527</f>
        <v>-0.274357796039436</v>
      </c>
      <c r="P527" s="28" t="n">
        <v>69</v>
      </c>
    </row>
    <row r="528" customFormat="false" ht="12.75" hidden="false" customHeight="false" outlineLevel="0" collapsed="false">
      <c r="A528" s="25" t="s">
        <v>906</v>
      </c>
      <c r="B528" s="25" t="s">
        <v>906</v>
      </c>
      <c r="C528" s="25" t="n">
        <v>5713</v>
      </c>
      <c r="D528" s="25" t="s">
        <v>908</v>
      </c>
      <c r="E528" s="26"/>
      <c r="F528" s="26"/>
      <c r="G528" s="26"/>
      <c r="H528" s="26"/>
      <c r="I528" s="25" t="s">
        <v>64</v>
      </c>
      <c r="J528" s="25" t="s">
        <v>100</v>
      </c>
      <c r="K528" s="27" t="n">
        <v>0.01535281073302</v>
      </c>
      <c r="L528" s="27" t="n">
        <v>-0.030868230387568</v>
      </c>
      <c r="M528" s="27" t="n">
        <f aca="false">(H528+F528+E528)*K528</f>
        <v>0</v>
      </c>
      <c r="N528" s="27" t="n">
        <f aca="false">(H528+F528+E528)*L528</f>
        <v>-0</v>
      </c>
      <c r="P528" s="28" t="n">
        <v>138</v>
      </c>
    </row>
    <row r="529" customFormat="false" ht="12.75" hidden="false" customHeight="false" outlineLevel="0" collapsed="false">
      <c r="A529" s="25" t="s">
        <v>909</v>
      </c>
      <c r="B529" s="25" t="s">
        <v>909</v>
      </c>
      <c r="C529" s="25" t="n">
        <v>5714</v>
      </c>
      <c r="D529" s="25" t="s">
        <v>910</v>
      </c>
      <c r="E529" s="26" t="n">
        <v>9.825</v>
      </c>
      <c r="F529" s="26"/>
      <c r="G529" s="26"/>
      <c r="H529" s="26"/>
      <c r="I529" s="25" t="s">
        <v>64</v>
      </c>
      <c r="J529" s="25" t="s">
        <v>100</v>
      </c>
      <c r="K529" s="27" t="n">
        <v>0.017056917771697</v>
      </c>
      <c r="L529" s="27" t="n">
        <v>-0.0305803027004</v>
      </c>
      <c r="M529" s="27" t="n">
        <f aca="false">(H529+F529+E529)*K529</f>
        <v>0.167584217106923</v>
      </c>
      <c r="N529" s="27" t="n">
        <f aca="false">(H529+F529+E529)*L529</f>
        <v>-0.30045147403143</v>
      </c>
      <c r="P529" s="28" t="n">
        <v>69</v>
      </c>
    </row>
    <row r="530" customFormat="false" ht="12.75" hidden="false" customHeight="false" outlineLevel="0" collapsed="false">
      <c r="A530" s="25" t="s">
        <v>911</v>
      </c>
      <c r="B530" s="25" t="s">
        <v>911</v>
      </c>
      <c r="C530" s="25" t="n">
        <v>5716</v>
      </c>
      <c r="D530" s="25" t="s">
        <v>912</v>
      </c>
      <c r="E530" s="26" t="n">
        <v>4.053</v>
      </c>
      <c r="F530" s="26"/>
      <c r="G530" s="26"/>
      <c r="H530" s="26"/>
      <c r="I530" s="25" t="s">
        <v>64</v>
      </c>
      <c r="J530" s="25" t="s">
        <v>100</v>
      </c>
      <c r="K530" s="27" t="n">
        <v>0.015742303803563</v>
      </c>
      <c r="L530" s="27" t="n">
        <v>-0.029668347910047</v>
      </c>
      <c r="M530" s="27" t="n">
        <f aca="false">(H530+F530+E530)*K530</f>
        <v>0.0638035573158408</v>
      </c>
      <c r="N530" s="27" t="n">
        <f aca="false">(H530+F530+E530)*L530</f>
        <v>-0.12024581407942</v>
      </c>
      <c r="P530" s="28" t="n">
        <v>69</v>
      </c>
    </row>
    <row r="531" customFormat="false" ht="12.75" hidden="false" customHeight="false" outlineLevel="0" collapsed="false">
      <c r="A531" s="25" t="s">
        <v>913</v>
      </c>
      <c r="B531" s="25" t="s">
        <v>913</v>
      </c>
      <c r="C531" s="25" t="n">
        <v>5718</v>
      </c>
      <c r="D531" s="25" t="s">
        <v>914</v>
      </c>
      <c r="E531" s="26" t="n">
        <v>5.002</v>
      </c>
      <c r="F531" s="26"/>
      <c r="G531" s="26"/>
      <c r="H531" s="26"/>
      <c r="I531" s="25" t="s">
        <v>64</v>
      </c>
      <c r="J531" s="25" t="s">
        <v>100</v>
      </c>
      <c r="K531" s="27" t="n">
        <v>0.015132236294448</v>
      </c>
      <c r="L531" s="27" t="n">
        <v>-0.030843928456306</v>
      </c>
      <c r="M531" s="27" t="n">
        <f aca="false">(H531+F531+E531)*K531</f>
        <v>0.0756914459448289</v>
      </c>
      <c r="N531" s="27" t="n">
        <f aca="false">(H531+F531+E531)*L531</f>
        <v>-0.154281330138443</v>
      </c>
      <c r="P531" s="28" t="n">
        <v>138</v>
      </c>
    </row>
    <row r="532" customFormat="false" ht="12.75" hidden="false" customHeight="false" outlineLevel="0" collapsed="false">
      <c r="A532" s="25" t="s">
        <v>913</v>
      </c>
      <c r="B532" s="25" t="s">
        <v>913</v>
      </c>
      <c r="C532" s="25" t="n">
        <v>5720</v>
      </c>
      <c r="D532" s="25" t="s">
        <v>915</v>
      </c>
      <c r="E532" s="26" t="n">
        <v>3.216</v>
      </c>
      <c r="F532" s="26"/>
      <c r="G532" s="26"/>
      <c r="H532" s="26"/>
      <c r="I532" s="25" t="s">
        <v>64</v>
      </c>
      <c r="J532" s="25" t="s">
        <v>916</v>
      </c>
      <c r="K532" s="27" t="n">
        <v>0.01467919908464</v>
      </c>
      <c r="L532" s="27" t="n">
        <v>-0.028516756370664</v>
      </c>
      <c r="M532" s="27" t="n">
        <f aca="false">(H532+F532+E532)*K532</f>
        <v>0.0472083042562022</v>
      </c>
      <c r="N532" s="27" t="n">
        <f aca="false">(H532+F532+E532)*L532</f>
        <v>-0.0917098884880554</v>
      </c>
      <c r="P532" s="28" t="n">
        <v>69</v>
      </c>
    </row>
    <row r="533" customFormat="false" ht="12.75" hidden="false" customHeight="false" outlineLevel="0" collapsed="false">
      <c r="A533" s="25" t="s">
        <v>917</v>
      </c>
      <c r="B533" s="25" t="s">
        <v>917</v>
      </c>
      <c r="C533" s="25" t="n">
        <v>5722</v>
      </c>
      <c r="D533" s="25" t="s">
        <v>918</v>
      </c>
      <c r="E533" s="26" t="n">
        <v>4.312</v>
      </c>
      <c r="F533" s="26"/>
      <c r="G533" s="26"/>
      <c r="H533" s="26"/>
      <c r="I533" s="25" t="s">
        <v>64</v>
      </c>
      <c r="J533" s="25" t="s">
        <v>916</v>
      </c>
      <c r="K533" s="27" t="n">
        <v>0.013793013058603</v>
      </c>
      <c r="L533" s="27" t="n">
        <v>-0.02755681052804</v>
      </c>
      <c r="M533" s="27" t="n">
        <f aca="false">(H533+F533+E533)*K533</f>
        <v>0.0594754723086961</v>
      </c>
      <c r="N533" s="27" t="n">
        <f aca="false">(H533+F533+E533)*L533</f>
        <v>-0.118824966996908</v>
      </c>
      <c r="P533" s="28" t="n">
        <v>69</v>
      </c>
    </row>
    <row r="534" customFormat="false" ht="12.75" hidden="false" customHeight="false" outlineLevel="0" collapsed="false">
      <c r="A534" s="25" t="s">
        <v>919</v>
      </c>
      <c r="B534" s="25" t="s">
        <v>919</v>
      </c>
      <c r="C534" s="25" t="n">
        <v>5730</v>
      </c>
      <c r="D534" s="25" t="s">
        <v>920</v>
      </c>
      <c r="E534" s="26" t="n">
        <v>3.134</v>
      </c>
      <c r="F534" s="26"/>
      <c r="G534" s="26"/>
      <c r="H534" s="26"/>
      <c r="I534" s="25" t="s">
        <v>64</v>
      </c>
      <c r="J534" s="25" t="s">
        <v>692</v>
      </c>
      <c r="K534" s="27" t="n">
        <v>0.009312921203673</v>
      </c>
      <c r="L534" s="27" t="n">
        <v>-0.023018235340714</v>
      </c>
      <c r="M534" s="27" t="n">
        <f aca="false">(H534+F534+E534)*K534</f>
        <v>0.0291866950523112</v>
      </c>
      <c r="N534" s="27" t="n">
        <f aca="false">(H534+F534+E534)*L534</f>
        <v>-0.0721391495577977</v>
      </c>
      <c r="P534" s="28" t="n">
        <v>138</v>
      </c>
    </row>
    <row r="535" customFormat="false" ht="12.75" hidden="false" customHeight="false" outlineLevel="0" collapsed="false">
      <c r="A535" s="25" t="s">
        <v>921</v>
      </c>
      <c r="B535" s="25" t="s">
        <v>921</v>
      </c>
      <c r="C535" s="25" t="n">
        <v>5732</v>
      </c>
      <c r="D535" s="25" t="s">
        <v>922</v>
      </c>
      <c r="E535" s="26" t="n">
        <v>1.53</v>
      </c>
      <c r="F535" s="26"/>
      <c r="G535" s="26"/>
      <c r="H535" s="26"/>
      <c r="I535" s="25" t="s">
        <v>64</v>
      </c>
      <c r="J535" s="25" t="s">
        <v>871</v>
      </c>
      <c r="K535" s="27" t="n">
        <v>0.012367038987577</v>
      </c>
      <c r="L535" s="27" t="n">
        <v>-0.026012148708105</v>
      </c>
      <c r="M535" s="27" t="n">
        <f aca="false">(H535+F535+E535)*K535</f>
        <v>0.0189215696509928</v>
      </c>
      <c r="N535" s="27" t="n">
        <f aca="false">(H535+F535+E535)*L535</f>
        <v>-0.0397985875234007</v>
      </c>
      <c r="P535" s="28" t="n">
        <v>69</v>
      </c>
    </row>
    <row r="536" customFormat="false" ht="12.75" hidden="false" customHeight="false" outlineLevel="0" collapsed="false">
      <c r="A536" s="25" t="s">
        <v>923</v>
      </c>
      <c r="B536" s="25" t="s">
        <v>923</v>
      </c>
      <c r="C536" s="25" t="n">
        <v>5735</v>
      </c>
      <c r="D536" s="25" t="s">
        <v>924</v>
      </c>
      <c r="E536" s="26" t="n">
        <v>0.009</v>
      </c>
      <c r="F536" s="26"/>
      <c r="G536" s="26"/>
      <c r="H536" s="26"/>
      <c r="I536" s="25" t="s">
        <v>64</v>
      </c>
      <c r="J536" s="25" t="s">
        <v>719</v>
      </c>
      <c r="K536" s="27" t="n">
        <v>0.00562078692019</v>
      </c>
      <c r="L536" s="27" t="n">
        <v>-0.017145026475191</v>
      </c>
      <c r="M536" s="27" t="n">
        <f aca="false">(H536+F536+E536)*K536</f>
        <v>5.058708228171E-005</v>
      </c>
      <c r="N536" s="27" t="n">
        <f aca="false">(H536+F536+E536)*L536</f>
        <v>-0.000154305238276719</v>
      </c>
      <c r="P536" s="28" t="n">
        <v>69</v>
      </c>
    </row>
    <row r="537" customFormat="false" ht="12.75" hidden="false" customHeight="false" outlineLevel="0" collapsed="false">
      <c r="A537" s="25" t="s">
        <v>925</v>
      </c>
      <c r="B537" s="25" t="s">
        <v>925</v>
      </c>
      <c r="C537" s="25" t="n">
        <v>5736</v>
      </c>
      <c r="D537" s="25" t="s">
        <v>926</v>
      </c>
      <c r="E537" s="26" t="n">
        <v>5.843</v>
      </c>
      <c r="F537" s="26"/>
      <c r="G537" s="26"/>
      <c r="H537" s="26"/>
      <c r="I537" s="25" t="s">
        <v>64</v>
      </c>
      <c r="J537" s="25" t="s">
        <v>871</v>
      </c>
      <c r="K537" s="27" t="n">
        <v>0.009620507247746</v>
      </c>
      <c r="L537" s="27" t="n">
        <v>-0.023627543821931</v>
      </c>
      <c r="M537" s="27" t="n">
        <f aca="false">(H537+F537+E537)*K537</f>
        <v>0.0562126238485799</v>
      </c>
      <c r="N537" s="27" t="n">
        <f aca="false">(H537+F537+E537)*L537</f>
        <v>-0.138055738551543</v>
      </c>
      <c r="P537" s="28" t="n">
        <v>69</v>
      </c>
    </row>
    <row r="538" customFormat="false" ht="12.75" hidden="false" customHeight="false" outlineLevel="0" collapsed="false">
      <c r="A538" s="25" t="s">
        <v>927</v>
      </c>
      <c r="B538" s="25" t="s">
        <v>927</v>
      </c>
      <c r="C538" s="25" t="n">
        <v>5804</v>
      </c>
      <c r="D538" s="25" t="s">
        <v>928</v>
      </c>
      <c r="E538" s="26"/>
      <c r="F538" s="26"/>
      <c r="G538" s="26"/>
      <c r="H538" s="26"/>
      <c r="I538" s="25" t="s">
        <v>64</v>
      </c>
      <c r="J538" s="25" t="s">
        <v>606</v>
      </c>
      <c r="K538" s="27" t="n">
        <v>0.024561926722527</v>
      </c>
      <c r="L538" s="27" t="n">
        <v>-0.033382698893547</v>
      </c>
      <c r="M538" s="27" t="n">
        <f aca="false">(H538+F538+E538)*K538</f>
        <v>0</v>
      </c>
      <c r="N538" s="27" t="n">
        <f aca="false">(H538+F538+E538)*L538</f>
        <v>-0</v>
      </c>
      <c r="P538" s="28" t="n">
        <v>69</v>
      </c>
    </row>
    <row r="539" customFormat="false" ht="12.75" hidden="false" customHeight="false" outlineLevel="0" collapsed="false">
      <c r="A539" s="25" t="s">
        <v>929</v>
      </c>
      <c r="B539" s="25" t="s">
        <v>929</v>
      </c>
      <c r="C539" s="25" t="n">
        <v>5805</v>
      </c>
      <c r="D539" s="25" t="s">
        <v>930</v>
      </c>
      <c r="E539" s="26"/>
      <c r="F539" s="26"/>
      <c r="G539" s="26"/>
      <c r="H539" s="26"/>
      <c r="I539" s="25" t="s">
        <v>64</v>
      </c>
      <c r="J539" s="25" t="s">
        <v>606</v>
      </c>
      <c r="K539" s="27" t="n">
        <v>0.024561926722527</v>
      </c>
      <c r="L539" s="27" t="n">
        <v>-0.033382698893547</v>
      </c>
      <c r="M539" s="27" t="n">
        <f aca="false">(H539+F539+E539)*K539</f>
        <v>0</v>
      </c>
      <c r="N539" s="27" t="n">
        <f aca="false">(H539+F539+E539)*L539</f>
        <v>-0</v>
      </c>
      <c r="P539" s="28" t="n">
        <v>69</v>
      </c>
    </row>
    <row r="540" customFormat="false" ht="12.75" hidden="false" customHeight="false" outlineLevel="0" collapsed="false">
      <c r="A540" s="25" t="s">
        <v>931</v>
      </c>
      <c r="B540" s="25" t="s">
        <v>931</v>
      </c>
      <c r="C540" s="25" t="n">
        <v>5807</v>
      </c>
      <c r="D540" s="25" t="s">
        <v>932</v>
      </c>
      <c r="E540" s="26"/>
      <c r="F540" s="26"/>
      <c r="G540" s="26"/>
      <c r="H540" s="26"/>
      <c r="I540" s="25" t="s">
        <v>64</v>
      </c>
      <c r="J540" s="25" t="s">
        <v>606</v>
      </c>
      <c r="K540" s="27" t="n">
        <v>0.024561926722527</v>
      </c>
      <c r="L540" s="27" t="n">
        <v>-0.033382698893547</v>
      </c>
      <c r="M540" s="27" t="n">
        <f aca="false">(H540+F540+E540)*K540</f>
        <v>0</v>
      </c>
      <c r="N540" s="27" t="n">
        <f aca="false">(H540+F540+E540)*L540</f>
        <v>-0</v>
      </c>
      <c r="P540" s="28" t="n">
        <v>69</v>
      </c>
    </row>
    <row r="541" customFormat="false" ht="12.75" hidden="false" customHeight="false" outlineLevel="0" collapsed="false">
      <c r="A541" s="25" t="s">
        <v>933</v>
      </c>
      <c r="B541" s="25" t="s">
        <v>933</v>
      </c>
      <c r="C541" s="25" t="n">
        <v>5808</v>
      </c>
      <c r="D541" s="25" t="s">
        <v>934</v>
      </c>
      <c r="E541" s="26" t="n">
        <v>2.16</v>
      </c>
      <c r="F541" s="26"/>
      <c r="G541" s="26"/>
      <c r="H541" s="26"/>
      <c r="I541" s="25" t="s">
        <v>64</v>
      </c>
      <c r="J541" s="25" t="s">
        <v>606</v>
      </c>
      <c r="K541" s="27" t="n">
        <v>0.024561926722527</v>
      </c>
      <c r="L541" s="27" t="n">
        <v>-0.033382698893547</v>
      </c>
      <c r="M541" s="27" t="n">
        <f aca="false">(H541+F541+E541)*K541</f>
        <v>0.0530537617206583</v>
      </c>
      <c r="N541" s="27" t="n">
        <f aca="false">(H541+F541+E541)*L541</f>
        <v>-0.0721066296100615</v>
      </c>
      <c r="P541" s="28" t="n">
        <v>69</v>
      </c>
    </row>
    <row r="542" customFormat="false" ht="12.75" hidden="false" customHeight="false" outlineLevel="0" collapsed="false">
      <c r="C542" s="25" t="n">
        <v>5810</v>
      </c>
      <c r="D542" s="25" t="s">
        <v>935</v>
      </c>
      <c r="E542" s="26" t="n">
        <v>8.024</v>
      </c>
      <c r="F542" s="26"/>
      <c r="G542" s="26"/>
      <c r="H542" s="26"/>
      <c r="I542" s="25" t="s">
        <v>64</v>
      </c>
      <c r="J542" s="25" t="s">
        <v>606</v>
      </c>
      <c r="K542" s="27" t="n">
        <v>0.024561926722527</v>
      </c>
      <c r="L542" s="27" t="n">
        <v>-0.033382698893547</v>
      </c>
      <c r="M542" s="27" t="n">
        <f aca="false">(H542+F542+E542)*K542</f>
        <v>0.197084900021557</v>
      </c>
      <c r="N542" s="27" t="n">
        <f aca="false">(H542+F542+E542)*L542</f>
        <v>-0.267862775921821</v>
      </c>
      <c r="P542" s="28" t="n">
        <v>69</v>
      </c>
    </row>
    <row r="543" customFormat="false" ht="12.75" hidden="false" customHeight="false" outlineLevel="0" collapsed="false">
      <c r="A543" s="25" t="s">
        <v>936</v>
      </c>
      <c r="B543" s="25" t="s">
        <v>936</v>
      </c>
      <c r="C543" s="25" t="n">
        <v>5812</v>
      </c>
      <c r="D543" s="25" t="s">
        <v>937</v>
      </c>
      <c r="E543" s="26" t="n">
        <v>2.162</v>
      </c>
      <c r="F543" s="26"/>
      <c r="G543" s="26"/>
      <c r="H543" s="26"/>
      <c r="I543" s="25" t="s">
        <v>64</v>
      </c>
      <c r="J543" s="25" t="s">
        <v>938</v>
      </c>
      <c r="K543" s="27" t="n">
        <v>0.024561926722527</v>
      </c>
      <c r="L543" s="27" t="n">
        <v>-0.033382698893547</v>
      </c>
      <c r="M543" s="27" t="n">
        <f aca="false">(H543+F543+E543)*K543</f>
        <v>0.0531028855741034</v>
      </c>
      <c r="N543" s="27" t="n">
        <f aca="false">(H543+F543+E543)*L543</f>
        <v>-0.0721733950078486</v>
      </c>
      <c r="P543" s="28" t="n">
        <v>69</v>
      </c>
    </row>
    <row r="544" customFormat="false" ht="12.75" hidden="false" customHeight="false" outlineLevel="0" collapsed="false">
      <c r="A544" s="25" t="s">
        <v>939</v>
      </c>
      <c r="B544" s="25" t="s">
        <v>939</v>
      </c>
      <c r="C544" s="25" t="n">
        <v>5814</v>
      </c>
      <c r="D544" s="25" t="s">
        <v>940</v>
      </c>
      <c r="E544" s="26" t="n">
        <v>5.011</v>
      </c>
      <c r="F544" s="26"/>
      <c r="G544" s="26"/>
      <c r="H544" s="26"/>
      <c r="I544" s="25" t="s">
        <v>64</v>
      </c>
      <c r="J544" s="25" t="s">
        <v>606</v>
      </c>
      <c r="K544" s="27" t="n">
        <v>0.024561926722527</v>
      </c>
      <c r="L544" s="27" t="n">
        <v>-0.033382698893547</v>
      </c>
      <c r="M544" s="27" t="n">
        <f aca="false">(H544+F544+E544)*K544</f>
        <v>0.123079814806583</v>
      </c>
      <c r="N544" s="27" t="n">
        <f aca="false">(H544+F544+E544)*L544</f>
        <v>-0.167280704155564</v>
      </c>
      <c r="P544" s="28" t="n">
        <v>69</v>
      </c>
    </row>
    <row r="545" customFormat="false" ht="12.75" hidden="false" customHeight="false" outlineLevel="0" collapsed="false">
      <c r="A545" s="25" t="s">
        <v>941</v>
      </c>
      <c r="B545" s="25" t="s">
        <v>941</v>
      </c>
      <c r="C545" s="25" t="n">
        <v>5816</v>
      </c>
      <c r="D545" s="25" t="s">
        <v>942</v>
      </c>
      <c r="E545" s="26" t="n">
        <v>4.252</v>
      </c>
      <c r="F545" s="26"/>
      <c r="G545" s="26"/>
      <c r="H545" s="26"/>
      <c r="I545" s="25" t="s">
        <v>64</v>
      </c>
      <c r="J545" s="25" t="s">
        <v>606</v>
      </c>
      <c r="K545" s="27" t="n">
        <v>0.024561926722527</v>
      </c>
      <c r="L545" s="27" t="n">
        <v>-0.033382698893547</v>
      </c>
      <c r="M545" s="27" t="n">
        <f aca="false">(H545+F545+E545)*K545</f>
        <v>0.104437312424185</v>
      </c>
      <c r="N545" s="27" t="n">
        <f aca="false">(H545+F545+E545)*L545</f>
        <v>-0.141943235695362</v>
      </c>
      <c r="P545" s="28" t="n">
        <v>69</v>
      </c>
    </row>
    <row r="546" customFormat="false" ht="12.75" hidden="false" customHeight="false" outlineLevel="0" collapsed="false">
      <c r="A546" s="25" t="s">
        <v>943</v>
      </c>
      <c r="B546" s="25" t="s">
        <v>943</v>
      </c>
      <c r="C546" s="25" t="n">
        <v>5817</v>
      </c>
      <c r="D546" s="25" t="s">
        <v>944</v>
      </c>
      <c r="E546" s="26"/>
      <c r="F546" s="26"/>
      <c r="G546" s="26"/>
      <c r="H546" s="26"/>
      <c r="I546" s="25" t="s">
        <v>64</v>
      </c>
      <c r="J546" s="25" t="s">
        <v>938</v>
      </c>
      <c r="K546" s="27" t="n">
        <v>0.04184964671731</v>
      </c>
      <c r="L546" s="27" t="n">
        <v>-0.038302976638079</v>
      </c>
      <c r="M546" s="27" t="n">
        <f aca="false">(H546+F546+E546)*K546</f>
        <v>0</v>
      </c>
      <c r="N546" s="27" t="n">
        <f aca="false">(H546+F546+E546)*L546</f>
        <v>-0</v>
      </c>
      <c r="P546" s="28" t="n">
        <v>69</v>
      </c>
    </row>
    <row r="547" customFormat="false" ht="12.75" hidden="false" customHeight="false" outlineLevel="0" collapsed="false">
      <c r="A547" s="25" t="s">
        <v>945</v>
      </c>
      <c r="B547" s="25" t="s">
        <v>945</v>
      </c>
      <c r="C547" s="25" t="n">
        <v>5818</v>
      </c>
      <c r="D547" s="25" t="s">
        <v>946</v>
      </c>
      <c r="E547" s="26" t="n">
        <v>4.378</v>
      </c>
      <c r="F547" s="26"/>
      <c r="G547" s="26"/>
      <c r="H547" s="26"/>
      <c r="I547" s="25" t="s">
        <v>64</v>
      </c>
      <c r="J547" s="25" t="s">
        <v>938</v>
      </c>
      <c r="K547" s="27" t="n">
        <v>0.04184964671731</v>
      </c>
      <c r="L547" s="27" t="n">
        <v>-0.038302976638079</v>
      </c>
      <c r="M547" s="27" t="n">
        <f aca="false">(H547+F547+E547)*K547</f>
        <v>0.183217753328383</v>
      </c>
      <c r="N547" s="27" t="n">
        <f aca="false">(H547+F547+E547)*L547</f>
        <v>-0.16769043172151</v>
      </c>
      <c r="P547" s="28" t="n">
        <v>69</v>
      </c>
    </row>
    <row r="548" customFormat="false" ht="12.75" hidden="false" customHeight="false" outlineLevel="0" collapsed="false">
      <c r="A548" s="25" t="s">
        <v>947</v>
      </c>
      <c r="B548" s="25" t="s">
        <v>947</v>
      </c>
      <c r="C548" s="25" t="n">
        <v>5819</v>
      </c>
      <c r="D548" s="25" t="s">
        <v>948</v>
      </c>
      <c r="E548" s="26"/>
      <c r="F548" s="26"/>
      <c r="G548" s="26"/>
      <c r="H548" s="26"/>
      <c r="I548" s="25" t="s">
        <v>64</v>
      </c>
      <c r="J548" s="25" t="s">
        <v>606</v>
      </c>
      <c r="K548" s="27" t="n">
        <v>0.024561926722527</v>
      </c>
      <c r="L548" s="27" t="n">
        <v>-0.033382698893547</v>
      </c>
      <c r="M548" s="27" t="n">
        <f aca="false">(H548+F548+E548)*K548</f>
        <v>0</v>
      </c>
      <c r="N548" s="27" t="n">
        <f aca="false">(H548+F548+E548)*L548</f>
        <v>-0</v>
      </c>
      <c r="P548" s="28" t="n">
        <v>138</v>
      </c>
    </row>
    <row r="549" customFormat="false" ht="12.75" hidden="false" customHeight="false" outlineLevel="0" collapsed="false">
      <c r="A549" s="25" t="s">
        <v>949</v>
      </c>
      <c r="B549" s="25" t="s">
        <v>949</v>
      </c>
      <c r="C549" s="25" t="n">
        <v>5820</v>
      </c>
      <c r="D549" s="25" t="s">
        <v>950</v>
      </c>
      <c r="E549" s="26" t="n">
        <v>1.893</v>
      </c>
      <c r="F549" s="26"/>
      <c r="G549" s="26"/>
      <c r="H549" s="26"/>
      <c r="I549" s="25" t="s">
        <v>64</v>
      </c>
      <c r="J549" s="25" t="s">
        <v>938</v>
      </c>
      <c r="K549" s="27" t="n">
        <v>0.04184964671731</v>
      </c>
      <c r="L549" s="27" t="n">
        <v>-0.038302976638079</v>
      </c>
      <c r="M549" s="27" t="n">
        <f aca="false">(H549+F549+E549)*K549</f>
        <v>0.0792213812358678</v>
      </c>
      <c r="N549" s="27" t="n">
        <f aca="false">(H549+F549+E549)*L549</f>
        <v>-0.0725075347758836</v>
      </c>
      <c r="P549" s="28" t="n">
        <v>69</v>
      </c>
    </row>
    <row r="550" customFormat="false" ht="12.75" hidden="false" customHeight="false" outlineLevel="0" collapsed="false">
      <c r="A550" s="25" t="s">
        <v>947</v>
      </c>
      <c r="B550" s="25" t="s">
        <v>947</v>
      </c>
      <c r="C550" s="25" t="n">
        <v>5821</v>
      </c>
      <c r="D550" s="25" t="s">
        <v>951</v>
      </c>
      <c r="E550" s="26"/>
      <c r="F550" s="26"/>
      <c r="G550" s="26"/>
      <c r="H550" s="26"/>
      <c r="I550" s="25" t="s">
        <v>64</v>
      </c>
      <c r="J550" s="25" t="s">
        <v>606</v>
      </c>
      <c r="K550" s="27" t="n">
        <v>0.024561926722527</v>
      </c>
      <c r="L550" s="27" t="n">
        <v>-0.033382698893547</v>
      </c>
      <c r="M550" s="27" t="n">
        <f aca="false">(H550+F550+E550)*K550</f>
        <v>0</v>
      </c>
      <c r="N550" s="27" t="n">
        <f aca="false">(H550+F550+E550)*L550</f>
        <v>-0</v>
      </c>
      <c r="P550" s="28" t="n">
        <v>69</v>
      </c>
    </row>
    <row r="551" customFormat="false" ht="12.75" hidden="false" customHeight="false" outlineLevel="0" collapsed="false">
      <c r="A551" s="25" t="s">
        <v>952</v>
      </c>
      <c r="B551" s="25" t="s">
        <v>952</v>
      </c>
      <c r="C551" s="25" t="n">
        <v>5822</v>
      </c>
      <c r="D551" s="25" t="s">
        <v>953</v>
      </c>
      <c r="E551" s="26" t="n">
        <v>1.946</v>
      </c>
      <c r="F551" s="26"/>
      <c r="G551" s="26"/>
      <c r="H551" s="26"/>
      <c r="I551" s="25" t="s">
        <v>64</v>
      </c>
      <c r="J551" s="25" t="s">
        <v>938</v>
      </c>
      <c r="K551" s="27" t="n">
        <v>0.04184964671731</v>
      </c>
      <c r="L551" s="27" t="n">
        <v>-0.038302976638079</v>
      </c>
      <c r="M551" s="27" t="n">
        <f aca="false">(H551+F551+E551)*K551</f>
        <v>0.0814394125118853</v>
      </c>
      <c r="N551" s="27" t="n">
        <f aca="false">(H551+F551+E551)*L551</f>
        <v>-0.0745375925377017</v>
      </c>
      <c r="P551" s="28" t="n">
        <v>69</v>
      </c>
    </row>
    <row r="552" customFormat="false" ht="12.75" hidden="false" customHeight="false" outlineLevel="0" collapsed="false">
      <c r="A552" s="25" t="s">
        <v>954</v>
      </c>
      <c r="B552" s="25" t="s">
        <v>954</v>
      </c>
      <c r="C552" s="25" t="n">
        <v>5823</v>
      </c>
      <c r="D552" s="25" t="s">
        <v>955</v>
      </c>
      <c r="E552" s="26"/>
      <c r="F552" s="26"/>
      <c r="G552" s="26"/>
      <c r="H552" s="26"/>
      <c r="I552" s="25" t="s">
        <v>64</v>
      </c>
      <c r="J552" s="25" t="s">
        <v>938</v>
      </c>
      <c r="K552" s="27" t="n">
        <v>0.04184964671731</v>
      </c>
      <c r="L552" s="27" t="n">
        <v>-0.038302976638079</v>
      </c>
      <c r="M552" s="27" t="n">
        <f aca="false">(H552+F552+E552)*K552</f>
        <v>0</v>
      </c>
      <c r="N552" s="27" t="n">
        <f aca="false">(H552+F552+E552)*L552</f>
        <v>-0</v>
      </c>
      <c r="P552" s="28" t="n">
        <v>69</v>
      </c>
    </row>
    <row r="553" customFormat="false" ht="12.75" hidden="false" customHeight="false" outlineLevel="0" collapsed="false">
      <c r="A553" s="25" t="s">
        <v>956</v>
      </c>
      <c r="B553" s="25" t="s">
        <v>957</v>
      </c>
      <c r="C553" s="25" t="n">
        <v>5824</v>
      </c>
      <c r="D553" s="25" t="s">
        <v>958</v>
      </c>
      <c r="E553" s="26" t="n">
        <v>1.024</v>
      </c>
      <c r="F553" s="26"/>
      <c r="G553" s="26"/>
      <c r="H553" s="26"/>
      <c r="I553" s="25" t="s">
        <v>64</v>
      </c>
      <c r="J553" s="25" t="s">
        <v>938</v>
      </c>
      <c r="K553" s="27" t="n">
        <v>0.04184964671731</v>
      </c>
      <c r="L553" s="27" t="n">
        <v>-0.038302976638079</v>
      </c>
      <c r="M553" s="27" t="n">
        <f aca="false">(H553+F553+E553)*K553</f>
        <v>0.0428540382385254</v>
      </c>
      <c r="N553" s="27" t="n">
        <f aca="false">(H553+F553+E553)*L553</f>
        <v>-0.0392222480773929</v>
      </c>
      <c r="P553" s="28" t="n">
        <v>69</v>
      </c>
    </row>
    <row r="554" customFormat="false" ht="12.75" hidden="false" customHeight="false" outlineLevel="0" collapsed="false">
      <c r="A554" s="25" t="s">
        <v>959</v>
      </c>
      <c r="B554" s="25" t="s">
        <v>959</v>
      </c>
      <c r="C554" s="25" t="n">
        <v>5827</v>
      </c>
      <c r="D554" s="25" t="s">
        <v>960</v>
      </c>
      <c r="E554" s="26"/>
      <c r="F554" s="26"/>
      <c r="G554" s="26"/>
      <c r="H554" s="26"/>
      <c r="I554" s="25" t="s">
        <v>64</v>
      </c>
      <c r="J554" s="25" t="s">
        <v>961</v>
      </c>
      <c r="K554" s="27" t="n">
        <v>0.028104798868299</v>
      </c>
      <c r="L554" s="27" t="n">
        <v>-0.034328822046518</v>
      </c>
      <c r="M554" s="27" t="n">
        <f aca="false">(H554+F554+E554)*K554</f>
        <v>0</v>
      </c>
      <c r="N554" s="27" t="n">
        <f aca="false">(H554+F554+E554)*L554</f>
        <v>-0</v>
      </c>
      <c r="P554" s="28" t="n">
        <v>138</v>
      </c>
    </row>
    <row r="555" customFormat="false" ht="12.75" hidden="false" customHeight="false" outlineLevel="0" collapsed="false">
      <c r="A555" s="25" t="s">
        <v>962</v>
      </c>
      <c r="B555" s="25" t="s">
        <v>962</v>
      </c>
      <c r="C555" s="25" t="n">
        <v>5828</v>
      </c>
      <c r="D555" s="25" t="s">
        <v>963</v>
      </c>
      <c r="E555" s="26" t="n">
        <v>6.969</v>
      </c>
      <c r="F555" s="26"/>
      <c r="G555" s="26"/>
      <c r="H555" s="26"/>
      <c r="I555" s="25" t="s">
        <v>64</v>
      </c>
      <c r="J555" s="25" t="s">
        <v>606</v>
      </c>
      <c r="K555" s="27" t="n">
        <v>0.025201894342899</v>
      </c>
      <c r="L555" s="27" t="n">
        <v>-0.033363852649927</v>
      </c>
      <c r="M555" s="27" t="n">
        <f aca="false">(H555+F555+E555)*K555</f>
        <v>0.175632001675663</v>
      </c>
      <c r="N555" s="27" t="n">
        <f aca="false">(H555+F555+E555)*L555</f>
        <v>-0.232512689117341</v>
      </c>
      <c r="P555" s="28" t="n">
        <v>69</v>
      </c>
    </row>
    <row r="556" customFormat="false" ht="12.75" hidden="false" customHeight="false" outlineLevel="0" collapsed="false">
      <c r="A556" s="25" t="s">
        <v>959</v>
      </c>
      <c r="B556" s="25" t="s">
        <v>959</v>
      </c>
      <c r="C556" s="25" t="n">
        <v>5830</v>
      </c>
      <c r="D556" s="25" t="s">
        <v>964</v>
      </c>
      <c r="E556" s="26" t="n">
        <v>1.77</v>
      </c>
      <c r="F556" s="26"/>
      <c r="G556" s="26"/>
      <c r="H556" s="26"/>
      <c r="I556" s="25" t="s">
        <v>64</v>
      </c>
      <c r="J556" s="25" t="s">
        <v>606</v>
      </c>
      <c r="K556" s="27" t="n">
        <v>0.025201894342899</v>
      </c>
      <c r="L556" s="27" t="n">
        <v>-0.033363852649927</v>
      </c>
      <c r="M556" s="27" t="n">
        <f aca="false">(H556+F556+E556)*K556</f>
        <v>0.0446073529869312</v>
      </c>
      <c r="N556" s="27" t="n">
        <f aca="false">(H556+F556+E556)*L556</f>
        <v>-0.0590540191903708</v>
      </c>
      <c r="P556" s="28" t="n">
        <v>69</v>
      </c>
    </row>
    <row r="557" customFormat="false" ht="12.75" hidden="false" customHeight="false" outlineLevel="0" collapsed="false">
      <c r="A557" s="25" t="s">
        <v>965</v>
      </c>
      <c r="B557" s="25" t="s">
        <v>965</v>
      </c>
      <c r="C557" s="25" t="n">
        <v>5832</v>
      </c>
      <c r="D557" s="25" t="s">
        <v>966</v>
      </c>
      <c r="E557" s="26" t="n">
        <v>2.625</v>
      </c>
      <c r="F557" s="26"/>
      <c r="G557" s="26"/>
      <c r="H557" s="26"/>
      <c r="I557" s="25" t="s">
        <v>64</v>
      </c>
      <c r="J557" s="25" t="s">
        <v>961</v>
      </c>
      <c r="K557" s="27" t="n">
        <v>0.025201894342899</v>
      </c>
      <c r="L557" s="27" t="n">
        <v>-0.033363852649927</v>
      </c>
      <c r="M557" s="27" t="n">
        <f aca="false">(H557+F557+E557)*K557</f>
        <v>0.0661549726501099</v>
      </c>
      <c r="N557" s="27" t="n">
        <f aca="false">(H557+F557+E557)*L557</f>
        <v>-0.0875801132060584</v>
      </c>
      <c r="P557" s="28" t="n">
        <v>69</v>
      </c>
    </row>
    <row r="558" customFormat="false" ht="12.75" hidden="false" customHeight="false" outlineLevel="0" collapsed="false">
      <c r="A558" s="25" t="s">
        <v>967</v>
      </c>
      <c r="B558" s="25" t="s">
        <v>967</v>
      </c>
      <c r="C558" s="25" t="n">
        <v>5836</v>
      </c>
      <c r="D558" s="25" t="s">
        <v>968</v>
      </c>
      <c r="E558" s="26" t="n">
        <v>3.349</v>
      </c>
      <c r="F558" s="26"/>
      <c r="G558" s="26"/>
      <c r="H558" s="26"/>
      <c r="I558" s="25" t="s">
        <v>64</v>
      </c>
      <c r="J558" s="25" t="s">
        <v>969</v>
      </c>
      <c r="K558" s="27" t="n">
        <v>0.04184964671731</v>
      </c>
      <c r="L558" s="27" t="n">
        <v>-0.038302976638079</v>
      </c>
      <c r="M558" s="27" t="n">
        <f aca="false">(H558+F558+E558)*K558</f>
        <v>0.140154466856271</v>
      </c>
      <c r="N558" s="27" t="n">
        <f aca="false">(H558+F558+E558)*L558</f>
        <v>-0.128276668760927</v>
      </c>
      <c r="P558" s="28" t="n">
        <v>69</v>
      </c>
    </row>
    <row r="559" customFormat="false" ht="12.75" hidden="false" customHeight="false" outlineLevel="0" collapsed="false">
      <c r="A559" s="25" t="s">
        <v>970</v>
      </c>
      <c r="B559" s="25" t="s">
        <v>970</v>
      </c>
      <c r="C559" s="25" t="n">
        <v>5842</v>
      </c>
      <c r="D559" s="25" t="s">
        <v>971</v>
      </c>
      <c r="E559" s="26" t="n">
        <v>2.948</v>
      </c>
      <c r="F559" s="26"/>
      <c r="G559" s="26"/>
      <c r="H559" s="26"/>
      <c r="I559" s="25" t="s">
        <v>64</v>
      </c>
      <c r="J559" s="25" t="s">
        <v>961</v>
      </c>
      <c r="K559" s="27" t="n">
        <v>0.026873102411628</v>
      </c>
      <c r="L559" s="27" t="n">
        <v>-0.03369839116931</v>
      </c>
      <c r="M559" s="27" t="n">
        <f aca="false">(H559+F559+E559)*K559</f>
        <v>0.0792219059094793</v>
      </c>
      <c r="N559" s="27" t="n">
        <f aca="false">(H559+F559+E559)*L559</f>
        <v>-0.0993428571671259</v>
      </c>
      <c r="P559" s="28" t="n">
        <v>69</v>
      </c>
    </row>
    <row r="560" customFormat="false" ht="12.75" hidden="false" customHeight="false" outlineLevel="0" collapsed="false">
      <c r="A560" s="25" t="s">
        <v>972</v>
      </c>
      <c r="B560" s="25" t="s">
        <v>973</v>
      </c>
      <c r="C560" s="25" t="n">
        <v>5848</v>
      </c>
      <c r="D560" s="25" t="s">
        <v>974</v>
      </c>
      <c r="E560" s="26" t="n">
        <v>2.785</v>
      </c>
      <c r="F560" s="26"/>
      <c r="G560" s="26"/>
      <c r="H560" s="26"/>
      <c r="I560" s="25" t="s">
        <v>64</v>
      </c>
      <c r="J560" s="25" t="s">
        <v>969</v>
      </c>
      <c r="K560" s="27" t="n">
        <v>0.04184964671731</v>
      </c>
      <c r="L560" s="27" t="n">
        <v>-0.038302976638079</v>
      </c>
      <c r="M560" s="27" t="n">
        <f aca="false">(H560+F560+E560)*K560</f>
        <v>0.116551266107708</v>
      </c>
      <c r="N560" s="27" t="n">
        <f aca="false">(H560+F560+E560)*L560</f>
        <v>-0.10667378993705</v>
      </c>
      <c r="P560" s="28" t="n">
        <v>69</v>
      </c>
    </row>
    <row r="561" customFormat="false" ht="12.75" hidden="false" customHeight="false" outlineLevel="0" collapsed="false">
      <c r="A561" s="25" t="s">
        <v>975</v>
      </c>
      <c r="B561" s="25" t="s">
        <v>975</v>
      </c>
      <c r="C561" s="25" t="n">
        <v>5849</v>
      </c>
      <c r="D561" s="25" t="s">
        <v>976</v>
      </c>
      <c r="E561" s="26"/>
      <c r="F561" s="26"/>
      <c r="G561" s="26"/>
      <c r="H561" s="26"/>
      <c r="I561" s="25" t="s">
        <v>64</v>
      </c>
      <c r="J561" s="25" t="s">
        <v>969</v>
      </c>
      <c r="K561" s="27" t="n">
        <v>0.04184964671731</v>
      </c>
      <c r="L561" s="27" t="n">
        <v>-0.038302976638079</v>
      </c>
      <c r="M561" s="27" t="n">
        <f aca="false">(H561+F561+E561)*K561</f>
        <v>0</v>
      </c>
      <c r="N561" s="27" t="n">
        <f aca="false">(H561+F561+E561)*L561</f>
        <v>-0</v>
      </c>
      <c r="P561" s="28" t="n">
        <v>69</v>
      </c>
    </row>
    <row r="562" customFormat="false" ht="12.75" hidden="false" customHeight="false" outlineLevel="0" collapsed="false">
      <c r="A562" s="25" t="s">
        <v>975</v>
      </c>
      <c r="B562" s="25" t="s">
        <v>975</v>
      </c>
      <c r="C562" s="25" t="n">
        <v>5851</v>
      </c>
      <c r="D562" s="25" t="s">
        <v>977</v>
      </c>
      <c r="E562" s="26"/>
      <c r="F562" s="26"/>
      <c r="G562" s="26"/>
      <c r="H562" s="26"/>
      <c r="I562" s="25" t="s">
        <v>64</v>
      </c>
      <c r="J562" s="25" t="s">
        <v>969</v>
      </c>
      <c r="K562" s="27" t="n">
        <v>0.04184964671731</v>
      </c>
      <c r="L562" s="27" t="n">
        <v>-0.038302976638079</v>
      </c>
      <c r="M562" s="27" t="n">
        <f aca="false">(H562+F562+E562)*K562</f>
        <v>0</v>
      </c>
      <c r="N562" s="27" t="n">
        <f aca="false">(H562+F562+E562)*L562</f>
        <v>-0</v>
      </c>
      <c r="P562" s="28" t="n">
        <v>138</v>
      </c>
    </row>
    <row r="563" customFormat="false" ht="12.75" hidden="false" customHeight="false" outlineLevel="0" collapsed="false">
      <c r="A563" s="25" t="s">
        <v>978</v>
      </c>
      <c r="B563" s="25" t="s">
        <v>978</v>
      </c>
      <c r="C563" s="25" t="n">
        <v>5852</v>
      </c>
      <c r="D563" s="25" t="s">
        <v>979</v>
      </c>
      <c r="E563" s="26" t="n">
        <v>2.809</v>
      </c>
      <c r="F563" s="26"/>
      <c r="G563" s="26"/>
      <c r="H563" s="26"/>
      <c r="I563" s="25" t="s">
        <v>64</v>
      </c>
      <c r="J563" s="25" t="s">
        <v>961</v>
      </c>
      <c r="K563" s="27" t="n">
        <v>0.022244181483984</v>
      </c>
      <c r="L563" s="27" t="n">
        <v>-0.032477021217346</v>
      </c>
      <c r="M563" s="27" t="n">
        <f aca="false">(H563+F563+E563)*K563</f>
        <v>0.0624839057885111</v>
      </c>
      <c r="N563" s="27" t="n">
        <f aca="false">(H563+F563+E563)*L563</f>
        <v>-0.0912279525995249</v>
      </c>
      <c r="P563" s="28" t="n">
        <v>69</v>
      </c>
    </row>
    <row r="564" customFormat="false" ht="12.75" hidden="false" customHeight="false" outlineLevel="0" collapsed="false">
      <c r="A564" s="25" t="s">
        <v>980</v>
      </c>
      <c r="B564" s="25" t="s">
        <v>980</v>
      </c>
      <c r="C564" s="25" t="n">
        <v>5855</v>
      </c>
      <c r="D564" s="25" t="s">
        <v>981</v>
      </c>
      <c r="E564" s="26"/>
      <c r="F564" s="26"/>
      <c r="G564" s="26"/>
      <c r="H564" s="26"/>
      <c r="I564" s="25" t="s">
        <v>64</v>
      </c>
      <c r="J564" s="25" t="s">
        <v>969</v>
      </c>
      <c r="K564" s="27" t="n">
        <v>0.04184964671731</v>
      </c>
      <c r="L564" s="27" t="n">
        <v>-0.038302976638079</v>
      </c>
      <c r="M564" s="27" t="n">
        <f aca="false">(H564+F564+E564)*K564</f>
        <v>0</v>
      </c>
      <c r="N564" s="27" t="n">
        <f aca="false">(H564+F564+E564)*L564</f>
        <v>-0</v>
      </c>
      <c r="P564" s="28" t="n">
        <v>69</v>
      </c>
    </row>
    <row r="565" customFormat="false" ht="12.75" hidden="false" customHeight="false" outlineLevel="0" collapsed="false">
      <c r="A565" s="25" t="s">
        <v>982</v>
      </c>
      <c r="B565" s="25" t="s">
        <v>982</v>
      </c>
      <c r="C565" s="25" t="n">
        <v>5856</v>
      </c>
      <c r="D565" s="25" t="s">
        <v>983</v>
      </c>
      <c r="E565" s="26" t="n">
        <v>0.439</v>
      </c>
      <c r="F565" s="26"/>
      <c r="G565" s="26"/>
      <c r="H565" s="26"/>
      <c r="I565" s="25" t="s">
        <v>64</v>
      </c>
      <c r="J565" s="25" t="s">
        <v>969</v>
      </c>
      <c r="K565" s="27" t="n">
        <v>0.04184964671731</v>
      </c>
      <c r="L565" s="27" t="n">
        <v>-0.038302976638079</v>
      </c>
      <c r="M565" s="27" t="n">
        <f aca="false">(H565+F565+E565)*K565</f>
        <v>0.0183719949088991</v>
      </c>
      <c r="N565" s="27" t="n">
        <f aca="false">(H565+F565+E565)*L565</f>
        <v>-0.0168150067441167</v>
      </c>
      <c r="P565" s="28" t="n">
        <v>69</v>
      </c>
    </row>
    <row r="566" customFormat="false" ht="12.75" hidden="false" customHeight="false" outlineLevel="0" collapsed="false">
      <c r="A566" s="25" t="s">
        <v>984</v>
      </c>
      <c r="B566" s="25" t="s">
        <v>984</v>
      </c>
      <c r="C566" s="25" t="n">
        <v>5857</v>
      </c>
      <c r="D566" s="25" t="s">
        <v>984</v>
      </c>
      <c r="E566" s="26"/>
      <c r="F566" s="26"/>
      <c r="G566" s="26"/>
      <c r="H566" s="26"/>
      <c r="I566" s="25" t="s">
        <v>64</v>
      </c>
      <c r="J566" s="25" t="s">
        <v>606</v>
      </c>
      <c r="K566" s="27" t="n">
        <v>0.024561926722527</v>
      </c>
      <c r="L566" s="27" t="n">
        <v>-0.033382698893547</v>
      </c>
      <c r="M566" s="27" t="n">
        <f aca="false">(H566+F566+E566)*K566</f>
        <v>0</v>
      </c>
      <c r="N566" s="27" t="n">
        <f aca="false">(H566+F566+E566)*L566</f>
        <v>-0</v>
      </c>
      <c r="P566" s="28" t="n">
        <v>69</v>
      </c>
    </row>
    <row r="567" customFormat="false" ht="12.75" hidden="false" customHeight="false" outlineLevel="0" collapsed="false">
      <c r="A567" s="25" t="s">
        <v>985</v>
      </c>
      <c r="B567" s="25" t="s">
        <v>985</v>
      </c>
      <c r="C567" s="25" t="n">
        <v>5858</v>
      </c>
      <c r="D567" s="25" t="s">
        <v>986</v>
      </c>
      <c r="E567" s="26" t="n">
        <v>3.749</v>
      </c>
      <c r="F567" s="26"/>
      <c r="G567" s="26"/>
      <c r="H567" s="26"/>
      <c r="I567" s="25" t="s">
        <v>64</v>
      </c>
      <c r="J567" s="25" t="s">
        <v>606</v>
      </c>
      <c r="K567" s="27" t="n">
        <v>0.024561926722527</v>
      </c>
      <c r="L567" s="27" t="n">
        <v>-0.033382698893547</v>
      </c>
      <c r="M567" s="27" t="n">
        <f aca="false">(H567+F567+E567)*K567</f>
        <v>0.0920826632827537</v>
      </c>
      <c r="N567" s="27" t="n">
        <f aca="false">(H567+F567+E567)*L567</f>
        <v>-0.125151738151908</v>
      </c>
      <c r="P567" s="28" t="n">
        <v>69</v>
      </c>
    </row>
    <row r="568" customFormat="false" ht="12.75" hidden="false" customHeight="false" outlineLevel="0" collapsed="false">
      <c r="C568" s="25" t="n">
        <v>5859</v>
      </c>
      <c r="D568" s="25" t="s">
        <v>987</v>
      </c>
      <c r="E568" s="26"/>
      <c r="F568" s="26"/>
      <c r="G568" s="26"/>
      <c r="H568" s="26"/>
      <c r="I568" s="25" t="s">
        <v>64</v>
      </c>
      <c r="J568" s="25" t="s">
        <v>969</v>
      </c>
      <c r="K568" s="27" t="n">
        <v>0.04184964671731</v>
      </c>
      <c r="L568" s="27" t="n">
        <v>-0.038302976638079</v>
      </c>
      <c r="M568" s="27" t="n">
        <f aca="false">(H568+F568+E568)*K568</f>
        <v>0</v>
      </c>
      <c r="N568" s="27" t="n">
        <f aca="false">(H568+F568+E568)*L568</f>
        <v>-0</v>
      </c>
      <c r="P568" s="28" t="n">
        <v>69</v>
      </c>
    </row>
    <row r="569" customFormat="false" ht="12.75" hidden="false" customHeight="false" outlineLevel="0" collapsed="false">
      <c r="A569" s="25" t="s">
        <v>988</v>
      </c>
      <c r="B569" s="25" t="s">
        <v>988</v>
      </c>
      <c r="C569" s="25" t="n">
        <v>5860</v>
      </c>
      <c r="D569" s="25" t="s">
        <v>989</v>
      </c>
      <c r="E569" s="26" t="n">
        <v>4.462</v>
      </c>
      <c r="F569" s="26"/>
      <c r="G569" s="26"/>
      <c r="H569" s="26"/>
      <c r="I569" s="25" t="s">
        <v>64</v>
      </c>
      <c r="J569" s="25" t="s">
        <v>961</v>
      </c>
      <c r="K569" s="27" t="n">
        <v>0.027809714898467</v>
      </c>
      <c r="L569" s="27" t="n">
        <v>-0.033885881304741</v>
      </c>
      <c r="M569" s="27" t="n">
        <f aca="false">(H569+F569+E569)*K569</f>
        <v>0.12408694787696</v>
      </c>
      <c r="N569" s="27" t="n">
        <f aca="false">(H569+F569+E569)*L569</f>
        <v>-0.151198802381754</v>
      </c>
      <c r="P569" s="28" t="n">
        <v>69</v>
      </c>
    </row>
    <row r="570" customFormat="false" ht="12.75" hidden="false" customHeight="false" outlineLevel="0" collapsed="false">
      <c r="A570" s="25" t="s">
        <v>990</v>
      </c>
      <c r="B570" s="25" t="s">
        <v>990</v>
      </c>
      <c r="C570" s="25" t="n">
        <v>5861</v>
      </c>
      <c r="D570" s="25" t="s">
        <v>991</v>
      </c>
      <c r="E570" s="26"/>
      <c r="F570" s="26"/>
      <c r="G570" s="26"/>
      <c r="H570" s="26"/>
      <c r="I570" s="25" t="s">
        <v>64</v>
      </c>
      <c r="J570" s="25" t="s">
        <v>961</v>
      </c>
      <c r="K570" s="27" t="n">
        <v>0.029139472171664</v>
      </c>
      <c r="L570" s="27" t="n">
        <v>-0.034152068197727</v>
      </c>
      <c r="M570" s="27" t="n">
        <f aca="false">(H570+F570+E570)*K570</f>
        <v>0</v>
      </c>
      <c r="N570" s="27" t="n">
        <f aca="false">(H570+F570+E570)*L570</f>
        <v>-0</v>
      </c>
      <c r="P570" s="28" t="n">
        <v>138</v>
      </c>
    </row>
    <row r="571" customFormat="false" ht="12.75" hidden="false" customHeight="false" outlineLevel="0" collapsed="false">
      <c r="A571" s="25" t="s">
        <v>990</v>
      </c>
      <c r="B571" s="25" t="s">
        <v>990</v>
      </c>
      <c r="C571" s="25" t="n">
        <v>5863</v>
      </c>
      <c r="D571" s="25" t="s">
        <v>992</v>
      </c>
      <c r="E571" s="26" t="n">
        <v>1.617</v>
      </c>
      <c r="F571" s="26"/>
      <c r="G571" s="26"/>
      <c r="H571" s="26"/>
      <c r="I571" s="25" t="s">
        <v>64</v>
      </c>
      <c r="J571" s="25" t="s">
        <v>961</v>
      </c>
      <c r="K571" s="27" t="n">
        <v>0.027911061421037</v>
      </c>
      <c r="L571" s="27" t="n">
        <v>-0.033906165510416</v>
      </c>
      <c r="M571" s="27" t="n">
        <f aca="false">(H571+F571+E571)*K571</f>
        <v>0.0451321863178168</v>
      </c>
      <c r="N571" s="27" t="n">
        <f aca="false">(H571+F571+E571)*L571</f>
        <v>-0.0548262696303427</v>
      </c>
      <c r="P571" s="28" t="n">
        <v>69</v>
      </c>
    </row>
    <row r="572" customFormat="false" ht="12.75" hidden="false" customHeight="false" outlineLevel="0" collapsed="false">
      <c r="A572" s="25" t="s">
        <v>993</v>
      </c>
      <c r="B572" s="25" t="s">
        <v>993</v>
      </c>
      <c r="C572" s="25" t="n">
        <v>5864</v>
      </c>
      <c r="D572" s="25" t="s">
        <v>994</v>
      </c>
      <c r="E572" s="26" t="n">
        <v>1.407</v>
      </c>
      <c r="F572" s="26"/>
      <c r="G572" s="26"/>
      <c r="H572" s="26"/>
      <c r="I572" s="25" t="s">
        <v>64</v>
      </c>
      <c r="J572" s="25" t="s">
        <v>969</v>
      </c>
      <c r="K572" s="27" t="n">
        <v>0.04184964671731</v>
      </c>
      <c r="L572" s="27" t="n">
        <v>-0.038302976638079</v>
      </c>
      <c r="M572" s="27" t="n">
        <f aca="false">(H572+F572+E572)*K572</f>
        <v>0.0588824529312552</v>
      </c>
      <c r="N572" s="27" t="n">
        <f aca="false">(H572+F572+E572)*L572</f>
        <v>-0.0538922881297772</v>
      </c>
      <c r="P572" s="28" t="n">
        <v>69</v>
      </c>
    </row>
    <row r="573" customFormat="false" ht="12.75" hidden="false" customHeight="false" outlineLevel="0" collapsed="false">
      <c r="A573" s="25" t="s">
        <v>995</v>
      </c>
      <c r="B573" s="25" t="s">
        <v>995</v>
      </c>
      <c r="C573" s="25" t="n">
        <v>5868</v>
      </c>
      <c r="D573" s="25" t="s">
        <v>996</v>
      </c>
      <c r="E573" s="26" t="n">
        <v>1.192</v>
      </c>
      <c r="F573" s="26"/>
      <c r="G573" s="26"/>
      <c r="H573" s="26"/>
      <c r="I573" s="25" t="s">
        <v>64</v>
      </c>
      <c r="J573" s="25" t="s">
        <v>997</v>
      </c>
      <c r="K573" s="27" t="n">
        <v>0.04184964671731</v>
      </c>
      <c r="L573" s="27" t="n">
        <v>-0.038302976638079</v>
      </c>
      <c r="M573" s="27" t="n">
        <f aca="false">(H573+F573+E573)*K573</f>
        <v>0.0498847788870335</v>
      </c>
      <c r="N573" s="27" t="n">
        <f aca="false">(H573+F573+E573)*L573</f>
        <v>-0.0456571481525902</v>
      </c>
      <c r="P573" s="28" t="n">
        <v>69</v>
      </c>
    </row>
    <row r="574" customFormat="false" ht="12.75" hidden="false" customHeight="false" outlineLevel="0" collapsed="false">
      <c r="A574" s="25" t="s">
        <v>998</v>
      </c>
      <c r="B574" s="25" t="s">
        <v>998</v>
      </c>
      <c r="C574" s="25" t="n">
        <v>5870</v>
      </c>
      <c r="D574" s="25" t="s">
        <v>999</v>
      </c>
      <c r="E574" s="26" t="n">
        <v>0.819</v>
      </c>
      <c r="F574" s="26"/>
      <c r="G574" s="26"/>
      <c r="H574" s="26"/>
      <c r="I574" s="25" t="s">
        <v>64</v>
      </c>
      <c r="J574" s="25" t="s">
        <v>997</v>
      </c>
      <c r="K574" s="27" t="n">
        <v>0.04184964671731</v>
      </c>
      <c r="L574" s="27" t="n">
        <v>-0.038302976638079</v>
      </c>
      <c r="M574" s="27" t="n">
        <f aca="false">(H574+F574+E574)*K574</f>
        <v>0.0342748606614769</v>
      </c>
      <c r="N574" s="27" t="n">
        <f aca="false">(H574+F574+E574)*L574</f>
        <v>-0.0313701378665867</v>
      </c>
      <c r="P574" s="28" t="n">
        <v>69</v>
      </c>
    </row>
    <row r="575" customFormat="false" ht="12.75" hidden="false" customHeight="false" outlineLevel="0" collapsed="false">
      <c r="A575" s="25" t="s">
        <v>1000</v>
      </c>
      <c r="B575" s="25" t="s">
        <v>1000</v>
      </c>
      <c r="C575" s="25" t="n">
        <v>5872</v>
      </c>
      <c r="D575" s="25" t="s">
        <v>1001</v>
      </c>
      <c r="E575" s="26" t="n">
        <v>1.489</v>
      </c>
      <c r="F575" s="26"/>
      <c r="G575" s="26"/>
      <c r="H575" s="26"/>
      <c r="I575" s="25" t="s">
        <v>64</v>
      </c>
      <c r="J575" s="25" t="s">
        <v>997</v>
      </c>
      <c r="K575" s="27" t="n">
        <v>0.04184964671731</v>
      </c>
      <c r="L575" s="27" t="n">
        <v>-0.038302976638079</v>
      </c>
      <c r="M575" s="27" t="n">
        <f aca="false">(H575+F575+E575)*K575</f>
        <v>0.0623141239620746</v>
      </c>
      <c r="N575" s="27" t="n">
        <f aca="false">(H575+F575+E575)*L575</f>
        <v>-0.0570331322140996</v>
      </c>
      <c r="P575" s="28" t="n">
        <v>69</v>
      </c>
    </row>
    <row r="576" customFormat="false" ht="12.75" hidden="false" customHeight="false" outlineLevel="0" collapsed="false">
      <c r="A576" s="25" t="s">
        <v>1002</v>
      </c>
      <c r="B576" s="25" t="s">
        <v>1002</v>
      </c>
      <c r="C576" s="25" t="n">
        <v>5876</v>
      </c>
      <c r="D576" s="25" t="s">
        <v>1003</v>
      </c>
      <c r="E576" s="26" t="n">
        <v>1.05</v>
      </c>
      <c r="F576" s="26"/>
      <c r="G576" s="26"/>
      <c r="H576" s="26"/>
      <c r="I576" s="25" t="s">
        <v>64</v>
      </c>
      <c r="J576" s="25" t="s">
        <v>1004</v>
      </c>
      <c r="K576" s="27" t="n">
        <v>0.027911061421037</v>
      </c>
      <c r="L576" s="27" t="n">
        <v>-0.033906165510416</v>
      </c>
      <c r="M576" s="27" t="n">
        <f aca="false">(H576+F576+E576)*K576</f>
        <v>0.0293066144920889</v>
      </c>
      <c r="N576" s="27" t="n">
        <f aca="false">(H576+F576+E576)*L576</f>
        <v>-0.0356014737859368</v>
      </c>
      <c r="P576" s="28" t="n">
        <v>69</v>
      </c>
    </row>
    <row r="577" customFormat="false" ht="12.75" hidden="false" customHeight="false" outlineLevel="0" collapsed="false">
      <c r="A577" s="25" t="s">
        <v>1005</v>
      </c>
      <c r="B577" s="25" t="s">
        <v>1005</v>
      </c>
      <c r="C577" s="25" t="n">
        <v>5878</v>
      </c>
      <c r="D577" s="25" t="s">
        <v>1006</v>
      </c>
      <c r="E577" s="26" t="n">
        <v>2.068</v>
      </c>
      <c r="F577" s="26"/>
      <c r="G577" s="26"/>
      <c r="H577" s="26"/>
      <c r="I577" s="25" t="s">
        <v>64</v>
      </c>
      <c r="J577" s="25" t="s">
        <v>1004</v>
      </c>
      <c r="K577" s="27" t="n">
        <v>0.027911061421037</v>
      </c>
      <c r="L577" s="27" t="n">
        <v>-0.033906165510416</v>
      </c>
      <c r="M577" s="27" t="n">
        <f aca="false">(H577+F577+E577)*K577</f>
        <v>0.0577200750187045</v>
      </c>
      <c r="N577" s="27" t="n">
        <f aca="false">(H577+F577+E577)*L577</f>
        <v>-0.0701179502755403</v>
      </c>
      <c r="P577" s="28" t="n">
        <v>69</v>
      </c>
    </row>
    <row r="578" customFormat="false" ht="12.75" hidden="false" customHeight="false" outlineLevel="0" collapsed="false">
      <c r="A578" s="25" t="s">
        <v>1007</v>
      </c>
      <c r="B578" s="25" t="s">
        <v>1007</v>
      </c>
      <c r="C578" s="25" t="n">
        <v>5880</v>
      </c>
      <c r="D578" s="25" t="s">
        <v>1008</v>
      </c>
      <c r="E578" s="26" t="n">
        <v>1.237</v>
      </c>
      <c r="F578" s="26"/>
      <c r="G578" s="26"/>
      <c r="H578" s="26"/>
      <c r="I578" s="25" t="s">
        <v>64</v>
      </c>
      <c r="J578" s="25" t="s">
        <v>1009</v>
      </c>
      <c r="K578" s="27" t="n">
        <v>0.021072320640087</v>
      </c>
      <c r="L578" s="27" t="n">
        <v>-0.028894454240799</v>
      </c>
      <c r="M578" s="27" t="n">
        <f aca="false">(H578+F578+E578)*K578</f>
        <v>0.0260664606317876</v>
      </c>
      <c r="N578" s="27" t="n">
        <f aca="false">(H578+F578+E578)*L578</f>
        <v>-0.0357424398958684</v>
      </c>
      <c r="P578" s="28" t="n">
        <v>69</v>
      </c>
    </row>
    <row r="579" customFormat="false" ht="12.75" hidden="false" customHeight="false" outlineLevel="0" collapsed="false">
      <c r="A579" s="25" t="s">
        <v>1010</v>
      </c>
      <c r="B579" s="25" t="s">
        <v>1010</v>
      </c>
      <c r="C579" s="25" t="n">
        <v>5887</v>
      </c>
      <c r="D579" s="25" t="s">
        <v>1011</v>
      </c>
      <c r="E579" s="26"/>
      <c r="F579" s="26"/>
      <c r="G579" s="26"/>
      <c r="H579" s="26"/>
      <c r="I579" s="25" t="s">
        <v>64</v>
      </c>
      <c r="J579" s="25" t="s">
        <v>1009</v>
      </c>
      <c r="K579" s="27" t="n">
        <v>0.021072320640087</v>
      </c>
      <c r="L579" s="27" t="n">
        <v>-0.028894454240799</v>
      </c>
      <c r="M579" s="27" t="n">
        <f aca="false">(H579+F579+E579)*K579</f>
        <v>0</v>
      </c>
      <c r="N579" s="27" t="n">
        <f aca="false">(H579+F579+E579)*L579</f>
        <v>-0</v>
      </c>
      <c r="P579" s="28" t="n">
        <v>138</v>
      </c>
    </row>
    <row r="580" customFormat="false" ht="12.75" hidden="false" customHeight="false" outlineLevel="0" collapsed="false">
      <c r="A580" s="25" t="s">
        <v>1010</v>
      </c>
      <c r="B580" s="25" t="s">
        <v>1010</v>
      </c>
      <c r="C580" s="25" t="n">
        <v>5888</v>
      </c>
      <c r="D580" s="25" t="s">
        <v>1012</v>
      </c>
      <c r="E580" s="26" t="n">
        <v>1.771</v>
      </c>
      <c r="F580" s="26"/>
      <c r="G580" s="26"/>
      <c r="H580" s="26"/>
      <c r="I580" s="25" t="s">
        <v>64</v>
      </c>
      <c r="J580" s="25" t="s">
        <v>1009</v>
      </c>
      <c r="K580" s="27" t="n">
        <v>0.021072320640087</v>
      </c>
      <c r="L580" s="27" t="n">
        <v>-0.028894454240799</v>
      </c>
      <c r="M580" s="27" t="n">
        <f aca="false">(H580+F580+E580)*K580</f>
        <v>0.0373190798535941</v>
      </c>
      <c r="N580" s="27" t="n">
        <f aca="false">(H580+F580+E580)*L580</f>
        <v>-0.051172078460455</v>
      </c>
      <c r="P580" s="28" t="n">
        <v>69</v>
      </c>
    </row>
    <row r="581" customFormat="false" ht="12.75" hidden="false" customHeight="false" outlineLevel="0" collapsed="false">
      <c r="A581" s="25" t="s">
        <v>633</v>
      </c>
      <c r="B581" s="25" t="s">
        <v>633</v>
      </c>
      <c r="C581" s="25" t="n">
        <v>5890</v>
      </c>
      <c r="D581" s="25" t="s">
        <v>1013</v>
      </c>
      <c r="E581" s="26"/>
      <c r="F581" s="26"/>
      <c r="G581" s="26" t="n">
        <v>14.1949996948242</v>
      </c>
      <c r="H581" s="26" t="n">
        <v>24</v>
      </c>
      <c r="I581" s="25" t="s">
        <v>64</v>
      </c>
      <c r="J581" s="25" t="s">
        <v>961</v>
      </c>
      <c r="K581" s="27" t="n">
        <v>0.025201894342899</v>
      </c>
      <c r="L581" s="27" t="n">
        <v>-0.033363852649927</v>
      </c>
      <c r="M581" s="27" t="n">
        <f aca="false">(H581+F581+E581)*K581</f>
        <v>0.604845464229576</v>
      </c>
      <c r="N581" s="27" t="n">
        <f aca="false">(H581+F581+E581)*L581</f>
        <v>-0.800732463598248</v>
      </c>
      <c r="P581" s="28" t="n">
        <v>13</v>
      </c>
    </row>
    <row r="582" customFormat="false" ht="12.75" hidden="false" customHeight="false" outlineLevel="0" collapsed="false">
      <c r="A582" s="25" t="s">
        <v>633</v>
      </c>
      <c r="B582" s="25" t="s">
        <v>633</v>
      </c>
      <c r="C582" s="25" t="n">
        <v>5891</v>
      </c>
      <c r="D582" s="25" t="s">
        <v>1014</v>
      </c>
      <c r="E582" s="26"/>
      <c r="F582" s="26"/>
      <c r="G582" s="26" t="n">
        <v>21.8120002746582</v>
      </c>
      <c r="H582" s="26" t="n">
        <v>23</v>
      </c>
      <c r="I582" s="25" t="s">
        <v>64</v>
      </c>
      <c r="J582" s="25" t="s">
        <v>961</v>
      </c>
      <c r="K582" s="27" t="n">
        <v>0.025201894342899</v>
      </c>
      <c r="L582" s="27" t="n">
        <v>-0.033363852649927</v>
      </c>
      <c r="M582" s="27" t="n">
        <f aca="false">(H582+F582+E582)*K582</f>
        <v>0.579643569886677</v>
      </c>
      <c r="N582" s="27" t="n">
        <f aca="false">(H582+F582+E582)*L582</f>
        <v>-0.767368610948321</v>
      </c>
      <c r="P582" s="28" t="n">
        <v>13</v>
      </c>
    </row>
    <row r="583" customFormat="false" ht="12.75" hidden="false" customHeight="false" outlineLevel="0" collapsed="false">
      <c r="A583" s="25" t="s">
        <v>633</v>
      </c>
      <c r="B583" s="25" t="s">
        <v>633</v>
      </c>
      <c r="C583" s="25" t="n">
        <v>5892</v>
      </c>
      <c r="D583" s="25" t="s">
        <v>1015</v>
      </c>
      <c r="E583" s="26"/>
      <c r="F583" s="26"/>
      <c r="G583" s="26" t="n">
        <v>21.8120002746582</v>
      </c>
      <c r="H583" s="26" t="n">
        <v>23</v>
      </c>
      <c r="I583" s="25" t="s">
        <v>64</v>
      </c>
      <c r="J583" s="25" t="s">
        <v>961</v>
      </c>
      <c r="K583" s="27" t="n">
        <v>0.025201894342899</v>
      </c>
      <c r="L583" s="27" t="n">
        <v>-0.033363852649927</v>
      </c>
      <c r="M583" s="27" t="n">
        <f aca="false">(H583+F583+E583)*K583</f>
        <v>0.579643569886677</v>
      </c>
      <c r="N583" s="27" t="n">
        <f aca="false">(H583+F583+E583)*L583</f>
        <v>-0.767368610948321</v>
      </c>
      <c r="P583" s="28" t="n">
        <v>13</v>
      </c>
    </row>
    <row r="584" customFormat="false" ht="12.75" hidden="false" customHeight="false" outlineLevel="0" collapsed="false">
      <c r="A584" s="25" t="s">
        <v>633</v>
      </c>
      <c r="B584" s="25" t="s">
        <v>633</v>
      </c>
      <c r="C584" s="25" t="n">
        <v>5893</v>
      </c>
      <c r="D584" s="25" t="s">
        <v>1016</v>
      </c>
      <c r="E584" s="26"/>
      <c r="F584" s="26"/>
      <c r="G584" s="26"/>
      <c r="H584" s="26"/>
      <c r="I584" s="25" t="s">
        <v>64</v>
      </c>
      <c r="J584" s="25" t="s">
        <v>961</v>
      </c>
      <c r="K584" s="27" t="n">
        <v>0.025201894342899</v>
      </c>
      <c r="L584" s="27" t="n">
        <v>-0.033363852649927</v>
      </c>
      <c r="M584" s="27" t="n">
        <f aca="false">(H584+F584+E584)*K584</f>
        <v>0</v>
      </c>
      <c r="N584" s="27" t="n">
        <f aca="false">(H584+F584+E584)*L584</f>
        <v>-0</v>
      </c>
      <c r="P584" s="28" t="n">
        <v>69</v>
      </c>
    </row>
    <row r="585" customFormat="false" ht="12.75" hidden="false" customHeight="false" outlineLevel="0" collapsed="false">
      <c r="A585" s="25" t="s">
        <v>633</v>
      </c>
      <c r="B585" s="25" t="s">
        <v>633</v>
      </c>
      <c r="C585" s="25" t="n">
        <v>5895</v>
      </c>
      <c r="D585" s="25" t="s">
        <v>1017</v>
      </c>
      <c r="E585" s="26" t="n">
        <v>3.853</v>
      </c>
      <c r="F585" s="26"/>
      <c r="G585" s="26"/>
      <c r="H585" s="26"/>
      <c r="I585" s="25" t="s">
        <v>64</v>
      </c>
      <c r="J585" s="25" t="s">
        <v>961</v>
      </c>
      <c r="K585" s="27" t="n">
        <v>0.02829877845943</v>
      </c>
      <c r="L585" s="27" t="n">
        <v>-0.034419663250446</v>
      </c>
      <c r="M585" s="27" t="n">
        <f aca="false">(H585+F585+E585)*K585</f>
        <v>0.109035193404184</v>
      </c>
      <c r="N585" s="27" t="n">
        <f aca="false">(H585+F585+E585)*L585</f>
        <v>-0.132618962503968</v>
      </c>
      <c r="P585" s="28" t="n">
        <v>138</v>
      </c>
    </row>
    <row r="586" customFormat="false" ht="12.75" hidden="false" customHeight="false" outlineLevel="0" collapsed="false">
      <c r="C586" s="25" t="n">
        <v>5901</v>
      </c>
      <c r="D586" s="25" t="s">
        <v>1018</v>
      </c>
      <c r="E586" s="26"/>
      <c r="F586" s="26"/>
      <c r="G586" s="26"/>
      <c r="H586" s="26"/>
      <c r="I586" s="25" t="s">
        <v>64</v>
      </c>
      <c r="J586" s="25" t="s">
        <v>100</v>
      </c>
      <c r="K586" s="27" t="n">
        <v>0.012557404115796</v>
      </c>
      <c r="L586" s="27" t="n">
        <v>-0.031221171841025</v>
      </c>
      <c r="M586" s="27" t="n">
        <f aca="false">(H586+F586+E586)*K586</f>
        <v>0</v>
      </c>
      <c r="N586" s="27" t="n">
        <f aca="false">(H586+F586+E586)*L586</f>
        <v>-0</v>
      </c>
      <c r="P586" s="28" t="n">
        <v>345</v>
      </c>
    </row>
    <row r="587" customFormat="false" ht="12.75" hidden="false" customHeight="false" outlineLevel="0" collapsed="false">
      <c r="A587" s="25" t="s">
        <v>1019</v>
      </c>
      <c r="B587" s="25" t="s">
        <v>1019</v>
      </c>
      <c r="C587" s="25" t="n">
        <v>5902</v>
      </c>
      <c r="D587" s="25" t="s">
        <v>1020</v>
      </c>
      <c r="E587" s="26"/>
      <c r="F587" s="26"/>
      <c r="G587" s="26"/>
      <c r="H587" s="26"/>
      <c r="I587" s="25" t="s">
        <v>64</v>
      </c>
      <c r="J587" s="25" t="s">
        <v>100</v>
      </c>
      <c r="K587" s="27" t="n">
        <v>0.015257770195603</v>
      </c>
      <c r="L587" s="27" t="n">
        <v>-0.031006732955575</v>
      </c>
      <c r="M587" s="27" t="n">
        <f aca="false">(H587+F587+E587)*K587</f>
        <v>0</v>
      </c>
      <c r="N587" s="27" t="n">
        <f aca="false">(H587+F587+E587)*L587</f>
        <v>-0</v>
      </c>
      <c r="P587" s="28" t="n">
        <v>138</v>
      </c>
    </row>
    <row r="588" customFormat="false" ht="12.75" hidden="false" customHeight="false" outlineLevel="0" collapsed="false">
      <c r="C588" s="25" t="n">
        <v>5903</v>
      </c>
      <c r="D588" s="25" t="s">
        <v>1021</v>
      </c>
      <c r="E588" s="26"/>
      <c r="F588" s="26"/>
      <c r="G588" s="26" t="n">
        <v>391.722991943359</v>
      </c>
      <c r="H588" s="26" t="n">
        <v>395</v>
      </c>
      <c r="I588" s="25" t="s">
        <v>64</v>
      </c>
      <c r="J588" s="25" t="s">
        <v>100</v>
      </c>
      <c r="K588" s="27" t="n">
        <v>0.012557404115796</v>
      </c>
      <c r="L588" s="27" t="n">
        <v>-0.031221171841025</v>
      </c>
      <c r="M588" s="27" t="n">
        <f aca="false">(H588+F588+E588)*K588</f>
        <v>4.96017462573942</v>
      </c>
      <c r="N588" s="27" t="n">
        <f aca="false">(H588+F588+E588)*L588</f>
        <v>-12.3323628772049</v>
      </c>
      <c r="P588" s="28" t="n">
        <v>22.7999992370605</v>
      </c>
    </row>
    <row r="589" customFormat="false" ht="12.75" hidden="false" customHeight="false" outlineLevel="0" collapsed="false">
      <c r="A589" s="25" t="s">
        <v>1022</v>
      </c>
      <c r="B589" s="25" t="s">
        <v>1022</v>
      </c>
      <c r="C589" s="25" t="n">
        <v>5911</v>
      </c>
      <c r="D589" s="25" t="s">
        <v>1023</v>
      </c>
      <c r="E589" s="26"/>
      <c r="F589" s="26"/>
      <c r="G589" s="26" t="n">
        <v>1250</v>
      </c>
      <c r="H589" s="26" t="n">
        <v>1250</v>
      </c>
      <c r="I589" s="25" t="s">
        <v>64</v>
      </c>
      <c r="J589" s="25" t="s">
        <v>743</v>
      </c>
      <c r="K589" s="27" t="n">
        <v>0.004253200255334</v>
      </c>
      <c r="L589" s="27" t="n">
        <v>-0.013699331320822</v>
      </c>
      <c r="M589" s="27" t="n">
        <f aca="false">(H589+F589+E589)*K589</f>
        <v>5.3165003191675</v>
      </c>
      <c r="N589" s="27" t="n">
        <f aca="false">(H589+F589+E589)*L589</f>
        <v>-17.1241641510275</v>
      </c>
      <c r="P589" s="28" t="n">
        <v>25</v>
      </c>
    </row>
    <row r="590" customFormat="false" ht="12.75" hidden="false" customHeight="false" outlineLevel="0" collapsed="false">
      <c r="A590" s="25" t="s">
        <v>1022</v>
      </c>
      <c r="B590" s="25" t="s">
        <v>1022</v>
      </c>
      <c r="C590" s="25" t="n">
        <v>5912</v>
      </c>
      <c r="D590" s="25" t="s">
        <v>1024</v>
      </c>
      <c r="E590" s="26"/>
      <c r="F590" s="26"/>
      <c r="G590" s="26" t="n">
        <v>1250</v>
      </c>
      <c r="H590" s="26" t="n">
        <v>1250</v>
      </c>
      <c r="I590" s="25" t="s">
        <v>64</v>
      </c>
      <c r="J590" s="25" t="s">
        <v>743</v>
      </c>
      <c r="K590" s="27" t="n">
        <v>0.004253200255334</v>
      </c>
      <c r="L590" s="27" t="n">
        <v>-0.013699331320822</v>
      </c>
      <c r="M590" s="27" t="n">
        <f aca="false">(H590+F590+E590)*K590</f>
        <v>5.3165003191675</v>
      </c>
      <c r="N590" s="27" t="n">
        <f aca="false">(H590+F590+E590)*L590</f>
        <v>-17.1241641510275</v>
      </c>
      <c r="P590" s="28" t="n">
        <v>25</v>
      </c>
    </row>
    <row r="591" customFormat="false" ht="12.75" hidden="false" customHeight="false" outlineLevel="0" collapsed="false">
      <c r="A591" s="25" t="s">
        <v>1022</v>
      </c>
      <c r="B591" s="25" t="s">
        <v>1022</v>
      </c>
      <c r="C591" s="25" t="n">
        <v>5915</v>
      </c>
      <c r="D591" s="25" t="s">
        <v>1025</v>
      </c>
      <c r="E591" s="26"/>
      <c r="F591" s="26"/>
      <c r="G591" s="26"/>
      <c r="H591" s="26"/>
      <c r="I591" s="25" t="s">
        <v>64</v>
      </c>
      <c r="J591" s="25" t="s">
        <v>743</v>
      </c>
      <c r="K591" s="27" t="n">
        <v>0.004253200255334</v>
      </c>
      <c r="L591" s="27" t="n">
        <v>-0.013699331320822</v>
      </c>
      <c r="M591" s="27" t="n">
        <f aca="false">(H591+F591+E591)*K591</f>
        <v>0</v>
      </c>
      <c r="N591" s="27" t="n">
        <f aca="false">(H591+F591+E591)*L591</f>
        <v>-0</v>
      </c>
      <c r="P591" s="28" t="n">
        <v>345</v>
      </c>
    </row>
    <row r="592" customFormat="false" ht="12.75" hidden="false" customHeight="false" outlineLevel="0" collapsed="false">
      <c r="A592" s="25" t="s">
        <v>1026</v>
      </c>
      <c r="B592" s="25" t="s">
        <v>1026</v>
      </c>
      <c r="C592" s="25" t="n">
        <v>5930</v>
      </c>
      <c r="D592" s="25" t="s">
        <v>1027</v>
      </c>
      <c r="E592" s="26" t="n">
        <v>20.9</v>
      </c>
      <c r="F592" s="26"/>
      <c r="G592" s="26"/>
      <c r="H592" s="26"/>
      <c r="I592" s="25" t="s">
        <v>64</v>
      </c>
      <c r="J592" s="25" t="s">
        <v>525</v>
      </c>
      <c r="K592" s="27" t="n">
        <v>0.01112044788897</v>
      </c>
      <c r="L592" s="27" t="n">
        <v>-0.024319890886545</v>
      </c>
      <c r="M592" s="27" t="n">
        <f aca="false">(H592+F592+E592)*K592</f>
        <v>0.232417360879473</v>
      </c>
      <c r="N592" s="27" t="n">
        <f aca="false">(H592+F592+E592)*L592</f>
        <v>-0.508285719528791</v>
      </c>
      <c r="P592" s="28" t="n">
        <v>69</v>
      </c>
    </row>
    <row r="593" customFormat="false" ht="12.75" hidden="false" customHeight="false" outlineLevel="0" collapsed="false">
      <c r="A593" s="25" t="s">
        <v>1026</v>
      </c>
      <c r="B593" s="25" t="s">
        <v>1026</v>
      </c>
      <c r="C593" s="25" t="n">
        <v>5932</v>
      </c>
      <c r="D593" s="25" t="s">
        <v>1028</v>
      </c>
      <c r="E593" s="26"/>
      <c r="F593" s="26"/>
      <c r="G593" s="26" t="n">
        <v>43.7029991149902</v>
      </c>
      <c r="H593" s="26" t="n">
        <v>43</v>
      </c>
      <c r="I593" s="25" t="s">
        <v>64</v>
      </c>
      <c r="J593" s="25" t="s">
        <v>525</v>
      </c>
      <c r="K593" s="27" t="n">
        <v>0.01112044788897</v>
      </c>
      <c r="L593" s="27" t="n">
        <v>-0.024319890886545</v>
      </c>
      <c r="M593" s="27" t="n">
        <f aca="false">(H593+F593+E593)*K593</f>
        <v>0.47817925922571</v>
      </c>
      <c r="N593" s="27" t="n">
        <f aca="false">(H593+F593+E593)*L593</f>
        <v>-1.04575530812144</v>
      </c>
      <c r="P593" s="28" t="n">
        <v>13.8000001907349</v>
      </c>
    </row>
    <row r="594" customFormat="false" ht="12.75" hidden="false" customHeight="false" outlineLevel="0" collapsed="false">
      <c r="A594" s="25" t="s">
        <v>1026</v>
      </c>
      <c r="B594" s="25" t="s">
        <v>1026</v>
      </c>
      <c r="C594" s="25" t="n">
        <v>5933</v>
      </c>
      <c r="D594" s="25" t="s">
        <v>1029</v>
      </c>
      <c r="E594" s="26"/>
      <c r="F594" s="26"/>
      <c r="G594" s="26" t="n">
        <v>15</v>
      </c>
      <c r="H594" s="26" t="n">
        <v>22</v>
      </c>
      <c r="I594" s="25" t="s">
        <v>64</v>
      </c>
      <c r="J594" s="25" t="s">
        <v>525</v>
      </c>
      <c r="K594" s="27" t="n">
        <v>0.01112044788897</v>
      </c>
      <c r="L594" s="27" t="n">
        <v>-0.024319890886545</v>
      </c>
      <c r="M594" s="27" t="n">
        <f aca="false">(H594+F594+E594)*K594</f>
        <v>0.24464985355734</v>
      </c>
      <c r="N594" s="27" t="n">
        <f aca="false">(H594+F594+E594)*L594</f>
        <v>-0.53503759950399</v>
      </c>
      <c r="P594" s="28" t="n">
        <v>13.8000001907349</v>
      </c>
    </row>
    <row r="595" customFormat="false" ht="12.75" hidden="false" customHeight="false" outlineLevel="0" collapsed="false">
      <c r="A595" s="25" t="s">
        <v>1026</v>
      </c>
      <c r="B595" s="25" t="s">
        <v>1026</v>
      </c>
      <c r="C595" s="25" t="n">
        <v>5934</v>
      </c>
      <c r="D595" s="25" t="s">
        <v>1030</v>
      </c>
      <c r="E595" s="26"/>
      <c r="F595" s="26" t="n">
        <v>21</v>
      </c>
      <c r="G595" s="26"/>
      <c r="H595" s="26"/>
      <c r="I595" s="25" t="s">
        <v>64</v>
      </c>
      <c r="J595" s="25" t="s">
        <v>525</v>
      </c>
      <c r="K595" s="27" t="n">
        <v>0.01112044788897</v>
      </c>
      <c r="L595" s="27" t="n">
        <v>-0.024319890886545</v>
      </c>
      <c r="M595" s="27" t="n">
        <f aca="false">(H595+F595+E595)*K595</f>
        <v>0.23352940566837</v>
      </c>
      <c r="N595" s="27" t="n">
        <f aca="false">(H595+F595+E595)*L595</f>
        <v>-0.510717708617445</v>
      </c>
      <c r="P595" s="28" t="n">
        <v>12.5</v>
      </c>
    </row>
    <row r="596" customFormat="false" ht="12.75" hidden="false" customHeight="false" outlineLevel="0" collapsed="false">
      <c r="A596" s="25" t="s">
        <v>1026</v>
      </c>
      <c r="B596" s="25" t="s">
        <v>1026</v>
      </c>
      <c r="C596" s="25" t="n">
        <v>5935</v>
      </c>
      <c r="D596" s="25" t="s">
        <v>1031</v>
      </c>
      <c r="E596" s="26"/>
      <c r="F596" s="26" t="n">
        <v>48</v>
      </c>
      <c r="G596" s="26"/>
      <c r="H596" s="26"/>
      <c r="I596" s="25" t="s">
        <v>64</v>
      </c>
      <c r="J596" s="25" t="s">
        <v>525</v>
      </c>
      <c r="K596" s="27" t="n">
        <v>0.01112044788897</v>
      </c>
      <c r="L596" s="27" t="n">
        <v>-0.024319890886545</v>
      </c>
      <c r="M596" s="27" t="n">
        <f aca="false">(H596+F596+E596)*K596</f>
        <v>0.53378149867056</v>
      </c>
      <c r="N596" s="27" t="n">
        <f aca="false">(H596+F596+E596)*L596</f>
        <v>-1.16735476255416</v>
      </c>
      <c r="P596" s="28" t="n">
        <v>13.8000001907349</v>
      </c>
    </row>
    <row r="597" customFormat="false" ht="12.75" hidden="false" customHeight="false" outlineLevel="0" collapsed="false">
      <c r="A597" s="25" t="s">
        <v>1032</v>
      </c>
      <c r="B597" s="25" t="s">
        <v>1033</v>
      </c>
      <c r="C597" s="25" t="n">
        <v>5940</v>
      </c>
      <c r="D597" s="25" t="s">
        <v>1034</v>
      </c>
      <c r="E597" s="26" t="n">
        <v>23.1</v>
      </c>
      <c r="F597" s="26"/>
      <c r="G597" s="26"/>
      <c r="H597" s="26"/>
      <c r="I597" s="25" t="s">
        <v>64</v>
      </c>
      <c r="J597" s="25" t="s">
        <v>525</v>
      </c>
      <c r="K597" s="27" t="n">
        <v>0.011120337992907</v>
      </c>
      <c r="L597" s="27" t="n">
        <v>-0.0243198312819</v>
      </c>
      <c r="M597" s="27" t="n">
        <f aca="false">(H597+F597+E597)*K597</f>
        <v>0.256879807636152</v>
      </c>
      <c r="N597" s="27" t="n">
        <f aca="false">(H597+F597+E597)*L597</f>
        <v>-0.56178810261189</v>
      </c>
      <c r="P597" s="28" t="n">
        <v>69</v>
      </c>
    </row>
    <row r="598" customFormat="false" ht="12.75" hidden="false" customHeight="false" outlineLevel="0" collapsed="false">
      <c r="A598" s="25" t="s">
        <v>1035</v>
      </c>
      <c r="B598" s="25" t="s">
        <v>1036</v>
      </c>
      <c r="C598" s="25" t="n">
        <v>5941</v>
      </c>
      <c r="D598" s="25" t="s">
        <v>1036</v>
      </c>
      <c r="E598" s="26" t="n">
        <v>22.09</v>
      </c>
      <c r="F598" s="26"/>
      <c r="G598" s="26"/>
      <c r="H598" s="26"/>
      <c r="I598" s="25" t="s">
        <v>64</v>
      </c>
      <c r="J598" s="25" t="s">
        <v>525</v>
      </c>
      <c r="K598" s="27" t="n">
        <v>0.011120257899165</v>
      </c>
      <c r="L598" s="27" t="n">
        <v>-0.024319788441062</v>
      </c>
      <c r="M598" s="27" t="n">
        <f aca="false">(H598+F598+E598)*K598</f>
        <v>0.245646496992555</v>
      </c>
      <c r="N598" s="27" t="n">
        <f aca="false">(H598+F598+E598)*L598</f>
        <v>-0.53722412666306</v>
      </c>
      <c r="P598" s="28" t="n">
        <v>69</v>
      </c>
    </row>
    <row r="599" customFormat="false" ht="12.75" hidden="false" customHeight="false" outlineLevel="0" collapsed="false">
      <c r="A599" s="25" t="s">
        <v>1037</v>
      </c>
      <c r="B599" s="25" t="s">
        <v>1038</v>
      </c>
      <c r="C599" s="25" t="n">
        <v>5942</v>
      </c>
      <c r="D599" s="25" t="s">
        <v>1038</v>
      </c>
      <c r="E599" s="26" t="n">
        <v>21.91</v>
      </c>
      <c r="F599" s="26"/>
      <c r="G599" s="26"/>
      <c r="H599" s="26"/>
      <c r="I599" s="25" t="s">
        <v>64</v>
      </c>
      <c r="J599" s="25" t="s">
        <v>525</v>
      </c>
      <c r="K599" s="27" t="n">
        <v>0.011120258830488</v>
      </c>
      <c r="L599" s="27" t="n">
        <v>-0.024319790303707</v>
      </c>
      <c r="M599" s="27" t="n">
        <f aca="false">(H599+F599+E599)*K599</f>
        <v>0.243644870975992</v>
      </c>
      <c r="N599" s="27" t="n">
        <f aca="false">(H599+F599+E599)*L599</f>
        <v>-0.53284660555422</v>
      </c>
      <c r="P599" s="28" t="n">
        <v>69</v>
      </c>
    </row>
    <row r="600" customFormat="false" ht="12.75" hidden="false" customHeight="false" outlineLevel="0" collapsed="false">
      <c r="A600" s="25" t="s">
        <v>1039</v>
      </c>
      <c r="B600" s="25" t="s">
        <v>1039</v>
      </c>
      <c r="C600" s="25" t="n">
        <v>5943</v>
      </c>
      <c r="D600" s="25" t="s">
        <v>1040</v>
      </c>
      <c r="E600" s="26"/>
      <c r="F600" s="26"/>
      <c r="G600" s="26"/>
      <c r="H600" s="26"/>
      <c r="I600" s="25" t="s">
        <v>64</v>
      </c>
      <c r="J600" s="25" t="s">
        <v>525</v>
      </c>
      <c r="K600" s="27" t="n">
        <v>0.011119956150651</v>
      </c>
      <c r="L600" s="27" t="n">
        <v>-0.024319628253579</v>
      </c>
      <c r="M600" s="27" t="n">
        <f aca="false">(H600+F600+E600)*K600</f>
        <v>0</v>
      </c>
      <c r="N600" s="27" t="n">
        <f aca="false">(H600+F600+E600)*L600</f>
        <v>-0</v>
      </c>
      <c r="P600" s="28" t="n">
        <v>69</v>
      </c>
    </row>
    <row r="601" customFormat="false" ht="12.75" hidden="false" customHeight="false" outlineLevel="0" collapsed="false">
      <c r="A601" s="25" t="s">
        <v>1041</v>
      </c>
      <c r="B601" s="25" t="s">
        <v>1042</v>
      </c>
      <c r="C601" s="25" t="n">
        <v>5944</v>
      </c>
      <c r="D601" s="25" t="s">
        <v>1043</v>
      </c>
      <c r="E601" s="26" t="n">
        <v>4.4</v>
      </c>
      <c r="F601" s="26"/>
      <c r="G601" s="26"/>
      <c r="H601" s="26"/>
      <c r="I601" s="25" t="s">
        <v>64</v>
      </c>
      <c r="J601" s="25" t="s">
        <v>525</v>
      </c>
      <c r="K601" s="27" t="n">
        <v>0.011119988746941</v>
      </c>
      <c r="L601" s="27" t="n">
        <v>-0.024319645017385</v>
      </c>
      <c r="M601" s="27" t="n">
        <f aca="false">(H601+F601+E601)*K601</f>
        <v>0.0489279504865404</v>
      </c>
      <c r="N601" s="27" t="n">
        <f aca="false">(H601+F601+E601)*L601</f>
        <v>-0.107006438076494</v>
      </c>
      <c r="P601" s="28" t="n">
        <v>69</v>
      </c>
    </row>
    <row r="602" customFormat="false" ht="12.75" hidden="false" customHeight="false" outlineLevel="0" collapsed="false">
      <c r="A602" s="25" t="s">
        <v>1044</v>
      </c>
      <c r="B602" s="25" t="s">
        <v>1044</v>
      </c>
      <c r="C602" s="25" t="n">
        <v>5945</v>
      </c>
      <c r="D602" s="25" t="s">
        <v>1045</v>
      </c>
      <c r="E602" s="26" t="n">
        <v>6.6</v>
      </c>
      <c r="F602" s="26"/>
      <c r="G602" s="26"/>
      <c r="H602" s="26"/>
      <c r="I602" s="25" t="s">
        <v>64</v>
      </c>
      <c r="J602" s="25" t="s">
        <v>525</v>
      </c>
      <c r="K602" s="27" t="n">
        <v>0.011120049282908</v>
      </c>
      <c r="L602" s="27" t="n">
        <v>-0.024319676682353</v>
      </c>
      <c r="M602" s="27" t="n">
        <f aca="false">(H602+F602+E602)*K602</f>
        <v>0.0733923252671928</v>
      </c>
      <c r="N602" s="27" t="n">
        <f aca="false">(H602+F602+E602)*L602</f>
        <v>-0.16050986610353</v>
      </c>
      <c r="P602" s="28" t="n">
        <v>69</v>
      </c>
    </row>
    <row r="603" customFormat="false" ht="12.75" hidden="false" customHeight="false" outlineLevel="0" collapsed="false">
      <c r="A603" s="25" t="s">
        <v>1046</v>
      </c>
      <c r="B603" s="25" t="s">
        <v>1046</v>
      </c>
      <c r="C603" s="25" t="n">
        <v>5946</v>
      </c>
      <c r="D603" s="25" t="s">
        <v>1046</v>
      </c>
      <c r="E603" s="26" t="n">
        <v>25.21</v>
      </c>
      <c r="F603" s="26"/>
      <c r="G603" s="26"/>
      <c r="H603" s="26"/>
      <c r="I603" s="25" t="s">
        <v>64</v>
      </c>
      <c r="J603" s="25" t="s">
        <v>525</v>
      </c>
      <c r="K603" s="27" t="n">
        <v>0.011120261624455</v>
      </c>
      <c r="L603" s="27" t="n">
        <v>-0.024319790303707</v>
      </c>
      <c r="M603" s="27" t="n">
        <f aca="false">(H603+F603+E603)*K603</f>
        <v>0.280341795552511</v>
      </c>
      <c r="N603" s="27" t="n">
        <f aca="false">(H603+F603+E603)*L603</f>
        <v>-0.613101913556454</v>
      </c>
      <c r="P603" s="28" t="n">
        <v>69</v>
      </c>
    </row>
    <row r="604" customFormat="false" ht="12.75" hidden="false" customHeight="false" outlineLevel="0" collapsed="false">
      <c r="A604" s="25" t="s">
        <v>1047</v>
      </c>
      <c r="B604" s="25" t="s">
        <v>1048</v>
      </c>
      <c r="C604" s="25" t="n">
        <v>5947</v>
      </c>
      <c r="D604" s="25" t="s">
        <v>1049</v>
      </c>
      <c r="E604" s="26" t="n">
        <v>25.39</v>
      </c>
      <c r="F604" s="26"/>
      <c r="G604" s="26"/>
      <c r="H604" s="26"/>
      <c r="I604" s="25" t="s">
        <v>64</v>
      </c>
      <c r="J604" s="25" t="s">
        <v>525</v>
      </c>
      <c r="K604" s="27" t="n">
        <v>0.011120357550681</v>
      </c>
      <c r="L604" s="27" t="n">
        <v>-0.024319842457771</v>
      </c>
      <c r="M604" s="27" t="n">
        <f aca="false">(H604+F604+E604)*K604</f>
        <v>0.282345878211791</v>
      </c>
      <c r="N604" s="27" t="n">
        <f aca="false">(H604+F604+E604)*L604</f>
        <v>-0.617480800002806</v>
      </c>
      <c r="P604" s="28" t="n">
        <v>69</v>
      </c>
    </row>
    <row r="605" customFormat="false" ht="12.75" hidden="false" customHeight="false" outlineLevel="0" collapsed="false">
      <c r="A605" s="25" t="s">
        <v>1050</v>
      </c>
      <c r="B605" s="25" t="s">
        <v>1051</v>
      </c>
      <c r="C605" s="25" t="n">
        <v>5948</v>
      </c>
      <c r="D605" s="25" t="s">
        <v>1052</v>
      </c>
      <c r="E605" s="26" t="n">
        <v>24.2</v>
      </c>
      <c r="F605" s="26"/>
      <c r="G605" s="26"/>
      <c r="H605" s="26"/>
      <c r="I605" s="25" t="s">
        <v>64</v>
      </c>
      <c r="J605" s="25" t="s">
        <v>525</v>
      </c>
      <c r="K605" s="27" t="n">
        <v>0.011120395734906</v>
      </c>
      <c r="L605" s="27" t="n">
        <v>-0.024319862946868</v>
      </c>
      <c r="M605" s="27" t="n">
        <f aca="false">(H605+F605+E605)*K605</f>
        <v>0.269113576784725</v>
      </c>
      <c r="N605" s="27" t="n">
        <f aca="false">(H605+F605+E605)*L605</f>
        <v>-0.588540683314206</v>
      </c>
      <c r="P605" s="28" t="n">
        <v>69</v>
      </c>
    </row>
    <row r="606" customFormat="false" ht="12.75" hidden="false" customHeight="false" outlineLevel="0" collapsed="false">
      <c r="A606" s="25" t="s">
        <v>1053</v>
      </c>
      <c r="B606" s="25" t="s">
        <v>1053</v>
      </c>
      <c r="C606" s="25" t="n">
        <v>5949</v>
      </c>
      <c r="D606" s="25" t="s">
        <v>1053</v>
      </c>
      <c r="E606" s="26" t="n">
        <v>20.9</v>
      </c>
      <c r="F606" s="26"/>
      <c r="G606" s="26"/>
      <c r="H606" s="26"/>
      <c r="I606" s="25" t="s">
        <v>64</v>
      </c>
      <c r="J606" s="25" t="s">
        <v>525</v>
      </c>
      <c r="K606" s="27" t="n">
        <v>0.011120423674583</v>
      </c>
      <c r="L606" s="27" t="n">
        <v>-0.024319877848029</v>
      </c>
      <c r="M606" s="27" t="n">
        <f aca="false">(H606+F606+E606)*K606</f>
        <v>0.232416854798785</v>
      </c>
      <c r="N606" s="27" t="n">
        <f aca="false">(H606+F606+E606)*L606</f>
        <v>-0.508285447023806</v>
      </c>
      <c r="P606" s="28" t="n">
        <v>69</v>
      </c>
    </row>
    <row r="607" customFormat="false" ht="12.75" hidden="false" customHeight="false" outlineLevel="0" collapsed="false">
      <c r="A607" s="25" t="s">
        <v>1054</v>
      </c>
      <c r="B607" s="25" t="s">
        <v>1054</v>
      </c>
      <c r="C607" s="25" t="n">
        <v>5960</v>
      </c>
      <c r="D607" s="25" t="s">
        <v>1055</v>
      </c>
      <c r="E607" s="26"/>
      <c r="F607" s="26"/>
      <c r="G607" s="26"/>
      <c r="H607" s="26"/>
      <c r="I607" s="25" t="s">
        <v>64</v>
      </c>
      <c r="J607" s="25" t="s">
        <v>525</v>
      </c>
      <c r="K607" s="27" t="n">
        <v>0.011120512150228</v>
      </c>
      <c r="L607" s="27" t="n">
        <v>-0.024319924414158</v>
      </c>
      <c r="M607" s="27" t="n">
        <f aca="false">(H607+F607+E607)*K607</f>
        <v>0</v>
      </c>
      <c r="N607" s="27" t="n">
        <f aca="false">(H607+F607+E607)*L607</f>
        <v>-0</v>
      </c>
      <c r="P607" s="28" t="n">
        <v>69</v>
      </c>
    </row>
    <row r="608" customFormat="false" ht="12.75" hidden="false" customHeight="false" outlineLevel="0" collapsed="false">
      <c r="A608" s="25" t="s">
        <v>1056</v>
      </c>
      <c r="B608" s="25" t="s">
        <v>1056</v>
      </c>
      <c r="C608" s="25" t="n">
        <v>5961</v>
      </c>
      <c r="D608" s="25" t="s">
        <v>614</v>
      </c>
      <c r="E608" s="26"/>
      <c r="F608" s="26"/>
      <c r="G608" s="26"/>
      <c r="H608" s="26"/>
      <c r="I608" s="25" t="s">
        <v>64</v>
      </c>
      <c r="J608" s="25" t="s">
        <v>525</v>
      </c>
      <c r="K608" s="27" t="n">
        <v>0.01112050935626</v>
      </c>
      <c r="L608" s="27" t="n">
        <v>-0.024319922551513</v>
      </c>
      <c r="M608" s="27" t="n">
        <f aca="false">(H608+F608+E608)*K608</f>
        <v>0</v>
      </c>
      <c r="N608" s="27" t="n">
        <f aca="false">(H608+F608+E608)*L608</f>
        <v>-0</v>
      </c>
      <c r="P608" s="28" t="n">
        <v>69</v>
      </c>
    </row>
    <row r="609" customFormat="false" ht="12.75" hidden="false" customHeight="false" outlineLevel="0" collapsed="false">
      <c r="A609" s="25" t="s">
        <v>1039</v>
      </c>
      <c r="B609" s="25" t="s">
        <v>1039</v>
      </c>
      <c r="C609" s="25" t="n">
        <v>5962</v>
      </c>
      <c r="D609" s="25" t="s">
        <v>1057</v>
      </c>
      <c r="E609" s="26"/>
      <c r="F609" s="26"/>
      <c r="G609" s="26"/>
      <c r="H609" s="26"/>
      <c r="I609" s="25" t="s">
        <v>64</v>
      </c>
      <c r="J609" s="25" t="s">
        <v>525</v>
      </c>
      <c r="K609" s="27" t="n">
        <v>0.011119623668492</v>
      </c>
      <c r="L609" s="27" t="n">
        <v>-0.024319449439645</v>
      </c>
      <c r="M609" s="27" t="n">
        <f aca="false">(H609+F609+E609)*K609</f>
        <v>0</v>
      </c>
      <c r="N609" s="27" t="n">
        <f aca="false">(H609+F609+E609)*L609</f>
        <v>-0</v>
      </c>
      <c r="P609" s="28" t="n">
        <v>138</v>
      </c>
    </row>
    <row r="610" customFormat="false" ht="12.75" hidden="false" customHeight="false" outlineLevel="0" collapsed="false">
      <c r="A610" s="25" t="s">
        <v>1058</v>
      </c>
      <c r="B610" s="25" t="s">
        <v>1059</v>
      </c>
      <c r="C610" s="25" t="n">
        <v>5963</v>
      </c>
      <c r="D610" s="25" t="s">
        <v>1060</v>
      </c>
      <c r="E610" s="26" t="n">
        <v>3</v>
      </c>
      <c r="F610" s="26"/>
      <c r="G610" s="26"/>
      <c r="H610" s="26"/>
      <c r="I610" s="25" t="s">
        <v>64</v>
      </c>
      <c r="J610" s="25" t="s">
        <v>525</v>
      </c>
      <c r="K610" s="27" t="n">
        <v>0.011120087467134</v>
      </c>
      <c r="L610" s="27" t="n">
        <v>-0.02431969717145</v>
      </c>
      <c r="M610" s="27" t="n">
        <f aca="false">(H610+F610+E610)*K610</f>
        <v>0.033360262401402</v>
      </c>
      <c r="N610" s="27" t="n">
        <f aca="false">(H610+F610+E610)*L610</f>
        <v>-0.07295909151435</v>
      </c>
      <c r="P610" s="28" t="n">
        <v>138</v>
      </c>
    </row>
    <row r="611" customFormat="false" ht="12.75" hidden="false" customHeight="false" outlineLevel="0" collapsed="false">
      <c r="A611" s="25" t="s">
        <v>1054</v>
      </c>
      <c r="B611" s="25" t="s">
        <v>1054</v>
      </c>
      <c r="C611" s="25" t="n">
        <v>5964</v>
      </c>
      <c r="D611" s="25" t="s">
        <v>1061</v>
      </c>
      <c r="E611" s="26" t="n">
        <v>25.3</v>
      </c>
      <c r="F611" s="26"/>
      <c r="G611" s="26"/>
      <c r="H611" s="26"/>
      <c r="I611" s="25" t="s">
        <v>64</v>
      </c>
      <c r="J611" s="25" t="s">
        <v>525</v>
      </c>
      <c r="K611" s="27" t="n">
        <v>0.011120884679258</v>
      </c>
      <c r="L611" s="27" t="n">
        <v>-0.024320125579834</v>
      </c>
      <c r="M611" s="27" t="n">
        <f aca="false">(H611+F611+E611)*K611</f>
        <v>0.281358382385227</v>
      </c>
      <c r="N611" s="27" t="n">
        <f aca="false">(H611+F611+E611)*L611</f>
        <v>-0.6152991771698</v>
      </c>
      <c r="P611" s="28" t="n">
        <v>138</v>
      </c>
    </row>
    <row r="612" customFormat="false" ht="12.75" hidden="false" customHeight="false" outlineLevel="0" collapsed="false">
      <c r="A612" s="25" t="s">
        <v>1062</v>
      </c>
      <c r="B612" s="25" t="s">
        <v>1062</v>
      </c>
      <c r="C612" s="25" t="n">
        <v>6023</v>
      </c>
      <c r="D612" s="25" t="s">
        <v>1063</v>
      </c>
      <c r="E612" s="26"/>
      <c r="F612" s="26"/>
      <c r="G612" s="26"/>
      <c r="H612" s="26"/>
      <c r="I612" s="25" t="s">
        <v>64</v>
      </c>
      <c r="J612" s="25" t="s">
        <v>1064</v>
      </c>
      <c r="K612" s="27" t="n">
        <v>0</v>
      </c>
      <c r="L612" s="27" t="n">
        <v>0</v>
      </c>
      <c r="M612" s="27" t="n">
        <f aca="false">(H612+F612+E612)*K612</f>
        <v>0</v>
      </c>
      <c r="N612" s="27" t="n">
        <f aca="false">(H612+F612+E612)*L612</f>
        <v>0</v>
      </c>
      <c r="P612" s="28" t="n">
        <v>69</v>
      </c>
    </row>
    <row r="613" customFormat="false" ht="12.75" hidden="false" customHeight="false" outlineLevel="0" collapsed="false">
      <c r="A613" s="25" t="s">
        <v>1065</v>
      </c>
      <c r="B613" s="25" t="s">
        <v>1065</v>
      </c>
      <c r="C613" s="25" t="n">
        <v>6386</v>
      </c>
      <c r="D613" s="25" t="s">
        <v>1066</v>
      </c>
      <c r="E613" s="26" t="n">
        <v>4.93</v>
      </c>
      <c r="F613" s="26"/>
      <c r="G613" s="26"/>
      <c r="H613" s="26"/>
      <c r="I613" s="25" t="s">
        <v>64</v>
      </c>
      <c r="J613" s="25" t="s">
        <v>1067</v>
      </c>
      <c r="K613" s="27" t="n">
        <v>0.108724527060986</v>
      </c>
      <c r="L613" s="27" t="n">
        <v>-0.065630249679089</v>
      </c>
      <c r="M613" s="27" t="n">
        <f aca="false">(H613+F613+E613)*K613</f>
        <v>0.536011918410661</v>
      </c>
      <c r="N613" s="27" t="n">
        <f aca="false">(H613+F613+E613)*L613</f>
        <v>-0.323557130917909</v>
      </c>
      <c r="P613" s="28" t="n">
        <v>69</v>
      </c>
    </row>
    <row r="614" customFormat="false" ht="12.75" hidden="false" customHeight="false" outlineLevel="0" collapsed="false">
      <c r="A614" s="25" t="s">
        <v>1068</v>
      </c>
      <c r="B614" s="25" t="s">
        <v>1068</v>
      </c>
      <c r="C614" s="25" t="n">
        <v>6387</v>
      </c>
      <c r="D614" s="25" t="s">
        <v>1069</v>
      </c>
      <c r="E614" s="26" t="n">
        <v>0.414</v>
      </c>
      <c r="F614" s="26"/>
      <c r="G614" s="26"/>
      <c r="H614" s="26"/>
      <c r="I614" s="25" t="s">
        <v>64</v>
      </c>
      <c r="J614" s="25" t="s">
        <v>1070</v>
      </c>
      <c r="K614" s="27" t="n">
        <v>0.055287338793278</v>
      </c>
      <c r="L614" s="27" t="n">
        <v>-0.050405342131853</v>
      </c>
      <c r="M614" s="27" t="n">
        <f aca="false">(H614+F614+E614)*K614</f>
        <v>0.0228889582604171</v>
      </c>
      <c r="N614" s="27" t="n">
        <f aca="false">(H614+F614+E614)*L614</f>
        <v>-0.0208678116425871</v>
      </c>
      <c r="P614" s="28" t="n">
        <v>69</v>
      </c>
    </row>
    <row r="615" customFormat="false" ht="12.75" hidden="false" customHeight="false" outlineLevel="0" collapsed="false">
      <c r="A615" s="25" t="s">
        <v>1071</v>
      </c>
      <c r="B615" s="25" t="s">
        <v>1071</v>
      </c>
      <c r="C615" s="25" t="n">
        <v>6388</v>
      </c>
      <c r="D615" s="25" t="s">
        <v>1072</v>
      </c>
      <c r="E615" s="26" t="n">
        <v>5.55</v>
      </c>
      <c r="F615" s="26"/>
      <c r="G615" s="26"/>
      <c r="H615" s="26"/>
      <c r="I615" s="25" t="s">
        <v>64</v>
      </c>
      <c r="J615" s="25" t="s">
        <v>1073</v>
      </c>
      <c r="K615" s="27" t="n">
        <v>0.091110482811928</v>
      </c>
      <c r="L615" s="27" t="n">
        <v>-0.060815308243036</v>
      </c>
      <c r="M615" s="27" t="n">
        <f aca="false">(H615+F615+E615)*K615</f>
        <v>0.5056631796062</v>
      </c>
      <c r="N615" s="27" t="n">
        <f aca="false">(H615+F615+E615)*L615</f>
        <v>-0.33752496074885</v>
      </c>
      <c r="P615" s="28" t="n">
        <v>69</v>
      </c>
    </row>
    <row r="616" customFormat="false" ht="12.75" hidden="false" customHeight="false" outlineLevel="0" collapsed="false">
      <c r="A616" s="25" t="s">
        <v>1074</v>
      </c>
      <c r="B616" s="25" t="s">
        <v>1074</v>
      </c>
      <c r="C616" s="25" t="n">
        <v>6389</v>
      </c>
      <c r="D616" s="25" t="s">
        <v>1075</v>
      </c>
      <c r="E616" s="26" t="n">
        <v>1.81</v>
      </c>
      <c r="F616" s="26"/>
      <c r="G616" s="26"/>
      <c r="H616" s="26"/>
      <c r="I616" s="25" t="s">
        <v>64</v>
      </c>
      <c r="J616" s="25" t="s">
        <v>1073</v>
      </c>
      <c r="K616" s="27" t="n">
        <v>0.086084477603436</v>
      </c>
      <c r="L616" s="27" t="n">
        <v>-0.05973968282342</v>
      </c>
      <c r="M616" s="27" t="n">
        <f aca="false">(H616+F616+E616)*K616</f>
        <v>0.155812904462219</v>
      </c>
      <c r="N616" s="27" t="n">
        <f aca="false">(H616+F616+E616)*L616</f>
        <v>-0.10812882591039</v>
      </c>
      <c r="P616" s="28" t="n">
        <v>69</v>
      </c>
    </row>
    <row r="617" customFormat="false" ht="12.75" hidden="false" customHeight="false" outlineLevel="0" collapsed="false">
      <c r="A617" s="25" t="s">
        <v>1071</v>
      </c>
      <c r="B617" s="25" t="s">
        <v>1071</v>
      </c>
      <c r="C617" s="25" t="n">
        <v>6390</v>
      </c>
      <c r="D617" s="25" t="s">
        <v>1076</v>
      </c>
      <c r="E617" s="26"/>
      <c r="F617" s="26"/>
      <c r="G617" s="26"/>
      <c r="H617" s="26"/>
      <c r="I617" s="25" t="s">
        <v>64</v>
      </c>
      <c r="J617" s="25" t="s">
        <v>1073</v>
      </c>
      <c r="K617" s="27" t="n">
        <v>0.089741080999374</v>
      </c>
      <c r="L617" s="27" t="n">
        <v>-0.05996211618185</v>
      </c>
      <c r="M617" s="27" t="n">
        <f aca="false">(H617+F617+E617)*K617</f>
        <v>0</v>
      </c>
      <c r="N617" s="27" t="n">
        <f aca="false">(H617+F617+E617)*L617</f>
        <v>-0</v>
      </c>
      <c r="P617" s="28" t="n">
        <v>138</v>
      </c>
    </row>
    <row r="618" customFormat="false" ht="12.75" hidden="false" customHeight="false" outlineLevel="0" collapsed="false">
      <c r="A618" s="25" t="s">
        <v>1074</v>
      </c>
      <c r="B618" s="25" t="s">
        <v>1074</v>
      </c>
      <c r="C618" s="25" t="n">
        <v>6391</v>
      </c>
      <c r="D618" s="25" t="s">
        <v>1077</v>
      </c>
      <c r="E618" s="26" t="n">
        <v>3.21</v>
      </c>
      <c r="F618" s="26"/>
      <c r="G618" s="26"/>
      <c r="H618" s="26"/>
      <c r="I618" s="25" t="s">
        <v>64</v>
      </c>
      <c r="J618" s="25" t="s">
        <v>1073</v>
      </c>
      <c r="K618" s="27" t="n">
        <v>0.086084477603436</v>
      </c>
      <c r="L618" s="27" t="n">
        <v>-0.05973968282342</v>
      </c>
      <c r="M618" s="27" t="n">
        <f aca="false">(H618+F618+E618)*K618</f>
        <v>0.27633117310703</v>
      </c>
      <c r="N618" s="27" t="n">
        <f aca="false">(H618+F618+E618)*L618</f>
        <v>-0.191764381863178</v>
      </c>
      <c r="P618" s="28" t="n">
        <v>69</v>
      </c>
    </row>
    <row r="619" customFormat="false" ht="12.75" hidden="false" customHeight="false" outlineLevel="0" collapsed="false">
      <c r="A619" s="25" t="s">
        <v>1078</v>
      </c>
      <c r="B619" s="25" t="s">
        <v>1078</v>
      </c>
      <c r="C619" s="25" t="n">
        <v>6392</v>
      </c>
      <c r="D619" s="25" t="s">
        <v>1079</v>
      </c>
      <c r="E619" s="26"/>
      <c r="F619" s="26"/>
      <c r="G619" s="26"/>
      <c r="H619" s="26"/>
      <c r="I619" s="25" t="s">
        <v>64</v>
      </c>
      <c r="J619" s="25" t="s">
        <v>1070</v>
      </c>
      <c r="K619" s="27" t="n">
        <v>0.055287338793278</v>
      </c>
      <c r="L619" s="27" t="n">
        <v>-0.050405342131853</v>
      </c>
      <c r="M619" s="27" t="n">
        <f aca="false">(H619+F619+E619)*K619</f>
        <v>0</v>
      </c>
      <c r="N619" s="27" t="n">
        <f aca="false">(H619+F619+E619)*L619</f>
        <v>-0</v>
      </c>
      <c r="P619" s="28" t="n">
        <v>69</v>
      </c>
    </row>
    <row r="620" customFormat="false" ht="12.75" hidden="false" customHeight="false" outlineLevel="0" collapsed="false">
      <c r="A620" s="25" t="s">
        <v>1080</v>
      </c>
      <c r="B620" s="25" t="s">
        <v>1080</v>
      </c>
      <c r="C620" s="25" t="n">
        <v>6393</v>
      </c>
      <c r="D620" s="25" t="s">
        <v>1081</v>
      </c>
      <c r="E620" s="26"/>
      <c r="F620" s="26"/>
      <c r="G620" s="26"/>
      <c r="H620" s="26"/>
      <c r="I620" s="25" t="s">
        <v>64</v>
      </c>
      <c r="J620" s="25" t="s">
        <v>1073</v>
      </c>
      <c r="K620" s="27" t="n">
        <v>0.091370195150375</v>
      </c>
      <c r="L620" s="27" t="n">
        <v>-0.060881536453962</v>
      </c>
      <c r="M620" s="27" t="n">
        <f aca="false">(H620+F620+E620)*K620</f>
        <v>0</v>
      </c>
      <c r="N620" s="27" t="n">
        <f aca="false">(H620+F620+E620)*L620</f>
        <v>-0</v>
      </c>
      <c r="P620" s="28" t="n">
        <v>69</v>
      </c>
    </row>
    <row r="621" customFormat="false" ht="12.75" hidden="false" customHeight="false" outlineLevel="0" collapsed="false">
      <c r="A621" s="25" t="s">
        <v>1082</v>
      </c>
      <c r="B621" s="25" t="s">
        <v>1082</v>
      </c>
      <c r="C621" s="25" t="n">
        <v>6394</v>
      </c>
      <c r="D621" s="25" t="s">
        <v>1083</v>
      </c>
      <c r="E621" s="26"/>
      <c r="F621" s="26"/>
      <c r="G621" s="26"/>
      <c r="H621" s="26"/>
      <c r="I621" s="25" t="s">
        <v>64</v>
      </c>
      <c r="J621" s="25" t="s">
        <v>1073</v>
      </c>
      <c r="K621" s="27" t="n">
        <v>0.106638930737972</v>
      </c>
      <c r="L621" s="27" t="n">
        <v>-0.064954727888107</v>
      </c>
      <c r="M621" s="27" t="n">
        <f aca="false">(H621+F621+E621)*K621</f>
        <v>0</v>
      </c>
      <c r="N621" s="27" t="n">
        <f aca="false">(H621+F621+E621)*L621</f>
        <v>-0</v>
      </c>
      <c r="P621" s="28" t="n">
        <v>69</v>
      </c>
    </row>
    <row r="622" customFormat="false" ht="12.75" hidden="false" customHeight="false" outlineLevel="0" collapsed="false">
      <c r="A622" s="25" t="s">
        <v>1082</v>
      </c>
      <c r="B622" s="25" t="s">
        <v>1082</v>
      </c>
      <c r="C622" s="25" t="n">
        <v>6395</v>
      </c>
      <c r="D622" s="25" t="s">
        <v>1084</v>
      </c>
      <c r="E622" s="26" t="n">
        <v>0.432</v>
      </c>
      <c r="F622" s="26"/>
      <c r="G622" s="26"/>
      <c r="H622" s="26"/>
      <c r="I622" s="25" t="s">
        <v>64</v>
      </c>
      <c r="J622" s="25" t="s">
        <v>1073</v>
      </c>
      <c r="K622" s="27" t="n">
        <v>0.106638930737972</v>
      </c>
      <c r="L622" s="27" t="n">
        <v>-0.064954727888107</v>
      </c>
      <c r="M622" s="27" t="n">
        <f aca="false">(H622+F622+E622)*K622</f>
        <v>0.0460680180788039</v>
      </c>
      <c r="N622" s="27" t="n">
        <f aca="false">(H622+F622+E622)*L622</f>
        <v>-0.0280604424476622</v>
      </c>
      <c r="P622" s="28" t="n">
        <v>69</v>
      </c>
    </row>
    <row r="623" customFormat="false" ht="12.75" hidden="false" customHeight="false" outlineLevel="0" collapsed="false">
      <c r="A623" s="25" t="s">
        <v>1085</v>
      </c>
      <c r="B623" s="25" t="s">
        <v>1085</v>
      </c>
      <c r="C623" s="25" t="n">
        <v>6396</v>
      </c>
      <c r="D623" s="25" t="s">
        <v>1086</v>
      </c>
      <c r="E623" s="26"/>
      <c r="F623" s="26"/>
      <c r="G623" s="26"/>
      <c r="H623" s="26"/>
      <c r="I623" s="25" t="s">
        <v>64</v>
      </c>
      <c r="J623" s="25" t="s">
        <v>1073</v>
      </c>
      <c r="K623" s="27" t="n">
        <v>0.10703518986702</v>
      </c>
      <c r="L623" s="27" t="n">
        <v>-0.065060429275036</v>
      </c>
      <c r="M623" s="27" t="n">
        <f aca="false">(H623+F623+E623)*K623</f>
        <v>0</v>
      </c>
      <c r="N623" s="27" t="n">
        <f aca="false">(H623+F623+E623)*L623</f>
        <v>-0</v>
      </c>
      <c r="P623" s="28" t="n">
        <v>69</v>
      </c>
    </row>
    <row r="624" customFormat="false" ht="12.75" hidden="false" customHeight="false" outlineLevel="0" collapsed="false">
      <c r="A624" s="25" t="s">
        <v>1087</v>
      </c>
      <c r="B624" s="25" t="s">
        <v>1087</v>
      </c>
      <c r="C624" s="25" t="n">
        <v>6397</v>
      </c>
      <c r="D624" s="25" t="s">
        <v>1088</v>
      </c>
      <c r="E624" s="26" t="n">
        <v>1.09</v>
      </c>
      <c r="F624" s="26"/>
      <c r="G624" s="26"/>
      <c r="H624" s="26"/>
      <c r="I624" s="25" t="s">
        <v>64</v>
      </c>
      <c r="J624" s="25" t="s">
        <v>1073</v>
      </c>
      <c r="K624" s="27" t="n">
        <v>0.109003469347954</v>
      </c>
      <c r="L624" s="27" t="n">
        <v>-0.065585501492023</v>
      </c>
      <c r="M624" s="27" t="n">
        <f aca="false">(H624+F624+E624)*K624</f>
        <v>0.11881378158927</v>
      </c>
      <c r="N624" s="27" t="n">
        <f aca="false">(H624+F624+E624)*L624</f>
        <v>-0.0714881966263051</v>
      </c>
      <c r="P624" s="28" t="n">
        <v>69</v>
      </c>
    </row>
    <row r="625" customFormat="false" ht="12.75" hidden="false" customHeight="false" outlineLevel="0" collapsed="false">
      <c r="A625" s="25" t="s">
        <v>1089</v>
      </c>
      <c r="B625" s="25" t="s">
        <v>1089</v>
      </c>
      <c r="C625" s="25" t="n">
        <v>6491</v>
      </c>
      <c r="D625" s="25" t="s">
        <v>1090</v>
      </c>
      <c r="E625" s="26"/>
      <c r="F625" s="26"/>
      <c r="G625" s="26"/>
      <c r="H625" s="26"/>
      <c r="I625" s="25" t="s">
        <v>64</v>
      </c>
      <c r="J625" s="25" t="s">
        <v>1091</v>
      </c>
      <c r="K625" s="27" t="n">
        <v>0</v>
      </c>
      <c r="L625" s="27" t="n">
        <v>0</v>
      </c>
      <c r="M625" s="27" t="n">
        <f aca="false">(H625+F625+E625)*K625</f>
        <v>0</v>
      </c>
      <c r="N625" s="27" t="n">
        <f aca="false">(H625+F625+E625)*L625</f>
        <v>0</v>
      </c>
      <c r="P625" s="28" t="n">
        <v>69</v>
      </c>
    </row>
    <row r="626" customFormat="false" ht="12.75" hidden="false" customHeight="false" outlineLevel="0" collapsed="false">
      <c r="A626" s="25" t="s">
        <v>1092</v>
      </c>
      <c r="B626" s="25" t="s">
        <v>1092</v>
      </c>
      <c r="C626" s="25" t="n">
        <v>6492</v>
      </c>
      <c r="D626" s="25" t="s">
        <v>1093</v>
      </c>
      <c r="E626" s="26"/>
      <c r="F626" s="26"/>
      <c r="G626" s="26"/>
      <c r="H626" s="26"/>
      <c r="I626" s="25" t="s">
        <v>64</v>
      </c>
      <c r="J626" s="25" t="s">
        <v>1091</v>
      </c>
      <c r="K626" s="27" t="n">
        <v>0</v>
      </c>
      <c r="L626" s="27" t="n">
        <v>0</v>
      </c>
      <c r="M626" s="27" t="n">
        <f aca="false">(H626+F626+E626)*K626</f>
        <v>0</v>
      </c>
      <c r="N626" s="27" t="n">
        <f aca="false">(H626+F626+E626)*L626</f>
        <v>0</v>
      </c>
      <c r="P626" s="28" t="n">
        <v>138</v>
      </c>
    </row>
    <row r="627" customFormat="false" ht="12.75" hidden="false" customHeight="false" outlineLevel="0" collapsed="false">
      <c r="C627" s="25" t="n">
        <v>6568</v>
      </c>
      <c r="D627" s="25" t="s">
        <v>1094</v>
      </c>
      <c r="E627" s="26"/>
      <c r="F627" s="26"/>
      <c r="G627" s="26"/>
      <c r="H627" s="26"/>
      <c r="I627" s="25" t="s">
        <v>64</v>
      </c>
      <c r="J627" s="25" t="s">
        <v>1095</v>
      </c>
      <c r="K627" s="27" t="n">
        <v>0.085739143192768</v>
      </c>
      <c r="L627" s="27" t="n">
        <v>-0.051768977195024</v>
      </c>
      <c r="M627" s="27" t="n">
        <f aca="false">(H627+F627+E627)*K627</f>
        <v>0</v>
      </c>
      <c r="N627" s="27" t="n">
        <f aca="false">(H627+F627+E627)*L627</f>
        <v>-0</v>
      </c>
      <c r="P627" s="28" t="n">
        <v>138</v>
      </c>
    </row>
    <row r="628" customFormat="false" ht="12.75" hidden="false" customHeight="false" outlineLevel="0" collapsed="false">
      <c r="C628" s="25" t="n">
        <v>6570</v>
      </c>
      <c r="D628" s="25" t="s">
        <v>1096</v>
      </c>
      <c r="E628" s="26"/>
      <c r="F628" s="26"/>
      <c r="G628" s="26"/>
      <c r="H628" s="26"/>
      <c r="I628" s="25" t="s">
        <v>64</v>
      </c>
      <c r="J628" s="25" t="s">
        <v>1097</v>
      </c>
      <c r="K628" s="27" t="n">
        <v>0.07878602296114</v>
      </c>
      <c r="L628" s="27" t="n">
        <v>-0.049402993172407</v>
      </c>
      <c r="M628" s="27" t="n">
        <f aca="false">(H628+F628+E628)*K628</f>
        <v>0</v>
      </c>
      <c r="N628" s="27" t="n">
        <f aca="false">(H628+F628+E628)*L628</f>
        <v>-0</v>
      </c>
      <c r="P628" s="28" t="n">
        <v>138</v>
      </c>
    </row>
    <row r="629" customFormat="false" ht="12.75" hidden="false" customHeight="false" outlineLevel="0" collapsed="false">
      <c r="A629" s="25" t="s">
        <v>1098</v>
      </c>
      <c r="B629" s="25" t="s">
        <v>1098</v>
      </c>
      <c r="C629" s="25" t="n">
        <v>6711</v>
      </c>
      <c r="D629" s="25" t="s">
        <v>1099</v>
      </c>
      <c r="E629" s="26" t="n">
        <v>1.169</v>
      </c>
      <c r="F629" s="26"/>
      <c r="G629" s="26"/>
      <c r="H629" s="26"/>
      <c r="I629" s="25" t="s">
        <v>64</v>
      </c>
      <c r="J629" s="25" t="s">
        <v>133</v>
      </c>
      <c r="K629" s="27" t="n">
        <v>-0.009418549947441</v>
      </c>
      <c r="L629" s="27" t="n">
        <v>-0.062932372093201</v>
      </c>
      <c r="M629" s="27" t="n">
        <f aca="false">(H629+F629+E629)*K629</f>
        <v>-0.0110102848885585</v>
      </c>
      <c r="N629" s="27" t="n">
        <f aca="false">(H629+F629+E629)*L629</f>
        <v>-0.073567942976952</v>
      </c>
      <c r="P629" s="28" t="n">
        <v>138</v>
      </c>
    </row>
    <row r="630" customFormat="false" ht="12.75" hidden="false" customHeight="false" outlineLevel="0" collapsed="false">
      <c r="A630" s="25" t="s">
        <v>1100</v>
      </c>
      <c r="B630" s="25" t="s">
        <v>1100</v>
      </c>
      <c r="C630" s="25" t="n">
        <v>6736</v>
      </c>
      <c r="D630" s="25" t="s">
        <v>1101</v>
      </c>
      <c r="E630" s="26" t="n">
        <v>8.24</v>
      </c>
      <c r="F630" s="26"/>
      <c r="G630" s="26"/>
      <c r="H630" s="26"/>
      <c r="I630" s="25" t="s">
        <v>64</v>
      </c>
      <c r="J630" s="25" t="s">
        <v>85</v>
      </c>
      <c r="K630" s="27" t="n">
        <v>-0.006887931376696</v>
      </c>
      <c r="L630" s="27" t="n">
        <v>-0.008828830905259</v>
      </c>
      <c r="M630" s="27" t="n">
        <f aca="false">(H630+F630+E630)*K630</f>
        <v>-0.056756554543975</v>
      </c>
      <c r="N630" s="27" t="n">
        <f aca="false">(H630+F630+E630)*L630</f>
        <v>-0.0727495666593342</v>
      </c>
      <c r="P630" s="28" t="n">
        <v>138</v>
      </c>
    </row>
    <row r="631" customFormat="false" ht="12.75" hidden="false" customHeight="false" outlineLevel="0" collapsed="false">
      <c r="A631" s="25" t="s">
        <v>1102</v>
      </c>
      <c r="B631" s="25" t="s">
        <v>1102</v>
      </c>
      <c r="C631" s="25" t="n">
        <v>6738</v>
      </c>
      <c r="D631" s="25" t="s">
        <v>1103</v>
      </c>
      <c r="E631" s="26" t="n">
        <v>5.058</v>
      </c>
      <c r="F631" s="26"/>
      <c r="G631" s="26"/>
      <c r="H631" s="26"/>
      <c r="I631" s="25" t="s">
        <v>64</v>
      </c>
      <c r="J631" s="25" t="s">
        <v>85</v>
      </c>
      <c r="K631" s="27" t="n">
        <v>-0.006769168190658</v>
      </c>
      <c r="L631" s="27" t="n">
        <v>-0.006304135546088</v>
      </c>
      <c r="M631" s="27" t="n">
        <f aca="false">(H631+F631+E631)*K631</f>
        <v>-0.0342384527083482</v>
      </c>
      <c r="N631" s="27" t="n">
        <f aca="false">(H631+F631+E631)*L631</f>
        <v>-0.0318863175921131</v>
      </c>
      <c r="P631" s="28" t="n">
        <v>138</v>
      </c>
    </row>
    <row r="632" customFormat="false" ht="12.75" hidden="false" customHeight="false" outlineLevel="0" collapsed="false">
      <c r="A632" s="25" t="s">
        <v>1104</v>
      </c>
      <c r="B632" s="25" t="s">
        <v>1104</v>
      </c>
      <c r="C632" s="25" t="n">
        <v>6739</v>
      </c>
      <c r="D632" s="25" t="s">
        <v>1105</v>
      </c>
      <c r="E632" s="26" t="n">
        <v>5.25</v>
      </c>
      <c r="F632" s="26"/>
      <c r="G632" s="26"/>
      <c r="H632" s="26"/>
      <c r="I632" s="25" t="s">
        <v>64</v>
      </c>
      <c r="J632" s="25" t="s">
        <v>1106</v>
      </c>
      <c r="K632" s="27" t="n">
        <v>0</v>
      </c>
      <c r="L632" s="27" t="n">
        <v>0</v>
      </c>
      <c r="M632" s="27" t="n">
        <f aca="false">(H632+F632+E632)*K632</f>
        <v>0</v>
      </c>
      <c r="N632" s="27" t="n">
        <f aca="false">(H632+F632+E632)*L632</f>
        <v>0</v>
      </c>
      <c r="P632" s="28" t="n">
        <v>69</v>
      </c>
    </row>
    <row r="633" customFormat="false" ht="12.75" hidden="false" customHeight="false" outlineLevel="0" collapsed="false">
      <c r="C633" s="25" t="n">
        <v>6935</v>
      </c>
      <c r="D633" s="25" t="s">
        <v>1107</v>
      </c>
      <c r="E633" s="26" t="n">
        <v>4.855</v>
      </c>
      <c r="F633" s="26"/>
      <c r="G633" s="26"/>
      <c r="H633" s="26"/>
      <c r="I633" s="25" t="s">
        <v>64</v>
      </c>
      <c r="J633" s="25" t="s">
        <v>266</v>
      </c>
      <c r="K633" s="27" t="n">
        <v>-0.009761817753315</v>
      </c>
      <c r="L633" s="27" t="n">
        <v>-0.068741761147976</v>
      </c>
      <c r="M633" s="27" t="n">
        <f aca="false">(H633+F633+E633)*K633</f>
        <v>-0.0473936251923443</v>
      </c>
      <c r="N633" s="27" t="n">
        <f aca="false">(H633+F633+E633)*L633</f>
        <v>-0.333741250373424</v>
      </c>
      <c r="P633" s="28" t="n">
        <v>138</v>
      </c>
    </row>
    <row r="634" customFormat="false" ht="12.75" hidden="false" customHeight="false" outlineLevel="0" collapsed="false">
      <c r="C634" s="25" t="n">
        <v>6937</v>
      </c>
      <c r="D634" s="25" t="s">
        <v>1108</v>
      </c>
      <c r="E634" s="26"/>
      <c r="F634" s="26"/>
      <c r="G634" s="26"/>
      <c r="H634" s="26"/>
      <c r="I634" s="25" t="s">
        <v>64</v>
      </c>
      <c r="J634" s="25" t="s">
        <v>266</v>
      </c>
      <c r="K634" s="27" t="n">
        <v>-0.009761817753315</v>
      </c>
      <c r="L634" s="27" t="n">
        <v>-0.068741761147976</v>
      </c>
      <c r="M634" s="27" t="n">
        <f aca="false">(H634+F634+E634)*K634</f>
        <v>-0</v>
      </c>
      <c r="N634" s="27" t="n">
        <f aca="false">(H634+F634+E634)*L634</f>
        <v>-0</v>
      </c>
      <c r="P634" s="28" t="n">
        <v>138</v>
      </c>
    </row>
    <row r="635" customFormat="false" ht="12.75" hidden="false" customHeight="false" outlineLevel="0" collapsed="false">
      <c r="A635" s="25" t="s">
        <v>1109</v>
      </c>
      <c r="B635" s="25" t="s">
        <v>1110</v>
      </c>
      <c r="C635" s="25" t="n">
        <v>6940</v>
      </c>
      <c r="D635" s="25" t="s">
        <v>1110</v>
      </c>
      <c r="E635" s="26" t="n">
        <v>2.467</v>
      </c>
      <c r="F635" s="26"/>
      <c r="G635" s="26"/>
      <c r="H635" s="26"/>
      <c r="I635" s="25" t="s">
        <v>64</v>
      </c>
      <c r="J635" s="25" t="s">
        <v>266</v>
      </c>
      <c r="K635" s="27" t="n">
        <v>-0.009775242768228</v>
      </c>
      <c r="L635" s="27" t="n">
        <v>-0.072572104632854</v>
      </c>
      <c r="M635" s="27" t="n">
        <f aca="false">(H635+F635+E635)*K635</f>
        <v>-0.0241155239092185</v>
      </c>
      <c r="N635" s="27" t="n">
        <f aca="false">(H635+F635+E635)*L635</f>
        <v>-0.179035382129251</v>
      </c>
      <c r="P635" s="28" t="n">
        <v>138</v>
      </c>
    </row>
    <row r="636" customFormat="false" ht="12.75" hidden="false" customHeight="false" outlineLevel="0" collapsed="false">
      <c r="A636" s="25" t="s">
        <v>1111</v>
      </c>
      <c r="B636" s="25" t="s">
        <v>1111</v>
      </c>
      <c r="C636" s="25" t="n">
        <v>6950</v>
      </c>
      <c r="D636" s="25" t="s">
        <v>1111</v>
      </c>
      <c r="E636" s="26" t="n">
        <v>13</v>
      </c>
      <c r="F636" s="26"/>
      <c r="G636" s="26"/>
      <c r="H636" s="26"/>
      <c r="I636" s="25" t="s">
        <v>64</v>
      </c>
      <c r="J636" s="25" t="s">
        <v>81</v>
      </c>
      <c r="K636" s="27" t="n">
        <v>-0.003172314260155</v>
      </c>
      <c r="L636" s="27" t="n">
        <v>-0.012669438496232</v>
      </c>
      <c r="M636" s="27" t="n">
        <f aca="false">(H636+F636+E636)*K636</f>
        <v>-0.041240085382015</v>
      </c>
      <c r="N636" s="27" t="n">
        <f aca="false">(H636+F636+E636)*L636</f>
        <v>-0.164702700451016</v>
      </c>
      <c r="P636" s="28" t="n">
        <v>69</v>
      </c>
    </row>
    <row r="637" customFormat="false" ht="12.75" hidden="false" customHeight="false" outlineLevel="0" collapsed="false">
      <c r="A637" s="25" t="s">
        <v>1112</v>
      </c>
      <c r="B637" s="25" t="s">
        <v>1112</v>
      </c>
      <c r="C637" s="25" t="n">
        <v>7000</v>
      </c>
      <c r="D637" s="25" t="s">
        <v>1113</v>
      </c>
      <c r="E637" s="26"/>
      <c r="F637" s="26"/>
      <c r="G637" s="26" t="n">
        <v>388.125</v>
      </c>
      <c r="H637" s="26" t="n">
        <v>420</v>
      </c>
      <c r="I637" s="25" t="s">
        <v>64</v>
      </c>
      <c r="J637" s="25" t="s">
        <v>1114</v>
      </c>
      <c r="K637" s="27" t="n">
        <v>0.020738992840052</v>
      </c>
      <c r="L637" s="27" t="n">
        <v>-0.044384498149157</v>
      </c>
      <c r="M637" s="27" t="n">
        <f aca="false">(H637+F637+E637)*K637</f>
        <v>8.71037699282184</v>
      </c>
      <c r="N637" s="27" t="n">
        <f aca="false">(H637+F637+E637)*L637</f>
        <v>-18.6414892226459</v>
      </c>
      <c r="P637" s="28" t="n">
        <v>22.7999992370605</v>
      </c>
    </row>
    <row r="638" customFormat="false" ht="12.75" hidden="false" customHeight="false" outlineLevel="0" collapsed="false">
      <c r="A638" s="25" t="s">
        <v>1115</v>
      </c>
      <c r="B638" s="25" t="s">
        <v>1115</v>
      </c>
      <c r="C638" s="25" t="n">
        <v>7004</v>
      </c>
      <c r="D638" s="25" t="s">
        <v>1116</v>
      </c>
      <c r="E638" s="26"/>
      <c r="F638" s="26"/>
      <c r="G638" s="26" t="n">
        <v>139</v>
      </c>
      <c r="H638" s="26" t="n">
        <v>140</v>
      </c>
      <c r="I638" s="25" t="s">
        <v>64</v>
      </c>
      <c r="J638" s="25" t="s">
        <v>494</v>
      </c>
      <c r="K638" s="27" t="n">
        <v>0.00726593984291</v>
      </c>
      <c r="L638" s="27" t="n">
        <v>-0.035409927368164</v>
      </c>
      <c r="M638" s="27" t="n">
        <f aca="false">(H638+F638+E638)*K638</f>
        <v>1.0172315780074</v>
      </c>
      <c r="N638" s="27" t="n">
        <f aca="false">(H638+F638+E638)*L638</f>
        <v>-4.95738983154296</v>
      </c>
      <c r="P638" s="28" t="n">
        <v>17.2000007629395</v>
      </c>
    </row>
    <row r="639" customFormat="false" ht="12.75" hidden="false" customHeight="false" outlineLevel="0" collapsed="false">
      <c r="A639" s="25" t="s">
        <v>1115</v>
      </c>
      <c r="B639" s="25" t="s">
        <v>1115</v>
      </c>
      <c r="C639" s="25" t="n">
        <v>7005</v>
      </c>
      <c r="D639" s="25" t="s">
        <v>1117</v>
      </c>
      <c r="E639" s="26"/>
      <c r="F639" s="26"/>
      <c r="G639" s="26" t="n">
        <v>139</v>
      </c>
      <c r="H639" s="26" t="n">
        <v>140</v>
      </c>
      <c r="I639" s="25" t="s">
        <v>64</v>
      </c>
      <c r="J639" s="25" t="s">
        <v>494</v>
      </c>
      <c r="K639" s="27" t="n">
        <v>0.00726593984291</v>
      </c>
      <c r="L639" s="27" t="n">
        <v>-0.035409927368164</v>
      </c>
      <c r="M639" s="27" t="n">
        <f aca="false">(H639+F639+E639)*K639</f>
        <v>1.0172315780074</v>
      </c>
      <c r="N639" s="27" t="n">
        <f aca="false">(H639+F639+E639)*L639</f>
        <v>-4.95738983154296</v>
      </c>
      <c r="P639" s="28" t="n">
        <v>17.2000007629395</v>
      </c>
    </row>
    <row r="640" customFormat="false" ht="12.75" hidden="false" customHeight="false" outlineLevel="0" collapsed="false">
      <c r="A640" s="25" t="s">
        <v>1115</v>
      </c>
      <c r="B640" s="25" t="s">
        <v>1115</v>
      </c>
      <c r="C640" s="25" t="n">
        <v>7006</v>
      </c>
      <c r="D640" s="25" t="s">
        <v>1118</v>
      </c>
      <c r="E640" s="26"/>
      <c r="F640" s="26"/>
      <c r="G640" s="26" t="n">
        <v>342</v>
      </c>
      <c r="H640" s="26" t="n">
        <v>342</v>
      </c>
      <c r="I640" s="25" t="s">
        <v>64</v>
      </c>
      <c r="J640" s="25" t="s">
        <v>494</v>
      </c>
      <c r="K640" s="27" t="n">
        <v>0.00726593984291</v>
      </c>
      <c r="L640" s="27" t="n">
        <v>-0.035409927368164</v>
      </c>
      <c r="M640" s="27" t="n">
        <f aca="false">(H640+F640+E640)*K640</f>
        <v>2.48495142627522</v>
      </c>
      <c r="N640" s="27" t="n">
        <f aca="false">(H640+F640+E640)*L640</f>
        <v>-12.1101951599121</v>
      </c>
      <c r="P640" s="28" t="n">
        <v>20.8999996185303</v>
      </c>
    </row>
    <row r="641" customFormat="false" ht="12.75" hidden="false" customHeight="false" outlineLevel="0" collapsed="false">
      <c r="A641" s="25" t="s">
        <v>1119</v>
      </c>
      <c r="B641" s="25" t="s">
        <v>1119</v>
      </c>
      <c r="C641" s="25" t="n">
        <v>7007</v>
      </c>
      <c r="D641" s="25" t="s">
        <v>1120</v>
      </c>
      <c r="E641" s="26"/>
      <c r="F641" s="26"/>
      <c r="G641" s="26" t="n">
        <v>167</v>
      </c>
      <c r="H641" s="26" t="n">
        <v>250</v>
      </c>
      <c r="I641" s="25" t="s">
        <v>64</v>
      </c>
      <c r="J641" s="25" t="s">
        <v>494</v>
      </c>
      <c r="K641" s="27" t="n">
        <v>0.006311471108347</v>
      </c>
      <c r="L641" s="27" t="n">
        <v>-0.035624083131552</v>
      </c>
      <c r="M641" s="27" t="n">
        <f aca="false">(H641+F641+E641)*K641</f>
        <v>1.57786777708675</v>
      </c>
      <c r="N641" s="27" t="n">
        <f aca="false">(H641+F641+E641)*L641</f>
        <v>-8.906020782888</v>
      </c>
      <c r="P641" s="28" t="n">
        <v>18</v>
      </c>
    </row>
    <row r="642" customFormat="false" ht="12.75" hidden="false" customHeight="false" outlineLevel="0" collapsed="false">
      <c r="A642" s="25" t="s">
        <v>1119</v>
      </c>
      <c r="B642" s="25" t="s">
        <v>1119</v>
      </c>
      <c r="C642" s="25" t="n">
        <v>7008</v>
      </c>
      <c r="D642" s="25" t="s">
        <v>1121</v>
      </c>
      <c r="E642" s="26"/>
      <c r="F642" s="26"/>
      <c r="G642" s="26" t="n">
        <v>118</v>
      </c>
      <c r="H642" s="26" t="n">
        <v>250</v>
      </c>
      <c r="I642" s="25" t="s">
        <v>64</v>
      </c>
      <c r="J642" s="25" t="s">
        <v>494</v>
      </c>
      <c r="K642" s="27" t="n">
        <v>0.006311471108347</v>
      </c>
      <c r="L642" s="27" t="n">
        <v>-0.035624083131552</v>
      </c>
      <c r="M642" s="27" t="n">
        <f aca="false">(H642+F642+E642)*K642</f>
        <v>1.57786777708675</v>
      </c>
      <c r="N642" s="27" t="n">
        <f aca="false">(H642+F642+E642)*L642</f>
        <v>-8.906020782888</v>
      </c>
      <c r="P642" s="28" t="n">
        <v>18</v>
      </c>
    </row>
    <row r="643" customFormat="false" ht="12.75" hidden="false" customHeight="false" outlineLevel="0" collapsed="false">
      <c r="A643" s="25" t="s">
        <v>1119</v>
      </c>
      <c r="B643" s="25" t="s">
        <v>1119</v>
      </c>
      <c r="C643" s="25" t="n">
        <v>7009</v>
      </c>
      <c r="D643" s="25" t="s">
        <v>1122</v>
      </c>
      <c r="E643" s="26"/>
      <c r="F643" s="26" t="n">
        <v>250</v>
      </c>
      <c r="G643" s="26"/>
      <c r="H643" s="26"/>
      <c r="I643" s="25" t="s">
        <v>64</v>
      </c>
      <c r="J643" s="25" t="s">
        <v>494</v>
      </c>
      <c r="K643" s="27" t="n">
        <v>0.006311471108347</v>
      </c>
      <c r="L643" s="27" t="n">
        <v>-0.035624083131552</v>
      </c>
      <c r="M643" s="27" t="n">
        <f aca="false">(H643+F643+E643)*K643</f>
        <v>1.57786777708675</v>
      </c>
      <c r="N643" s="27" t="n">
        <f aca="false">(H643+F643+E643)*L643</f>
        <v>-8.906020782888</v>
      </c>
      <c r="P643" s="28" t="n">
        <v>18</v>
      </c>
    </row>
    <row r="644" customFormat="false" ht="12.75" hidden="false" customHeight="false" outlineLevel="0" collapsed="false">
      <c r="A644" s="25" t="s">
        <v>1123</v>
      </c>
      <c r="B644" s="25" t="s">
        <v>1123</v>
      </c>
      <c r="C644" s="25" t="n">
        <v>7010</v>
      </c>
      <c r="D644" s="25" t="s">
        <v>1124</v>
      </c>
      <c r="E644" s="26"/>
      <c r="F644" s="26"/>
      <c r="G644" s="26" t="n">
        <v>584</v>
      </c>
      <c r="H644" s="26" t="n">
        <v>584</v>
      </c>
      <c r="I644" s="25" t="s">
        <v>64</v>
      </c>
      <c r="J644" s="25" t="s">
        <v>1125</v>
      </c>
      <c r="K644" s="27" t="n">
        <v>0.006467441562563</v>
      </c>
      <c r="L644" s="27" t="n">
        <v>-0.032534636557102</v>
      </c>
      <c r="M644" s="27" t="n">
        <f aca="false">(H644+F644+E644)*K644</f>
        <v>3.77698587253679</v>
      </c>
      <c r="N644" s="27" t="n">
        <f aca="false">(H644+F644+E644)*L644</f>
        <v>-19.0002277493476</v>
      </c>
      <c r="P644" s="28" t="n">
        <v>22.7999992370605</v>
      </c>
    </row>
    <row r="645" customFormat="false" ht="12.75" hidden="false" customHeight="false" outlineLevel="0" collapsed="false">
      <c r="A645" s="25" t="s">
        <v>1123</v>
      </c>
      <c r="B645" s="25" t="s">
        <v>1123</v>
      </c>
      <c r="C645" s="25" t="n">
        <v>7011</v>
      </c>
      <c r="D645" s="25" t="s">
        <v>1126</v>
      </c>
      <c r="E645" s="26"/>
      <c r="F645" s="26"/>
      <c r="G645" s="26" t="n">
        <v>584</v>
      </c>
      <c r="H645" s="26" t="n">
        <v>584</v>
      </c>
      <c r="I645" s="25" t="s">
        <v>64</v>
      </c>
      <c r="J645" s="25" t="s">
        <v>1125</v>
      </c>
      <c r="K645" s="27" t="n">
        <v>0.006467441562563</v>
      </c>
      <c r="L645" s="27" t="n">
        <v>-0.032534636557102</v>
      </c>
      <c r="M645" s="27" t="n">
        <f aca="false">(H645+F645+E645)*K645</f>
        <v>3.77698587253679</v>
      </c>
      <c r="N645" s="27" t="n">
        <f aca="false">(H645+F645+E645)*L645</f>
        <v>-19.0002277493476</v>
      </c>
      <c r="P645" s="28" t="n">
        <v>22.7999992370605</v>
      </c>
    </row>
    <row r="646" customFormat="false" ht="12.75" hidden="false" customHeight="false" outlineLevel="0" collapsed="false">
      <c r="A646" s="25" t="s">
        <v>1123</v>
      </c>
      <c r="B646" s="25" t="s">
        <v>1123</v>
      </c>
      <c r="C646" s="25" t="n">
        <v>7012</v>
      </c>
      <c r="D646" s="25" t="s">
        <v>1127</v>
      </c>
      <c r="E646" s="26"/>
      <c r="F646" s="26"/>
      <c r="G646" s="26" t="n">
        <v>449.899993896484</v>
      </c>
      <c r="H646" s="26" t="n">
        <v>449.899993896484</v>
      </c>
      <c r="I646" s="25" t="s">
        <v>64</v>
      </c>
      <c r="J646" s="25" t="s">
        <v>1125</v>
      </c>
      <c r="K646" s="27" t="n">
        <v>0.006471352186054</v>
      </c>
      <c r="L646" s="27" t="n">
        <v>-0.032509550452232</v>
      </c>
      <c r="M646" s="27" t="n">
        <f aca="false">(H646+F646+E646)*K646</f>
        <v>2.9114613090077</v>
      </c>
      <c r="N646" s="27" t="n">
        <f aca="false">(H646+F646+E646)*L646</f>
        <v>-14.6260465500366</v>
      </c>
      <c r="P646" s="28" t="n">
        <v>26.6000003814697</v>
      </c>
    </row>
    <row r="647" customFormat="false" ht="12.75" hidden="false" customHeight="false" outlineLevel="0" collapsed="false">
      <c r="A647" s="25" t="s">
        <v>1128</v>
      </c>
      <c r="B647" s="25" t="s">
        <v>1128</v>
      </c>
      <c r="C647" s="25" t="n">
        <v>7014</v>
      </c>
      <c r="D647" s="25" t="s">
        <v>1129</v>
      </c>
      <c r="E647" s="26"/>
      <c r="F647" s="26" t="n">
        <v>275</v>
      </c>
      <c r="G647" s="26"/>
      <c r="H647" s="26"/>
      <c r="I647" s="25" t="s">
        <v>64</v>
      </c>
      <c r="J647" s="25" t="s">
        <v>1130</v>
      </c>
      <c r="K647" s="27" t="n">
        <v>0.009458816610277</v>
      </c>
      <c r="L647" s="27" t="n">
        <v>-0.033225435763597</v>
      </c>
      <c r="M647" s="27" t="n">
        <f aca="false">(H647+F647+E647)*K647</f>
        <v>2.60117456782618</v>
      </c>
      <c r="N647" s="27" t="n">
        <f aca="false">(H647+F647+E647)*L647</f>
        <v>-9.13699483498918</v>
      </c>
      <c r="P647" s="28" t="n">
        <v>21</v>
      </c>
    </row>
    <row r="648" customFormat="false" ht="12.75" hidden="false" customHeight="false" outlineLevel="0" collapsed="false">
      <c r="A648" s="25" t="s">
        <v>1128</v>
      </c>
      <c r="B648" s="25" t="s">
        <v>1128</v>
      </c>
      <c r="C648" s="25" t="n">
        <v>7015</v>
      </c>
      <c r="D648" s="25" t="s">
        <v>1131</v>
      </c>
      <c r="E648" s="26"/>
      <c r="F648" s="26" t="n">
        <v>275</v>
      </c>
      <c r="G648" s="26"/>
      <c r="H648" s="26"/>
      <c r="I648" s="25" t="s">
        <v>64</v>
      </c>
      <c r="J648" s="25" t="s">
        <v>1130</v>
      </c>
      <c r="K648" s="27" t="n">
        <v>0.009458816610277</v>
      </c>
      <c r="L648" s="27" t="n">
        <v>-0.033225435763597</v>
      </c>
      <c r="M648" s="27" t="n">
        <f aca="false">(H648+F648+E648)*K648</f>
        <v>2.60117456782618</v>
      </c>
      <c r="N648" s="27" t="n">
        <f aca="false">(H648+F648+E648)*L648</f>
        <v>-9.13699483498918</v>
      </c>
      <c r="P648" s="28" t="n">
        <v>21</v>
      </c>
    </row>
    <row r="649" customFormat="false" ht="12.75" hidden="false" customHeight="false" outlineLevel="0" collapsed="false">
      <c r="A649" s="25" t="s">
        <v>1128</v>
      </c>
      <c r="B649" s="25" t="s">
        <v>1128</v>
      </c>
      <c r="C649" s="25" t="n">
        <v>7016</v>
      </c>
      <c r="D649" s="25" t="s">
        <v>1132</v>
      </c>
      <c r="E649" s="26"/>
      <c r="F649" s="26" t="n">
        <v>275</v>
      </c>
      <c r="G649" s="26"/>
      <c r="H649" s="26"/>
      <c r="I649" s="25" t="s">
        <v>64</v>
      </c>
      <c r="J649" s="25" t="s">
        <v>1130</v>
      </c>
      <c r="K649" s="27" t="n">
        <v>0.009458816610277</v>
      </c>
      <c r="L649" s="27" t="n">
        <v>-0.033225435763597</v>
      </c>
      <c r="M649" s="27" t="n">
        <f aca="false">(H649+F649+E649)*K649</f>
        <v>2.60117456782618</v>
      </c>
      <c r="N649" s="27" t="n">
        <f aca="false">(H649+F649+E649)*L649</f>
        <v>-9.13699483498918</v>
      </c>
      <c r="P649" s="28" t="n">
        <v>21</v>
      </c>
    </row>
    <row r="650" customFormat="false" ht="12.75" hidden="false" customHeight="false" outlineLevel="0" collapsed="false">
      <c r="A650" s="25" t="s">
        <v>1128</v>
      </c>
      <c r="B650" s="25" t="s">
        <v>1128</v>
      </c>
      <c r="C650" s="25" t="n">
        <v>7017</v>
      </c>
      <c r="D650" s="25" t="s">
        <v>1133</v>
      </c>
      <c r="E650" s="26"/>
      <c r="F650" s="26" t="n">
        <v>275</v>
      </c>
      <c r="G650" s="26"/>
      <c r="H650" s="26"/>
      <c r="I650" s="25" t="s">
        <v>64</v>
      </c>
      <c r="J650" s="25" t="s">
        <v>1130</v>
      </c>
      <c r="K650" s="27" t="n">
        <v>0.009458816610277</v>
      </c>
      <c r="L650" s="27" t="n">
        <v>-0.033225435763597</v>
      </c>
      <c r="M650" s="27" t="n">
        <f aca="false">(H650+F650+E650)*K650</f>
        <v>2.60117456782618</v>
      </c>
      <c r="N650" s="27" t="n">
        <f aca="false">(H650+F650+E650)*L650</f>
        <v>-9.13699483498918</v>
      </c>
      <c r="P650" s="28" t="n">
        <v>21</v>
      </c>
    </row>
    <row r="651" customFormat="false" ht="12.75" hidden="false" customHeight="false" outlineLevel="0" collapsed="false">
      <c r="A651" s="25" t="s">
        <v>1134</v>
      </c>
      <c r="B651" s="25" t="s">
        <v>1134</v>
      </c>
      <c r="C651" s="25" t="n">
        <v>7020</v>
      </c>
      <c r="D651" s="25" t="s">
        <v>1135</v>
      </c>
      <c r="E651" s="26"/>
      <c r="F651" s="26"/>
      <c r="G651" s="26" t="n">
        <v>17.2999992370605</v>
      </c>
      <c r="H651" s="26" t="n">
        <v>17.2999992370605</v>
      </c>
      <c r="I651" s="25" t="s">
        <v>64</v>
      </c>
      <c r="J651" s="25" t="s">
        <v>502</v>
      </c>
      <c r="K651" s="27" t="n">
        <v>0.008360704407096</v>
      </c>
      <c r="L651" s="27" t="n">
        <v>-0.037764705717564</v>
      </c>
      <c r="M651" s="27" t="n">
        <f aca="false">(H651+F651+E651)*K651</f>
        <v>0.14464017986405</v>
      </c>
      <c r="N651" s="27" t="n">
        <f aca="false">(H651+F651+E651)*L651</f>
        <v>-0.653329380101673</v>
      </c>
      <c r="P651" s="28" t="n">
        <v>11.5</v>
      </c>
    </row>
    <row r="652" customFormat="false" ht="12.75" hidden="false" customHeight="false" outlineLevel="0" collapsed="false">
      <c r="A652" s="25" t="s">
        <v>1136</v>
      </c>
      <c r="B652" s="25" t="s">
        <v>1136</v>
      </c>
      <c r="C652" s="25" t="n">
        <v>7022</v>
      </c>
      <c r="D652" s="25" t="s">
        <v>1137</v>
      </c>
      <c r="E652" s="26"/>
      <c r="F652" s="26"/>
      <c r="G652" s="26" t="n">
        <v>18.2000007629395</v>
      </c>
      <c r="H652" s="26" t="n">
        <v>18.5</v>
      </c>
      <c r="I652" s="25" t="s">
        <v>64</v>
      </c>
      <c r="J652" s="25" t="s">
        <v>1114</v>
      </c>
      <c r="K652" s="27" t="n">
        <v>0.027843719348311</v>
      </c>
      <c r="L652" s="27" t="n">
        <v>-0.048579193651676</v>
      </c>
      <c r="M652" s="27" t="n">
        <f aca="false">(H652+F652+E652)*K652</f>
        <v>0.515108807943754</v>
      </c>
      <c r="N652" s="27" t="n">
        <f aca="false">(H652+F652+E652)*L652</f>
        <v>-0.898715082556006</v>
      </c>
      <c r="P652" s="28" t="n">
        <v>6.90000009536743</v>
      </c>
    </row>
    <row r="653" customFormat="false" ht="12.75" hidden="false" customHeight="false" outlineLevel="0" collapsed="false">
      <c r="A653" s="25" t="s">
        <v>1136</v>
      </c>
      <c r="B653" s="25" t="s">
        <v>1136</v>
      </c>
      <c r="C653" s="25" t="n">
        <v>7023</v>
      </c>
      <c r="D653" s="25" t="s">
        <v>1138</v>
      </c>
      <c r="E653" s="26"/>
      <c r="F653" s="26"/>
      <c r="G653" s="26" t="n">
        <v>18.2000007629395</v>
      </c>
      <c r="H653" s="26" t="n">
        <v>18.5</v>
      </c>
      <c r="I653" s="25" t="s">
        <v>64</v>
      </c>
      <c r="J653" s="25" t="s">
        <v>1114</v>
      </c>
      <c r="K653" s="27" t="n">
        <v>0.017291005700827</v>
      </c>
      <c r="L653" s="27" t="n">
        <v>-0.0465322509408</v>
      </c>
      <c r="M653" s="27" t="n">
        <f aca="false">(H653+F653+E653)*K653</f>
        <v>0.3198836054653</v>
      </c>
      <c r="N653" s="27" t="n">
        <f aca="false">(H653+F653+E653)*L653</f>
        <v>-0.8608466424048</v>
      </c>
      <c r="P653" s="28" t="n">
        <v>6.90000009536743</v>
      </c>
    </row>
    <row r="654" customFormat="false" ht="12.75" hidden="false" customHeight="false" outlineLevel="0" collapsed="false">
      <c r="A654" s="25" t="s">
        <v>1136</v>
      </c>
      <c r="B654" s="25" t="s">
        <v>1136</v>
      </c>
      <c r="C654" s="25" t="n">
        <v>7024</v>
      </c>
      <c r="D654" s="25" t="s">
        <v>1139</v>
      </c>
      <c r="E654" s="26"/>
      <c r="F654" s="26"/>
      <c r="G654" s="26" t="n">
        <v>14.8999996185303</v>
      </c>
      <c r="H654" s="26" t="n">
        <v>14.8999996185303</v>
      </c>
      <c r="I654" s="25" t="s">
        <v>64</v>
      </c>
      <c r="J654" s="25" t="s">
        <v>1114</v>
      </c>
      <c r="K654" s="27" t="n">
        <v>0.022474335506558</v>
      </c>
      <c r="L654" s="27" t="n">
        <v>-0.047537676990032</v>
      </c>
      <c r="M654" s="27" t="n">
        <f aca="false">(H654+F654+E654)*K654</f>
        <v>0.334867590474436</v>
      </c>
      <c r="N654" s="27" t="n">
        <f aca="false">(H654+F654+E654)*L654</f>
        <v>-0.708311369017292</v>
      </c>
      <c r="P654" s="28" t="n">
        <v>6.90000009536743</v>
      </c>
    </row>
    <row r="655" customFormat="false" ht="12.75" hidden="false" customHeight="false" outlineLevel="0" collapsed="false">
      <c r="A655" s="25" t="s">
        <v>1140</v>
      </c>
      <c r="B655" s="25" t="s">
        <v>1140</v>
      </c>
      <c r="C655" s="25" t="n">
        <v>7026</v>
      </c>
      <c r="D655" s="25" t="s">
        <v>1141</v>
      </c>
      <c r="E655" s="26"/>
      <c r="F655" s="26"/>
      <c r="G655" s="26" t="n">
        <v>14</v>
      </c>
      <c r="H655" s="26" t="n">
        <v>14</v>
      </c>
      <c r="I655" s="25" t="s">
        <v>64</v>
      </c>
      <c r="J655" s="25" t="s">
        <v>1142</v>
      </c>
      <c r="K655" s="27" t="n">
        <v>0.027843719348311</v>
      </c>
      <c r="L655" s="27" t="n">
        <v>-0.048579193651676</v>
      </c>
      <c r="M655" s="27" t="n">
        <f aca="false">(H655+F655+E655)*K655</f>
        <v>0.389812070876354</v>
      </c>
      <c r="N655" s="27" t="n">
        <f aca="false">(H655+F655+E655)*L655</f>
        <v>-0.680108711123464</v>
      </c>
      <c r="P655" s="28" t="n">
        <v>6.90000009536743</v>
      </c>
    </row>
    <row r="656" customFormat="false" ht="12.75" hidden="false" customHeight="false" outlineLevel="0" collapsed="false">
      <c r="A656" s="25" t="s">
        <v>1143</v>
      </c>
      <c r="B656" s="25" t="s">
        <v>1143</v>
      </c>
      <c r="C656" s="25" t="n">
        <v>7028</v>
      </c>
      <c r="D656" s="25" t="s">
        <v>1144</v>
      </c>
      <c r="E656" s="26"/>
      <c r="F656" s="26"/>
      <c r="G656" s="26" t="n">
        <v>18.5</v>
      </c>
      <c r="H656" s="26" t="n">
        <v>18.5</v>
      </c>
      <c r="I656" s="25" t="s">
        <v>64</v>
      </c>
      <c r="J656" s="25" t="s">
        <v>1142</v>
      </c>
      <c r="K656" s="27" t="n">
        <v>0.017684858292341</v>
      </c>
      <c r="L656" s="27" t="n">
        <v>-0.042760640382767</v>
      </c>
      <c r="M656" s="27" t="n">
        <f aca="false">(H656+F656+E656)*K656</f>
        <v>0.327169878408309</v>
      </c>
      <c r="N656" s="27" t="n">
        <f aca="false">(H656+F656+E656)*L656</f>
        <v>-0.79107184708119</v>
      </c>
      <c r="P656" s="28" t="n">
        <v>6.90000009536743</v>
      </c>
    </row>
    <row r="657" customFormat="false" ht="12.75" hidden="false" customHeight="false" outlineLevel="0" collapsed="false">
      <c r="A657" s="25" t="s">
        <v>1143</v>
      </c>
      <c r="B657" s="25" t="s">
        <v>1143</v>
      </c>
      <c r="C657" s="25" t="n">
        <v>7029</v>
      </c>
      <c r="D657" s="25" t="s">
        <v>1145</v>
      </c>
      <c r="E657" s="26"/>
      <c r="F657" s="26"/>
      <c r="G657" s="26" t="n">
        <v>18.5</v>
      </c>
      <c r="H657" s="26" t="n">
        <v>18.5</v>
      </c>
      <c r="I657" s="25" t="s">
        <v>64</v>
      </c>
      <c r="J657" s="25" t="s">
        <v>1142</v>
      </c>
      <c r="K657" s="27" t="n">
        <v>0.017684858292341</v>
      </c>
      <c r="L657" s="27" t="n">
        <v>-0.042760640382767</v>
      </c>
      <c r="M657" s="27" t="n">
        <f aca="false">(H657+F657+E657)*K657</f>
        <v>0.327169878408309</v>
      </c>
      <c r="N657" s="27" t="n">
        <f aca="false">(H657+F657+E657)*L657</f>
        <v>-0.79107184708119</v>
      </c>
      <c r="P657" s="28" t="n">
        <v>6.90000009536743</v>
      </c>
    </row>
    <row r="658" customFormat="false" ht="12.75" hidden="false" customHeight="false" outlineLevel="0" collapsed="false">
      <c r="A658" s="25" t="s">
        <v>1146</v>
      </c>
      <c r="B658" s="25" t="s">
        <v>1146</v>
      </c>
      <c r="C658" s="25" t="n">
        <v>7031</v>
      </c>
      <c r="D658" s="25" t="s">
        <v>1147</v>
      </c>
      <c r="E658" s="26"/>
      <c r="F658" s="26"/>
      <c r="G658" s="26" t="n">
        <v>36</v>
      </c>
      <c r="H658" s="26" t="n">
        <v>36</v>
      </c>
      <c r="I658" s="25" t="s">
        <v>64</v>
      </c>
      <c r="J658" s="25" t="s">
        <v>502</v>
      </c>
      <c r="K658" s="27" t="n">
        <v>0.011338092386723</v>
      </c>
      <c r="L658" s="27" t="n">
        <v>-0.039386119693518</v>
      </c>
      <c r="M658" s="27" t="n">
        <f aca="false">(H658+F658+E658)*K658</f>
        <v>0.408171325922028</v>
      </c>
      <c r="N658" s="27" t="n">
        <f aca="false">(H658+F658+E658)*L658</f>
        <v>-1.41790030896665</v>
      </c>
      <c r="P658" s="28" t="n">
        <v>13.8000001907349</v>
      </c>
    </row>
    <row r="659" customFormat="false" ht="12.75" hidden="false" customHeight="false" outlineLevel="0" collapsed="false">
      <c r="A659" s="25" t="s">
        <v>1146</v>
      </c>
      <c r="B659" s="25" t="s">
        <v>1146</v>
      </c>
      <c r="C659" s="25" t="n">
        <v>7032</v>
      </c>
      <c r="D659" s="25" t="s">
        <v>1148</v>
      </c>
      <c r="E659" s="26"/>
      <c r="F659" s="26"/>
      <c r="G659" s="26" t="n">
        <v>30</v>
      </c>
      <c r="H659" s="26" t="n">
        <v>30</v>
      </c>
      <c r="I659" s="25" t="s">
        <v>64</v>
      </c>
      <c r="J659" s="25" t="s">
        <v>502</v>
      </c>
      <c r="K659" s="27" t="n">
        <v>0.011338092386723</v>
      </c>
      <c r="L659" s="27" t="n">
        <v>-0.039386119693518</v>
      </c>
      <c r="M659" s="27" t="n">
        <f aca="false">(H659+F659+E659)*K659</f>
        <v>0.34014277160169</v>
      </c>
      <c r="N659" s="27" t="n">
        <f aca="false">(H659+F659+E659)*L659</f>
        <v>-1.18158359080554</v>
      </c>
      <c r="P659" s="28" t="n">
        <v>13.8000001907349</v>
      </c>
    </row>
    <row r="660" customFormat="false" ht="12.75" hidden="false" customHeight="false" outlineLevel="0" collapsed="false">
      <c r="A660" s="25" t="s">
        <v>1146</v>
      </c>
      <c r="B660" s="25" t="s">
        <v>1146</v>
      </c>
      <c r="C660" s="25" t="n">
        <v>7033</v>
      </c>
      <c r="D660" s="25" t="s">
        <v>1149</v>
      </c>
      <c r="E660" s="26"/>
      <c r="F660" s="26"/>
      <c r="G660" s="26" t="n">
        <v>36</v>
      </c>
      <c r="H660" s="26" t="n">
        <v>36</v>
      </c>
      <c r="I660" s="25" t="s">
        <v>64</v>
      </c>
      <c r="J660" s="25" t="s">
        <v>502</v>
      </c>
      <c r="K660" s="27" t="n">
        <v>0.011338092386723</v>
      </c>
      <c r="L660" s="27" t="n">
        <v>-0.039386119693518</v>
      </c>
      <c r="M660" s="27" t="n">
        <f aca="false">(H660+F660+E660)*K660</f>
        <v>0.408171325922028</v>
      </c>
      <c r="N660" s="27" t="n">
        <f aca="false">(H660+F660+E660)*L660</f>
        <v>-1.41790030896665</v>
      </c>
      <c r="P660" s="28" t="n">
        <v>13.8000001907349</v>
      </c>
    </row>
    <row r="661" customFormat="false" ht="12.75" hidden="false" customHeight="false" outlineLevel="0" collapsed="false">
      <c r="A661" s="25" t="s">
        <v>1150</v>
      </c>
      <c r="B661" s="25" t="s">
        <v>1150</v>
      </c>
      <c r="C661" s="25" t="n">
        <v>7035</v>
      </c>
      <c r="D661" s="25" t="s">
        <v>1151</v>
      </c>
      <c r="E661" s="26"/>
      <c r="F661" s="26"/>
      <c r="G661" s="26" t="n">
        <v>28</v>
      </c>
      <c r="H661" s="26" t="n">
        <v>28</v>
      </c>
      <c r="I661" s="25" t="s">
        <v>64</v>
      </c>
      <c r="J661" s="25" t="s">
        <v>1142</v>
      </c>
      <c r="K661" s="27" t="n">
        <v>0.019722724333405</v>
      </c>
      <c r="L661" s="27" t="n">
        <v>-0.044296689331532</v>
      </c>
      <c r="M661" s="27" t="n">
        <f aca="false">(H661+F661+E661)*K661</f>
        <v>0.55223628133534</v>
      </c>
      <c r="N661" s="27" t="n">
        <f aca="false">(H661+F661+E661)*L661</f>
        <v>-1.2403073012829</v>
      </c>
      <c r="P661" s="28" t="n">
        <v>13.8000001907349</v>
      </c>
    </row>
    <row r="662" customFormat="false" ht="12.75" hidden="false" customHeight="false" outlineLevel="0" collapsed="false">
      <c r="A662" s="25" t="s">
        <v>1150</v>
      </c>
      <c r="B662" s="25" t="s">
        <v>1150</v>
      </c>
      <c r="C662" s="25" t="n">
        <v>7036</v>
      </c>
      <c r="D662" s="25" t="s">
        <v>1152</v>
      </c>
      <c r="E662" s="26"/>
      <c r="F662" s="26"/>
      <c r="G662" s="26" t="n">
        <v>28</v>
      </c>
      <c r="H662" s="26" t="n">
        <v>28</v>
      </c>
      <c r="I662" s="25" t="s">
        <v>64</v>
      </c>
      <c r="J662" s="25" t="s">
        <v>1142</v>
      </c>
      <c r="K662" s="27" t="n">
        <v>0.019722724333405</v>
      </c>
      <c r="L662" s="27" t="n">
        <v>-0.044296689331532</v>
      </c>
      <c r="M662" s="27" t="n">
        <f aca="false">(H662+F662+E662)*K662</f>
        <v>0.55223628133534</v>
      </c>
      <c r="N662" s="27" t="n">
        <f aca="false">(H662+F662+E662)*L662</f>
        <v>-1.2403073012829</v>
      </c>
      <c r="P662" s="28" t="n">
        <v>13.8000001907349</v>
      </c>
    </row>
    <row r="663" customFormat="false" ht="12.75" hidden="false" customHeight="false" outlineLevel="0" collapsed="false">
      <c r="C663" s="25" t="n">
        <v>7038</v>
      </c>
      <c r="D663" s="25" t="s">
        <v>1153</v>
      </c>
      <c r="E663" s="26"/>
      <c r="F663" s="26"/>
      <c r="G663" s="26" t="n">
        <v>27.5</v>
      </c>
      <c r="H663" s="26" t="n">
        <v>35</v>
      </c>
      <c r="I663" s="25" t="s">
        <v>64</v>
      </c>
      <c r="J663" s="25" t="s">
        <v>1154</v>
      </c>
      <c r="K663" s="27" t="n">
        <v>0.286094278097153</v>
      </c>
      <c r="L663" s="27" t="n">
        <v>-0.110501125454903</v>
      </c>
      <c r="M663" s="27" t="n">
        <f aca="false">(H663+F663+E663)*K663</f>
        <v>10.0132997334004</v>
      </c>
      <c r="N663" s="27" t="n">
        <f aca="false">(H663+F663+E663)*L663</f>
        <v>-3.8675393909216</v>
      </c>
      <c r="P663" s="28" t="n">
        <v>34.5</v>
      </c>
    </row>
    <row r="664" customFormat="false" ht="12.75" hidden="false" customHeight="false" outlineLevel="0" collapsed="false">
      <c r="A664" s="25" t="s">
        <v>1155</v>
      </c>
      <c r="B664" s="25" t="s">
        <v>1155</v>
      </c>
      <c r="C664" s="25" t="n">
        <v>7040</v>
      </c>
      <c r="D664" s="25" t="s">
        <v>1156</v>
      </c>
      <c r="E664" s="26"/>
      <c r="F664" s="26"/>
      <c r="G664" s="26"/>
      <c r="H664" s="26"/>
      <c r="I664" s="25" t="s">
        <v>64</v>
      </c>
      <c r="J664" s="25" t="s">
        <v>502</v>
      </c>
      <c r="K664" s="27" t="n">
        <v>0.006235600914806</v>
      </c>
      <c r="L664" s="27" t="n">
        <v>-0.036985564976931</v>
      </c>
      <c r="M664" s="27" t="n">
        <f aca="false">(H664+F664+E664)*K664</f>
        <v>0</v>
      </c>
      <c r="N664" s="27" t="n">
        <f aca="false">(H664+F664+E664)*L664</f>
        <v>-0</v>
      </c>
      <c r="P664" s="28" t="n">
        <v>345</v>
      </c>
    </row>
    <row r="665" customFormat="false" ht="12.75" hidden="false" customHeight="false" outlineLevel="0" collapsed="false">
      <c r="A665" s="25" t="s">
        <v>1157</v>
      </c>
      <c r="B665" s="25" t="s">
        <v>1157</v>
      </c>
      <c r="C665" s="25" t="n">
        <v>7041</v>
      </c>
      <c r="D665" s="25" t="s">
        <v>1158</v>
      </c>
      <c r="E665" s="26"/>
      <c r="F665" s="26"/>
      <c r="G665" s="26"/>
      <c r="H665" s="26"/>
      <c r="I665" s="25" t="s">
        <v>64</v>
      </c>
      <c r="J665" s="25" t="s">
        <v>494</v>
      </c>
      <c r="K665" s="27" t="n">
        <v>0.006311471108347</v>
      </c>
      <c r="L665" s="27" t="n">
        <v>-0.035624083131552</v>
      </c>
      <c r="M665" s="27" t="n">
        <f aca="false">(H665+F665+E665)*K665</f>
        <v>0</v>
      </c>
      <c r="N665" s="27" t="n">
        <f aca="false">(H665+F665+E665)*L665</f>
        <v>-0</v>
      </c>
      <c r="P665" s="28" t="n">
        <v>345</v>
      </c>
    </row>
    <row r="666" customFormat="false" ht="12.75" hidden="false" customHeight="false" outlineLevel="0" collapsed="false">
      <c r="A666" s="25" t="s">
        <v>1159</v>
      </c>
      <c r="B666" s="25" t="s">
        <v>1159</v>
      </c>
      <c r="C666" s="25" t="n">
        <v>7042</v>
      </c>
      <c r="D666" s="25" t="s">
        <v>1160</v>
      </c>
      <c r="E666" s="26"/>
      <c r="F666" s="26"/>
      <c r="G666" s="26"/>
      <c r="H666" s="26"/>
      <c r="I666" s="25" t="s">
        <v>64</v>
      </c>
      <c r="J666" s="25" t="s">
        <v>1161</v>
      </c>
      <c r="K666" s="27" t="n">
        <v>0.009406572207808</v>
      </c>
      <c r="L666" s="27" t="n">
        <v>-0.033202692866325</v>
      </c>
      <c r="M666" s="27" t="n">
        <f aca="false">(H666+F666+E666)*K666</f>
        <v>0</v>
      </c>
      <c r="N666" s="27" t="n">
        <f aca="false">(H666+F666+E666)*L666</f>
        <v>-0</v>
      </c>
      <c r="P666" s="28" t="n">
        <v>345</v>
      </c>
    </row>
    <row r="667" customFormat="false" ht="12.75" hidden="false" customHeight="false" outlineLevel="0" collapsed="false">
      <c r="A667" s="25" t="s">
        <v>1128</v>
      </c>
      <c r="B667" s="25" t="s">
        <v>1128</v>
      </c>
      <c r="C667" s="25" t="n">
        <v>7043</v>
      </c>
      <c r="D667" s="25" t="s">
        <v>1162</v>
      </c>
      <c r="E667" s="26"/>
      <c r="F667" s="26"/>
      <c r="G667" s="26"/>
      <c r="H667" s="26"/>
      <c r="I667" s="25" t="s">
        <v>64</v>
      </c>
      <c r="J667" s="25" t="s">
        <v>1130</v>
      </c>
      <c r="K667" s="27" t="n">
        <v>0.009458816610277</v>
      </c>
      <c r="L667" s="27" t="n">
        <v>-0.033225435763597</v>
      </c>
      <c r="M667" s="27" t="n">
        <f aca="false">(H667+F667+E667)*K667</f>
        <v>0</v>
      </c>
      <c r="N667" s="27" t="n">
        <f aca="false">(H667+F667+E667)*L667</f>
        <v>-0</v>
      </c>
      <c r="P667" s="28" t="n">
        <v>345</v>
      </c>
    </row>
    <row r="668" customFormat="false" ht="12.75" hidden="false" customHeight="false" outlineLevel="0" collapsed="false">
      <c r="A668" s="25" t="s">
        <v>1163</v>
      </c>
      <c r="B668" s="25" t="s">
        <v>1163</v>
      </c>
      <c r="C668" s="25" t="n">
        <v>7044</v>
      </c>
      <c r="D668" s="25" t="s">
        <v>1164</v>
      </c>
      <c r="E668" s="26"/>
      <c r="F668" s="26"/>
      <c r="G668" s="26"/>
      <c r="H668" s="26"/>
      <c r="I668" s="25" t="s">
        <v>64</v>
      </c>
      <c r="J668" s="25" t="s">
        <v>1161</v>
      </c>
      <c r="K668" s="27" t="n">
        <v>0.010146804153919</v>
      </c>
      <c r="L668" s="27" t="n">
        <v>-0.031412601470947</v>
      </c>
      <c r="M668" s="27" t="n">
        <f aca="false">(H668+F668+E668)*K668</f>
        <v>0</v>
      </c>
      <c r="N668" s="27" t="n">
        <f aca="false">(H668+F668+E668)*L668</f>
        <v>-0</v>
      </c>
      <c r="P668" s="28" t="n">
        <v>345</v>
      </c>
    </row>
    <row r="669" customFormat="false" ht="12.75" hidden="false" customHeight="false" outlineLevel="0" collapsed="false">
      <c r="A669" s="25" t="s">
        <v>1159</v>
      </c>
      <c r="B669" s="25" t="s">
        <v>1159</v>
      </c>
      <c r="C669" s="25" t="n">
        <v>7045</v>
      </c>
      <c r="D669" s="25" t="s">
        <v>1160</v>
      </c>
      <c r="E669" s="26"/>
      <c r="F669" s="26"/>
      <c r="G669" s="26"/>
      <c r="H669" s="26"/>
      <c r="I669" s="25" t="s">
        <v>64</v>
      </c>
      <c r="J669" s="25" t="s">
        <v>1161</v>
      </c>
      <c r="K669" s="27" t="n">
        <v>0.009399618022144</v>
      </c>
      <c r="L669" s="27" t="n">
        <v>-0.033204957842827</v>
      </c>
      <c r="M669" s="27" t="n">
        <f aca="false">(H669+F669+E669)*K669</f>
        <v>0</v>
      </c>
      <c r="N669" s="27" t="n">
        <f aca="false">(H669+F669+E669)*L669</f>
        <v>-0</v>
      </c>
      <c r="P669" s="28" t="n">
        <v>345</v>
      </c>
    </row>
    <row r="670" customFormat="false" ht="12.75" hidden="false" customHeight="false" outlineLevel="0" collapsed="false">
      <c r="A670" s="25" t="s">
        <v>1165</v>
      </c>
      <c r="B670" s="25" t="s">
        <v>1165</v>
      </c>
      <c r="C670" s="25" t="n">
        <v>7046</v>
      </c>
      <c r="D670" s="25" t="s">
        <v>1166</v>
      </c>
      <c r="E670" s="26"/>
      <c r="F670" s="26"/>
      <c r="G670" s="26"/>
      <c r="H670" s="26"/>
      <c r="I670" s="25" t="s">
        <v>64</v>
      </c>
      <c r="J670" s="25" t="s">
        <v>1167</v>
      </c>
      <c r="K670" s="27" t="n">
        <v>0.013830338604748</v>
      </c>
      <c r="L670" s="27" t="n">
        <v>-0.035128556191921</v>
      </c>
      <c r="M670" s="27" t="n">
        <f aca="false">(H670+F670+E670)*K670</f>
        <v>0</v>
      </c>
      <c r="N670" s="27" t="n">
        <f aca="false">(H670+F670+E670)*L670</f>
        <v>-0</v>
      </c>
      <c r="P670" s="28" t="n">
        <v>345</v>
      </c>
    </row>
    <row r="671" customFormat="false" ht="12.75" hidden="false" customHeight="false" outlineLevel="0" collapsed="false">
      <c r="A671" s="25" t="s">
        <v>1168</v>
      </c>
      <c r="B671" s="25" t="s">
        <v>1168</v>
      </c>
      <c r="C671" s="25" t="n">
        <v>7048</v>
      </c>
      <c r="D671" s="25" t="s">
        <v>1169</v>
      </c>
      <c r="E671" s="26"/>
      <c r="F671" s="26"/>
      <c r="G671" s="26"/>
      <c r="H671" s="26"/>
      <c r="I671" s="25" t="s">
        <v>64</v>
      </c>
      <c r="J671" s="25" t="s">
        <v>494</v>
      </c>
      <c r="K671" s="27" t="n">
        <v>0.00691221980378</v>
      </c>
      <c r="L671" s="27" t="n">
        <v>-0.035963632166386</v>
      </c>
      <c r="M671" s="27" t="n">
        <f aca="false">(H671+F671+E671)*K671</f>
        <v>0</v>
      </c>
      <c r="N671" s="27" t="n">
        <f aca="false">(H671+F671+E671)*L671</f>
        <v>-0</v>
      </c>
      <c r="P671" s="28" t="n">
        <v>345</v>
      </c>
    </row>
    <row r="672" customFormat="false" ht="12.75" hidden="false" customHeight="false" outlineLevel="0" collapsed="false">
      <c r="A672" s="25" t="s">
        <v>1123</v>
      </c>
      <c r="B672" s="25" t="s">
        <v>1123</v>
      </c>
      <c r="C672" s="25" t="n">
        <v>7055</v>
      </c>
      <c r="D672" s="25" t="s">
        <v>1170</v>
      </c>
      <c r="E672" s="26"/>
      <c r="F672" s="26"/>
      <c r="G672" s="26"/>
      <c r="H672" s="26"/>
      <c r="I672" s="25" t="s">
        <v>64</v>
      </c>
      <c r="J672" s="25" t="s">
        <v>1125</v>
      </c>
      <c r="K672" s="27" t="n">
        <v>0.006471352186054</v>
      </c>
      <c r="L672" s="27" t="n">
        <v>-0.032509550452232</v>
      </c>
      <c r="M672" s="27" t="n">
        <f aca="false">(H672+F672+E672)*K672</f>
        <v>0</v>
      </c>
      <c r="N672" s="27" t="n">
        <f aca="false">(H672+F672+E672)*L672</f>
        <v>-0</v>
      </c>
      <c r="P672" s="28" t="n">
        <v>345</v>
      </c>
    </row>
    <row r="673" customFormat="false" ht="12.75" hidden="false" customHeight="false" outlineLevel="0" collapsed="false">
      <c r="A673" s="25" t="s">
        <v>1123</v>
      </c>
      <c r="B673" s="25" t="s">
        <v>1123</v>
      </c>
      <c r="C673" s="25" t="n">
        <v>7056</v>
      </c>
      <c r="D673" s="25" t="s">
        <v>1171</v>
      </c>
      <c r="E673" s="26"/>
      <c r="F673" s="26"/>
      <c r="G673" s="26"/>
      <c r="H673" s="26"/>
      <c r="I673" s="25" t="s">
        <v>64</v>
      </c>
      <c r="J673" s="25" t="s">
        <v>1125</v>
      </c>
      <c r="K673" s="27" t="n">
        <v>0.006467441562563</v>
      </c>
      <c r="L673" s="27" t="n">
        <v>-0.032534636557102</v>
      </c>
      <c r="M673" s="27" t="n">
        <f aca="false">(H673+F673+E673)*K673</f>
        <v>0</v>
      </c>
      <c r="N673" s="27" t="n">
        <f aca="false">(H673+F673+E673)*L673</f>
        <v>-0</v>
      </c>
      <c r="P673" s="28" t="n">
        <v>345</v>
      </c>
    </row>
    <row r="674" customFormat="false" ht="12.75" hidden="false" customHeight="false" outlineLevel="0" collapsed="false">
      <c r="A674" s="25" t="s">
        <v>1172</v>
      </c>
      <c r="B674" s="25" t="s">
        <v>1172</v>
      </c>
      <c r="C674" s="25" t="n">
        <v>7057</v>
      </c>
      <c r="D674" s="25" t="s">
        <v>1173</v>
      </c>
      <c r="E674" s="26"/>
      <c r="F674" s="26"/>
      <c r="G674" s="26"/>
      <c r="H674" s="26"/>
      <c r="I674" s="25" t="s">
        <v>64</v>
      </c>
      <c r="J674" s="25" t="s">
        <v>1125</v>
      </c>
      <c r="K674" s="27" t="n">
        <v>0.006433757953346</v>
      </c>
      <c r="L674" s="27" t="n">
        <v>-0.032156467437744</v>
      </c>
      <c r="M674" s="27" t="n">
        <f aca="false">(H674+F674+E674)*K674</f>
        <v>0</v>
      </c>
      <c r="N674" s="27" t="n">
        <f aca="false">(H674+F674+E674)*L674</f>
        <v>-0</v>
      </c>
      <c r="P674" s="28" t="n">
        <v>345</v>
      </c>
    </row>
    <row r="675" customFormat="false" ht="12.75" hidden="false" customHeight="false" outlineLevel="0" collapsed="false">
      <c r="A675" s="25" t="s">
        <v>1174</v>
      </c>
      <c r="B675" s="25" t="s">
        <v>1174</v>
      </c>
      <c r="C675" s="25" t="n">
        <v>7058</v>
      </c>
      <c r="D675" s="25" t="s">
        <v>1175</v>
      </c>
      <c r="E675" s="26"/>
      <c r="F675" s="26"/>
      <c r="G675" s="26"/>
      <c r="H675" s="26"/>
      <c r="I675" s="25" t="s">
        <v>64</v>
      </c>
      <c r="J675" s="25" t="s">
        <v>1176</v>
      </c>
      <c r="K675" s="27" t="n">
        <v>0.006393732037395</v>
      </c>
      <c r="L675" s="27" t="n">
        <v>-0.031944800168276</v>
      </c>
      <c r="M675" s="27" t="n">
        <f aca="false">(H675+F675+E675)*K675</f>
        <v>0</v>
      </c>
      <c r="N675" s="27" t="n">
        <f aca="false">(H675+F675+E675)*L675</f>
        <v>-0</v>
      </c>
      <c r="P675" s="28" t="n">
        <v>345</v>
      </c>
    </row>
    <row r="676" customFormat="false" ht="12.75" hidden="false" customHeight="false" outlineLevel="0" collapsed="false">
      <c r="A676" s="25" t="s">
        <v>1177</v>
      </c>
      <c r="B676" s="25" t="s">
        <v>1177</v>
      </c>
      <c r="C676" s="25" t="n">
        <v>7060</v>
      </c>
      <c r="D676" s="25" t="s">
        <v>1178</v>
      </c>
      <c r="E676" s="26" t="n">
        <v>4.085</v>
      </c>
      <c r="F676" s="26"/>
      <c r="G676" s="26"/>
      <c r="H676" s="26"/>
      <c r="I676" s="25" t="s">
        <v>64</v>
      </c>
      <c r="J676" s="25" t="s">
        <v>1142</v>
      </c>
      <c r="K676" s="27" t="n">
        <v>0.016526307910681</v>
      </c>
      <c r="L676" s="27" t="n">
        <v>-0.052693951874971</v>
      </c>
      <c r="M676" s="27" t="n">
        <f aca="false">(H676+F676+E676)*K676</f>
        <v>0.0675099678151319</v>
      </c>
      <c r="N676" s="27" t="n">
        <f aca="false">(H676+F676+E676)*L676</f>
        <v>-0.215254793409257</v>
      </c>
      <c r="P676" s="28" t="n">
        <v>138</v>
      </c>
    </row>
    <row r="677" customFormat="false" ht="12.75" hidden="false" customHeight="false" outlineLevel="0" collapsed="false">
      <c r="A677" s="25" t="s">
        <v>1179</v>
      </c>
      <c r="B677" s="25" t="s">
        <v>1179</v>
      </c>
      <c r="C677" s="25" t="n">
        <v>7061</v>
      </c>
      <c r="D677" s="25" t="s">
        <v>1180</v>
      </c>
      <c r="E677" s="26" t="n">
        <v>14.441</v>
      </c>
      <c r="F677" s="26"/>
      <c r="G677" s="26"/>
      <c r="H677" s="26"/>
      <c r="I677" s="25" t="s">
        <v>64</v>
      </c>
      <c r="J677" s="25" t="s">
        <v>1181</v>
      </c>
      <c r="K677" s="27" t="n">
        <v>0.015594337135553</v>
      </c>
      <c r="L677" s="27" t="n">
        <v>-0.054462566971779</v>
      </c>
      <c r="M677" s="27" t="n">
        <f aca="false">(H677+F677+E677)*K677</f>
        <v>0.225197822574521</v>
      </c>
      <c r="N677" s="27" t="n">
        <f aca="false">(H677+F677+E677)*L677</f>
        <v>-0.786493929639461</v>
      </c>
      <c r="P677" s="28" t="n">
        <v>138</v>
      </c>
    </row>
    <row r="678" customFormat="false" ht="12.75" hidden="false" customHeight="false" outlineLevel="0" collapsed="false">
      <c r="A678" s="25" t="s">
        <v>1182</v>
      </c>
      <c r="B678" s="25" t="s">
        <v>1182</v>
      </c>
      <c r="C678" s="25" t="n">
        <v>7062</v>
      </c>
      <c r="D678" s="25" t="s">
        <v>1183</v>
      </c>
      <c r="E678" s="26" t="n">
        <v>5.528</v>
      </c>
      <c r="F678" s="26"/>
      <c r="G678" s="26"/>
      <c r="H678" s="26"/>
      <c r="I678" s="25" t="s">
        <v>64</v>
      </c>
      <c r="J678" s="25" t="s">
        <v>1181</v>
      </c>
      <c r="K678" s="27" t="n">
        <v>0.015594337135553</v>
      </c>
      <c r="L678" s="27" t="n">
        <v>-0.054462566971779</v>
      </c>
      <c r="M678" s="27" t="n">
        <f aca="false">(H678+F678+E678)*K678</f>
        <v>0.086205495685337</v>
      </c>
      <c r="N678" s="27" t="n">
        <f aca="false">(H678+F678+E678)*L678</f>
        <v>-0.301069070219994</v>
      </c>
      <c r="P678" s="28" t="n">
        <v>138</v>
      </c>
    </row>
    <row r="679" customFormat="false" ht="12.75" hidden="false" customHeight="false" outlineLevel="0" collapsed="false">
      <c r="A679" s="25" t="s">
        <v>1184</v>
      </c>
      <c r="B679" s="25" t="s">
        <v>1184</v>
      </c>
      <c r="C679" s="25" t="n">
        <v>7064</v>
      </c>
      <c r="D679" s="25" t="s">
        <v>1185</v>
      </c>
      <c r="E679" s="26" t="n">
        <v>21.992</v>
      </c>
      <c r="F679" s="26"/>
      <c r="G679" s="26"/>
      <c r="H679" s="26"/>
      <c r="I679" s="25" t="s">
        <v>64</v>
      </c>
      <c r="J679" s="25" t="s">
        <v>1181</v>
      </c>
      <c r="K679" s="27" t="n">
        <v>0.015594337135553</v>
      </c>
      <c r="L679" s="27" t="n">
        <v>-0.054462566971779</v>
      </c>
      <c r="M679" s="27" t="n">
        <f aca="false">(H679+F679+E679)*K679</f>
        <v>0.342950662285082</v>
      </c>
      <c r="N679" s="27" t="n">
        <f aca="false">(H679+F679+E679)*L679</f>
        <v>-1.19774077284336</v>
      </c>
      <c r="P679" s="28" t="n">
        <v>138</v>
      </c>
    </row>
    <row r="680" customFormat="false" ht="12.75" hidden="false" customHeight="false" outlineLevel="0" collapsed="false">
      <c r="A680" s="25" t="s">
        <v>1186</v>
      </c>
      <c r="B680" s="25" t="s">
        <v>1186</v>
      </c>
      <c r="C680" s="25" t="n">
        <v>7066</v>
      </c>
      <c r="D680" s="25" t="s">
        <v>1187</v>
      </c>
      <c r="E680" s="26" t="n">
        <v>3.342</v>
      </c>
      <c r="F680" s="26"/>
      <c r="G680" s="26"/>
      <c r="H680" s="26"/>
      <c r="I680" s="25" t="s">
        <v>64</v>
      </c>
      <c r="J680" s="25" t="s">
        <v>1181</v>
      </c>
      <c r="K680" s="27" t="n">
        <v>0.013539780862629</v>
      </c>
      <c r="L680" s="27" t="n">
        <v>-0.060092926025391</v>
      </c>
      <c r="M680" s="27" t="n">
        <f aca="false">(H680+F680+E680)*K680</f>
        <v>0.0452499476429061</v>
      </c>
      <c r="N680" s="27" t="n">
        <f aca="false">(H680+F680+E680)*L680</f>
        <v>-0.200830558776857</v>
      </c>
      <c r="P680" s="28" t="n">
        <v>138</v>
      </c>
    </row>
    <row r="681" customFormat="false" ht="12.75" hidden="false" customHeight="false" outlineLevel="0" collapsed="false">
      <c r="A681" s="25" t="s">
        <v>1188</v>
      </c>
      <c r="B681" s="25" t="s">
        <v>1188</v>
      </c>
      <c r="C681" s="25" t="n">
        <v>7068</v>
      </c>
      <c r="D681" s="25" t="s">
        <v>1189</v>
      </c>
      <c r="E681" s="26" t="n">
        <v>5.477</v>
      </c>
      <c r="F681" s="26"/>
      <c r="G681" s="26"/>
      <c r="H681" s="26"/>
      <c r="I681" s="25" t="s">
        <v>64</v>
      </c>
      <c r="J681" s="25" t="s">
        <v>1181</v>
      </c>
      <c r="K681" s="27" t="n">
        <v>0.010429351590574</v>
      </c>
      <c r="L681" s="27" t="n">
        <v>-0.068616829812527</v>
      </c>
      <c r="M681" s="27" t="n">
        <f aca="false">(H681+F681+E681)*K681</f>
        <v>0.0571215586615738</v>
      </c>
      <c r="N681" s="27" t="n">
        <f aca="false">(H681+F681+E681)*L681</f>
        <v>-0.37581437688321</v>
      </c>
      <c r="P681" s="28" t="n">
        <v>138</v>
      </c>
    </row>
    <row r="682" customFormat="false" ht="12.75" hidden="false" customHeight="false" outlineLevel="0" collapsed="false">
      <c r="A682" s="25" t="s">
        <v>1190</v>
      </c>
      <c r="B682" s="25" t="s">
        <v>1190</v>
      </c>
      <c r="C682" s="25" t="n">
        <v>7070</v>
      </c>
      <c r="D682" s="25" t="s">
        <v>1191</v>
      </c>
      <c r="E682" s="26" t="n">
        <v>9.649</v>
      </c>
      <c r="F682" s="26"/>
      <c r="G682" s="26"/>
      <c r="H682" s="26"/>
      <c r="I682" s="25" t="s">
        <v>64</v>
      </c>
      <c r="J682" s="25" t="s">
        <v>1192</v>
      </c>
      <c r="K682" s="27" t="n">
        <v>0.006062011700124</v>
      </c>
      <c r="L682" s="27" t="n">
        <v>-0.080585204064846</v>
      </c>
      <c r="M682" s="27" t="n">
        <f aca="false">(H682+F682+E682)*K682</f>
        <v>0.0584923508944965</v>
      </c>
      <c r="N682" s="27" t="n">
        <f aca="false">(H682+F682+E682)*L682</f>
        <v>-0.777566634021699</v>
      </c>
      <c r="P682" s="28" t="n">
        <v>138</v>
      </c>
    </row>
    <row r="683" customFormat="false" ht="12.75" hidden="false" customHeight="false" outlineLevel="0" collapsed="false">
      <c r="A683" s="25" t="s">
        <v>1190</v>
      </c>
      <c r="B683" s="25" t="s">
        <v>1190</v>
      </c>
      <c r="C683" s="25" t="n">
        <v>7073</v>
      </c>
      <c r="D683" s="25" t="s">
        <v>1193</v>
      </c>
      <c r="E683" s="26"/>
      <c r="F683" s="26"/>
      <c r="G683" s="26"/>
      <c r="H683" s="26"/>
      <c r="I683" s="25" t="s">
        <v>64</v>
      </c>
      <c r="J683" s="25" t="s">
        <v>1192</v>
      </c>
      <c r="K683" s="27" t="n">
        <v>0.008374097757041</v>
      </c>
      <c r="L683" s="27" t="n">
        <v>-0.074249096214771</v>
      </c>
      <c r="M683" s="27" t="n">
        <f aca="false">(H683+F683+E683)*K683</f>
        <v>0</v>
      </c>
      <c r="N683" s="27" t="n">
        <f aca="false">(H683+F683+E683)*L683</f>
        <v>-0</v>
      </c>
      <c r="P683" s="28" t="n">
        <v>69</v>
      </c>
    </row>
    <row r="684" customFormat="false" ht="12.75" hidden="false" customHeight="false" outlineLevel="0" collapsed="false">
      <c r="A684" s="25" t="s">
        <v>1194</v>
      </c>
      <c r="B684" s="25" t="s">
        <v>1194</v>
      </c>
      <c r="C684" s="25" t="n">
        <v>7074</v>
      </c>
      <c r="D684" s="25" t="s">
        <v>1195</v>
      </c>
      <c r="E684" s="26"/>
      <c r="F684" s="26"/>
      <c r="G684" s="26"/>
      <c r="H684" s="26"/>
      <c r="I684" s="25" t="s">
        <v>64</v>
      </c>
      <c r="J684" s="25" t="s">
        <v>1196</v>
      </c>
      <c r="K684" s="27" t="n">
        <v>0.010117836296558</v>
      </c>
      <c r="L684" s="27" t="n">
        <v>-0.069470509886742</v>
      </c>
      <c r="M684" s="27" t="n">
        <f aca="false">(H684+F684+E684)*K684</f>
        <v>0</v>
      </c>
      <c r="N684" s="27" t="n">
        <f aca="false">(H684+F684+E684)*L684</f>
        <v>-0</v>
      </c>
      <c r="P684" s="28" t="n">
        <v>69</v>
      </c>
    </row>
    <row r="685" customFormat="false" ht="12.75" hidden="false" customHeight="false" outlineLevel="0" collapsed="false">
      <c r="A685" s="25" t="s">
        <v>1197</v>
      </c>
      <c r="B685" s="25" t="s">
        <v>1197</v>
      </c>
      <c r="C685" s="25" t="n">
        <v>7075</v>
      </c>
      <c r="D685" s="25" t="s">
        <v>1198</v>
      </c>
      <c r="E685" s="26" t="n">
        <v>0.719</v>
      </c>
      <c r="F685" s="26"/>
      <c r="G685" s="26"/>
      <c r="H685" s="26"/>
      <c r="I685" s="25" t="s">
        <v>64</v>
      </c>
      <c r="J685" s="25" t="s">
        <v>1196</v>
      </c>
      <c r="K685" s="27" t="n">
        <v>0.010117836296558</v>
      </c>
      <c r="L685" s="27" t="n">
        <v>-0.069470509886742</v>
      </c>
      <c r="M685" s="27" t="n">
        <f aca="false">(H685+F685+E685)*K685</f>
        <v>0.0072747242972252</v>
      </c>
      <c r="N685" s="27" t="n">
        <f aca="false">(H685+F685+E685)*L685</f>
        <v>-0.0499492966085675</v>
      </c>
      <c r="P685" s="28" t="n">
        <v>69</v>
      </c>
    </row>
    <row r="686" customFormat="false" ht="12.75" hidden="false" customHeight="false" outlineLevel="0" collapsed="false">
      <c r="A686" s="25" t="s">
        <v>1199</v>
      </c>
      <c r="B686" s="25" t="s">
        <v>1199</v>
      </c>
      <c r="C686" s="25" t="n">
        <v>7076</v>
      </c>
      <c r="D686" s="25" t="s">
        <v>1200</v>
      </c>
      <c r="E686" s="26" t="n">
        <v>3.293</v>
      </c>
      <c r="F686" s="26"/>
      <c r="G686" s="26"/>
      <c r="H686" s="26"/>
      <c r="I686" s="25" t="s">
        <v>64</v>
      </c>
      <c r="J686" s="25" t="s">
        <v>1196</v>
      </c>
      <c r="K686" s="27" t="n">
        <v>0.010117836296558</v>
      </c>
      <c r="L686" s="27" t="n">
        <v>-0.069470509886742</v>
      </c>
      <c r="M686" s="27" t="n">
        <f aca="false">(H686+F686+E686)*K686</f>
        <v>0.0333180349245655</v>
      </c>
      <c r="N686" s="27" t="n">
        <f aca="false">(H686+F686+E686)*L686</f>
        <v>-0.228766389057041</v>
      </c>
      <c r="P686" s="28" t="n">
        <v>69</v>
      </c>
    </row>
    <row r="687" customFormat="false" ht="12.75" hidden="false" customHeight="false" outlineLevel="0" collapsed="false">
      <c r="A687" s="25" t="s">
        <v>1201</v>
      </c>
      <c r="B687" s="25" t="s">
        <v>1201</v>
      </c>
      <c r="C687" s="25" t="n">
        <v>7078</v>
      </c>
      <c r="D687" s="25" t="s">
        <v>1202</v>
      </c>
      <c r="E687" s="26"/>
      <c r="F687" s="26"/>
      <c r="G687" s="26"/>
      <c r="H687" s="26"/>
      <c r="I687" s="25" t="s">
        <v>64</v>
      </c>
      <c r="J687" s="25" t="s">
        <v>1196</v>
      </c>
      <c r="K687" s="27" t="n">
        <v>0.010493618436158</v>
      </c>
      <c r="L687" s="27" t="n">
        <v>-0.068440705537796</v>
      </c>
      <c r="M687" s="27" t="n">
        <f aca="false">(H687+F687+E687)*K687</f>
        <v>0</v>
      </c>
      <c r="N687" s="27" t="n">
        <f aca="false">(H687+F687+E687)*L687</f>
        <v>-0</v>
      </c>
      <c r="P687" s="28" t="n">
        <v>69</v>
      </c>
    </row>
    <row r="688" customFormat="false" ht="12.75" hidden="false" customHeight="false" outlineLevel="0" collapsed="false">
      <c r="A688" s="25" t="s">
        <v>1203</v>
      </c>
      <c r="B688" s="25" t="s">
        <v>1203</v>
      </c>
      <c r="C688" s="25" t="n">
        <v>7080</v>
      </c>
      <c r="D688" s="25" t="s">
        <v>1204</v>
      </c>
      <c r="E688" s="26" t="n">
        <v>4.6</v>
      </c>
      <c r="F688" s="26"/>
      <c r="G688" s="26"/>
      <c r="H688" s="26"/>
      <c r="I688" s="25" t="s">
        <v>64</v>
      </c>
      <c r="J688" s="25" t="s">
        <v>1181</v>
      </c>
      <c r="K688" s="27" t="n">
        <v>0.01252880319953</v>
      </c>
      <c r="L688" s="27" t="n">
        <v>-0.062863431870937</v>
      </c>
      <c r="M688" s="27" t="n">
        <f aca="false">(H688+F688+E688)*K688</f>
        <v>0.057632494717838</v>
      </c>
      <c r="N688" s="27" t="n">
        <f aca="false">(H688+F688+E688)*L688</f>
        <v>-0.28917178660631</v>
      </c>
      <c r="P688" s="28" t="n">
        <v>69</v>
      </c>
    </row>
    <row r="689" customFormat="false" ht="12.75" hidden="false" customHeight="false" outlineLevel="0" collapsed="false">
      <c r="A689" s="25" t="s">
        <v>1184</v>
      </c>
      <c r="B689" s="25" t="s">
        <v>1184</v>
      </c>
      <c r="C689" s="25" t="n">
        <v>7082</v>
      </c>
      <c r="D689" s="25" t="s">
        <v>1205</v>
      </c>
      <c r="E689" s="26"/>
      <c r="F689" s="26"/>
      <c r="G689" s="26"/>
      <c r="H689" s="26"/>
      <c r="I689" s="25" t="s">
        <v>64</v>
      </c>
      <c r="J689" s="25" t="s">
        <v>1181</v>
      </c>
      <c r="K689" s="27" t="n">
        <v>0.014264880679548</v>
      </c>
      <c r="L689" s="27" t="n">
        <v>-0.05810584127903</v>
      </c>
      <c r="M689" s="27" t="n">
        <f aca="false">(H689+F689+E689)*K689</f>
        <v>0</v>
      </c>
      <c r="N689" s="27" t="n">
        <f aca="false">(H689+F689+E689)*L689</f>
        <v>-0</v>
      </c>
      <c r="P689" s="28" t="n">
        <v>69</v>
      </c>
    </row>
    <row r="690" customFormat="false" ht="12.75" hidden="false" customHeight="false" outlineLevel="0" collapsed="false">
      <c r="A690" s="25" t="s">
        <v>1206</v>
      </c>
      <c r="B690" s="25" t="s">
        <v>1206</v>
      </c>
      <c r="C690" s="25" t="n">
        <v>7084</v>
      </c>
      <c r="D690" s="25" t="s">
        <v>1207</v>
      </c>
      <c r="E690" s="26" t="n">
        <v>6.078</v>
      </c>
      <c r="F690" s="26"/>
      <c r="G690" s="26"/>
      <c r="H690" s="26"/>
      <c r="I690" s="25" t="s">
        <v>64</v>
      </c>
      <c r="J690" s="25" t="s">
        <v>1142</v>
      </c>
      <c r="K690" s="27" t="n">
        <v>0.016934281215072</v>
      </c>
      <c r="L690" s="27" t="n">
        <v>-0.048199594020844</v>
      </c>
      <c r="M690" s="27" t="n">
        <f aca="false">(H690+F690+E690)*K690</f>
        <v>0.102926561225208</v>
      </c>
      <c r="N690" s="27" t="n">
        <f aca="false">(H690+F690+E690)*L690</f>
        <v>-0.29295713245869</v>
      </c>
      <c r="P690" s="28" t="n">
        <v>138</v>
      </c>
    </row>
    <row r="691" customFormat="false" ht="12.75" hidden="false" customHeight="false" outlineLevel="0" collapsed="false">
      <c r="A691" s="25" t="s">
        <v>1136</v>
      </c>
      <c r="B691" s="25" t="s">
        <v>1136</v>
      </c>
      <c r="C691" s="25" t="n">
        <v>7086</v>
      </c>
      <c r="D691" s="25" t="s">
        <v>1208</v>
      </c>
      <c r="E691" s="26"/>
      <c r="F691" s="26"/>
      <c r="G691" s="26"/>
      <c r="H691" s="26"/>
      <c r="I691" s="25" t="s">
        <v>64</v>
      </c>
      <c r="J691" s="25" t="s">
        <v>1114</v>
      </c>
      <c r="K691" s="27" t="n">
        <v>0.017291005700827</v>
      </c>
      <c r="L691" s="27" t="n">
        <v>-0.0465322509408</v>
      </c>
      <c r="M691" s="27" t="n">
        <f aca="false">(H691+F691+E691)*K691</f>
        <v>0</v>
      </c>
      <c r="N691" s="27" t="n">
        <f aca="false">(H691+F691+E691)*L691</f>
        <v>-0</v>
      </c>
      <c r="P691" s="28" t="n">
        <v>138</v>
      </c>
    </row>
    <row r="692" customFormat="false" ht="12.75" hidden="false" customHeight="false" outlineLevel="0" collapsed="false">
      <c r="A692" s="25" t="s">
        <v>1136</v>
      </c>
      <c r="B692" s="25" t="s">
        <v>1136</v>
      </c>
      <c r="C692" s="25" t="n">
        <v>7089</v>
      </c>
      <c r="D692" s="25" t="s">
        <v>1209</v>
      </c>
      <c r="E692" s="26"/>
      <c r="F692" s="26"/>
      <c r="G692" s="26"/>
      <c r="H692" s="26"/>
      <c r="I692" s="25" t="s">
        <v>64</v>
      </c>
      <c r="J692" s="25" t="s">
        <v>1114</v>
      </c>
      <c r="K692" s="27" t="n">
        <v>0.022474335506558</v>
      </c>
      <c r="L692" s="27" t="n">
        <v>-0.047537676990032</v>
      </c>
      <c r="M692" s="27" t="n">
        <f aca="false">(H692+F692+E692)*K692</f>
        <v>0</v>
      </c>
      <c r="N692" s="27" t="n">
        <f aca="false">(H692+F692+E692)*L692</f>
        <v>-0</v>
      </c>
      <c r="P692" s="28" t="n">
        <v>0</v>
      </c>
    </row>
    <row r="693" customFormat="false" ht="12.75" hidden="false" customHeight="false" outlineLevel="0" collapsed="false">
      <c r="A693" s="25" t="s">
        <v>1136</v>
      </c>
      <c r="B693" s="25" t="s">
        <v>1136</v>
      </c>
      <c r="C693" s="25" t="n">
        <v>7092</v>
      </c>
      <c r="D693" s="25" t="s">
        <v>1210</v>
      </c>
      <c r="E693" s="26"/>
      <c r="F693" s="26"/>
      <c r="G693" s="26"/>
      <c r="H693" s="26"/>
      <c r="I693" s="25" t="s">
        <v>64</v>
      </c>
      <c r="J693" s="25" t="s">
        <v>1114</v>
      </c>
      <c r="K693" s="27" t="n">
        <v>0.027843719348311</v>
      </c>
      <c r="L693" s="27" t="n">
        <v>-0.048579193651676</v>
      </c>
      <c r="M693" s="27" t="n">
        <f aca="false">(H693+F693+E693)*K693</f>
        <v>0</v>
      </c>
      <c r="N693" s="27" t="n">
        <f aca="false">(H693+F693+E693)*L693</f>
        <v>-0</v>
      </c>
      <c r="P693" s="28" t="n">
        <v>69</v>
      </c>
    </row>
    <row r="694" customFormat="false" ht="12.75" hidden="false" customHeight="false" outlineLevel="0" collapsed="false">
      <c r="A694" s="25" t="s">
        <v>1140</v>
      </c>
      <c r="B694" s="25" t="s">
        <v>1140</v>
      </c>
      <c r="C694" s="25" t="n">
        <v>7094</v>
      </c>
      <c r="D694" s="25" t="s">
        <v>1211</v>
      </c>
      <c r="E694" s="26" t="n">
        <v>2.829</v>
      </c>
      <c r="F694" s="26"/>
      <c r="G694" s="26"/>
      <c r="H694" s="26"/>
      <c r="I694" s="25" t="s">
        <v>64</v>
      </c>
      <c r="J694" s="25" t="s">
        <v>1142</v>
      </c>
      <c r="K694" s="27" t="n">
        <v>0.027843719348311</v>
      </c>
      <c r="L694" s="27" t="n">
        <v>-0.048579193651676</v>
      </c>
      <c r="M694" s="27" t="n">
        <f aca="false">(H694+F694+E694)*K694</f>
        <v>0.0787698820363718</v>
      </c>
      <c r="N694" s="27" t="n">
        <f aca="false">(H694+F694+E694)*L694</f>
        <v>-0.137430538840591</v>
      </c>
      <c r="P694" s="28" t="n">
        <v>69</v>
      </c>
    </row>
    <row r="695" customFormat="false" ht="12.75" hidden="false" customHeight="false" outlineLevel="0" collapsed="false">
      <c r="A695" s="25" t="s">
        <v>1142</v>
      </c>
      <c r="B695" s="25" t="s">
        <v>1142</v>
      </c>
      <c r="C695" s="25" t="n">
        <v>7097</v>
      </c>
      <c r="D695" s="25" t="s">
        <v>1212</v>
      </c>
      <c r="E695" s="26" t="n">
        <v>9.114</v>
      </c>
      <c r="F695" s="26"/>
      <c r="G695" s="26"/>
      <c r="H695" s="26"/>
      <c r="I695" s="25" t="s">
        <v>64</v>
      </c>
      <c r="J695" s="25" t="s">
        <v>1142</v>
      </c>
      <c r="K695" s="27" t="n">
        <v>0.023890610784292</v>
      </c>
      <c r="L695" s="27" t="n">
        <v>-0.048534572124481</v>
      </c>
      <c r="M695" s="27" t="n">
        <f aca="false">(H695+F695+E695)*K695</f>
        <v>0.217739026688037</v>
      </c>
      <c r="N695" s="27" t="n">
        <f aca="false">(H695+F695+E695)*L695</f>
        <v>-0.44234409034252</v>
      </c>
      <c r="P695" s="28" t="n">
        <v>69</v>
      </c>
    </row>
    <row r="696" customFormat="false" ht="12.75" hidden="false" customHeight="false" outlineLevel="0" collapsed="false">
      <c r="A696" s="25" t="s">
        <v>1142</v>
      </c>
      <c r="B696" s="25" t="s">
        <v>1142</v>
      </c>
      <c r="C696" s="25" t="n">
        <v>7100</v>
      </c>
      <c r="D696" s="25" t="s">
        <v>1213</v>
      </c>
      <c r="E696" s="26" t="n">
        <v>13.384</v>
      </c>
      <c r="F696" s="26"/>
      <c r="G696" s="26"/>
      <c r="H696" s="26"/>
      <c r="I696" s="25" t="s">
        <v>64</v>
      </c>
      <c r="J696" s="25" t="s">
        <v>1142</v>
      </c>
      <c r="K696" s="27" t="n">
        <v>0.018748676404357</v>
      </c>
      <c r="L696" s="27" t="n">
        <v>-0.048476532101631</v>
      </c>
      <c r="M696" s="27" t="n">
        <f aca="false">(H696+F696+E696)*K696</f>
        <v>0.250932284995914</v>
      </c>
      <c r="N696" s="27" t="n">
        <f aca="false">(H696+F696+E696)*L696</f>
        <v>-0.648809905648229</v>
      </c>
      <c r="P696" s="28" t="n">
        <v>138</v>
      </c>
    </row>
    <row r="697" customFormat="false" ht="12.75" hidden="false" customHeight="false" outlineLevel="0" collapsed="false">
      <c r="A697" s="25" t="s">
        <v>1214</v>
      </c>
      <c r="B697" s="25" t="s">
        <v>1214</v>
      </c>
      <c r="C697" s="25" t="n">
        <v>7101</v>
      </c>
      <c r="D697" s="25" t="s">
        <v>1215</v>
      </c>
      <c r="E697" s="26" t="n">
        <v>5.185</v>
      </c>
      <c r="F697" s="26"/>
      <c r="G697" s="26"/>
      <c r="H697" s="26"/>
      <c r="I697" s="25" t="s">
        <v>64</v>
      </c>
      <c r="J697" s="25" t="s">
        <v>1114</v>
      </c>
      <c r="K697" s="27" t="n">
        <v>0.02945539727807</v>
      </c>
      <c r="L697" s="27" t="n">
        <v>-0.048725519329309</v>
      </c>
      <c r="M697" s="27" t="n">
        <f aca="false">(H697+F697+E697)*K697</f>
        <v>0.152726234886793</v>
      </c>
      <c r="N697" s="27" t="n">
        <f aca="false">(H697+F697+E697)*L697</f>
        <v>-0.252641817722467</v>
      </c>
      <c r="P697" s="28" t="n">
        <v>69</v>
      </c>
    </row>
    <row r="698" customFormat="false" ht="12.75" hidden="false" customHeight="false" outlineLevel="0" collapsed="false">
      <c r="A698" s="25" t="s">
        <v>1216</v>
      </c>
      <c r="B698" s="25" t="s">
        <v>1216</v>
      </c>
      <c r="C698" s="25" t="n">
        <v>7102</v>
      </c>
      <c r="D698" s="25" t="s">
        <v>1217</v>
      </c>
      <c r="E698" s="26" t="n">
        <v>12.983</v>
      </c>
      <c r="F698" s="26"/>
      <c r="G698" s="26"/>
      <c r="H698" s="26"/>
      <c r="I698" s="25" t="s">
        <v>64</v>
      </c>
      <c r="J698" s="25" t="s">
        <v>1142</v>
      </c>
      <c r="K698" s="27" t="n">
        <v>0.019239015877247</v>
      </c>
      <c r="L698" s="27" t="n">
        <v>-0.045318834483624</v>
      </c>
      <c r="M698" s="27" t="n">
        <f aca="false">(H698+F698+E698)*K698</f>
        <v>0.249780143134298</v>
      </c>
      <c r="N698" s="27" t="n">
        <f aca="false">(H698+F698+E698)*L698</f>
        <v>-0.58837442810089</v>
      </c>
      <c r="P698" s="28" t="n">
        <v>138</v>
      </c>
    </row>
    <row r="699" customFormat="false" ht="12.75" hidden="false" customHeight="false" outlineLevel="0" collapsed="false">
      <c r="A699" s="25" t="s">
        <v>1150</v>
      </c>
      <c r="B699" s="25" t="s">
        <v>1150</v>
      </c>
      <c r="C699" s="25" t="n">
        <v>7104</v>
      </c>
      <c r="D699" s="25" t="s">
        <v>1218</v>
      </c>
      <c r="E699" s="26"/>
      <c r="F699" s="26"/>
      <c r="G699" s="26"/>
      <c r="H699" s="26"/>
      <c r="I699" s="25" t="s">
        <v>64</v>
      </c>
      <c r="J699" s="25" t="s">
        <v>1142</v>
      </c>
      <c r="K699" s="27" t="n">
        <v>0.019722724333405</v>
      </c>
      <c r="L699" s="27" t="n">
        <v>-0.044296689331532</v>
      </c>
      <c r="M699" s="27" t="n">
        <f aca="false">(H699+F699+E699)*K699</f>
        <v>0</v>
      </c>
      <c r="N699" s="27" t="n">
        <f aca="false">(H699+F699+E699)*L699</f>
        <v>-0</v>
      </c>
      <c r="P699" s="28" t="n">
        <v>138</v>
      </c>
    </row>
    <row r="700" customFormat="false" ht="12.75" hidden="false" customHeight="false" outlineLevel="0" collapsed="false">
      <c r="A700" s="25" t="s">
        <v>1150</v>
      </c>
      <c r="B700" s="25" t="s">
        <v>1150</v>
      </c>
      <c r="C700" s="25" t="n">
        <v>7107</v>
      </c>
      <c r="D700" s="25" t="s">
        <v>1219</v>
      </c>
      <c r="E700" s="26" t="n">
        <v>13.229</v>
      </c>
      <c r="F700" s="26"/>
      <c r="G700" s="26"/>
      <c r="H700" s="26"/>
      <c r="I700" s="25" t="s">
        <v>64</v>
      </c>
      <c r="J700" s="25" t="s">
        <v>1142</v>
      </c>
      <c r="K700" s="27" t="n">
        <v>0.019722724333405</v>
      </c>
      <c r="L700" s="27" t="n">
        <v>-0.044296689331532</v>
      </c>
      <c r="M700" s="27" t="n">
        <f aca="false">(H700+F700+E700)*K700</f>
        <v>0.260911920206615</v>
      </c>
      <c r="N700" s="27" t="n">
        <f aca="false">(H700+F700+E700)*L700</f>
        <v>-0.586000903166837</v>
      </c>
      <c r="P700" s="28" t="n">
        <v>69</v>
      </c>
    </row>
    <row r="701" customFormat="false" ht="12.75" hidden="false" customHeight="false" outlineLevel="0" collapsed="false">
      <c r="A701" s="25" t="s">
        <v>1150</v>
      </c>
      <c r="B701" s="25" t="s">
        <v>1150</v>
      </c>
      <c r="C701" s="25" t="n">
        <v>7110</v>
      </c>
      <c r="D701" s="25" t="s">
        <v>1220</v>
      </c>
      <c r="E701" s="26"/>
      <c r="F701" s="26"/>
      <c r="G701" s="26"/>
      <c r="H701" s="26"/>
      <c r="I701" s="25" t="s">
        <v>64</v>
      </c>
      <c r="J701" s="25" t="s">
        <v>1142</v>
      </c>
      <c r="K701" s="27" t="n">
        <v>0.019722724333405</v>
      </c>
      <c r="L701" s="27" t="n">
        <v>-0.044296689331532</v>
      </c>
      <c r="M701" s="27" t="n">
        <f aca="false">(H701+F701+E701)*K701</f>
        <v>0</v>
      </c>
      <c r="N701" s="27" t="n">
        <f aca="false">(H701+F701+E701)*L701</f>
        <v>-0</v>
      </c>
      <c r="P701" s="28" t="n">
        <v>0</v>
      </c>
    </row>
    <row r="702" customFormat="false" ht="12.75" hidden="false" customHeight="false" outlineLevel="0" collapsed="false">
      <c r="A702" s="25" t="s">
        <v>1221</v>
      </c>
      <c r="B702" s="25" t="s">
        <v>1221</v>
      </c>
      <c r="C702" s="25" t="n">
        <v>7111</v>
      </c>
      <c r="D702" s="25" t="s">
        <v>1222</v>
      </c>
      <c r="E702" s="26" t="n">
        <v>6.724</v>
      </c>
      <c r="F702" s="26"/>
      <c r="G702" s="26"/>
      <c r="H702" s="26"/>
      <c r="I702" s="25" t="s">
        <v>64</v>
      </c>
      <c r="J702" s="25" t="s">
        <v>1142</v>
      </c>
      <c r="K702" s="27" t="n">
        <v>0.017323117703199</v>
      </c>
      <c r="L702" s="27" t="n">
        <v>-0.042891327291727</v>
      </c>
      <c r="M702" s="27" t="n">
        <f aca="false">(H702+F702+E702)*K702</f>
        <v>0.11648064343631</v>
      </c>
      <c r="N702" s="27" t="n">
        <f aca="false">(H702+F702+E702)*L702</f>
        <v>-0.288401284709572</v>
      </c>
      <c r="P702" s="28" t="n">
        <v>138</v>
      </c>
    </row>
    <row r="703" customFormat="false" ht="12.75" hidden="false" customHeight="false" outlineLevel="0" collapsed="false">
      <c r="A703" s="25" t="s">
        <v>1150</v>
      </c>
      <c r="B703" s="25" t="s">
        <v>1150</v>
      </c>
      <c r="C703" s="25" t="n">
        <v>7112</v>
      </c>
      <c r="D703" s="25" t="s">
        <v>1223</v>
      </c>
      <c r="E703" s="26"/>
      <c r="F703" s="26"/>
      <c r="G703" s="26"/>
      <c r="H703" s="26"/>
      <c r="I703" s="25" t="s">
        <v>64</v>
      </c>
      <c r="J703" s="25" t="s">
        <v>1142</v>
      </c>
      <c r="K703" s="27" t="n">
        <v>0.019722724333405</v>
      </c>
      <c r="L703" s="27" t="n">
        <v>-0.044296689331532</v>
      </c>
      <c r="M703" s="27" t="n">
        <f aca="false">(H703+F703+E703)*K703</f>
        <v>0</v>
      </c>
      <c r="N703" s="27" t="n">
        <f aca="false">(H703+F703+E703)*L703</f>
        <v>-0</v>
      </c>
      <c r="P703" s="28" t="n">
        <v>0</v>
      </c>
    </row>
    <row r="704" customFormat="false" ht="12.75" hidden="false" customHeight="false" outlineLevel="0" collapsed="false">
      <c r="A704" s="25" t="s">
        <v>1224</v>
      </c>
      <c r="B704" s="25" t="s">
        <v>1224</v>
      </c>
      <c r="C704" s="25" t="n">
        <v>7114</v>
      </c>
      <c r="D704" s="25" t="s">
        <v>1225</v>
      </c>
      <c r="E704" s="26" t="n">
        <v>1.787</v>
      </c>
      <c r="F704" s="26"/>
      <c r="G704" s="26"/>
      <c r="H704" s="26"/>
      <c r="I704" s="25" t="s">
        <v>64</v>
      </c>
      <c r="J704" s="25" t="s">
        <v>1114</v>
      </c>
      <c r="K704" s="27" t="n">
        <v>0.065143093466759</v>
      </c>
      <c r="L704" s="27" t="n">
        <v>-0.055257972329855</v>
      </c>
      <c r="M704" s="27" t="n">
        <f aca="false">(H704+F704+E704)*K704</f>
        <v>0.116410708025098</v>
      </c>
      <c r="N704" s="27" t="n">
        <f aca="false">(H704+F704+E704)*L704</f>
        <v>-0.0987459965534509</v>
      </c>
      <c r="P704" s="28" t="n">
        <v>69</v>
      </c>
    </row>
    <row r="705" customFormat="false" ht="12.75" hidden="false" customHeight="false" outlineLevel="0" collapsed="false">
      <c r="A705" s="25" t="s">
        <v>1226</v>
      </c>
      <c r="B705" s="25" t="s">
        <v>1226</v>
      </c>
      <c r="C705" s="25" t="n">
        <v>7116</v>
      </c>
      <c r="D705" s="25" t="s">
        <v>1227</v>
      </c>
      <c r="E705" s="26"/>
      <c r="F705" s="26"/>
      <c r="G705" s="26"/>
      <c r="H705" s="26"/>
      <c r="I705" s="25" t="s">
        <v>64</v>
      </c>
      <c r="J705" s="25" t="s">
        <v>1114</v>
      </c>
      <c r="K705" s="27" t="n">
        <v>0.035516276955605</v>
      </c>
      <c r="L705" s="27" t="n">
        <v>-0.049275789409876</v>
      </c>
      <c r="M705" s="27" t="n">
        <f aca="false">(H705+F705+E705)*K705</f>
        <v>0</v>
      </c>
      <c r="N705" s="27" t="n">
        <f aca="false">(H705+F705+E705)*L705</f>
        <v>-0</v>
      </c>
      <c r="P705" s="28" t="n">
        <v>69</v>
      </c>
    </row>
    <row r="706" customFormat="false" ht="12.75" hidden="false" customHeight="false" outlineLevel="0" collapsed="false">
      <c r="A706" s="25" t="s">
        <v>1228</v>
      </c>
      <c r="B706" s="25" t="s">
        <v>1228</v>
      </c>
      <c r="C706" s="25" t="n">
        <v>7119</v>
      </c>
      <c r="D706" s="25" t="s">
        <v>1229</v>
      </c>
      <c r="E706" s="26"/>
      <c r="F706" s="26"/>
      <c r="G706" s="26"/>
      <c r="H706" s="26"/>
      <c r="I706" s="25" t="s">
        <v>64</v>
      </c>
      <c r="J706" s="25" t="s">
        <v>1114</v>
      </c>
      <c r="K706" s="27" t="n">
        <v>0.038424201309681</v>
      </c>
      <c r="L706" s="27" t="n">
        <v>-0.049539800733328</v>
      </c>
      <c r="M706" s="27" t="n">
        <f aca="false">(H706+F706+E706)*K706</f>
        <v>0</v>
      </c>
      <c r="N706" s="27" t="n">
        <f aca="false">(H706+F706+E706)*L706</f>
        <v>-0</v>
      </c>
      <c r="P706" s="28" t="n">
        <v>69</v>
      </c>
    </row>
    <row r="707" customFormat="false" ht="12.75" hidden="false" customHeight="false" outlineLevel="0" collapsed="false">
      <c r="A707" s="25" t="s">
        <v>1228</v>
      </c>
      <c r="B707" s="25" t="s">
        <v>1228</v>
      </c>
      <c r="C707" s="25" t="n">
        <v>7120</v>
      </c>
      <c r="D707" s="25" t="s">
        <v>1230</v>
      </c>
      <c r="E707" s="26" t="n">
        <v>16.606</v>
      </c>
      <c r="F707" s="26"/>
      <c r="G707" s="26"/>
      <c r="H707" s="26"/>
      <c r="I707" s="25" t="s">
        <v>64</v>
      </c>
      <c r="J707" s="25" t="s">
        <v>1114</v>
      </c>
      <c r="K707" s="27" t="n">
        <v>0.026666667312384</v>
      </c>
      <c r="L707" s="27" t="n">
        <v>-0.046112436801195</v>
      </c>
      <c r="M707" s="27" t="n">
        <f aca="false">(H707+F707+E707)*K707</f>
        <v>0.442826677389449</v>
      </c>
      <c r="N707" s="27" t="n">
        <f aca="false">(H707+F707+E707)*L707</f>
        <v>-0.765743125520644</v>
      </c>
      <c r="P707" s="28" t="n">
        <v>138</v>
      </c>
    </row>
    <row r="708" customFormat="false" ht="12.75" hidden="false" customHeight="false" outlineLevel="0" collapsed="false">
      <c r="A708" s="25" t="s">
        <v>1231</v>
      </c>
      <c r="B708" s="25" t="s">
        <v>1231</v>
      </c>
      <c r="C708" s="25" t="n">
        <v>7122</v>
      </c>
      <c r="D708" s="25" t="s">
        <v>1232</v>
      </c>
      <c r="E708" s="26" t="n">
        <v>0.068</v>
      </c>
      <c r="F708" s="26"/>
      <c r="G708" s="26"/>
      <c r="H708" s="26"/>
      <c r="I708" s="25" t="s">
        <v>64</v>
      </c>
      <c r="J708" s="25" t="s">
        <v>1070</v>
      </c>
      <c r="K708" s="27" t="n">
        <v>0.042564064264297</v>
      </c>
      <c r="L708" s="27" t="n">
        <v>-0.046711303293705</v>
      </c>
      <c r="M708" s="27" t="n">
        <f aca="false">(H708+F708+E708)*K708</f>
        <v>0.0028943563699722</v>
      </c>
      <c r="N708" s="27" t="n">
        <f aca="false">(H708+F708+E708)*L708</f>
        <v>-0.00317636862397194</v>
      </c>
      <c r="P708" s="28" t="n">
        <v>69</v>
      </c>
    </row>
    <row r="709" customFormat="false" ht="12.75" hidden="false" customHeight="false" outlineLevel="0" collapsed="false">
      <c r="A709" s="25" t="s">
        <v>1233</v>
      </c>
      <c r="B709" s="25" t="s">
        <v>1233</v>
      </c>
      <c r="C709" s="25" t="n">
        <v>7124</v>
      </c>
      <c r="D709" s="25" t="s">
        <v>1234</v>
      </c>
      <c r="E709" s="26" t="n">
        <v>0.732</v>
      </c>
      <c r="F709" s="26"/>
      <c r="G709" s="26"/>
      <c r="H709" s="26"/>
      <c r="I709" s="25" t="s">
        <v>64</v>
      </c>
      <c r="J709" s="25" t="s">
        <v>1070</v>
      </c>
      <c r="K709" s="27" t="n">
        <v>0.042564064264297</v>
      </c>
      <c r="L709" s="27" t="n">
        <v>-0.046711303293705</v>
      </c>
      <c r="M709" s="27" t="n">
        <f aca="false">(H709+F709+E709)*K709</f>
        <v>0.0311568950414654</v>
      </c>
      <c r="N709" s="27" t="n">
        <f aca="false">(H709+F709+E709)*L709</f>
        <v>-0.0341926740109921</v>
      </c>
      <c r="P709" s="28" t="n">
        <v>69</v>
      </c>
    </row>
    <row r="710" customFormat="false" ht="12.75" hidden="false" customHeight="false" outlineLevel="0" collapsed="false">
      <c r="A710" s="25" t="s">
        <v>1112</v>
      </c>
      <c r="B710" s="25" t="s">
        <v>1112</v>
      </c>
      <c r="C710" s="25" t="n">
        <v>7126</v>
      </c>
      <c r="D710" s="25" t="s">
        <v>1235</v>
      </c>
      <c r="E710" s="26"/>
      <c r="F710" s="26"/>
      <c r="G710" s="26"/>
      <c r="H710" s="26"/>
      <c r="I710" s="25" t="s">
        <v>64</v>
      </c>
      <c r="J710" s="25" t="s">
        <v>1114</v>
      </c>
      <c r="K710" s="27" t="n">
        <v>0.020738992840052</v>
      </c>
      <c r="L710" s="27" t="n">
        <v>-0.044384498149157</v>
      </c>
      <c r="M710" s="27" t="n">
        <f aca="false">(H710+F710+E710)*K710</f>
        <v>0</v>
      </c>
      <c r="N710" s="27" t="n">
        <f aca="false">(H710+F710+E710)*L710</f>
        <v>-0</v>
      </c>
      <c r="P710" s="28" t="n">
        <v>138</v>
      </c>
    </row>
    <row r="711" customFormat="false" ht="12.75" hidden="false" customHeight="false" outlineLevel="0" collapsed="false">
      <c r="A711" s="25" t="s">
        <v>1236</v>
      </c>
      <c r="B711" s="25" t="s">
        <v>1236</v>
      </c>
      <c r="C711" s="25" t="n">
        <v>7128</v>
      </c>
      <c r="D711" s="25" t="s">
        <v>1237</v>
      </c>
      <c r="E711" s="26" t="n">
        <v>13.121</v>
      </c>
      <c r="F711" s="26"/>
      <c r="G711" s="26"/>
      <c r="H711" s="26"/>
      <c r="I711" s="25" t="s">
        <v>64</v>
      </c>
      <c r="J711" s="25" t="s">
        <v>1114</v>
      </c>
      <c r="K711" s="27" t="n">
        <v>0.021673325449228</v>
      </c>
      <c r="L711" s="27" t="n">
        <v>-0.044385198503733</v>
      </c>
      <c r="M711" s="27" t="n">
        <f aca="false">(H711+F711+E711)*K711</f>
        <v>0.284375703219321</v>
      </c>
      <c r="N711" s="27" t="n">
        <f aca="false">(H711+F711+E711)*L711</f>
        <v>-0.582378189567481</v>
      </c>
      <c r="P711" s="28" t="n">
        <v>138</v>
      </c>
    </row>
    <row r="712" customFormat="false" ht="12.75" hidden="false" customHeight="false" outlineLevel="0" collapsed="false">
      <c r="A712" s="25" t="s">
        <v>1238</v>
      </c>
      <c r="B712" s="25" t="s">
        <v>1238</v>
      </c>
      <c r="C712" s="25" t="n">
        <v>7130</v>
      </c>
      <c r="D712" s="25" t="s">
        <v>1239</v>
      </c>
      <c r="E712" s="26"/>
      <c r="F712" s="26"/>
      <c r="G712" s="26"/>
      <c r="H712" s="26"/>
      <c r="I712" s="25" t="s">
        <v>64</v>
      </c>
      <c r="J712" s="25" t="s">
        <v>1070</v>
      </c>
      <c r="K712" s="27" t="n">
        <v>0.042564064264297</v>
      </c>
      <c r="L712" s="27" t="n">
        <v>-0.046711303293705</v>
      </c>
      <c r="M712" s="27" t="n">
        <f aca="false">(H712+F712+E712)*K712</f>
        <v>0</v>
      </c>
      <c r="N712" s="27" t="n">
        <f aca="false">(H712+F712+E712)*L712</f>
        <v>-0</v>
      </c>
      <c r="P712" s="28" t="n">
        <v>69</v>
      </c>
    </row>
    <row r="713" customFormat="false" ht="12.75" hidden="false" customHeight="false" outlineLevel="0" collapsed="false">
      <c r="A713" s="25" t="s">
        <v>1238</v>
      </c>
      <c r="B713" s="25" t="s">
        <v>1238</v>
      </c>
      <c r="C713" s="25" t="n">
        <v>7132</v>
      </c>
      <c r="D713" s="25" t="s">
        <v>1240</v>
      </c>
      <c r="E713" s="26"/>
      <c r="F713" s="26"/>
      <c r="G713" s="26"/>
      <c r="H713" s="26"/>
      <c r="I713" s="25" t="s">
        <v>64</v>
      </c>
      <c r="J713" s="25" t="s">
        <v>1070</v>
      </c>
      <c r="K713" s="27" t="n">
        <v>0.034136030822992</v>
      </c>
      <c r="L713" s="27" t="n">
        <v>-0.044394548982382</v>
      </c>
      <c r="M713" s="27" t="n">
        <f aca="false">(H713+F713+E713)*K713</f>
        <v>0</v>
      </c>
      <c r="N713" s="27" t="n">
        <f aca="false">(H713+F713+E713)*L713</f>
        <v>-0</v>
      </c>
      <c r="P713" s="28" t="n">
        <v>138</v>
      </c>
    </row>
    <row r="714" customFormat="false" ht="12.75" hidden="false" customHeight="false" outlineLevel="0" collapsed="false">
      <c r="A714" s="25" t="s">
        <v>1241</v>
      </c>
      <c r="B714" s="25" t="s">
        <v>1241</v>
      </c>
      <c r="C714" s="25" t="n">
        <v>7133</v>
      </c>
      <c r="D714" s="25" t="s">
        <v>1242</v>
      </c>
      <c r="E714" s="26" t="n">
        <v>18.565</v>
      </c>
      <c r="F714" s="26"/>
      <c r="G714" s="26"/>
      <c r="H714" s="26"/>
      <c r="I714" s="25" t="s">
        <v>64</v>
      </c>
      <c r="J714" s="25" t="s">
        <v>1070</v>
      </c>
      <c r="K714" s="27" t="n">
        <v>0.034136030822992</v>
      </c>
      <c r="L714" s="27" t="n">
        <v>-0.044394548982382</v>
      </c>
      <c r="M714" s="27" t="n">
        <f aca="false">(H714+F714+E714)*K714</f>
        <v>0.633735412228847</v>
      </c>
      <c r="N714" s="27" t="n">
        <f aca="false">(H714+F714+E714)*L714</f>
        <v>-0.824184801857922</v>
      </c>
      <c r="P714" s="28" t="n">
        <v>138</v>
      </c>
    </row>
    <row r="715" customFormat="false" ht="12.75" hidden="false" customHeight="false" outlineLevel="0" collapsed="false">
      <c r="A715" s="25" t="s">
        <v>1243</v>
      </c>
      <c r="B715" s="25" t="s">
        <v>1243</v>
      </c>
      <c r="C715" s="25" t="n">
        <v>7134</v>
      </c>
      <c r="D715" s="25" t="s">
        <v>1244</v>
      </c>
      <c r="E715" s="26" t="n">
        <v>6.758</v>
      </c>
      <c r="F715" s="26"/>
      <c r="G715" s="26"/>
      <c r="H715" s="26"/>
      <c r="I715" s="25" t="s">
        <v>64</v>
      </c>
      <c r="J715" s="25" t="s">
        <v>1245</v>
      </c>
      <c r="K715" s="27" t="n">
        <v>0.026895361021161</v>
      </c>
      <c r="L715" s="27" t="n">
        <v>-0.040999457240105</v>
      </c>
      <c r="M715" s="27" t="n">
        <f aca="false">(H715+F715+E715)*K715</f>
        <v>0.181758849781006</v>
      </c>
      <c r="N715" s="27" t="n">
        <f aca="false">(H715+F715+E715)*L715</f>
        <v>-0.27707433202863</v>
      </c>
      <c r="P715" s="28" t="n">
        <v>138</v>
      </c>
    </row>
    <row r="716" customFormat="false" ht="12.75" hidden="false" customHeight="false" outlineLevel="0" collapsed="false">
      <c r="A716" s="25" t="s">
        <v>1246</v>
      </c>
      <c r="B716" s="25" t="s">
        <v>1246</v>
      </c>
      <c r="C716" s="25" t="n">
        <v>7136</v>
      </c>
      <c r="D716" s="25" t="s">
        <v>1247</v>
      </c>
      <c r="E716" s="26"/>
      <c r="F716" s="26"/>
      <c r="G716" s="26"/>
      <c r="H716" s="26"/>
      <c r="I716" s="25" t="s">
        <v>64</v>
      </c>
      <c r="J716" s="25" t="s">
        <v>1245</v>
      </c>
      <c r="K716" s="27" t="n">
        <v>0.022891050204635</v>
      </c>
      <c r="L716" s="27" t="n">
        <v>-0.039103090763092</v>
      </c>
      <c r="M716" s="27" t="n">
        <f aca="false">(H716+F716+E716)*K716</f>
        <v>0</v>
      </c>
      <c r="N716" s="27" t="n">
        <f aca="false">(H716+F716+E716)*L716</f>
        <v>-0</v>
      </c>
      <c r="P716" s="28" t="n">
        <v>69</v>
      </c>
    </row>
    <row r="717" customFormat="false" ht="12.75" hidden="false" customHeight="false" outlineLevel="0" collapsed="false">
      <c r="A717" s="25" t="s">
        <v>1246</v>
      </c>
      <c r="B717" s="25" t="s">
        <v>1246</v>
      </c>
      <c r="C717" s="25" t="n">
        <v>7138</v>
      </c>
      <c r="D717" s="25" t="s">
        <v>1248</v>
      </c>
      <c r="E717" s="26" t="n">
        <v>24.129</v>
      </c>
      <c r="F717" s="26"/>
      <c r="G717" s="26"/>
      <c r="H717" s="26"/>
      <c r="I717" s="25" t="s">
        <v>64</v>
      </c>
      <c r="J717" s="25" t="s">
        <v>1245</v>
      </c>
      <c r="K717" s="27" t="n">
        <v>0.024207353591919</v>
      </c>
      <c r="L717" s="27" t="n">
        <v>-0.039739072322845</v>
      </c>
      <c r="M717" s="27" t="n">
        <f aca="false">(H717+F717+E717)*K717</f>
        <v>0.584099234819414</v>
      </c>
      <c r="N717" s="27" t="n">
        <f aca="false">(H717+F717+E717)*L717</f>
        <v>-0.958864076077927</v>
      </c>
      <c r="P717" s="28" t="n">
        <v>138</v>
      </c>
    </row>
    <row r="718" customFormat="false" ht="12.75" hidden="false" customHeight="false" outlineLevel="0" collapsed="false">
      <c r="A718" s="25" t="s">
        <v>1249</v>
      </c>
      <c r="B718" s="25" t="s">
        <v>1249</v>
      </c>
      <c r="C718" s="25" t="n">
        <v>7140</v>
      </c>
      <c r="D718" s="25" t="s">
        <v>1250</v>
      </c>
      <c r="E718" s="26" t="n">
        <v>18.482</v>
      </c>
      <c r="F718" s="26"/>
      <c r="G718" s="26"/>
      <c r="H718" s="26"/>
      <c r="I718" s="25" t="s">
        <v>64</v>
      </c>
      <c r="J718" s="25" t="s">
        <v>1245</v>
      </c>
      <c r="K718" s="27" t="n">
        <v>0.024125831201673</v>
      </c>
      <c r="L718" s="27" t="n">
        <v>-0.03969968482852</v>
      </c>
      <c r="M718" s="27" t="n">
        <f aca="false">(H718+F718+E718)*K718</f>
        <v>0.44589361226932</v>
      </c>
      <c r="N718" s="27" t="n">
        <f aca="false">(H718+F718+E718)*L718</f>
        <v>-0.733729575000707</v>
      </c>
      <c r="P718" s="28" t="n">
        <v>138</v>
      </c>
    </row>
    <row r="719" customFormat="false" ht="12.75" hidden="false" customHeight="false" outlineLevel="0" collapsed="false">
      <c r="A719" s="25" t="s">
        <v>1251</v>
      </c>
      <c r="B719" s="25" t="s">
        <v>1251</v>
      </c>
      <c r="C719" s="25" t="n">
        <v>7142</v>
      </c>
      <c r="D719" s="25" t="s">
        <v>1252</v>
      </c>
      <c r="E719" s="26" t="n">
        <v>13.645</v>
      </c>
      <c r="F719" s="26"/>
      <c r="G719" s="26"/>
      <c r="H719" s="26"/>
      <c r="I719" s="25" t="s">
        <v>64</v>
      </c>
      <c r="J719" s="25" t="s">
        <v>1245</v>
      </c>
      <c r="K719" s="27" t="n">
        <v>0.023800350725651</v>
      </c>
      <c r="L719" s="27" t="n">
        <v>-0.039542425423861</v>
      </c>
      <c r="M719" s="27" t="n">
        <f aca="false">(H719+F719+E719)*K719</f>
        <v>0.324755785651508</v>
      </c>
      <c r="N719" s="27" t="n">
        <f aca="false">(H719+F719+E719)*L719</f>
        <v>-0.539556394908583</v>
      </c>
      <c r="P719" s="28" t="n">
        <v>138</v>
      </c>
    </row>
    <row r="720" customFormat="false" ht="12.75" hidden="false" customHeight="false" outlineLevel="0" collapsed="false">
      <c r="A720" s="25" t="s">
        <v>1253</v>
      </c>
      <c r="B720" s="25" t="s">
        <v>1253</v>
      </c>
      <c r="C720" s="25" t="n">
        <v>7143</v>
      </c>
      <c r="D720" s="25" t="s">
        <v>1254</v>
      </c>
      <c r="E720" s="26" t="n">
        <v>16.4</v>
      </c>
      <c r="F720" s="26"/>
      <c r="G720" s="26"/>
      <c r="H720" s="26"/>
      <c r="I720" s="25" t="s">
        <v>64</v>
      </c>
      <c r="J720" s="25" t="s">
        <v>1245</v>
      </c>
      <c r="K720" s="27" t="n">
        <v>0.022853752598166</v>
      </c>
      <c r="L720" s="27" t="n">
        <v>-0.039085067808628</v>
      </c>
      <c r="M720" s="27" t="n">
        <f aca="false">(H720+F720+E720)*K720</f>
        <v>0.374801542609922</v>
      </c>
      <c r="N720" s="27" t="n">
        <f aca="false">(H720+F720+E720)*L720</f>
        <v>-0.640995112061499</v>
      </c>
      <c r="P720" s="28" t="n">
        <v>138</v>
      </c>
    </row>
    <row r="721" customFormat="false" ht="12.75" hidden="false" customHeight="false" outlineLevel="0" collapsed="false">
      <c r="A721" s="25" t="s">
        <v>1255</v>
      </c>
      <c r="B721" s="25" t="s">
        <v>1255</v>
      </c>
      <c r="C721" s="25" t="n">
        <v>7144</v>
      </c>
      <c r="D721" s="25" t="s">
        <v>1256</v>
      </c>
      <c r="E721" s="26" t="n">
        <v>6.262</v>
      </c>
      <c r="F721" s="26"/>
      <c r="G721" s="26"/>
      <c r="H721" s="26"/>
      <c r="I721" s="25" t="s">
        <v>64</v>
      </c>
      <c r="J721" s="25" t="s">
        <v>1245</v>
      </c>
      <c r="K721" s="27" t="n">
        <v>0.023475112393498</v>
      </c>
      <c r="L721" s="27" t="n">
        <v>-0.039385285228491</v>
      </c>
      <c r="M721" s="27" t="n">
        <f aca="false">(H721+F721+E721)*K721</f>
        <v>0.147001153808084</v>
      </c>
      <c r="N721" s="27" t="n">
        <f aca="false">(H721+F721+E721)*L721</f>
        <v>-0.246630656100811</v>
      </c>
      <c r="P721" s="28" t="n">
        <v>138</v>
      </c>
    </row>
    <row r="722" customFormat="false" ht="12.75" hidden="false" customHeight="false" outlineLevel="0" collapsed="false">
      <c r="A722" s="25" t="s">
        <v>1257</v>
      </c>
      <c r="B722" s="25" t="s">
        <v>1257</v>
      </c>
      <c r="C722" s="25" t="n">
        <v>7146</v>
      </c>
      <c r="D722" s="25" t="s">
        <v>1258</v>
      </c>
      <c r="E722" s="26"/>
      <c r="F722" s="26"/>
      <c r="G722" s="26"/>
      <c r="H722" s="26"/>
      <c r="I722" s="25" t="s">
        <v>64</v>
      </c>
      <c r="J722" s="25" t="s">
        <v>1245</v>
      </c>
      <c r="K722" s="27" t="n">
        <v>0.022334778681397</v>
      </c>
      <c r="L722" s="27" t="n">
        <v>-0.038834322243929</v>
      </c>
      <c r="M722" s="27" t="n">
        <f aca="false">(H722+F722+E722)*K722</f>
        <v>0</v>
      </c>
      <c r="N722" s="27" t="n">
        <f aca="false">(H722+F722+E722)*L722</f>
        <v>-0</v>
      </c>
      <c r="P722" s="28" t="n">
        <v>138</v>
      </c>
    </row>
    <row r="723" customFormat="false" ht="12.75" hidden="false" customHeight="false" outlineLevel="0" collapsed="false">
      <c r="A723" s="25" t="s">
        <v>1259</v>
      </c>
      <c r="B723" s="25" t="s">
        <v>1259</v>
      </c>
      <c r="C723" s="25" t="n">
        <v>7147</v>
      </c>
      <c r="D723" s="25" t="s">
        <v>1260</v>
      </c>
      <c r="E723" s="26" t="n">
        <v>4.704</v>
      </c>
      <c r="F723" s="26"/>
      <c r="G723" s="26"/>
      <c r="H723" s="26"/>
      <c r="I723" s="25" t="s">
        <v>64</v>
      </c>
      <c r="J723" s="25" t="s">
        <v>1167</v>
      </c>
      <c r="K723" s="27" t="n">
        <v>0.019964465871453</v>
      </c>
      <c r="L723" s="27" t="n">
        <v>-0.037806935608387</v>
      </c>
      <c r="M723" s="27" t="n">
        <f aca="false">(H723+F723+E723)*K723</f>
        <v>0.0939128474593149</v>
      </c>
      <c r="N723" s="27" t="n">
        <f aca="false">(H723+F723+E723)*L723</f>
        <v>-0.177843825101852</v>
      </c>
      <c r="P723" s="28" t="n">
        <v>138</v>
      </c>
    </row>
    <row r="724" customFormat="false" ht="12.75" hidden="false" customHeight="false" outlineLevel="0" collapsed="false">
      <c r="A724" s="25" t="s">
        <v>1261</v>
      </c>
      <c r="B724" s="25" t="s">
        <v>1261</v>
      </c>
      <c r="C724" s="25" t="n">
        <v>7148</v>
      </c>
      <c r="D724" s="25" t="s">
        <v>1262</v>
      </c>
      <c r="E724" s="26"/>
      <c r="F724" s="26"/>
      <c r="G724" s="26"/>
      <c r="H724" s="26"/>
      <c r="I724" s="25" t="s">
        <v>64</v>
      </c>
      <c r="J724" s="25" t="s">
        <v>1263</v>
      </c>
      <c r="K724" s="27" t="n">
        <v>0.017281908541918</v>
      </c>
      <c r="L724" s="27" t="n">
        <v>-0.03984684497118</v>
      </c>
      <c r="M724" s="27" t="n">
        <f aca="false">(H724+F724+E724)*K724</f>
        <v>0</v>
      </c>
      <c r="N724" s="27" t="n">
        <f aca="false">(H724+F724+E724)*L724</f>
        <v>-0</v>
      </c>
      <c r="P724" s="28" t="n">
        <v>138</v>
      </c>
    </row>
    <row r="725" customFormat="false" ht="12.75" hidden="false" customHeight="false" outlineLevel="0" collapsed="false">
      <c r="A725" s="25" t="s">
        <v>1264</v>
      </c>
      <c r="B725" s="25" t="s">
        <v>1264</v>
      </c>
      <c r="C725" s="25" t="n">
        <v>7149</v>
      </c>
      <c r="D725" s="25" t="s">
        <v>1265</v>
      </c>
      <c r="E725" s="26" t="n">
        <v>16.876</v>
      </c>
      <c r="F725" s="26"/>
      <c r="G725" s="26"/>
      <c r="H725" s="26"/>
      <c r="I725" s="25" t="s">
        <v>64</v>
      </c>
      <c r="J725" s="25" t="s">
        <v>1070</v>
      </c>
      <c r="K725" s="27" t="n">
        <v>0.032405588775873</v>
      </c>
      <c r="L725" s="27" t="n">
        <v>-0.043539267033339</v>
      </c>
      <c r="M725" s="27" t="n">
        <f aca="false">(H725+F725+E725)*K725</f>
        <v>0.546876716181633</v>
      </c>
      <c r="N725" s="27" t="n">
        <f aca="false">(H725+F725+E725)*L725</f>
        <v>-0.734768670454629</v>
      </c>
      <c r="P725" s="28" t="n">
        <v>138</v>
      </c>
    </row>
    <row r="726" customFormat="false" ht="12.75" hidden="false" customHeight="false" outlineLevel="0" collapsed="false">
      <c r="A726" s="25" t="s">
        <v>1165</v>
      </c>
      <c r="B726" s="25" t="s">
        <v>1165</v>
      </c>
      <c r="C726" s="25" t="n">
        <v>7150</v>
      </c>
      <c r="D726" s="25" t="s">
        <v>1266</v>
      </c>
      <c r="E726" s="26"/>
      <c r="F726" s="26"/>
      <c r="G726" s="26"/>
      <c r="H726" s="26"/>
      <c r="I726" s="25" t="s">
        <v>64</v>
      </c>
      <c r="J726" s="25" t="s">
        <v>1167</v>
      </c>
      <c r="K726" s="27" t="n">
        <v>0.019971085712314</v>
      </c>
      <c r="L726" s="27" t="n">
        <v>-0.037801902741194</v>
      </c>
      <c r="M726" s="27" t="n">
        <f aca="false">(H726+F726+E726)*K726</f>
        <v>0</v>
      </c>
      <c r="N726" s="27" t="n">
        <f aca="false">(H726+F726+E726)*L726</f>
        <v>-0</v>
      </c>
      <c r="P726" s="28" t="n">
        <v>138</v>
      </c>
    </row>
    <row r="727" customFormat="false" ht="12.75" hidden="false" customHeight="false" outlineLevel="0" collapsed="false">
      <c r="A727" s="25" t="s">
        <v>1267</v>
      </c>
      <c r="B727" s="25" t="s">
        <v>1267</v>
      </c>
      <c r="C727" s="25" t="n">
        <v>7151</v>
      </c>
      <c r="D727" s="25" t="s">
        <v>1268</v>
      </c>
      <c r="E727" s="26" t="n">
        <v>9.904</v>
      </c>
      <c r="F727" s="26"/>
      <c r="G727" s="26"/>
      <c r="H727" s="26"/>
      <c r="I727" s="25" t="s">
        <v>64</v>
      </c>
      <c r="J727" s="25" t="s">
        <v>1167</v>
      </c>
      <c r="K727" s="27" t="n">
        <v>0.015768390148878</v>
      </c>
      <c r="L727" s="27" t="n">
        <v>-0.034051161259413</v>
      </c>
      <c r="M727" s="27" t="n">
        <f aca="false">(H727+F727+E727)*K727</f>
        <v>0.156170136034488</v>
      </c>
      <c r="N727" s="27" t="n">
        <f aca="false">(H727+F727+E727)*L727</f>
        <v>-0.337242701113226</v>
      </c>
      <c r="P727" s="28" t="n">
        <v>138</v>
      </c>
    </row>
    <row r="728" customFormat="false" ht="12.75" hidden="false" customHeight="false" outlineLevel="0" collapsed="false">
      <c r="A728" s="25" t="s">
        <v>1165</v>
      </c>
      <c r="B728" s="25" t="s">
        <v>1165</v>
      </c>
      <c r="C728" s="25" t="n">
        <v>7152</v>
      </c>
      <c r="D728" s="25" t="s">
        <v>1266</v>
      </c>
      <c r="E728" s="26"/>
      <c r="F728" s="26"/>
      <c r="G728" s="26"/>
      <c r="H728" s="26"/>
      <c r="I728" s="25" t="s">
        <v>64</v>
      </c>
      <c r="J728" s="25" t="s">
        <v>1167</v>
      </c>
      <c r="K728" s="27" t="n">
        <v>0.019953330978751</v>
      </c>
      <c r="L728" s="27" t="n">
        <v>-0.037786122411489</v>
      </c>
      <c r="M728" s="27" t="n">
        <f aca="false">(H728+F728+E728)*K728</f>
        <v>0</v>
      </c>
      <c r="N728" s="27" t="n">
        <f aca="false">(H728+F728+E728)*L728</f>
        <v>-0</v>
      </c>
      <c r="P728" s="28" t="n">
        <v>138</v>
      </c>
    </row>
    <row r="729" customFormat="false" ht="12.75" hidden="false" customHeight="false" outlineLevel="0" collapsed="false">
      <c r="A729" s="25" t="s">
        <v>1269</v>
      </c>
      <c r="B729" s="25" t="s">
        <v>1269</v>
      </c>
      <c r="C729" s="25" t="n">
        <v>7153</v>
      </c>
      <c r="D729" s="25" t="s">
        <v>1270</v>
      </c>
      <c r="E729" s="26" t="n">
        <v>7.592</v>
      </c>
      <c r="F729" s="26"/>
      <c r="G729" s="26"/>
      <c r="H729" s="26"/>
      <c r="I729" s="25" t="s">
        <v>64</v>
      </c>
      <c r="J729" s="25" t="s">
        <v>1167</v>
      </c>
      <c r="K729" s="27" t="n">
        <v>0.018156992271543</v>
      </c>
      <c r="L729" s="27" t="n">
        <v>-0.036985199898481</v>
      </c>
      <c r="M729" s="27" t="n">
        <f aca="false">(H729+F729+E729)*K729</f>
        <v>0.137847885325554</v>
      </c>
      <c r="N729" s="27" t="n">
        <f aca="false">(H729+F729+E729)*L729</f>
        <v>-0.280791637629268</v>
      </c>
      <c r="P729" s="28" t="n">
        <v>138</v>
      </c>
    </row>
    <row r="730" customFormat="false" ht="12.75" hidden="false" customHeight="false" outlineLevel="0" collapsed="false">
      <c r="A730" s="25" t="s">
        <v>1271</v>
      </c>
      <c r="B730" s="25" t="s">
        <v>1271</v>
      </c>
      <c r="C730" s="25" t="n">
        <v>7154</v>
      </c>
      <c r="D730" s="25" t="s">
        <v>1272</v>
      </c>
      <c r="E730" s="26"/>
      <c r="F730" s="26"/>
      <c r="G730" s="26"/>
      <c r="H730" s="26"/>
      <c r="I730" s="25" t="s">
        <v>64</v>
      </c>
      <c r="J730" s="25" t="s">
        <v>1167</v>
      </c>
      <c r="K730" s="27" t="n">
        <v>0.021081317216158</v>
      </c>
      <c r="L730" s="27" t="n">
        <v>-0.038228701800108</v>
      </c>
      <c r="M730" s="27" t="n">
        <f aca="false">(H730+F730+E730)*K730</f>
        <v>0</v>
      </c>
      <c r="N730" s="27" t="n">
        <f aca="false">(H730+F730+E730)*L730</f>
        <v>-0</v>
      </c>
      <c r="P730" s="28" t="n">
        <v>69</v>
      </c>
    </row>
    <row r="731" customFormat="false" ht="12.75" hidden="false" customHeight="false" outlineLevel="0" collapsed="false">
      <c r="A731" s="25" t="s">
        <v>1271</v>
      </c>
      <c r="B731" s="25" t="s">
        <v>1271</v>
      </c>
      <c r="C731" s="25" t="n">
        <v>7155</v>
      </c>
      <c r="D731" s="25" t="s">
        <v>1273</v>
      </c>
      <c r="E731" s="26"/>
      <c r="F731" s="26"/>
      <c r="G731" s="26"/>
      <c r="H731" s="26"/>
      <c r="I731" s="25" t="s">
        <v>64</v>
      </c>
      <c r="J731" s="25" t="s">
        <v>1167</v>
      </c>
      <c r="K731" s="27" t="n">
        <v>0.019888829439878</v>
      </c>
      <c r="L731" s="27" t="n">
        <v>-0.037652540951967</v>
      </c>
      <c r="M731" s="27" t="n">
        <f aca="false">(H731+F731+E731)*K731</f>
        <v>0</v>
      </c>
      <c r="N731" s="27" t="n">
        <f aca="false">(H731+F731+E731)*L731</f>
        <v>-0</v>
      </c>
      <c r="P731" s="28" t="n">
        <v>138</v>
      </c>
    </row>
    <row r="732" customFormat="false" ht="12.75" hidden="false" customHeight="false" outlineLevel="0" collapsed="false">
      <c r="A732" s="25" t="s">
        <v>1274</v>
      </c>
      <c r="B732" s="25" t="s">
        <v>1274</v>
      </c>
      <c r="C732" s="25" t="n">
        <v>7156</v>
      </c>
      <c r="D732" s="25" t="s">
        <v>1275</v>
      </c>
      <c r="E732" s="26" t="n">
        <v>9.91</v>
      </c>
      <c r="F732" s="26"/>
      <c r="G732" s="26"/>
      <c r="H732" s="26"/>
      <c r="I732" s="25" t="s">
        <v>64</v>
      </c>
      <c r="J732" s="25" t="s">
        <v>1167</v>
      </c>
      <c r="K732" s="27" t="n">
        <v>0.021247627213597</v>
      </c>
      <c r="L732" s="27" t="n">
        <v>-0.038309056311846</v>
      </c>
      <c r="M732" s="27" t="n">
        <f aca="false">(H732+F732+E732)*K732</f>
        <v>0.210563985686746</v>
      </c>
      <c r="N732" s="27" t="n">
        <f aca="false">(H732+F732+E732)*L732</f>
        <v>-0.379642748050394</v>
      </c>
      <c r="P732" s="28" t="n">
        <v>69</v>
      </c>
    </row>
    <row r="733" customFormat="false" ht="12.75" hidden="false" customHeight="false" outlineLevel="0" collapsed="false">
      <c r="A733" s="25" t="s">
        <v>1276</v>
      </c>
      <c r="B733" s="25" t="s">
        <v>1276</v>
      </c>
      <c r="C733" s="25" t="n">
        <v>7158</v>
      </c>
      <c r="D733" s="25" t="s">
        <v>1277</v>
      </c>
      <c r="E733" s="26" t="n">
        <v>3.767</v>
      </c>
      <c r="F733" s="26"/>
      <c r="G733" s="26"/>
      <c r="H733" s="26"/>
      <c r="I733" s="25" t="s">
        <v>64</v>
      </c>
      <c r="J733" s="25" t="s">
        <v>1245</v>
      </c>
      <c r="K733" s="27" t="n">
        <v>0.02197964116931</v>
      </c>
      <c r="L733" s="27" t="n">
        <v>-0.038662735372782</v>
      </c>
      <c r="M733" s="27" t="n">
        <f aca="false">(H733+F733+E733)*K733</f>
        <v>0.0827973082847908</v>
      </c>
      <c r="N733" s="27" t="n">
        <f aca="false">(H733+F733+E733)*L733</f>
        <v>-0.14564252414927</v>
      </c>
      <c r="P733" s="28" t="n">
        <v>69</v>
      </c>
    </row>
    <row r="734" customFormat="false" ht="12.75" hidden="false" customHeight="false" outlineLevel="0" collapsed="false">
      <c r="A734" s="25" t="s">
        <v>1278</v>
      </c>
      <c r="B734" s="25" t="s">
        <v>1278</v>
      </c>
      <c r="C734" s="25" t="n">
        <v>7160</v>
      </c>
      <c r="D734" s="25" t="s">
        <v>1279</v>
      </c>
      <c r="E734" s="26" t="n">
        <v>11.679</v>
      </c>
      <c r="F734" s="26"/>
      <c r="G734" s="26"/>
      <c r="H734" s="26"/>
      <c r="I734" s="25" t="s">
        <v>64</v>
      </c>
      <c r="J734" s="25" t="s">
        <v>1245</v>
      </c>
      <c r="K734" s="27" t="n">
        <v>0.022395540028811</v>
      </c>
      <c r="L734" s="27" t="n">
        <v>-0.038863681256771</v>
      </c>
      <c r="M734" s="27" t="n">
        <f aca="false">(H734+F734+E734)*K734</f>
        <v>0.261557511996484</v>
      </c>
      <c r="N734" s="27" t="n">
        <f aca="false">(H734+F734+E734)*L734</f>
        <v>-0.453888933397829</v>
      </c>
      <c r="P734" s="28" t="n">
        <v>69</v>
      </c>
    </row>
    <row r="735" customFormat="false" ht="12.75" hidden="false" customHeight="false" outlineLevel="0" collapsed="false">
      <c r="A735" s="25" t="s">
        <v>502</v>
      </c>
      <c r="B735" s="25" t="s">
        <v>502</v>
      </c>
      <c r="C735" s="25" t="n">
        <v>7162</v>
      </c>
      <c r="D735" s="25" t="s">
        <v>1280</v>
      </c>
      <c r="E735" s="26" t="n">
        <v>13.669</v>
      </c>
      <c r="F735" s="26"/>
      <c r="G735" s="26"/>
      <c r="H735" s="26"/>
      <c r="I735" s="25" t="s">
        <v>64</v>
      </c>
      <c r="J735" s="25" t="s">
        <v>1245</v>
      </c>
      <c r="K735" s="27" t="n">
        <v>0.022752253338695</v>
      </c>
      <c r="L735" s="27" t="n">
        <v>-0.039036028087139</v>
      </c>
      <c r="M735" s="27" t="n">
        <f aca="false">(H735+F735+E735)*K735</f>
        <v>0.311000550886622</v>
      </c>
      <c r="N735" s="27" t="n">
        <f aca="false">(H735+F735+E735)*L735</f>
        <v>-0.533583467923103</v>
      </c>
      <c r="P735" s="28" t="n">
        <v>69</v>
      </c>
    </row>
    <row r="736" customFormat="false" ht="12.75" hidden="false" customHeight="false" outlineLevel="0" collapsed="false">
      <c r="A736" s="25" t="s">
        <v>1281</v>
      </c>
      <c r="B736" s="25" t="s">
        <v>1281</v>
      </c>
      <c r="C736" s="25" t="n">
        <v>7168</v>
      </c>
      <c r="D736" s="25" t="s">
        <v>1282</v>
      </c>
      <c r="E736" s="26" t="n">
        <v>32.884</v>
      </c>
      <c r="F736" s="26"/>
      <c r="G736" s="26"/>
      <c r="H736" s="26"/>
      <c r="I736" s="25" t="s">
        <v>64</v>
      </c>
      <c r="J736" s="25" t="s">
        <v>1167</v>
      </c>
      <c r="K736" s="27" t="n">
        <v>0.01638562604785</v>
      </c>
      <c r="L736" s="27" t="n">
        <v>-0.036195408552885</v>
      </c>
      <c r="M736" s="27" t="n">
        <f aca="false">(H736+F736+E736)*K736</f>
        <v>0.538824926957499</v>
      </c>
      <c r="N736" s="27" t="n">
        <f aca="false">(H736+F736+E736)*L736</f>
        <v>-1.19024981485307</v>
      </c>
      <c r="P736" s="28" t="n">
        <v>138</v>
      </c>
    </row>
    <row r="737" customFormat="false" ht="12.75" hidden="false" customHeight="false" outlineLevel="0" collapsed="false">
      <c r="A737" s="25" t="s">
        <v>1283</v>
      </c>
      <c r="B737" s="25" t="s">
        <v>1283</v>
      </c>
      <c r="C737" s="25" t="n">
        <v>7169</v>
      </c>
      <c r="D737" s="25" t="s">
        <v>1284</v>
      </c>
      <c r="E737" s="26" t="n">
        <v>9.651</v>
      </c>
      <c r="F737" s="26"/>
      <c r="G737" s="26"/>
      <c r="H737" s="26"/>
      <c r="I737" s="25" t="s">
        <v>64</v>
      </c>
      <c r="J737" s="25" t="s">
        <v>1167</v>
      </c>
      <c r="K737" s="27" t="n">
        <v>0.014987993985415</v>
      </c>
      <c r="L737" s="27" t="n">
        <v>-0.035572253167629</v>
      </c>
      <c r="M737" s="27" t="n">
        <f aca="false">(H737+F737+E737)*K737</f>
        <v>0.14464912995324</v>
      </c>
      <c r="N737" s="27" t="n">
        <f aca="false">(H737+F737+E737)*L737</f>
        <v>-0.343307815320787</v>
      </c>
      <c r="P737" s="28" t="n">
        <v>138</v>
      </c>
    </row>
    <row r="738" customFormat="false" ht="12.75" hidden="false" customHeight="false" outlineLevel="0" collapsed="false">
      <c r="A738" s="25" t="s">
        <v>1285</v>
      </c>
      <c r="B738" s="25" t="s">
        <v>1285</v>
      </c>
      <c r="C738" s="25" t="n">
        <v>7170</v>
      </c>
      <c r="D738" s="25" t="s">
        <v>1286</v>
      </c>
      <c r="E738" s="26" t="n">
        <v>7.811</v>
      </c>
      <c r="F738" s="26"/>
      <c r="G738" s="26"/>
      <c r="H738" s="26"/>
      <c r="I738" s="25" t="s">
        <v>64</v>
      </c>
      <c r="J738" s="25" t="s">
        <v>1287</v>
      </c>
      <c r="K738" s="27" t="n">
        <v>0.014237940311432</v>
      </c>
      <c r="L738" s="27" t="n">
        <v>-0.035237830132246</v>
      </c>
      <c r="M738" s="27" t="n">
        <f aca="false">(H738+F738+E738)*K738</f>
        <v>0.111212551772595</v>
      </c>
      <c r="N738" s="27" t="n">
        <f aca="false">(H738+F738+E738)*L738</f>
        <v>-0.275242691162973</v>
      </c>
      <c r="P738" s="28" t="n">
        <v>138</v>
      </c>
    </row>
    <row r="739" customFormat="false" ht="12.75" hidden="false" customHeight="false" outlineLevel="0" collapsed="false">
      <c r="A739" s="25" t="s">
        <v>1288</v>
      </c>
      <c r="B739" s="25" t="s">
        <v>1288</v>
      </c>
      <c r="C739" s="25" t="n">
        <v>7171</v>
      </c>
      <c r="D739" s="25" t="s">
        <v>1289</v>
      </c>
      <c r="E739" s="26" t="n">
        <v>9.621</v>
      </c>
      <c r="F739" s="26"/>
      <c r="G739" s="26"/>
      <c r="H739" s="26"/>
      <c r="I739" s="25" t="s">
        <v>64</v>
      </c>
      <c r="J739" s="25" t="s">
        <v>1167</v>
      </c>
      <c r="K739" s="27" t="n">
        <v>0.012416197918355</v>
      </c>
      <c r="L739" s="27" t="n">
        <v>-0.034337617456913</v>
      </c>
      <c r="M739" s="27" t="n">
        <f aca="false">(H739+F739+E739)*K739</f>
        <v>0.119456240172493</v>
      </c>
      <c r="N739" s="27" t="n">
        <f aca="false">(H739+F739+E739)*L739</f>
        <v>-0.33036221755296</v>
      </c>
      <c r="P739" s="28" t="n">
        <v>138</v>
      </c>
    </row>
    <row r="740" customFormat="false" ht="12.75" hidden="false" customHeight="false" outlineLevel="0" collapsed="false">
      <c r="A740" s="25" t="s">
        <v>1290</v>
      </c>
      <c r="B740" s="25" t="s">
        <v>1290</v>
      </c>
      <c r="C740" s="25" t="n">
        <v>7172</v>
      </c>
      <c r="D740" s="25" t="s">
        <v>1291</v>
      </c>
      <c r="E740" s="26"/>
      <c r="F740" s="26"/>
      <c r="G740" s="26"/>
      <c r="H740" s="26"/>
      <c r="I740" s="25" t="s">
        <v>64</v>
      </c>
      <c r="J740" s="25" t="s">
        <v>1287</v>
      </c>
      <c r="K740" s="27" t="n">
        <v>0.010380990803242</v>
      </c>
      <c r="L740" s="27" t="n">
        <v>-0.033331919461489</v>
      </c>
      <c r="M740" s="27" t="n">
        <f aca="false">(H740+F740+E740)*K740</f>
        <v>0</v>
      </c>
      <c r="N740" s="27" t="n">
        <f aca="false">(H740+F740+E740)*L740</f>
        <v>-0</v>
      </c>
      <c r="P740" s="28" t="n">
        <v>138</v>
      </c>
    </row>
    <row r="741" customFormat="false" ht="12.75" hidden="false" customHeight="false" outlineLevel="0" collapsed="false">
      <c r="A741" s="25" t="s">
        <v>1292</v>
      </c>
      <c r="B741" s="25" t="s">
        <v>1292</v>
      </c>
      <c r="C741" s="25" t="n">
        <v>7173</v>
      </c>
      <c r="D741" s="25" t="s">
        <v>1293</v>
      </c>
      <c r="E741" s="26" t="n">
        <v>5.17</v>
      </c>
      <c r="F741" s="26"/>
      <c r="G741" s="26"/>
      <c r="H741" s="26"/>
      <c r="I741" s="25" t="s">
        <v>64</v>
      </c>
      <c r="J741" s="25" t="s">
        <v>1287</v>
      </c>
      <c r="K741" s="27" t="n">
        <v>0.010716288350523</v>
      </c>
      <c r="L741" s="27" t="n">
        <v>-0.033497605472803</v>
      </c>
      <c r="M741" s="27" t="n">
        <f aca="false">(H741+F741+E741)*K741</f>
        <v>0.0554032107722039</v>
      </c>
      <c r="N741" s="27" t="n">
        <f aca="false">(H741+F741+E741)*L741</f>
        <v>-0.173182620294392</v>
      </c>
      <c r="P741" s="28" t="n">
        <v>138</v>
      </c>
    </row>
    <row r="742" customFormat="false" ht="12.75" hidden="false" customHeight="false" outlineLevel="0" collapsed="false">
      <c r="A742" s="25" t="s">
        <v>1290</v>
      </c>
      <c r="B742" s="25" t="s">
        <v>1290</v>
      </c>
      <c r="C742" s="25" t="n">
        <v>7174</v>
      </c>
      <c r="D742" s="25" t="s">
        <v>1291</v>
      </c>
      <c r="E742" s="26"/>
      <c r="F742" s="26"/>
      <c r="G742" s="26"/>
      <c r="H742" s="26"/>
      <c r="I742" s="25" t="s">
        <v>64</v>
      </c>
      <c r="J742" s="25" t="s">
        <v>1287</v>
      </c>
      <c r="K742" s="27" t="n">
        <v>0.010015052743256</v>
      </c>
      <c r="L742" s="27" t="n">
        <v>-0.033074382692575</v>
      </c>
      <c r="M742" s="27" t="n">
        <f aca="false">(H742+F742+E742)*K742</f>
        <v>0</v>
      </c>
      <c r="N742" s="27" t="n">
        <f aca="false">(H742+F742+E742)*L742</f>
        <v>-0</v>
      </c>
      <c r="P742" s="28" t="n">
        <v>138</v>
      </c>
    </row>
    <row r="743" customFormat="false" ht="12.75" hidden="false" customHeight="false" outlineLevel="0" collapsed="false">
      <c r="A743" s="25" t="s">
        <v>1294</v>
      </c>
      <c r="B743" s="25" t="s">
        <v>1294</v>
      </c>
      <c r="C743" s="25" t="n">
        <v>7175</v>
      </c>
      <c r="D743" s="25" t="s">
        <v>1295</v>
      </c>
      <c r="E743" s="26" t="n">
        <v>24.031</v>
      </c>
      <c r="F743" s="26"/>
      <c r="G743" s="26"/>
      <c r="H743" s="26"/>
      <c r="I743" s="25" t="s">
        <v>64</v>
      </c>
      <c r="J743" s="25" t="s">
        <v>1287</v>
      </c>
      <c r="K743" s="27" t="n">
        <v>0.010199198499322</v>
      </c>
      <c r="L743" s="27" t="n">
        <v>-0.032737419009209</v>
      </c>
      <c r="M743" s="27" t="n">
        <f aca="false">(H743+F743+E743)*K743</f>
        <v>0.245096939137207</v>
      </c>
      <c r="N743" s="27" t="n">
        <f aca="false">(H743+F743+E743)*L743</f>
        <v>-0.786712916210301</v>
      </c>
      <c r="P743" s="28" t="n">
        <v>138</v>
      </c>
    </row>
    <row r="744" customFormat="false" ht="12.75" hidden="false" customHeight="false" outlineLevel="0" collapsed="false">
      <c r="A744" s="25" t="s">
        <v>1287</v>
      </c>
      <c r="B744" s="25" t="s">
        <v>1287</v>
      </c>
      <c r="C744" s="25" t="n">
        <v>7176</v>
      </c>
      <c r="D744" s="25" t="s">
        <v>1296</v>
      </c>
      <c r="E744" s="26" t="n">
        <v>43.688</v>
      </c>
      <c r="F744" s="26"/>
      <c r="G744" s="26"/>
      <c r="H744" s="26"/>
      <c r="I744" s="25" t="s">
        <v>64</v>
      </c>
      <c r="J744" s="25" t="s">
        <v>1287</v>
      </c>
      <c r="K744" s="27" t="n">
        <v>0.010212789289653</v>
      </c>
      <c r="L744" s="27" t="n">
        <v>-0.032792080193758</v>
      </c>
      <c r="M744" s="27" t="n">
        <f aca="false">(H744+F744+E744)*K744</f>
        <v>0.44617633848636</v>
      </c>
      <c r="N744" s="27" t="n">
        <f aca="false">(H744+F744+E744)*L744</f>
        <v>-1.4326203995049</v>
      </c>
      <c r="P744" s="28" t="n">
        <v>138</v>
      </c>
    </row>
    <row r="745" customFormat="false" ht="12.75" hidden="false" customHeight="false" outlineLevel="0" collapsed="false">
      <c r="A745" s="25" t="s">
        <v>1163</v>
      </c>
      <c r="B745" s="25" t="s">
        <v>1163</v>
      </c>
      <c r="C745" s="25" t="n">
        <v>7178</v>
      </c>
      <c r="D745" s="25" t="s">
        <v>1297</v>
      </c>
      <c r="E745" s="26"/>
      <c r="F745" s="26"/>
      <c r="G745" s="26"/>
      <c r="H745" s="26"/>
      <c r="I745" s="25" t="s">
        <v>64</v>
      </c>
      <c r="J745" s="25" t="s">
        <v>1161</v>
      </c>
      <c r="K745" s="27" t="n">
        <v>0.01030733063817</v>
      </c>
      <c r="L745" s="27" t="n">
        <v>-0.031768295913935</v>
      </c>
      <c r="M745" s="27" t="n">
        <f aca="false">(H745+F745+E745)*K745</f>
        <v>0</v>
      </c>
      <c r="N745" s="27" t="n">
        <f aca="false">(H745+F745+E745)*L745</f>
        <v>-0</v>
      </c>
      <c r="P745" s="28" t="n">
        <v>138</v>
      </c>
    </row>
    <row r="746" customFormat="false" ht="12.75" hidden="false" customHeight="false" outlineLevel="0" collapsed="false">
      <c r="A746" s="25" t="s">
        <v>1159</v>
      </c>
      <c r="B746" s="25" t="s">
        <v>1159</v>
      </c>
      <c r="C746" s="25" t="n">
        <v>7180</v>
      </c>
      <c r="D746" s="25" t="s">
        <v>1298</v>
      </c>
      <c r="E746" s="26"/>
      <c r="F746" s="26"/>
      <c r="G746" s="26"/>
      <c r="H746" s="26"/>
      <c r="I746" s="25" t="s">
        <v>64</v>
      </c>
      <c r="J746" s="25" t="s">
        <v>1161</v>
      </c>
      <c r="K746" s="27" t="n">
        <v>0.009851679205894</v>
      </c>
      <c r="L746" s="27" t="n">
        <v>-0.033305883407593</v>
      </c>
      <c r="M746" s="27" t="n">
        <f aca="false">(H746+F746+E746)*K746</f>
        <v>0</v>
      </c>
      <c r="N746" s="27" t="n">
        <f aca="false">(H746+F746+E746)*L746</f>
        <v>-0</v>
      </c>
      <c r="P746" s="28" t="n">
        <v>138</v>
      </c>
    </row>
    <row r="747" customFormat="false" ht="12.75" hidden="false" customHeight="false" outlineLevel="0" collapsed="false">
      <c r="A747" s="25" t="s">
        <v>1159</v>
      </c>
      <c r="B747" s="25" t="s">
        <v>1159</v>
      </c>
      <c r="C747" s="25" t="n">
        <v>7181</v>
      </c>
      <c r="D747" s="25" t="s">
        <v>1298</v>
      </c>
      <c r="E747" s="26"/>
      <c r="F747" s="26"/>
      <c r="G747" s="26"/>
      <c r="H747" s="26"/>
      <c r="I747" s="25" t="s">
        <v>64</v>
      </c>
      <c r="J747" s="25" t="s">
        <v>1161</v>
      </c>
      <c r="K747" s="27" t="n">
        <v>0.009852786548436</v>
      </c>
      <c r="L747" s="27" t="n">
        <v>-0.033306051045656</v>
      </c>
      <c r="M747" s="27" t="n">
        <f aca="false">(H747+F747+E747)*K747</f>
        <v>0</v>
      </c>
      <c r="N747" s="27" t="n">
        <f aca="false">(H747+F747+E747)*L747</f>
        <v>-0</v>
      </c>
      <c r="P747" s="28" t="n">
        <v>138</v>
      </c>
    </row>
    <row r="748" customFormat="false" ht="12.75" hidden="false" customHeight="false" outlineLevel="0" collapsed="false">
      <c r="A748" s="25" t="s">
        <v>1299</v>
      </c>
      <c r="B748" s="25" t="s">
        <v>1299</v>
      </c>
      <c r="C748" s="25" t="n">
        <v>7182</v>
      </c>
      <c r="D748" s="25" t="s">
        <v>1300</v>
      </c>
      <c r="E748" s="26" t="n">
        <v>16.935</v>
      </c>
      <c r="F748" s="26"/>
      <c r="G748" s="26"/>
      <c r="H748" s="26"/>
      <c r="I748" s="25" t="s">
        <v>64</v>
      </c>
      <c r="J748" s="25" t="s">
        <v>1130</v>
      </c>
      <c r="K748" s="27" t="n">
        <v>0.009996346198022</v>
      </c>
      <c r="L748" s="27" t="n">
        <v>-0.033533539623022</v>
      </c>
      <c r="M748" s="27" t="n">
        <f aca="false">(H748+F748+E748)*K748</f>
        <v>0.169288122863503</v>
      </c>
      <c r="N748" s="27" t="n">
        <f aca="false">(H748+F748+E748)*L748</f>
        <v>-0.567890493515878</v>
      </c>
      <c r="P748" s="28" t="n">
        <v>138</v>
      </c>
    </row>
    <row r="749" customFormat="false" ht="12.75" hidden="false" customHeight="false" outlineLevel="0" collapsed="false">
      <c r="A749" s="25" t="s">
        <v>1299</v>
      </c>
      <c r="B749" s="25" t="s">
        <v>1299</v>
      </c>
      <c r="C749" s="25" t="n">
        <v>7184</v>
      </c>
      <c r="D749" s="25" t="s">
        <v>1300</v>
      </c>
      <c r="E749" s="26"/>
      <c r="F749" s="26"/>
      <c r="G749" s="26"/>
      <c r="H749" s="26"/>
      <c r="I749" s="25" t="s">
        <v>64</v>
      </c>
      <c r="J749" s="25" t="s">
        <v>1130</v>
      </c>
      <c r="K749" s="27" t="n">
        <v>0.009997611865401</v>
      </c>
      <c r="L749" s="27" t="n">
        <v>-0.033534079790115</v>
      </c>
      <c r="M749" s="27" t="n">
        <f aca="false">(H749+F749+E749)*K749</f>
        <v>0</v>
      </c>
      <c r="N749" s="27" t="n">
        <f aca="false">(H749+F749+E749)*L749</f>
        <v>-0</v>
      </c>
      <c r="P749" s="28" t="n">
        <v>138</v>
      </c>
    </row>
    <row r="750" customFormat="false" ht="12.75" hidden="false" customHeight="false" outlineLevel="0" collapsed="false">
      <c r="A750" s="25" t="s">
        <v>1301</v>
      </c>
      <c r="B750" s="25" t="s">
        <v>1301</v>
      </c>
      <c r="C750" s="25" t="n">
        <v>7186</v>
      </c>
      <c r="D750" s="25" t="s">
        <v>1302</v>
      </c>
      <c r="E750" s="26" t="n">
        <v>21.851</v>
      </c>
      <c r="F750" s="26"/>
      <c r="G750" s="26"/>
      <c r="H750" s="26"/>
      <c r="I750" s="25" t="s">
        <v>64</v>
      </c>
      <c r="J750" s="25" t="s">
        <v>1130</v>
      </c>
      <c r="K750" s="27" t="n">
        <v>0.009893942624331</v>
      </c>
      <c r="L750" s="27" t="n">
        <v>-0.033757112920284</v>
      </c>
      <c r="M750" s="27" t="n">
        <f aca="false">(H750+F750+E750)*K750</f>
        <v>0.216192540284257</v>
      </c>
      <c r="N750" s="27" t="n">
        <f aca="false">(H750+F750+E750)*L750</f>
        <v>-0.737626674421126</v>
      </c>
      <c r="P750" s="28" t="n">
        <v>138</v>
      </c>
    </row>
    <row r="751" customFormat="false" ht="12.75" hidden="false" customHeight="false" outlineLevel="0" collapsed="false">
      <c r="A751" s="25" t="s">
        <v>1303</v>
      </c>
      <c r="B751" s="25" t="s">
        <v>1303</v>
      </c>
      <c r="C751" s="25" t="n">
        <v>7188</v>
      </c>
      <c r="D751" s="25" t="s">
        <v>1304</v>
      </c>
      <c r="E751" s="26" t="n">
        <v>23.25</v>
      </c>
      <c r="F751" s="26"/>
      <c r="G751" s="26"/>
      <c r="H751" s="26"/>
      <c r="I751" s="25" t="s">
        <v>64</v>
      </c>
      <c r="J751" s="25" t="s">
        <v>1130</v>
      </c>
      <c r="K751" s="27" t="n">
        <v>0.009893073700368</v>
      </c>
      <c r="L751" s="27" t="n">
        <v>-0.033760529011488</v>
      </c>
      <c r="M751" s="27" t="n">
        <f aca="false">(H751+F751+E751)*K751</f>
        <v>0.230013963533556</v>
      </c>
      <c r="N751" s="27" t="n">
        <f aca="false">(H751+F751+E751)*L751</f>
        <v>-0.784932299517096</v>
      </c>
      <c r="P751" s="28" t="n">
        <v>138</v>
      </c>
    </row>
    <row r="752" customFormat="false" ht="12.75" hidden="false" customHeight="false" outlineLevel="0" collapsed="false">
      <c r="A752" s="25" t="s">
        <v>1305</v>
      </c>
      <c r="B752" s="25" t="s">
        <v>1305</v>
      </c>
      <c r="C752" s="25" t="n">
        <v>7190</v>
      </c>
      <c r="D752" s="25" t="s">
        <v>1306</v>
      </c>
      <c r="E752" s="26" t="n">
        <v>12.68</v>
      </c>
      <c r="F752" s="26"/>
      <c r="G752" s="26"/>
      <c r="H752" s="26"/>
      <c r="I752" s="25" t="s">
        <v>64</v>
      </c>
      <c r="J752" s="25" t="s">
        <v>1130</v>
      </c>
      <c r="K752" s="27" t="n">
        <v>0.009834421798587</v>
      </c>
      <c r="L752" s="27" t="n">
        <v>-0.033887062221766</v>
      </c>
      <c r="M752" s="27" t="n">
        <f aca="false">(H752+F752+E752)*K752</f>
        <v>0.124700468406083</v>
      </c>
      <c r="N752" s="27" t="n">
        <f aca="false">(H752+F752+E752)*L752</f>
        <v>-0.429687948971993</v>
      </c>
      <c r="P752" s="28" t="n">
        <v>138</v>
      </c>
    </row>
    <row r="753" customFormat="false" ht="12.75" hidden="false" customHeight="false" outlineLevel="0" collapsed="false">
      <c r="A753" s="25" t="s">
        <v>1307</v>
      </c>
      <c r="B753" s="25" t="s">
        <v>1307</v>
      </c>
      <c r="C753" s="25" t="n">
        <v>7192</v>
      </c>
      <c r="D753" s="25" t="s">
        <v>1308</v>
      </c>
      <c r="E753" s="26" t="n">
        <v>27.583</v>
      </c>
      <c r="F753" s="26"/>
      <c r="G753" s="26"/>
      <c r="H753" s="26"/>
      <c r="I753" s="25" t="s">
        <v>64</v>
      </c>
      <c r="J753" s="25" t="s">
        <v>1130</v>
      </c>
      <c r="K753" s="27" t="n">
        <v>0.009803980588913</v>
      </c>
      <c r="L753" s="27" t="n">
        <v>-0.03395352512598</v>
      </c>
      <c r="M753" s="27" t="n">
        <f aca="false">(H753+F753+E753)*K753</f>
        <v>0.270423196583987</v>
      </c>
      <c r="N753" s="27" t="n">
        <f aca="false">(H753+F753+E753)*L753</f>
        <v>-0.936540083549906</v>
      </c>
      <c r="P753" s="28" t="n">
        <v>138</v>
      </c>
    </row>
    <row r="754" customFormat="false" ht="12.75" hidden="false" customHeight="false" outlineLevel="0" collapsed="false">
      <c r="A754" s="25" t="s">
        <v>1309</v>
      </c>
      <c r="B754" s="25" t="s">
        <v>1309</v>
      </c>
      <c r="C754" s="25" t="n">
        <v>7193</v>
      </c>
      <c r="D754" s="25" t="s">
        <v>1310</v>
      </c>
      <c r="E754" s="26" t="n">
        <v>13.635</v>
      </c>
      <c r="F754" s="26"/>
      <c r="G754" s="26"/>
      <c r="H754" s="26"/>
      <c r="I754" s="25" t="s">
        <v>64</v>
      </c>
      <c r="J754" s="25" t="s">
        <v>1130</v>
      </c>
      <c r="K754" s="27" t="n">
        <v>0.009822097606957</v>
      </c>
      <c r="L754" s="27" t="n">
        <v>-0.033913969993591</v>
      </c>
      <c r="M754" s="27" t="n">
        <f aca="false">(H754+F754+E754)*K754</f>
        <v>0.133924300870859</v>
      </c>
      <c r="N754" s="27" t="n">
        <f aca="false">(H754+F754+E754)*L754</f>
        <v>-0.462416980862613</v>
      </c>
      <c r="P754" s="28" t="n">
        <v>138</v>
      </c>
    </row>
    <row r="755" customFormat="false" ht="12.75" hidden="false" customHeight="false" outlineLevel="0" collapsed="false">
      <c r="A755" s="25" t="s">
        <v>1311</v>
      </c>
      <c r="B755" s="25" t="s">
        <v>1311</v>
      </c>
      <c r="C755" s="25" t="n">
        <v>7194</v>
      </c>
      <c r="D755" s="25" t="s">
        <v>1312</v>
      </c>
      <c r="E755" s="26"/>
      <c r="F755" s="26"/>
      <c r="G755" s="26"/>
      <c r="H755" s="26"/>
      <c r="I755" s="25" t="s">
        <v>64</v>
      </c>
      <c r="J755" s="25" t="s">
        <v>1313</v>
      </c>
      <c r="K755" s="27" t="n">
        <v>0.00927201192826</v>
      </c>
      <c r="L755" s="27" t="n">
        <v>-0.033970400691032</v>
      </c>
      <c r="M755" s="27" t="n">
        <f aca="false">(H755+F755+E755)*K755</f>
        <v>0</v>
      </c>
      <c r="N755" s="27" t="n">
        <f aca="false">(H755+F755+E755)*L755</f>
        <v>-0</v>
      </c>
      <c r="P755" s="28" t="n">
        <v>69</v>
      </c>
    </row>
    <row r="756" customFormat="false" ht="12.75" hidden="false" customHeight="false" outlineLevel="0" collapsed="false">
      <c r="A756" s="25" t="s">
        <v>1314</v>
      </c>
      <c r="B756" s="25" t="s">
        <v>1314</v>
      </c>
      <c r="C756" s="25" t="n">
        <v>7196</v>
      </c>
      <c r="D756" s="25" t="s">
        <v>1315</v>
      </c>
      <c r="E756" s="26" t="n">
        <v>4.647</v>
      </c>
      <c r="F756" s="26"/>
      <c r="G756" s="26"/>
      <c r="H756" s="26"/>
      <c r="I756" s="25" t="s">
        <v>64</v>
      </c>
      <c r="J756" s="25" t="s">
        <v>1313</v>
      </c>
      <c r="K756" s="27" t="n">
        <v>0.009304402396083</v>
      </c>
      <c r="L756" s="27" t="n">
        <v>-0.034001737833023</v>
      </c>
      <c r="M756" s="27" t="n">
        <f aca="false">(H756+F756+E756)*K756</f>
        <v>0.0432375579345977</v>
      </c>
      <c r="N756" s="27" t="n">
        <f aca="false">(H756+F756+E756)*L756</f>
        <v>-0.158006075710058</v>
      </c>
      <c r="P756" s="28" t="n">
        <v>69</v>
      </c>
    </row>
    <row r="757" customFormat="false" ht="12.75" hidden="false" customHeight="false" outlineLevel="0" collapsed="false">
      <c r="A757" s="25" t="s">
        <v>1316</v>
      </c>
      <c r="B757" s="25" t="s">
        <v>1316</v>
      </c>
      <c r="C757" s="25" t="n">
        <v>7199</v>
      </c>
      <c r="D757" s="25" t="s">
        <v>1317</v>
      </c>
      <c r="E757" s="26"/>
      <c r="F757" s="26"/>
      <c r="G757" s="26"/>
      <c r="H757" s="26"/>
      <c r="I757" s="25" t="s">
        <v>64</v>
      </c>
      <c r="J757" s="25" t="s">
        <v>1130</v>
      </c>
      <c r="K757" s="27" t="n">
        <v>0.009479437954724</v>
      </c>
      <c r="L757" s="27" t="n">
        <v>-0.034171085804701</v>
      </c>
      <c r="M757" s="27" t="n">
        <f aca="false">(H757+F757+E757)*K757</f>
        <v>0</v>
      </c>
      <c r="N757" s="27" t="n">
        <f aca="false">(H757+F757+E757)*L757</f>
        <v>-0</v>
      </c>
      <c r="P757" s="28" t="n">
        <v>69</v>
      </c>
    </row>
    <row r="758" customFormat="false" ht="12.75" hidden="false" customHeight="false" outlineLevel="0" collapsed="false">
      <c r="A758" s="25" t="s">
        <v>1316</v>
      </c>
      <c r="B758" s="25" t="s">
        <v>1316</v>
      </c>
      <c r="C758" s="25" t="n">
        <v>7200</v>
      </c>
      <c r="D758" s="25" t="s">
        <v>1318</v>
      </c>
      <c r="E758" s="26"/>
      <c r="F758" s="26"/>
      <c r="G758" s="26"/>
      <c r="H758" s="26"/>
      <c r="I758" s="25" t="s">
        <v>64</v>
      </c>
      <c r="J758" s="25" t="s">
        <v>1130</v>
      </c>
      <c r="K758" s="27" t="n">
        <v>0.009634586982429</v>
      </c>
      <c r="L758" s="27" t="n">
        <v>-0.034321196377277</v>
      </c>
      <c r="M758" s="27" t="n">
        <f aca="false">(H758+F758+E758)*K758</f>
        <v>0</v>
      </c>
      <c r="N758" s="27" t="n">
        <f aca="false">(H758+F758+E758)*L758</f>
        <v>-0</v>
      </c>
      <c r="P758" s="28" t="n">
        <v>138</v>
      </c>
    </row>
    <row r="759" customFormat="false" ht="12.75" hidden="false" customHeight="false" outlineLevel="0" collapsed="false">
      <c r="A759" s="25" t="s">
        <v>1319</v>
      </c>
      <c r="B759" s="25" t="s">
        <v>1319</v>
      </c>
      <c r="C759" s="25" t="n">
        <v>7202</v>
      </c>
      <c r="D759" s="25" t="s">
        <v>1320</v>
      </c>
      <c r="E759" s="26"/>
      <c r="F759" s="26"/>
      <c r="G759" s="26"/>
      <c r="H759" s="26"/>
      <c r="I759" s="25" t="s">
        <v>64</v>
      </c>
      <c r="J759" s="25" t="s">
        <v>502</v>
      </c>
      <c r="K759" s="27" t="n">
        <v>0.008490503765643</v>
      </c>
      <c r="L759" s="27" t="n">
        <v>-0.036821633577347</v>
      </c>
      <c r="M759" s="27" t="n">
        <f aca="false">(H759+F759+E759)*K759</f>
        <v>0</v>
      </c>
      <c r="N759" s="27" t="n">
        <f aca="false">(H759+F759+E759)*L759</f>
        <v>-0</v>
      </c>
      <c r="P759" s="28" t="n">
        <v>138</v>
      </c>
    </row>
    <row r="760" customFormat="false" ht="12.75" hidden="false" customHeight="false" outlineLevel="0" collapsed="false">
      <c r="A760" s="25" t="s">
        <v>1321</v>
      </c>
      <c r="B760" s="25" t="s">
        <v>1321</v>
      </c>
      <c r="C760" s="25" t="n">
        <v>7204</v>
      </c>
      <c r="D760" s="25" t="s">
        <v>1322</v>
      </c>
      <c r="E760" s="26"/>
      <c r="F760" s="26"/>
      <c r="G760" s="26"/>
      <c r="H760" s="26"/>
      <c r="I760" s="25" t="s">
        <v>64</v>
      </c>
      <c r="J760" s="25" t="s">
        <v>1313</v>
      </c>
      <c r="K760" s="27" t="n">
        <v>0.008935278281569</v>
      </c>
      <c r="L760" s="27" t="n">
        <v>-0.03364460542798</v>
      </c>
      <c r="M760" s="27" t="n">
        <f aca="false">(H760+F760+E760)*K760</f>
        <v>0</v>
      </c>
      <c r="N760" s="27" t="n">
        <f aca="false">(H760+F760+E760)*L760</f>
        <v>-0</v>
      </c>
      <c r="P760" s="28" t="n">
        <v>69</v>
      </c>
    </row>
    <row r="761" customFormat="false" ht="12.75" hidden="false" customHeight="false" outlineLevel="0" collapsed="false">
      <c r="A761" s="25" t="s">
        <v>1323</v>
      </c>
      <c r="B761" s="25" t="s">
        <v>1323</v>
      </c>
      <c r="C761" s="25" t="n">
        <v>7206</v>
      </c>
      <c r="D761" s="25" t="s">
        <v>1324</v>
      </c>
      <c r="E761" s="26" t="n">
        <v>3.825</v>
      </c>
      <c r="F761" s="26"/>
      <c r="G761" s="26"/>
      <c r="H761" s="26"/>
      <c r="I761" s="25" t="s">
        <v>64</v>
      </c>
      <c r="J761" s="25" t="s">
        <v>1313</v>
      </c>
      <c r="K761" s="27" t="n">
        <v>0.008935278281569</v>
      </c>
      <c r="L761" s="27" t="n">
        <v>-0.03364460542798</v>
      </c>
      <c r="M761" s="27" t="n">
        <f aca="false">(H761+F761+E761)*K761</f>
        <v>0.0341774394270014</v>
      </c>
      <c r="N761" s="27" t="n">
        <f aca="false">(H761+F761+E761)*L761</f>
        <v>-0.128690615762024</v>
      </c>
      <c r="P761" s="28" t="n">
        <v>69</v>
      </c>
    </row>
    <row r="762" customFormat="false" ht="12.75" hidden="false" customHeight="false" outlineLevel="0" collapsed="false">
      <c r="A762" s="25" t="s">
        <v>1325</v>
      </c>
      <c r="B762" s="25" t="s">
        <v>1325</v>
      </c>
      <c r="C762" s="25" t="n">
        <v>7208</v>
      </c>
      <c r="D762" s="25" t="s">
        <v>1326</v>
      </c>
      <c r="E762" s="26" t="n">
        <v>7.64</v>
      </c>
      <c r="F762" s="26"/>
      <c r="G762" s="26"/>
      <c r="H762" s="26"/>
      <c r="I762" s="25" t="s">
        <v>64</v>
      </c>
      <c r="J762" s="25" t="s">
        <v>502</v>
      </c>
      <c r="K762" s="27" t="n">
        <v>0.008263556286693</v>
      </c>
      <c r="L762" s="27" t="n">
        <v>-0.035441599786282</v>
      </c>
      <c r="M762" s="27" t="n">
        <f aca="false">(H762+F762+E762)*K762</f>
        <v>0.0631335700303345</v>
      </c>
      <c r="N762" s="27" t="n">
        <f aca="false">(H762+F762+E762)*L762</f>
        <v>-0.270773822367195</v>
      </c>
      <c r="P762" s="28" t="n">
        <v>138</v>
      </c>
    </row>
    <row r="763" customFormat="false" ht="12.75" hidden="false" customHeight="false" outlineLevel="0" collapsed="false">
      <c r="A763" s="25" t="s">
        <v>1327</v>
      </c>
      <c r="B763" s="25" t="s">
        <v>1327</v>
      </c>
      <c r="C763" s="25" t="n">
        <v>7212</v>
      </c>
      <c r="D763" s="25" t="s">
        <v>1328</v>
      </c>
      <c r="E763" s="26" t="n">
        <v>14.784</v>
      </c>
      <c r="F763" s="26"/>
      <c r="G763" s="26"/>
      <c r="H763" s="26"/>
      <c r="I763" s="25" t="s">
        <v>64</v>
      </c>
      <c r="J763" s="25" t="s">
        <v>494</v>
      </c>
      <c r="K763" s="27" t="n">
        <v>0.008024484850466</v>
      </c>
      <c r="L763" s="27" t="n">
        <v>-0.035434007644653</v>
      </c>
      <c r="M763" s="27" t="n">
        <f aca="false">(H763+F763+E763)*K763</f>
        <v>0.118633984029289</v>
      </c>
      <c r="N763" s="27" t="n">
        <f aca="false">(H763+F763+E763)*L763</f>
        <v>-0.52385636901855</v>
      </c>
      <c r="P763" s="28" t="n">
        <v>138</v>
      </c>
    </row>
    <row r="764" customFormat="false" ht="12.75" hidden="false" customHeight="false" outlineLevel="0" collapsed="false">
      <c r="A764" s="25" t="s">
        <v>1329</v>
      </c>
      <c r="B764" s="25" t="s">
        <v>1329</v>
      </c>
      <c r="C764" s="25" t="n">
        <v>7215</v>
      </c>
      <c r="D764" s="25" t="s">
        <v>1330</v>
      </c>
      <c r="E764" s="26"/>
      <c r="F764" s="26"/>
      <c r="G764" s="26"/>
      <c r="H764" s="26"/>
      <c r="I764" s="25" t="s">
        <v>64</v>
      </c>
      <c r="J764" s="25" t="s">
        <v>1313</v>
      </c>
      <c r="K764" s="27" t="n">
        <v>0.008935278281569</v>
      </c>
      <c r="L764" s="27" t="n">
        <v>-0.03364460542798</v>
      </c>
      <c r="M764" s="27" t="n">
        <f aca="false">(H764+F764+E764)*K764</f>
        <v>0</v>
      </c>
      <c r="N764" s="27" t="n">
        <f aca="false">(H764+F764+E764)*L764</f>
        <v>-0</v>
      </c>
      <c r="P764" s="28" t="n">
        <v>69</v>
      </c>
    </row>
    <row r="765" customFormat="false" ht="12.75" hidden="false" customHeight="false" outlineLevel="0" collapsed="false">
      <c r="A765" s="25" t="s">
        <v>1329</v>
      </c>
      <c r="B765" s="25" t="s">
        <v>1329</v>
      </c>
      <c r="C765" s="25" t="n">
        <v>7216</v>
      </c>
      <c r="D765" s="25" t="s">
        <v>1331</v>
      </c>
      <c r="E765" s="26" t="n">
        <v>32.853</v>
      </c>
      <c r="F765" s="26"/>
      <c r="G765" s="26"/>
      <c r="H765" s="26"/>
      <c r="I765" s="25" t="s">
        <v>64</v>
      </c>
      <c r="J765" s="25" t="s">
        <v>1313</v>
      </c>
      <c r="K765" s="27" t="n">
        <v>0.008559070527554</v>
      </c>
      <c r="L765" s="27" t="n">
        <v>-0.03451269865036</v>
      </c>
      <c r="M765" s="27" t="n">
        <f aca="false">(H765+F765+E765)*K765</f>
        <v>0.281191144041732</v>
      </c>
      <c r="N765" s="27" t="n">
        <f aca="false">(H765+F765+E765)*L765</f>
        <v>-1.13384568876028</v>
      </c>
      <c r="P765" s="28" t="n">
        <v>138</v>
      </c>
    </row>
    <row r="766" customFormat="false" ht="12.75" hidden="false" customHeight="false" outlineLevel="0" collapsed="false">
      <c r="A766" s="25" t="s">
        <v>1332</v>
      </c>
      <c r="B766" s="25" t="s">
        <v>1332</v>
      </c>
      <c r="C766" s="25" t="n">
        <v>7218</v>
      </c>
      <c r="D766" s="25" t="s">
        <v>1333</v>
      </c>
      <c r="E766" s="26" t="n">
        <v>2.632</v>
      </c>
      <c r="F766" s="26"/>
      <c r="G766" s="26"/>
      <c r="H766" s="26"/>
      <c r="I766" s="25" t="s">
        <v>64</v>
      </c>
      <c r="J766" s="25" t="s">
        <v>1313</v>
      </c>
      <c r="K766" s="27" t="n">
        <v>0.008956104516983</v>
      </c>
      <c r="L766" s="27" t="n">
        <v>-0.032879527658224</v>
      </c>
      <c r="M766" s="27" t="n">
        <f aca="false">(H766+F766+E766)*K766</f>
        <v>0.0235724670886993</v>
      </c>
      <c r="N766" s="27" t="n">
        <f aca="false">(H766+F766+E766)*L766</f>
        <v>-0.0865389167964456</v>
      </c>
      <c r="P766" s="28" t="n">
        <v>69</v>
      </c>
    </row>
    <row r="767" customFormat="false" ht="12.75" hidden="false" customHeight="false" outlineLevel="0" collapsed="false">
      <c r="A767" s="25" t="s">
        <v>1334</v>
      </c>
      <c r="B767" s="25" t="s">
        <v>1334</v>
      </c>
      <c r="C767" s="25" t="n">
        <v>7220</v>
      </c>
      <c r="D767" s="25" t="s">
        <v>1335</v>
      </c>
      <c r="E767" s="26" t="n">
        <v>10.063</v>
      </c>
      <c r="F767" s="26"/>
      <c r="G767" s="26"/>
      <c r="H767" s="26"/>
      <c r="I767" s="25" t="s">
        <v>64</v>
      </c>
      <c r="J767" s="25" t="s">
        <v>1313</v>
      </c>
      <c r="K767" s="27" t="n">
        <v>0.008963802829385</v>
      </c>
      <c r="L767" s="27" t="n">
        <v>-0.032596722245216</v>
      </c>
      <c r="M767" s="27" t="n">
        <f aca="false">(H767+F767+E767)*K767</f>
        <v>0.0902027478721013</v>
      </c>
      <c r="N767" s="27" t="n">
        <f aca="false">(H767+F767+E767)*L767</f>
        <v>-0.328020815953609</v>
      </c>
      <c r="P767" s="28" t="n">
        <v>69</v>
      </c>
    </row>
    <row r="768" customFormat="false" ht="12.75" hidden="false" customHeight="false" outlineLevel="0" collapsed="false">
      <c r="A768" s="25" t="s">
        <v>1336</v>
      </c>
      <c r="B768" s="25" t="s">
        <v>1336</v>
      </c>
      <c r="C768" s="25" t="n">
        <v>7223</v>
      </c>
      <c r="D768" s="25" t="s">
        <v>1337</v>
      </c>
      <c r="E768" s="26"/>
      <c r="F768" s="26"/>
      <c r="G768" s="26"/>
      <c r="H768" s="26"/>
      <c r="I768" s="25" t="s">
        <v>64</v>
      </c>
      <c r="J768" s="25" t="s">
        <v>1313</v>
      </c>
      <c r="K768" s="27" t="n">
        <v>0.00897557195276</v>
      </c>
      <c r="L768" s="27" t="n">
        <v>-0.032164387404919</v>
      </c>
      <c r="M768" s="27" t="n">
        <f aca="false">(H768+F768+E768)*K768</f>
        <v>0</v>
      </c>
      <c r="N768" s="27" t="n">
        <f aca="false">(H768+F768+E768)*L768</f>
        <v>-0</v>
      </c>
      <c r="P768" s="28" t="n">
        <v>69</v>
      </c>
    </row>
    <row r="769" customFormat="false" ht="12.75" hidden="false" customHeight="false" outlineLevel="0" collapsed="false">
      <c r="A769" s="25" t="s">
        <v>1336</v>
      </c>
      <c r="B769" s="25" t="s">
        <v>1336</v>
      </c>
      <c r="C769" s="25" t="n">
        <v>7224</v>
      </c>
      <c r="D769" s="25" t="s">
        <v>1338</v>
      </c>
      <c r="E769" s="26" t="n">
        <v>21.03</v>
      </c>
      <c r="F769" s="26"/>
      <c r="G769" s="26"/>
      <c r="H769" s="26"/>
      <c r="I769" s="25" t="s">
        <v>64</v>
      </c>
      <c r="J769" s="25" t="s">
        <v>1313</v>
      </c>
      <c r="K769" s="27" t="n">
        <v>0.008978958241642</v>
      </c>
      <c r="L769" s="27" t="n">
        <v>-0.032894250005484</v>
      </c>
      <c r="M769" s="27" t="n">
        <f aca="false">(H769+F769+E769)*K769</f>
        <v>0.188827491821731</v>
      </c>
      <c r="N769" s="27" t="n">
        <f aca="false">(H769+F769+E769)*L769</f>
        <v>-0.691766077615329</v>
      </c>
      <c r="P769" s="28" t="n">
        <v>138</v>
      </c>
    </row>
    <row r="770" customFormat="false" ht="12.75" hidden="false" customHeight="false" outlineLevel="0" collapsed="false">
      <c r="A770" s="25" t="s">
        <v>1339</v>
      </c>
      <c r="B770" s="25" t="s">
        <v>1339</v>
      </c>
      <c r="C770" s="25" t="n">
        <v>7226</v>
      </c>
      <c r="D770" s="25" t="s">
        <v>1340</v>
      </c>
      <c r="E770" s="26" t="n">
        <v>17.886</v>
      </c>
      <c r="F770" s="26"/>
      <c r="G770" s="26"/>
      <c r="H770" s="26"/>
      <c r="I770" s="25" t="s">
        <v>64</v>
      </c>
      <c r="J770" s="25" t="s">
        <v>1161</v>
      </c>
      <c r="K770" s="27" t="n">
        <v>0.01013539917767</v>
      </c>
      <c r="L770" s="27" t="n">
        <v>-0.032480828464031</v>
      </c>
      <c r="M770" s="27" t="n">
        <f aca="false">(H770+F770+E770)*K770</f>
        <v>0.181281749691806</v>
      </c>
      <c r="N770" s="27" t="n">
        <f aca="false">(H770+F770+E770)*L770</f>
        <v>-0.580952097907658</v>
      </c>
      <c r="P770" s="28" t="n">
        <v>138</v>
      </c>
    </row>
    <row r="771" customFormat="false" ht="12.75" hidden="false" customHeight="false" outlineLevel="0" collapsed="false">
      <c r="A771" s="25" t="s">
        <v>1341</v>
      </c>
      <c r="B771" s="25" t="s">
        <v>1341</v>
      </c>
      <c r="C771" s="25" t="n">
        <v>7228</v>
      </c>
      <c r="D771" s="25" t="s">
        <v>1342</v>
      </c>
      <c r="E771" s="26" t="n">
        <v>26.193</v>
      </c>
      <c r="F771" s="26"/>
      <c r="G771" s="26"/>
      <c r="H771" s="26"/>
      <c r="I771" s="25" t="s">
        <v>64</v>
      </c>
      <c r="J771" s="25" t="s">
        <v>1161</v>
      </c>
      <c r="K771" s="27" t="n">
        <v>0.01013539917767</v>
      </c>
      <c r="L771" s="27" t="n">
        <v>-0.032480828464031</v>
      </c>
      <c r="M771" s="27" t="n">
        <f aca="false">(H771+F771+E771)*K771</f>
        <v>0.26547651066071</v>
      </c>
      <c r="N771" s="27" t="n">
        <f aca="false">(H771+F771+E771)*L771</f>
        <v>-0.850770339958364</v>
      </c>
      <c r="P771" s="28" t="n">
        <v>138</v>
      </c>
    </row>
    <row r="772" customFormat="false" ht="12.75" hidden="false" customHeight="false" outlineLevel="0" collapsed="false">
      <c r="A772" s="25" t="s">
        <v>1343</v>
      </c>
      <c r="B772" s="25" t="s">
        <v>1343</v>
      </c>
      <c r="C772" s="25" t="n">
        <v>7229</v>
      </c>
      <c r="D772" s="25" t="s">
        <v>1344</v>
      </c>
      <c r="E772" s="26" t="n">
        <v>16.753</v>
      </c>
      <c r="F772" s="26"/>
      <c r="G772" s="26"/>
      <c r="H772" s="26"/>
      <c r="I772" s="25" t="s">
        <v>64</v>
      </c>
      <c r="J772" s="25" t="s">
        <v>1161</v>
      </c>
      <c r="K772" s="27" t="n">
        <v>0.010182943195105</v>
      </c>
      <c r="L772" s="27" t="n">
        <v>-0.032292019575834</v>
      </c>
      <c r="M772" s="27" t="n">
        <f aca="false">(H772+F772+E772)*K772</f>
        <v>0.170594847347594</v>
      </c>
      <c r="N772" s="27" t="n">
        <f aca="false">(H772+F772+E772)*L772</f>
        <v>-0.540988203953947</v>
      </c>
      <c r="P772" s="28" t="n">
        <v>138</v>
      </c>
    </row>
    <row r="773" customFormat="false" ht="12.75" hidden="false" customHeight="false" outlineLevel="0" collapsed="false">
      <c r="A773" s="25" t="s">
        <v>1345</v>
      </c>
      <c r="B773" s="25" t="s">
        <v>1345</v>
      </c>
      <c r="C773" s="25" t="n">
        <v>7230</v>
      </c>
      <c r="D773" s="25" t="s">
        <v>1346</v>
      </c>
      <c r="E773" s="26" t="n">
        <v>0.244</v>
      </c>
      <c r="F773" s="26"/>
      <c r="G773" s="26"/>
      <c r="H773" s="26"/>
      <c r="I773" s="25" t="s">
        <v>64</v>
      </c>
      <c r="J773" s="25" t="s">
        <v>1347</v>
      </c>
      <c r="K773" s="27" t="n">
        <v>0.008691126480699</v>
      </c>
      <c r="L773" s="27" t="n">
        <v>-0.031742621213198</v>
      </c>
      <c r="M773" s="27" t="n">
        <f aca="false">(H773+F773+E773)*K773</f>
        <v>0.00212063486129056</v>
      </c>
      <c r="N773" s="27" t="n">
        <f aca="false">(H773+F773+E773)*L773</f>
        <v>-0.00774519957602031</v>
      </c>
      <c r="P773" s="28" t="n">
        <v>69</v>
      </c>
    </row>
    <row r="774" customFormat="false" ht="12.75" hidden="false" customHeight="false" outlineLevel="0" collapsed="false">
      <c r="A774" s="25" t="s">
        <v>1348</v>
      </c>
      <c r="B774" s="25" t="s">
        <v>1348</v>
      </c>
      <c r="C774" s="25" t="n">
        <v>7231</v>
      </c>
      <c r="D774" s="25" t="s">
        <v>1349</v>
      </c>
      <c r="E774" s="26" t="n">
        <v>2.073</v>
      </c>
      <c r="F774" s="26"/>
      <c r="G774" s="26"/>
      <c r="H774" s="26"/>
      <c r="I774" s="25" t="s">
        <v>64</v>
      </c>
      <c r="J774" s="25" t="s">
        <v>1347</v>
      </c>
      <c r="K774" s="27" t="n">
        <v>0.008458665572107</v>
      </c>
      <c r="L774" s="27" t="n">
        <v>-0.031397935003042</v>
      </c>
      <c r="M774" s="27" t="n">
        <f aca="false">(H774+F774+E774)*K774</f>
        <v>0.0175348137309778</v>
      </c>
      <c r="N774" s="27" t="n">
        <f aca="false">(H774+F774+E774)*L774</f>
        <v>-0.0650879192613061</v>
      </c>
      <c r="P774" s="28" t="n">
        <v>69</v>
      </c>
    </row>
    <row r="775" customFormat="false" ht="12.75" hidden="false" customHeight="false" outlineLevel="0" collapsed="false">
      <c r="A775" s="25" t="s">
        <v>1350</v>
      </c>
      <c r="B775" s="25" t="s">
        <v>1350</v>
      </c>
      <c r="C775" s="25" t="n">
        <v>7232</v>
      </c>
      <c r="D775" s="25" t="s">
        <v>1351</v>
      </c>
      <c r="E775" s="26" t="n">
        <v>5.142</v>
      </c>
      <c r="F775" s="26"/>
      <c r="G775" s="26"/>
      <c r="H775" s="26"/>
      <c r="I775" s="25" t="s">
        <v>64</v>
      </c>
      <c r="J775" s="25" t="s">
        <v>1347</v>
      </c>
      <c r="K775" s="27" t="n">
        <v>0.008280771784484</v>
      </c>
      <c r="L775" s="27" t="n">
        <v>-0.031134160235524</v>
      </c>
      <c r="M775" s="27" t="n">
        <f aca="false">(H775+F775+E775)*K775</f>
        <v>0.0425797285158167</v>
      </c>
      <c r="N775" s="27" t="n">
        <f aca="false">(H775+F775+E775)*L775</f>
        <v>-0.160091851931064</v>
      </c>
      <c r="P775" s="28" t="n">
        <v>69</v>
      </c>
    </row>
    <row r="776" customFormat="false" ht="12.75" hidden="false" customHeight="false" outlineLevel="0" collapsed="false">
      <c r="A776" s="25" t="s">
        <v>1352</v>
      </c>
      <c r="B776" s="25" t="s">
        <v>1352</v>
      </c>
      <c r="C776" s="25" t="n">
        <v>7236</v>
      </c>
      <c r="D776" s="25" t="s">
        <v>1353</v>
      </c>
      <c r="E776" s="26" t="n">
        <v>2.439</v>
      </c>
      <c r="F776" s="26"/>
      <c r="G776" s="26"/>
      <c r="H776" s="26"/>
      <c r="I776" s="25" t="s">
        <v>64</v>
      </c>
      <c r="J776" s="25" t="s">
        <v>726</v>
      </c>
      <c r="K776" s="27" t="n">
        <v>0.007930207997561</v>
      </c>
      <c r="L776" s="27" t="n">
        <v>-0.030259687453508</v>
      </c>
      <c r="M776" s="27" t="n">
        <f aca="false">(H776+F776+E776)*K776</f>
        <v>0.0193417773060513</v>
      </c>
      <c r="N776" s="27" t="n">
        <f aca="false">(H776+F776+E776)*L776</f>
        <v>-0.073803377699106</v>
      </c>
      <c r="P776" s="28" t="n">
        <v>69</v>
      </c>
    </row>
    <row r="777" customFormat="false" ht="12.75" hidden="false" customHeight="false" outlineLevel="0" collapsed="false">
      <c r="A777" s="25" t="s">
        <v>1354</v>
      </c>
      <c r="B777" s="25" t="s">
        <v>1354</v>
      </c>
      <c r="C777" s="25" t="n">
        <v>7237</v>
      </c>
      <c r="D777" s="25" t="s">
        <v>1355</v>
      </c>
      <c r="E777" s="26"/>
      <c r="F777" s="26"/>
      <c r="G777" s="26"/>
      <c r="H777" s="26"/>
      <c r="I777" s="25" t="s">
        <v>64</v>
      </c>
      <c r="J777" s="25" t="s">
        <v>726</v>
      </c>
      <c r="K777" s="27" t="n">
        <v>0.007957980036736</v>
      </c>
      <c r="L777" s="27" t="n">
        <v>-0.030120799317956</v>
      </c>
      <c r="M777" s="27" t="n">
        <f aca="false">(H777+F777+E777)*K777</f>
        <v>0</v>
      </c>
      <c r="N777" s="27" t="n">
        <f aca="false">(H777+F777+E777)*L777</f>
        <v>-0</v>
      </c>
      <c r="P777" s="28" t="n">
        <v>69</v>
      </c>
    </row>
    <row r="778" customFormat="false" ht="12.75" hidden="false" customHeight="false" outlineLevel="0" collapsed="false">
      <c r="A778" s="25" t="s">
        <v>1356</v>
      </c>
      <c r="B778" s="25" t="s">
        <v>1356</v>
      </c>
      <c r="C778" s="25" t="n">
        <v>7238</v>
      </c>
      <c r="D778" s="25" t="s">
        <v>1357</v>
      </c>
      <c r="E778" s="26" t="n">
        <v>8.583</v>
      </c>
      <c r="F778" s="26"/>
      <c r="G778" s="26"/>
      <c r="H778" s="26"/>
      <c r="I778" s="25" t="s">
        <v>64</v>
      </c>
      <c r="J778" s="25" t="s">
        <v>726</v>
      </c>
      <c r="K778" s="27" t="n">
        <v>0.008007975295186</v>
      </c>
      <c r="L778" s="27" t="n">
        <v>-0.02987077459693</v>
      </c>
      <c r="M778" s="27" t="n">
        <f aca="false">(H778+F778+E778)*K778</f>
        <v>0.0687324519585814</v>
      </c>
      <c r="N778" s="27" t="n">
        <f aca="false">(H778+F778+E778)*L778</f>
        <v>-0.25638085836545</v>
      </c>
      <c r="P778" s="28" t="n">
        <v>69</v>
      </c>
    </row>
    <row r="779" customFormat="false" ht="12.75" hidden="false" customHeight="false" outlineLevel="0" collapsed="false">
      <c r="A779" s="25" t="s">
        <v>1358</v>
      </c>
      <c r="B779" s="25" t="s">
        <v>1358</v>
      </c>
      <c r="C779" s="25" t="n">
        <v>7239</v>
      </c>
      <c r="D779" s="25" t="s">
        <v>1359</v>
      </c>
      <c r="E779" s="26" t="n">
        <v>2.354</v>
      </c>
      <c r="F779" s="26"/>
      <c r="G779" s="26"/>
      <c r="H779" s="26"/>
      <c r="I779" s="25" t="s">
        <v>64</v>
      </c>
      <c r="J779" s="25" t="s">
        <v>871</v>
      </c>
      <c r="K779" s="27" t="n">
        <v>0.010925126262009</v>
      </c>
      <c r="L779" s="27" t="n">
        <v>-0.024450220167637</v>
      </c>
      <c r="M779" s="27" t="n">
        <f aca="false">(H779+F779+E779)*K779</f>
        <v>0.0257177472207692</v>
      </c>
      <c r="N779" s="27" t="n">
        <f aca="false">(H779+F779+E779)*L779</f>
        <v>-0.0575558182746175</v>
      </c>
      <c r="P779" s="28" t="n">
        <v>69</v>
      </c>
    </row>
    <row r="780" customFormat="false" ht="12.75" hidden="false" customHeight="false" outlineLevel="0" collapsed="false">
      <c r="A780" s="25" t="s">
        <v>1360</v>
      </c>
      <c r="B780" s="25" t="s">
        <v>1360</v>
      </c>
      <c r="C780" s="25" t="n">
        <v>7240</v>
      </c>
      <c r="D780" s="25" t="s">
        <v>1361</v>
      </c>
      <c r="E780" s="26" t="n">
        <v>5.563</v>
      </c>
      <c r="F780" s="26"/>
      <c r="G780" s="26"/>
      <c r="H780" s="26"/>
      <c r="I780" s="25" t="s">
        <v>64</v>
      </c>
      <c r="J780" s="25" t="s">
        <v>1362</v>
      </c>
      <c r="K780" s="27" t="n">
        <v>0.008722183294594</v>
      </c>
      <c r="L780" s="27" t="n">
        <v>-0.021788366138935</v>
      </c>
      <c r="M780" s="27" t="n">
        <f aca="false">(H780+F780+E780)*K780</f>
        <v>0.0485215056678264</v>
      </c>
      <c r="N780" s="27" t="n">
        <f aca="false">(H780+F780+E780)*L780</f>
        <v>-0.121208680830895</v>
      </c>
      <c r="P780" s="28" t="n">
        <v>69</v>
      </c>
    </row>
    <row r="781" customFormat="false" ht="12.75" hidden="false" customHeight="false" outlineLevel="0" collapsed="false">
      <c r="A781" s="25" t="s">
        <v>1363</v>
      </c>
      <c r="B781" s="25" t="s">
        <v>1363</v>
      </c>
      <c r="C781" s="25" t="n">
        <v>7241</v>
      </c>
      <c r="D781" s="25" t="s">
        <v>1364</v>
      </c>
      <c r="E781" s="26"/>
      <c r="F781" s="26"/>
      <c r="G781" s="26"/>
      <c r="H781" s="26"/>
      <c r="I781" s="25" t="s">
        <v>64</v>
      </c>
      <c r="J781" s="25" t="s">
        <v>1362</v>
      </c>
      <c r="K781" s="27" t="n">
        <v>0.008094764314592</v>
      </c>
      <c r="L781" s="27" t="n">
        <v>-0.029436739161611</v>
      </c>
      <c r="M781" s="27" t="n">
        <f aca="false">(H781+F781+E781)*K781</f>
        <v>0</v>
      </c>
      <c r="N781" s="27" t="n">
        <f aca="false">(H781+F781+E781)*L781</f>
        <v>-0</v>
      </c>
      <c r="P781" s="28" t="n">
        <v>69</v>
      </c>
    </row>
    <row r="782" customFormat="false" ht="12.75" hidden="false" customHeight="false" outlineLevel="0" collapsed="false">
      <c r="A782" s="25" t="s">
        <v>1363</v>
      </c>
      <c r="B782" s="25" t="s">
        <v>1363</v>
      </c>
      <c r="C782" s="25" t="n">
        <v>7242</v>
      </c>
      <c r="D782" s="25" t="s">
        <v>1365</v>
      </c>
      <c r="E782" s="26" t="n">
        <v>22.745</v>
      </c>
      <c r="F782" s="26"/>
      <c r="G782" s="26"/>
      <c r="H782" s="26"/>
      <c r="I782" s="25" t="s">
        <v>64</v>
      </c>
      <c r="J782" s="25" t="s">
        <v>1362</v>
      </c>
      <c r="K782" s="27" t="n">
        <v>0.008260441012681</v>
      </c>
      <c r="L782" s="27" t="n">
        <v>-0.028608189895749</v>
      </c>
      <c r="M782" s="27" t="n">
        <f aca="false">(H782+F782+E782)*K782</f>
        <v>0.187883730833429</v>
      </c>
      <c r="N782" s="27" t="n">
        <f aca="false">(H782+F782+E782)*L782</f>
        <v>-0.650693279178811</v>
      </c>
      <c r="P782" s="28" t="n">
        <v>138</v>
      </c>
    </row>
    <row r="783" customFormat="false" ht="12.75" hidden="false" customHeight="false" outlineLevel="0" collapsed="false">
      <c r="A783" s="25" t="s">
        <v>1366</v>
      </c>
      <c r="B783" s="25" t="s">
        <v>1366</v>
      </c>
      <c r="C783" s="25" t="n">
        <v>7244</v>
      </c>
      <c r="D783" s="25" t="s">
        <v>1367</v>
      </c>
      <c r="E783" s="26" t="n">
        <v>29.185</v>
      </c>
      <c r="F783" s="26"/>
      <c r="G783" s="26"/>
      <c r="H783" s="26"/>
      <c r="I783" s="25" t="s">
        <v>64</v>
      </c>
      <c r="J783" s="25" t="s">
        <v>1362</v>
      </c>
      <c r="K783" s="27" t="n">
        <v>0.008633469231427</v>
      </c>
      <c r="L783" s="27" t="n">
        <v>-0.027812765911222</v>
      </c>
      <c r="M783" s="27" t="n">
        <f aca="false">(H783+F783+E783)*K783</f>
        <v>0.251967799519197</v>
      </c>
      <c r="N783" s="27" t="n">
        <f aca="false">(H783+F783+E783)*L783</f>
        <v>-0.811715573119014</v>
      </c>
      <c r="P783" s="28" t="n">
        <v>138</v>
      </c>
    </row>
    <row r="784" customFormat="false" ht="12.75" hidden="false" customHeight="false" outlineLevel="0" collapsed="false">
      <c r="A784" s="25" t="s">
        <v>1368</v>
      </c>
      <c r="B784" s="25" t="s">
        <v>1368</v>
      </c>
      <c r="C784" s="25" t="n">
        <v>7245</v>
      </c>
      <c r="D784" s="25" t="s">
        <v>1369</v>
      </c>
      <c r="E784" s="26" t="n">
        <v>16.536</v>
      </c>
      <c r="F784" s="26"/>
      <c r="G784" s="26"/>
      <c r="H784" s="26"/>
      <c r="I784" s="25" t="s">
        <v>64</v>
      </c>
      <c r="J784" s="25" t="s">
        <v>1347</v>
      </c>
      <c r="K784" s="27" t="n">
        <v>0.008907595649362</v>
      </c>
      <c r="L784" s="27" t="n">
        <v>-0.030857052654028</v>
      </c>
      <c r="M784" s="27" t="n">
        <f aca="false">(H784+F784+E784)*K784</f>
        <v>0.14729600165785</v>
      </c>
      <c r="N784" s="27" t="n">
        <f aca="false">(H784+F784+E784)*L784</f>
        <v>-0.510252222687007</v>
      </c>
      <c r="P784" s="28" t="n">
        <v>138</v>
      </c>
    </row>
    <row r="785" customFormat="false" ht="12.75" hidden="false" customHeight="false" outlineLevel="0" collapsed="false">
      <c r="A785" s="25" t="s">
        <v>1370</v>
      </c>
      <c r="B785" s="25" t="s">
        <v>1370</v>
      </c>
      <c r="C785" s="25" t="n">
        <v>7246</v>
      </c>
      <c r="D785" s="25" t="s">
        <v>1371</v>
      </c>
      <c r="E785" s="26" t="n">
        <v>12.865</v>
      </c>
      <c r="F785" s="26"/>
      <c r="G785" s="26"/>
      <c r="H785" s="26"/>
      <c r="I785" s="25" t="s">
        <v>64</v>
      </c>
      <c r="J785" s="25" t="s">
        <v>726</v>
      </c>
      <c r="K785" s="27" t="n">
        <v>0.007826928980649</v>
      </c>
      <c r="L785" s="27" t="n">
        <v>-0.029451210051775</v>
      </c>
      <c r="M785" s="27" t="n">
        <f aca="false">(H785+F785+E785)*K785</f>
        <v>0.100693441336049</v>
      </c>
      <c r="N785" s="27" t="n">
        <f aca="false">(H785+F785+E785)*L785</f>
        <v>-0.378889817316085</v>
      </c>
      <c r="P785" s="28" t="n">
        <v>138</v>
      </c>
    </row>
    <row r="786" customFormat="false" ht="12.75" hidden="false" customHeight="false" outlineLevel="0" collapsed="false">
      <c r="A786" s="25" t="s">
        <v>1372</v>
      </c>
      <c r="B786" s="25" t="s">
        <v>1372</v>
      </c>
      <c r="C786" s="25" t="n">
        <v>7247</v>
      </c>
      <c r="D786" s="25" t="s">
        <v>1373</v>
      </c>
      <c r="E786" s="26"/>
      <c r="F786" s="26"/>
      <c r="G786" s="26"/>
      <c r="H786" s="26"/>
      <c r="I786" s="25" t="s">
        <v>64</v>
      </c>
      <c r="J786" s="25" t="s">
        <v>1125</v>
      </c>
      <c r="K786" s="27" t="n">
        <v>0.00787550676614</v>
      </c>
      <c r="L786" s="27" t="n">
        <v>-0.03053324855864</v>
      </c>
      <c r="M786" s="27" t="n">
        <f aca="false">(H786+F786+E786)*K786</f>
        <v>0</v>
      </c>
      <c r="N786" s="27" t="n">
        <f aca="false">(H786+F786+E786)*L786</f>
        <v>-0</v>
      </c>
      <c r="P786" s="28" t="n">
        <v>69</v>
      </c>
    </row>
    <row r="787" customFormat="false" ht="12.75" hidden="false" customHeight="false" outlineLevel="0" collapsed="false">
      <c r="A787" s="25" t="s">
        <v>1372</v>
      </c>
      <c r="B787" s="25" t="s">
        <v>1372</v>
      </c>
      <c r="C787" s="25" t="n">
        <v>7248</v>
      </c>
      <c r="D787" s="25" t="s">
        <v>1374</v>
      </c>
      <c r="E787" s="26" t="n">
        <v>9.7</v>
      </c>
      <c r="F787" s="26"/>
      <c r="G787" s="26"/>
      <c r="H787" s="26"/>
      <c r="I787" s="25" t="s">
        <v>64</v>
      </c>
      <c r="J787" s="25" t="s">
        <v>1125</v>
      </c>
      <c r="K787" s="27" t="n">
        <v>0.007195913698524</v>
      </c>
      <c r="L787" s="27" t="n">
        <v>-0.030312856659293</v>
      </c>
      <c r="M787" s="27" t="n">
        <f aca="false">(H787+F787+E787)*K787</f>
        <v>0.0698003628756828</v>
      </c>
      <c r="N787" s="27" t="n">
        <f aca="false">(H787+F787+E787)*L787</f>
        <v>-0.294034709595142</v>
      </c>
      <c r="P787" s="28" t="n">
        <v>138</v>
      </c>
    </row>
    <row r="788" customFormat="false" ht="12.75" hidden="false" customHeight="false" outlineLevel="0" collapsed="false">
      <c r="A788" s="25" t="s">
        <v>1375</v>
      </c>
      <c r="B788" s="25" t="s">
        <v>1375</v>
      </c>
      <c r="C788" s="25" t="n">
        <v>7250</v>
      </c>
      <c r="D788" s="25" t="s">
        <v>1376</v>
      </c>
      <c r="E788" s="26" t="n">
        <v>0.181</v>
      </c>
      <c r="F788" s="26"/>
      <c r="G788" s="26"/>
      <c r="H788" s="26"/>
      <c r="I788" s="25" t="s">
        <v>64</v>
      </c>
      <c r="J788" s="25" t="s">
        <v>1125</v>
      </c>
      <c r="K788" s="27" t="n">
        <v>0.007076909765601</v>
      </c>
      <c r="L788" s="27" t="n">
        <v>-0.030116431415081</v>
      </c>
      <c r="M788" s="27" t="n">
        <f aca="false">(H788+F788+E788)*K788</f>
        <v>0.00128092066757378</v>
      </c>
      <c r="N788" s="27" t="n">
        <f aca="false">(H788+F788+E788)*L788</f>
        <v>-0.00545107408612966</v>
      </c>
      <c r="P788" s="28" t="n">
        <v>138</v>
      </c>
    </row>
    <row r="789" customFormat="false" ht="12.75" hidden="false" customHeight="false" outlineLevel="0" collapsed="false">
      <c r="A789" s="25" t="s">
        <v>1377</v>
      </c>
      <c r="B789" s="25" t="s">
        <v>1377</v>
      </c>
      <c r="C789" s="25" t="n">
        <v>7252</v>
      </c>
      <c r="D789" s="25" t="s">
        <v>1378</v>
      </c>
      <c r="E789" s="26" t="n">
        <v>16.971</v>
      </c>
      <c r="F789" s="26"/>
      <c r="G789" s="26"/>
      <c r="H789" s="26"/>
      <c r="I789" s="25" t="s">
        <v>64</v>
      </c>
      <c r="J789" s="25" t="s">
        <v>1125</v>
      </c>
      <c r="K789" s="27" t="n">
        <v>0.006937091704458</v>
      </c>
      <c r="L789" s="27" t="n">
        <v>-0.029885651543736</v>
      </c>
      <c r="M789" s="27" t="n">
        <f aca="false">(H789+F789+E789)*K789</f>
        <v>0.117729383316357</v>
      </c>
      <c r="N789" s="27" t="n">
        <f aca="false">(H789+F789+E789)*L789</f>
        <v>-0.507189392348744</v>
      </c>
      <c r="P789" s="28" t="n">
        <v>138</v>
      </c>
    </row>
    <row r="790" customFormat="false" ht="12.75" hidden="false" customHeight="false" outlineLevel="0" collapsed="false">
      <c r="A790" s="25" t="s">
        <v>1379</v>
      </c>
      <c r="B790" s="25" t="s">
        <v>1379</v>
      </c>
      <c r="C790" s="25" t="n">
        <v>7254</v>
      </c>
      <c r="D790" s="25" t="s">
        <v>1380</v>
      </c>
      <c r="E790" s="26" t="n">
        <v>12.807</v>
      </c>
      <c r="F790" s="26"/>
      <c r="G790" s="26"/>
      <c r="H790" s="26"/>
      <c r="I790" s="25" t="s">
        <v>64</v>
      </c>
      <c r="J790" s="25" t="s">
        <v>1381</v>
      </c>
      <c r="K790" s="27" t="n">
        <v>0.006809208542109</v>
      </c>
      <c r="L790" s="27" t="n">
        <v>-0.029674569144845</v>
      </c>
      <c r="M790" s="27" t="n">
        <f aca="false">(H790+F790+E790)*K790</f>
        <v>0.08720553379879</v>
      </c>
      <c r="N790" s="27" t="n">
        <f aca="false">(H790+F790+E790)*L790</f>
        <v>-0.38004220703803</v>
      </c>
      <c r="P790" s="28" t="n">
        <v>138</v>
      </c>
    </row>
    <row r="791" customFormat="false" ht="12.75" hidden="false" customHeight="false" outlineLevel="0" collapsed="false">
      <c r="A791" s="25" t="s">
        <v>1382</v>
      </c>
      <c r="B791" s="25" t="s">
        <v>1382</v>
      </c>
      <c r="C791" s="25" t="n">
        <v>7257</v>
      </c>
      <c r="D791" s="25" t="s">
        <v>1383</v>
      </c>
      <c r="E791" s="26" t="n">
        <v>5.126</v>
      </c>
      <c r="F791" s="26"/>
      <c r="G791" s="26"/>
      <c r="H791" s="26"/>
      <c r="I791" s="25" t="s">
        <v>64</v>
      </c>
      <c r="J791" s="25" t="s">
        <v>1381</v>
      </c>
      <c r="K791" s="27" t="n">
        <v>0.006131066940725</v>
      </c>
      <c r="L791" s="27" t="n">
        <v>-0.026313729584217</v>
      </c>
      <c r="M791" s="27" t="n">
        <f aca="false">(H791+F791+E791)*K791</f>
        <v>0.0314278491381564</v>
      </c>
      <c r="N791" s="27" t="n">
        <f aca="false">(H791+F791+E791)*L791</f>
        <v>-0.134884177848696</v>
      </c>
      <c r="P791" s="28" t="n">
        <v>69</v>
      </c>
    </row>
    <row r="792" customFormat="false" ht="12.75" hidden="false" customHeight="false" outlineLevel="0" collapsed="false">
      <c r="A792" s="25" t="s">
        <v>1382</v>
      </c>
      <c r="B792" s="25" t="s">
        <v>1382</v>
      </c>
      <c r="C792" s="25" t="n">
        <v>7258</v>
      </c>
      <c r="D792" s="25" t="s">
        <v>1384</v>
      </c>
      <c r="E792" s="26"/>
      <c r="F792" s="26"/>
      <c r="G792" s="26"/>
      <c r="H792" s="26"/>
      <c r="I792" s="25" t="s">
        <v>64</v>
      </c>
      <c r="J792" s="25" t="s">
        <v>1381</v>
      </c>
      <c r="K792" s="27" t="n">
        <v>0.006538508925587</v>
      </c>
      <c r="L792" s="27" t="n">
        <v>-0.029227757826447</v>
      </c>
      <c r="M792" s="27" t="n">
        <f aca="false">(H792+F792+E792)*K792</f>
        <v>0</v>
      </c>
      <c r="N792" s="27" t="n">
        <f aca="false">(H792+F792+E792)*L792</f>
        <v>-0</v>
      </c>
      <c r="P792" s="28" t="n">
        <v>138</v>
      </c>
    </row>
    <row r="793" customFormat="false" ht="12.75" hidden="false" customHeight="false" outlineLevel="0" collapsed="false">
      <c r="A793" s="25" t="s">
        <v>1385</v>
      </c>
      <c r="B793" s="25" t="s">
        <v>1385</v>
      </c>
      <c r="C793" s="25" t="n">
        <v>7263</v>
      </c>
      <c r="D793" s="25" t="s">
        <v>1386</v>
      </c>
      <c r="E793" s="26" t="n">
        <v>4.399</v>
      </c>
      <c r="F793" s="26"/>
      <c r="G793" s="26"/>
      <c r="H793" s="26"/>
      <c r="I793" s="25" t="s">
        <v>64</v>
      </c>
      <c r="J793" s="25" t="s">
        <v>1381</v>
      </c>
      <c r="K793" s="27" t="n">
        <v>0.006420413963497</v>
      </c>
      <c r="L793" s="27" t="n">
        <v>-0.030046856030822</v>
      </c>
      <c r="M793" s="27" t="n">
        <f aca="false">(H793+F793+E793)*K793</f>
        <v>0.0282434010254233</v>
      </c>
      <c r="N793" s="27" t="n">
        <f aca="false">(H793+F793+E793)*L793</f>
        <v>-0.132176119679586</v>
      </c>
      <c r="P793" s="28" t="n">
        <v>138</v>
      </c>
    </row>
    <row r="794" customFormat="false" ht="12.75" hidden="false" customHeight="false" outlineLevel="0" collapsed="false">
      <c r="A794" s="25" t="s">
        <v>1387</v>
      </c>
      <c r="B794" s="25" t="s">
        <v>1387</v>
      </c>
      <c r="C794" s="25" t="n">
        <v>7264</v>
      </c>
      <c r="D794" s="25" t="s">
        <v>1388</v>
      </c>
      <c r="E794" s="26"/>
      <c r="F794" s="26"/>
      <c r="G794" s="26"/>
      <c r="H794" s="26"/>
      <c r="I794" s="25" t="s">
        <v>64</v>
      </c>
      <c r="J794" s="25" t="s">
        <v>551</v>
      </c>
      <c r="K794" s="27" t="n">
        <v>0.002849792130291</v>
      </c>
      <c r="L794" s="27" t="n">
        <v>-0.013350620865822</v>
      </c>
      <c r="M794" s="27" t="n">
        <f aca="false">(H794+F794+E794)*K794</f>
        <v>0</v>
      </c>
      <c r="N794" s="27" t="n">
        <f aca="false">(H794+F794+E794)*L794</f>
        <v>-0</v>
      </c>
      <c r="P794" s="28" t="n">
        <v>138</v>
      </c>
    </row>
    <row r="795" customFormat="false" ht="12.75" hidden="false" customHeight="false" outlineLevel="0" collapsed="false">
      <c r="A795" s="25" t="s">
        <v>1387</v>
      </c>
      <c r="B795" s="25" t="s">
        <v>1387</v>
      </c>
      <c r="C795" s="25" t="n">
        <v>7266</v>
      </c>
      <c r="D795" s="25" t="s">
        <v>1389</v>
      </c>
      <c r="E795" s="26"/>
      <c r="F795" s="26"/>
      <c r="G795" s="26"/>
      <c r="H795" s="26"/>
      <c r="I795" s="25" t="s">
        <v>64</v>
      </c>
      <c r="J795" s="25" t="s">
        <v>551</v>
      </c>
      <c r="K795" s="27" t="n">
        <v>0.00537993432954</v>
      </c>
      <c r="L795" s="27" t="n">
        <v>-0.024747163057327</v>
      </c>
      <c r="M795" s="27" t="n">
        <f aca="false">(H795+F795+E795)*K795</f>
        <v>0</v>
      </c>
      <c r="N795" s="27" t="n">
        <f aca="false">(H795+F795+E795)*L795</f>
        <v>-0</v>
      </c>
      <c r="P795" s="28" t="n">
        <v>69</v>
      </c>
    </row>
    <row r="796" customFormat="false" ht="12.75" hidden="false" customHeight="false" outlineLevel="0" collapsed="false">
      <c r="A796" s="25" t="s">
        <v>1390</v>
      </c>
      <c r="B796" s="25" t="s">
        <v>1390</v>
      </c>
      <c r="C796" s="25" t="n">
        <v>7269</v>
      </c>
      <c r="D796" s="25" t="s">
        <v>1391</v>
      </c>
      <c r="E796" s="26"/>
      <c r="F796" s="26"/>
      <c r="G796" s="26"/>
      <c r="H796" s="26"/>
      <c r="I796" s="25" t="s">
        <v>64</v>
      </c>
      <c r="J796" s="25" t="s">
        <v>551</v>
      </c>
      <c r="K796" s="27" t="n">
        <v>0.005207526497543</v>
      </c>
      <c r="L796" s="27" t="n">
        <v>-0.024387586861849</v>
      </c>
      <c r="M796" s="27" t="n">
        <f aca="false">(H796+F796+E796)*K796</f>
        <v>0</v>
      </c>
      <c r="N796" s="27" t="n">
        <f aca="false">(H796+F796+E796)*L796</f>
        <v>-0</v>
      </c>
      <c r="P796" s="28" t="n">
        <v>69</v>
      </c>
    </row>
    <row r="797" customFormat="false" ht="12.75" hidden="false" customHeight="false" outlineLevel="0" collapsed="false">
      <c r="A797" s="25" t="s">
        <v>1390</v>
      </c>
      <c r="B797" s="25" t="s">
        <v>1390</v>
      </c>
      <c r="C797" s="25" t="n">
        <v>7270</v>
      </c>
      <c r="D797" s="25" t="s">
        <v>1392</v>
      </c>
      <c r="E797" s="26" t="n">
        <v>12.936</v>
      </c>
      <c r="F797" s="26"/>
      <c r="G797" s="26"/>
      <c r="H797" s="26"/>
      <c r="I797" s="25" t="s">
        <v>64</v>
      </c>
      <c r="J797" s="25" t="s">
        <v>551</v>
      </c>
      <c r="K797" s="27" t="n">
        <v>0.004113315138966</v>
      </c>
      <c r="L797" s="27" t="n">
        <v>-0.019677510485053</v>
      </c>
      <c r="M797" s="27" t="n">
        <f aca="false">(H797+F797+E797)*K797</f>
        <v>0.0532098446376642</v>
      </c>
      <c r="N797" s="27" t="n">
        <f aca="false">(H797+F797+E797)*L797</f>
        <v>-0.254548275634646</v>
      </c>
      <c r="P797" s="28" t="n">
        <v>138</v>
      </c>
    </row>
    <row r="798" customFormat="false" ht="12.75" hidden="false" customHeight="false" outlineLevel="0" collapsed="false">
      <c r="A798" s="25" t="s">
        <v>1393</v>
      </c>
      <c r="B798" s="25" t="s">
        <v>1393</v>
      </c>
      <c r="C798" s="25" t="n">
        <v>7271</v>
      </c>
      <c r="D798" s="25" t="s">
        <v>1394</v>
      </c>
      <c r="E798" s="26" t="n">
        <v>2.833</v>
      </c>
      <c r="F798" s="26"/>
      <c r="G798" s="26"/>
      <c r="H798" s="26"/>
      <c r="I798" s="25" t="s">
        <v>64</v>
      </c>
      <c r="J798" s="25" t="s">
        <v>551</v>
      </c>
      <c r="K798" s="27" t="n">
        <v>0.005064313765615</v>
      </c>
      <c r="L798" s="27" t="n">
        <v>-0.024485152214766</v>
      </c>
      <c r="M798" s="27" t="n">
        <f aca="false">(H798+F798+E798)*K798</f>
        <v>0.0143472008979873</v>
      </c>
      <c r="N798" s="27" t="n">
        <f aca="false">(H798+F798+E798)*L798</f>
        <v>-0.0693664362244321</v>
      </c>
      <c r="P798" s="28" t="n">
        <v>138</v>
      </c>
    </row>
    <row r="799" customFormat="false" ht="12.75" hidden="false" customHeight="false" outlineLevel="0" collapsed="false">
      <c r="A799" s="25" t="s">
        <v>1395</v>
      </c>
      <c r="B799" s="25" t="s">
        <v>1395</v>
      </c>
      <c r="C799" s="25" t="n">
        <v>7272</v>
      </c>
      <c r="D799" s="25" t="s">
        <v>1396</v>
      </c>
      <c r="E799" s="26" t="n">
        <v>20.089</v>
      </c>
      <c r="F799" s="26"/>
      <c r="G799" s="26"/>
      <c r="H799" s="26"/>
      <c r="I799" s="25" t="s">
        <v>64</v>
      </c>
      <c r="J799" s="25" t="s">
        <v>1395</v>
      </c>
      <c r="K799" s="27" t="n">
        <v>0.004853470250964</v>
      </c>
      <c r="L799" s="27" t="n">
        <v>-0.023492543026805</v>
      </c>
      <c r="M799" s="27" t="n">
        <f aca="false">(H799+F799+E799)*K799</f>
        <v>0.0975013638716158</v>
      </c>
      <c r="N799" s="27" t="n">
        <f aca="false">(H799+F799+E799)*L799</f>
        <v>-0.471941696865486</v>
      </c>
      <c r="P799" s="28" t="n">
        <v>138</v>
      </c>
    </row>
    <row r="800" customFormat="false" ht="12.75" hidden="false" customHeight="false" outlineLevel="0" collapsed="false">
      <c r="A800" s="25" t="s">
        <v>1397</v>
      </c>
      <c r="B800" s="25" t="s">
        <v>1397</v>
      </c>
      <c r="C800" s="25" t="n">
        <v>7273</v>
      </c>
      <c r="D800" s="25" t="s">
        <v>1398</v>
      </c>
      <c r="E800" s="26" t="n">
        <v>2.789</v>
      </c>
      <c r="F800" s="26"/>
      <c r="G800" s="26"/>
      <c r="H800" s="26"/>
      <c r="I800" s="25" t="s">
        <v>64</v>
      </c>
      <c r="J800" s="25" t="s">
        <v>1125</v>
      </c>
      <c r="K800" s="27" t="n">
        <v>0.005991597194225</v>
      </c>
      <c r="L800" s="27" t="n">
        <v>-0.029172904789448</v>
      </c>
      <c r="M800" s="27" t="n">
        <f aca="false">(H800+F800+E800)*K800</f>
        <v>0.0167105645746935</v>
      </c>
      <c r="N800" s="27" t="n">
        <f aca="false">(H800+F800+E800)*L800</f>
        <v>-0.0813632314577705</v>
      </c>
      <c r="P800" s="28" t="n">
        <v>138</v>
      </c>
    </row>
    <row r="801" customFormat="false" ht="12.75" hidden="false" customHeight="false" outlineLevel="0" collapsed="false">
      <c r="A801" s="25" t="s">
        <v>1399</v>
      </c>
      <c r="B801" s="25" t="s">
        <v>1399</v>
      </c>
      <c r="C801" s="25" t="n">
        <v>7274</v>
      </c>
      <c r="D801" s="25" t="s">
        <v>1400</v>
      </c>
      <c r="E801" s="26" t="n">
        <v>3.186</v>
      </c>
      <c r="F801" s="26"/>
      <c r="G801" s="26"/>
      <c r="H801" s="26"/>
      <c r="I801" s="25" t="s">
        <v>64</v>
      </c>
      <c r="J801" s="25" t="s">
        <v>1125</v>
      </c>
      <c r="K801" s="27" t="n">
        <v>0.00680490816012</v>
      </c>
      <c r="L801" s="27" t="n">
        <v>-0.031992807984352</v>
      </c>
      <c r="M801" s="27" t="n">
        <f aca="false">(H801+F801+E801)*K801</f>
        <v>0.0216804373981423</v>
      </c>
      <c r="N801" s="27" t="n">
        <f aca="false">(H801+F801+E801)*L801</f>
        <v>-0.101929086238145</v>
      </c>
      <c r="P801" s="28" t="n">
        <v>138</v>
      </c>
    </row>
    <row r="802" customFormat="false" ht="12.75" hidden="false" customHeight="false" outlineLevel="0" collapsed="false">
      <c r="A802" s="25" t="s">
        <v>1401</v>
      </c>
      <c r="B802" s="25" t="s">
        <v>1401</v>
      </c>
      <c r="C802" s="25" t="n">
        <v>7275</v>
      </c>
      <c r="D802" s="25" t="s">
        <v>1402</v>
      </c>
      <c r="E802" s="26" t="n">
        <v>8.4</v>
      </c>
      <c r="F802" s="26"/>
      <c r="G802" s="26"/>
      <c r="H802" s="26"/>
      <c r="I802" s="25" t="s">
        <v>64</v>
      </c>
      <c r="J802" s="25" t="s">
        <v>1125</v>
      </c>
      <c r="K802" s="27" t="n">
        <v>0.006684292573482</v>
      </c>
      <c r="L802" s="27" t="n">
        <v>-0.031699456274509</v>
      </c>
      <c r="M802" s="27" t="n">
        <f aca="false">(H802+F802+E802)*K802</f>
        <v>0.0561480576172488</v>
      </c>
      <c r="N802" s="27" t="n">
        <f aca="false">(H802+F802+E802)*L802</f>
        <v>-0.266275432705876</v>
      </c>
      <c r="P802" s="28" t="n">
        <v>138</v>
      </c>
    </row>
    <row r="803" customFormat="false" ht="12.75" hidden="false" customHeight="false" outlineLevel="0" collapsed="false">
      <c r="A803" s="25" t="s">
        <v>1403</v>
      </c>
      <c r="B803" s="25" t="s">
        <v>1403</v>
      </c>
      <c r="C803" s="25" t="n">
        <v>7276</v>
      </c>
      <c r="D803" s="25" t="s">
        <v>1404</v>
      </c>
      <c r="E803" s="26" t="n">
        <v>23.997</v>
      </c>
      <c r="F803" s="26"/>
      <c r="G803" s="26"/>
      <c r="H803" s="26"/>
      <c r="I803" s="25" t="s">
        <v>64</v>
      </c>
      <c r="J803" s="25" t="s">
        <v>1125</v>
      </c>
      <c r="K803" s="27" t="n">
        <v>0.006625396199524</v>
      </c>
      <c r="L803" s="27" t="n">
        <v>-0.031556215137243</v>
      </c>
      <c r="M803" s="27" t="n">
        <f aca="false">(H803+F803+E803)*K803</f>
        <v>0.158989632599977</v>
      </c>
      <c r="N803" s="27" t="n">
        <f aca="false">(H803+F803+E803)*L803</f>
        <v>-0.75725449464842</v>
      </c>
      <c r="P803" s="28" t="n">
        <v>138</v>
      </c>
    </row>
    <row r="804" customFormat="false" ht="12.75" hidden="false" customHeight="false" outlineLevel="0" collapsed="false">
      <c r="A804" s="25" t="s">
        <v>1405</v>
      </c>
      <c r="B804" s="25" t="s">
        <v>1405</v>
      </c>
      <c r="C804" s="25" t="n">
        <v>7278</v>
      </c>
      <c r="D804" s="25" t="s">
        <v>1406</v>
      </c>
      <c r="E804" s="26"/>
      <c r="F804" s="26"/>
      <c r="G804" s="26"/>
      <c r="H804" s="26"/>
      <c r="I804" s="25" t="s">
        <v>64</v>
      </c>
      <c r="J804" s="25" t="s">
        <v>1125</v>
      </c>
      <c r="K804" s="27" t="n">
        <v>0.006456361152232</v>
      </c>
      <c r="L804" s="27" t="n">
        <v>-0.031145105138421</v>
      </c>
      <c r="M804" s="27" t="n">
        <f aca="false">(H804+F804+E804)*K804</f>
        <v>0</v>
      </c>
      <c r="N804" s="27" t="n">
        <f aca="false">(H804+F804+E804)*L804</f>
        <v>-0</v>
      </c>
      <c r="P804" s="28" t="n">
        <v>138</v>
      </c>
    </row>
    <row r="805" customFormat="false" ht="12.75" hidden="false" customHeight="false" outlineLevel="0" collapsed="false">
      <c r="A805" s="25" t="s">
        <v>1407</v>
      </c>
      <c r="B805" s="25" t="s">
        <v>1407</v>
      </c>
      <c r="C805" s="25" t="n">
        <v>7280</v>
      </c>
      <c r="D805" s="25" t="s">
        <v>1408</v>
      </c>
      <c r="E805" s="26"/>
      <c r="F805" s="26"/>
      <c r="G805" s="26"/>
      <c r="H805" s="26"/>
      <c r="I805" s="25" t="s">
        <v>64</v>
      </c>
      <c r="J805" s="25" t="s">
        <v>1125</v>
      </c>
      <c r="K805" s="27" t="n">
        <v>0.006456361152232</v>
      </c>
      <c r="L805" s="27" t="n">
        <v>-0.031145105138421</v>
      </c>
      <c r="M805" s="27" t="n">
        <f aca="false">(H805+F805+E805)*K805</f>
        <v>0</v>
      </c>
      <c r="N805" s="27" t="n">
        <f aca="false">(H805+F805+E805)*L805</f>
        <v>-0</v>
      </c>
      <c r="P805" s="28" t="n">
        <v>138</v>
      </c>
    </row>
    <row r="806" customFormat="false" ht="12.75" hidden="false" customHeight="false" outlineLevel="0" collapsed="false">
      <c r="A806" s="25" t="s">
        <v>1409</v>
      </c>
      <c r="B806" s="25" t="s">
        <v>1409</v>
      </c>
      <c r="C806" s="25" t="n">
        <v>7282</v>
      </c>
      <c r="D806" s="25" t="s">
        <v>1410</v>
      </c>
      <c r="E806" s="26" t="n">
        <v>0.042</v>
      </c>
      <c r="F806" s="26"/>
      <c r="G806" s="26"/>
      <c r="H806" s="26"/>
      <c r="I806" s="25" t="s">
        <v>64</v>
      </c>
      <c r="J806" s="25" t="s">
        <v>1125</v>
      </c>
      <c r="K806" s="27" t="n">
        <v>0.006312512792647</v>
      </c>
      <c r="L806" s="27" t="n">
        <v>-0.030795251950622</v>
      </c>
      <c r="M806" s="27" t="n">
        <f aca="false">(H806+F806+E806)*K806</f>
        <v>0.000265125537291174</v>
      </c>
      <c r="N806" s="27" t="n">
        <f aca="false">(H806+F806+E806)*L806</f>
        <v>-0.00129340058192612</v>
      </c>
      <c r="P806" s="28" t="n">
        <v>138</v>
      </c>
    </row>
    <row r="807" customFormat="false" ht="12.75" hidden="false" customHeight="false" outlineLevel="0" collapsed="false">
      <c r="A807" s="25" t="s">
        <v>1172</v>
      </c>
      <c r="B807" s="25" t="s">
        <v>1172</v>
      </c>
      <c r="C807" s="25" t="n">
        <v>7285</v>
      </c>
      <c r="D807" s="25" t="s">
        <v>1411</v>
      </c>
      <c r="E807" s="26" t="n">
        <v>3.299</v>
      </c>
      <c r="F807" s="26"/>
      <c r="G807" s="26"/>
      <c r="H807" s="26"/>
      <c r="I807" s="25" t="s">
        <v>64</v>
      </c>
      <c r="J807" s="25" t="s">
        <v>1125</v>
      </c>
      <c r="K807" s="27" t="n">
        <v>0.006154919043183</v>
      </c>
      <c r="L807" s="27" t="n">
        <v>-0.029949760064483</v>
      </c>
      <c r="M807" s="27" t="n">
        <f aca="false">(H807+F807+E807)*K807</f>
        <v>0.0203050779234607</v>
      </c>
      <c r="N807" s="27" t="n">
        <f aca="false">(H807+F807+E807)*L807</f>
        <v>-0.0988042584527294</v>
      </c>
      <c r="P807" s="28" t="n">
        <v>69</v>
      </c>
    </row>
    <row r="808" customFormat="false" ht="12.75" hidden="false" customHeight="false" outlineLevel="0" collapsed="false">
      <c r="A808" s="25" t="s">
        <v>1172</v>
      </c>
      <c r="B808" s="25" t="s">
        <v>1172</v>
      </c>
      <c r="C808" s="25" t="n">
        <v>7286</v>
      </c>
      <c r="D808" s="25" t="s">
        <v>1412</v>
      </c>
      <c r="E808" s="26"/>
      <c r="F808" s="26"/>
      <c r="G808" s="26"/>
      <c r="H808" s="26"/>
      <c r="I808" s="25" t="s">
        <v>64</v>
      </c>
      <c r="J808" s="25" t="s">
        <v>1125</v>
      </c>
      <c r="K808" s="27" t="n">
        <v>0.006312512792647</v>
      </c>
      <c r="L808" s="27" t="n">
        <v>-0.030795251950622</v>
      </c>
      <c r="M808" s="27" t="n">
        <f aca="false">(H808+F808+E808)*K808</f>
        <v>0</v>
      </c>
      <c r="N808" s="27" t="n">
        <f aca="false">(H808+F808+E808)*L808</f>
        <v>-0</v>
      </c>
      <c r="P808" s="28" t="n">
        <v>138</v>
      </c>
    </row>
    <row r="809" customFormat="false" ht="12.75" hidden="false" customHeight="false" outlineLevel="0" collapsed="false">
      <c r="A809" s="25" t="s">
        <v>1390</v>
      </c>
      <c r="B809" s="25" t="s">
        <v>1390</v>
      </c>
      <c r="C809" s="25" t="n">
        <v>7287</v>
      </c>
      <c r="D809" s="25" t="s">
        <v>1413</v>
      </c>
      <c r="E809" s="26" t="n">
        <v>7.692</v>
      </c>
      <c r="F809" s="26"/>
      <c r="G809" s="26"/>
      <c r="H809" s="26"/>
      <c r="I809" s="25" t="s">
        <v>64</v>
      </c>
      <c r="J809" s="25" t="s">
        <v>551</v>
      </c>
      <c r="K809" s="27" t="n">
        <v>0.005329791456461</v>
      </c>
      <c r="L809" s="27" t="n">
        <v>-0.025123132392764</v>
      </c>
      <c r="M809" s="27" t="n">
        <f aca="false">(H809+F809+E809)*K809</f>
        <v>0.040996755883098</v>
      </c>
      <c r="N809" s="27" t="n">
        <f aca="false">(H809+F809+E809)*L809</f>
        <v>-0.193247134365141</v>
      </c>
      <c r="P809" s="28" t="n">
        <v>69</v>
      </c>
    </row>
    <row r="810" customFormat="false" ht="12.75" hidden="false" customHeight="false" outlineLevel="0" collapsed="false">
      <c r="A810" s="25" t="s">
        <v>1174</v>
      </c>
      <c r="B810" s="25" t="s">
        <v>1174</v>
      </c>
      <c r="C810" s="25" t="n">
        <v>7289</v>
      </c>
      <c r="D810" s="25" t="s">
        <v>1414</v>
      </c>
      <c r="E810" s="26"/>
      <c r="F810" s="26"/>
      <c r="G810" s="26"/>
      <c r="H810" s="26"/>
      <c r="I810" s="25" t="s">
        <v>64</v>
      </c>
      <c r="J810" s="25" t="s">
        <v>1176</v>
      </c>
      <c r="K810" s="27" t="n">
        <v>0.006236655637622</v>
      </c>
      <c r="L810" s="27" t="n">
        <v>-0.030687855556607</v>
      </c>
      <c r="M810" s="27" t="n">
        <f aca="false">(H810+F810+E810)*K810</f>
        <v>0</v>
      </c>
      <c r="N810" s="27" t="n">
        <f aca="false">(H810+F810+E810)*L810</f>
        <v>-0</v>
      </c>
      <c r="P810" s="28" t="n">
        <v>138</v>
      </c>
    </row>
    <row r="811" customFormat="false" ht="12.75" hidden="false" customHeight="false" outlineLevel="0" collapsed="false">
      <c r="A811" s="25" t="s">
        <v>1174</v>
      </c>
      <c r="B811" s="25" t="s">
        <v>1174</v>
      </c>
      <c r="C811" s="25" t="n">
        <v>7290</v>
      </c>
      <c r="D811" s="25" t="s">
        <v>1415</v>
      </c>
      <c r="E811" s="26"/>
      <c r="F811" s="26"/>
      <c r="G811" s="26"/>
      <c r="H811" s="26"/>
      <c r="I811" s="25" t="s">
        <v>64</v>
      </c>
      <c r="J811" s="25" t="s">
        <v>1176</v>
      </c>
      <c r="K811" s="27" t="n">
        <v>0.005943974480033</v>
      </c>
      <c r="L811" s="27" t="n">
        <v>-0.028818042948842</v>
      </c>
      <c r="M811" s="27" t="n">
        <f aca="false">(H811+F811+E811)*K811</f>
        <v>0</v>
      </c>
      <c r="N811" s="27" t="n">
        <f aca="false">(H811+F811+E811)*L811</f>
        <v>-0</v>
      </c>
      <c r="P811" s="28" t="n">
        <v>69</v>
      </c>
    </row>
    <row r="812" customFormat="false" ht="12.75" hidden="false" customHeight="false" outlineLevel="0" collapsed="false">
      <c r="A812" s="25" t="s">
        <v>1416</v>
      </c>
      <c r="B812" s="25" t="s">
        <v>1416</v>
      </c>
      <c r="C812" s="25" t="n">
        <v>7292</v>
      </c>
      <c r="D812" s="25" t="s">
        <v>1417</v>
      </c>
      <c r="E812" s="26" t="n">
        <v>49.248</v>
      </c>
      <c r="F812" s="26"/>
      <c r="G812" s="26"/>
      <c r="H812" s="26"/>
      <c r="I812" s="25" t="s">
        <v>64</v>
      </c>
      <c r="J812" s="25" t="s">
        <v>1176</v>
      </c>
      <c r="K812" s="27" t="n">
        <v>0.006142379250377</v>
      </c>
      <c r="L812" s="27" t="n">
        <v>-0.030187333002687</v>
      </c>
      <c r="M812" s="27" t="n">
        <f aca="false">(H812+F812+E812)*K812</f>
        <v>0.302499893322567</v>
      </c>
      <c r="N812" s="27" t="n">
        <f aca="false">(H812+F812+E812)*L812</f>
        <v>-1.48666577571633</v>
      </c>
      <c r="P812" s="28" t="n">
        <v>138</v>
      </c>
    </row>
    <row r="813" customFormat="false" ht="12.75" hidden="false" customHeight="false" outlineLevel="0" collapsed="false">
      <c r="A813" s="25" t="s">
        <v>1418</v>
      </c>
      <c r="B813" s="25" t="s">
        <v>1418</v>
      </c>
      <c r="C813" s="25" t="n">
        <v>7294</v>
      </c>
      <c r="D813" s="25" t="s">
        <v>1419</v>
      </c>
      <c r="E813" s="26" t="n">
        <v>13.944</v>
      </c>
      <c r="F813" s="26"/>
      <c r="G813" s="26"/>
      <c r="H813" s="26"/>
      <c r="I813" s="25" t="s">
        <v>64</v>
      </c>
      <c r="J813" s="25" t="s">
        <v>1176</v>
      </c>
      <c r="K813" s="27" t="n">
        <v>0.005810955073684</v>
      </c>
      <c r="L813" s="27" t="n">
        <v>-0.028427774086595</v>
      </c>
      <c r="M813" s="27" t="n">
        <f aca="false">(H813+F813+E813)*K813</f>
        <v>0.0810279575474497</v>
      </c>
      <c r="N813" s="27" t="n">
        <f aca="false">(H813+F813+E813)*L813</f>
        <v>-0.396396881863481</v>
      </c>
      <c r="P813" s="28" t="n">
        <v>138</v>
      </c>
    </row>
    <row r="814" customFormat="false" ht="12.75" hidden="false" customHeight="false" outlineLevel="0" collapsed="false">
      <c r="A814" s="25" t="s">
        <v>1420</v>
      </c>
      <c r="B814" s="25" t="s">
        <v>1420</v>
      </c>
      <c r="C814" s="25" t="n">
        <v>7296</v>
      </c>
      <c r="D814" s="25" t="s">
        <v>1421</v>
      </c>
      <c r="E814" s="26" t="n">
        <v>2.717</v>
      </c>
      <c r="F814" s="26"/>
      <c r="G814" s="26"/>
      <c r="H814" s="26"/>
      <c r="I814" s="25" t="s">
        <v>64</v>
      </c>
      <c r="J814" s="25" t="s">
        <v>1381</v>
      </c>
      <c r="K814" s="27" t="n">
        <v>0.006050450727344</v>
      </c>
      <c r="L814" s="27" t="n">
        <v>-0.029389286413789</v>
      </c>
      <c r="M814" s="27" t="n">
        <f aca="false">(H814+F814+E814)*K814</f>
        <v>0.0164390746261936</v>
      </c>
      <c r="N814" s="27" t="n">
        <f aca="false">(H814+F814+E814)*L814</f>
        <v>-0.0798506911862647</v>
      </c>
      <c r="P814" s="28" t="n">
        <v>69</v>
      </c>
    </row>
    <row r="815" customFormat="false" ht="12.75" hidden="false" customHeight="false" outlineLevel="0" collapsed="false">
      <c r="A815" s="25" t="s">
        <v>1422</v>
      </c>
      <c r="B815" s="25" t="s">
        <v>1422</v>
      </c>
      <c r="C815" s="25" t="n">
        <v>7297</v>
      </c>
      <c r="D815" s="25" t="s">
        <v>1423</v>
      </c>
      <c r="E815" s="26"/>
      <c r="F815" s="26"/>
      <c r="G815" s="26"/>
      <c r="H815" s="26"/>
      <c r="I815" s="25" t="s">
        <v>64</v>
      </c>
      <c r="J815" s="25" t="s">
        <v>1125</v>
      </c>
      <c r="K815" s="27" t="n">
        <v>0.006559317931533</v>
      </c>
      <c r="L815" s="27" t="n">
        <v>-0.031856972724199</v>
      </c>
      <c r="M815" s="27" t="n">
        <f aca="false">(H815+F815+E815)*K815</f>
        <v>0</v>
      </c>
      <c r="N815" s="27" t="n">
        <f aca="false">(H815+F815+E815)*L815</f>
        <v>-0</v>
      </c>
      <c r="P815" s="28" t="n">
        <v>138</v>
      </c>
    </row>
    <row r="816" customFormat="false" ht="12.75" hidden="false" customHeight="false" outlineLevel="0" collapsed="false">
      <c r="A816" s="25" t="s">
        <v>1422</v>
      </c>
      <c r="B816" s="25" t="s">
        <v>1422</v>
      </c>
      <c r="C816" s="25" t="n">
        <v>7299</v>
      </c>
      <c r="D816" s="25" t="s">
        <v>1424</v>
      </c>
      <c r="E816" s="26" t="n">
        <v>4.167</v>
      </c>
      <c r="F816" s="26"/>
      <c r="G816" s="26"/>
      <c r="H816" s="26"/>
      <c r="I816" s="25" t="s">
        <v>64</v>
      </c>
      <c r="J816" s="25" t="s">
        <v>1125</v>
      </c>
      <c r="K816" s="27" t="n">
        <v>0.006312512792647</v>
      </c>
      <c r="L816" s="27" t="n">
        <v>-0.030795251950622</v>
      </c>
      <c r="M816" s="27" t="n">
        <f aca="false">(H816+F816+E816)*K816</f>
        <v>0.0263042408069601</v>
      </c>
      <c r="N816" s="27" t="n">
        <f aca="false">(H816+F816+E816)*L816</f>
        <v>-0.128323814878242</v>
      </c>
      <c r="P816" s="28" t="n">
        <v>138</v>
      </c>
    </row>
    <row r="817" customFormat="false" ht="12.75" hidden="false" customHeight="false" outlineLevel="0" collapsed="false">
      <c r="A817" s="25" t="s">
        <v>1425</v>
      </c>
      <c r="B817" s="25" t="s">
        <v>1425</v>
      </c>
      <c r="C817" s="25" t="n">
        <v>7302</v>
      </c>
      <c r="D817" s="25" t="s">
        <v>1426</v>
      </c>
      <c r="E817" s="26" t="n">
        <v>27.412</v>
      </c>
      <c r="F817" s="26"/>
      <c r="G817" s="26"/>
      <c r="H817" s="26"/>
      <c r="I817" s="25" t="s">
        <v>64</v>
      </c>
      <c r="J817" s="25" t="s">
        <v>1427</v>
      </c>
      <c r="K817" s="27" t="n">
        <v>0.006718794349581</v>
      </c>
      <c r="L817" s="27" t="n">
        <v>-0.03238245472312</v>
      </c>
      <c r="M817" s="27" t="n">
        <f aca="false">(H817+F817+E817)*K817</f>
        <v>0.184175590710714</v>
      </c>
      <c r="N817" s="27" t="n">
        <f aca="false">(H817+F817+E817)*L817</f>
        <v>-0.887667848870165</v>
      </c>
      <c r="P817" s="28" t="n">
        <v>138</v>
      </c>
    </row>
    <row r="818" customFormat="false" ht="12.75" hidden="false" customHeight="false" outlineLevel="0" collapsed="false">
      <c r="A818" s="25" t="s">
        <v>1428</v>
      </c>
      <c r="B818" s="25" t="s">
        <v>1428</v>
      </c>
      <c r="C818" s="25" t="n">
        <v>7306</v>
      </c>
      <c r="D818" s="25" t="s">
        <v>1429</v>
      </c>
      <c r="E818" s="26"/>
      <c r="F818" s="26"/>
      <c r="G818" s="26"/>
      <c r="H818" s="26"/>
      <c r="I818" s="25" t="s">
        <v>64</v>
      </c>
      <c r="J818" s="25" t="s">
        <v>1125</v>
      </c>
      <c r="K818" s="27" t="n">
        <v>0.006826378870755</v>
      </c>
      <c r="L818" s="27" t="n">
        <v>-0.032824624329805</v>
      </c>
      <c r="M818" s="27" t="n">
        <f aca="false">(H818+F818+E818)*K818</f>
        <v>0</v>
      </c>
      <c r="N818" s="27" t="n">
        <f aca="false">(H818+F818+E818)*L818</f>
        <v>-0</v>
      </c>
      <c r="P818" s="28" t="n">
        <v>138</v>
      </c>
    </row>
    <row r="819" customFormat="false" ht="12.75" hidden="false" customHeight="false" outlineLevel="0" collapsed="false">
      <c r="A819" s="25" t="s">
        <v>1430</v>
      </c>
      <c r="B819" s="25" t="s">
        <v>1430</v>
      </c>
      <c r="C819" s="25" t="n">
        <v>7308</v>
      </c>
      <c r="D819" s="25" t="s">
        <v>1431</v>
      </c>
      <c r="E819" s="26" t="n">
        <v>9.351</v>
      </c>
      <c r="F819" s="26"/>
      <c r="G819" s="26"/>
      <c r="H819" s="26"/>
      <c r="I819" s="25" t="s">
        <v>64</v>
      </c>
      <c r="J819" s="25" t="s">
        <v>494</v>
      </c>
      <c r="K819" s="27" t="n">
        <v>0.007096784189343</v>
      </c>
      <c r="L819" s="27" t="n">
        <v>-0.034415028989315</v>
      </c>
      <c r="M819" s="27" t="n">
        <f aca="false">(H819+F819+E819)*K819</f>
        <v>0.0663620289545464</v>
      </c>
      <c r="N819" s="27" t="n">
        <f aca="false">(H819+F819+E819)*L819</f>
        <v>-0.321814936079085</v>
      </c>
      <c r="P819" s="28" t="n">
        <v>138</v>
      </c>
    </row>
    <row r="820" customFormat="false" ht="12.75" hidden="false" customHeight="false" outlineLevel="0" collapsed="false">
      <c r="A820" s="25" t="s">
        <v>1115</v>
      </c>
      <c r="B820" s="25" t="s">
        <v>1115</v>
      </c>
      <c r="C820" s="25" t="n">
        <v>7310</v>
      </c>
      <c r="D820" s="25" t="s">
        <v>1432</v>
      </c>
      <c r="E820" s="26"/>
      <c r="F820" s="26"/>
      <c r="G820" s="26"/>
      <c r="H820" s="26"/>
      <c r="I820" s="25" t="s">
        <v>64</v>
      </c>
      <c r="J820" s="25" t="s">
        <v>494</v>
      </c>
      <c r="K820" s="27" t="n">
        <v>0.00726593984291</v>
      </c>
      <c r="L820" s="27" t="n">
        <v>-0.035409927368164</v>
      </c>
      <c r="M820" s="27" t="n">
        <f aca="false">(H820+F820+E820)*K820</f>
        <v>0</v>
      </c>
      <c r="N820" s="27" t="n">
        <f aca="false">(H820+F820+E820)*L820</f>
        <v>-0</v>
      </c>
      <c r="P820" s="28" t="n">
        <v>138</v>
      </c>
    </row>
    <row r="821" customFormat="false" ht="12.75" hidden="false" customHeight="false" outlineLevel="0" collapsed="false">
      <c r="A821" s="25" t="s">
        <v>1433</v>
      </c>
      <c r="B821" s="25" t="s">
        <v>1433</v>
      </c>
      <c r="C821" s="25" t="n">
        <v>7312</v>
      </c>
      <c r="D821" s="25" t="s">
        <v>1434</v>
      </c>
      <c r="E821" s="26" t="n">
        <v>5.768</v>
      </c>
      <c r="F821" s="26"/>
      <c r="G821" s="26"/>
      <c r="H821" s="26"/>
      <c r="I821" s="25" t="s">
        <v>64</v>
      </c>
      <c r="J821" s="25" t="s">
        <v>1125</v>
      </c>
      <c r="K821" s="27" t="n">
        <v>0.006756639573723</v>
      </c>
      <c r="L821" s="27" t="n">
        <v>-0.03257193416357</v>
      </c>
      <c r="M821" s="27" t="n">
        <f aca="false">(H821+F821+E821)*K821</f>
        <v>0.0389722970612343</v>
      </c>
      <c r="N821" s="27" t="n">
        <f aca="false">(H821+F821+E821)*L821</f>
        <v>-0.187874916255472</v>
      </c>
      <c r="P821" s="28" t="n">
        <v>138</v>
      </c>
    </row>
    <row r="822" customFormat="false" ht="12.75" hidden="false" customHeight="false" outlineLevel="0" collapsed="false">
      <c r="A822" s="25" t="s">
        <v>1435</v>
      </c>
      <c r="B822" s="25" t="s">
        <v>1435</v>
      </c>
      <c r="C822" s="25" t="n">
        <v>7314</v>
      </c>
      <c r="D822" s="25" t="s">
        <v>1436</v>
      </c>
      <c r="E822" s="26" t="n">
        <v>16.98</v>
      </c>
      <c r="F822" s="26"/>
      <c r="G822" s="26"/>
      <c r="H822" s="26"/>
      <c r="I822" s="25" t="s">
        <v>64</v>
      </c>
      <c r="J822" s="25" t="s">
        <v>494</v>
      </c>
      <c r="K822" s="27" t="n">
        <v>0.007061595562845</v>
      </c>
      <c r="L822" s="27" t="n">
        <v>-0.034208063036203</v>
      </c>
      <c r="M822" s="27" t="n">
        <f aca="false">(H822+F822+E822)*K822</f>
        <v>0.119905892657108</v>
      </c>
      <c r="N822" s="27" t="n">
        <f aca="false">(H822+F822+E822)*L822</f>
        <v>-0.580852910354727</v>
      </c>
      <c r="P822" s="28" t="n">
        <v>138</v>
      </c>
    </row>
    <row r="823" customFormat="false" ht="12.75" hidden="false" customHeight="false" outlineLevel="0" collapsed="false">
      <c r="A823" s="25" t="s">
        <v>1435</v>
      </c>
      <c r="B823" s="25" t="s">
        <v>1435</v>
      </c>
      <c r="C823" s="25" t="n">
        <v>7315</v>
      </c>
      <c r="D823" s="25" t="s">
        <v>1437</v>
      </c>
      <c r="E823" s="26"/>
      <c r="F823" s="26"/>
      <c r="G823" s="26"/>
      <c r="H823" s="26"/>
      <c r="I823" s="25" t="s">
        <v>64</v>
      </c>
      <c r="J823" s="25" t="s">
        <v>494</v>
      </c>
      <c r="K823" s="27" t="n">
        <v>0.007061595562845</v>
      </c>
      <c r="L823" s="27" t="n">
        <v>-0.034208063036203</v>
      </c>
      <c r="M823" s="27" t="n">
        <f aca="false">(H823+F823+E823)*K823</f>
        <v>0</v>
      </c>
      <c r="N823" s="27" t="n">
        <f aca="false">(H823+F823+E823)*L823</f>
        <v>-0</v>
      </c>
      <c r="P823" s="28" t="n">
        <v>69</v>
      </c>
    </row>
    <row r="824" customFormat="false" ht="12.75" hidden="false" customHeight="false" outlineLevel="0" collapsed="false">
      <c r="A824" s="25" t="s">
        <v>1438</v>
      </c>
      <c r="B824" s="25" t="s">
        <v>1438</v>
      </c>
      <c r="C824" s="25" t="n">
        <v>7318</v>
      </c>
      <c r="D824" s="25" t="s">
        <v>1439</v>
      </c>
      <c r="E824" s="26" t="n">
        <v>6.452</v>
      </c>
      <c r="F824" s="26"/>
      <c r="G824" s="26"/>
      <c r="H824" s="26"/>
      <c r="I824" s="25" t="s">
        <v>64</v>
      </c>
      <c r="J824" s="25" t="s">
        <v>494</v>
      </c>
      <c r="K824" s="27" t="n">
        <v>0.007149375975132</v>
      </c>
      <c r="L824" s="27" t="n">
        <v>-0.034724351018667</v>
      </c>
      <c r="M824" s="27" t="n">
        <f aca="false">(H824+F824+E824)*K824</f>
        <v>0.0461277737915517</v>
      </c>
      <c r="N824" s="27" t="n">
        <f aca="false">(H824+F824+E824)*L824</f>
        <v>-0.224041512772439</v>
      </c>
      <c r="P824" s="28" t="n">
        <v>138</v>
      </c>
    </row>
    <row r="825" customFormat="false" ht="12.75" hidden="false" customHeight="false" outlineLevel="0" collapsed="false">
      <c r="A825" s="25" t="s">
        <v>1440</v>
      </c>
      <c r="B825" s="25" t="s">
        <v>1440</v>
      </c>
      <c r="C825" s="25" t="n">
        <v>7322</v>
      </c>
      <c r="D825" s="25" t="s">
        <v>1441</v>
      </c>
      <c r="E825" s="26" t="n">
        <v>21.381</v>
      </c>
      <c r="F825" s="26"/>
      <c r="G825" s="26"/>
      <c r="H825" s="26"/>
      <c r="I825" s="25" t="s">
        <v>64</v>
      </c>
      <c r="J825" s="25" t="s">
        <v>494</v>
      </c>
      <c r="K825" s="27" t="n">
        <v>0.007269504945725</v>
      </c>
      <c r="L825" s="27" t="n">
        <v>-0.035763513296843</v>
      </c>
      <c r="M825" s="27" t="n">
        <f aca="false">(H825+F825+E825)*K825</f>
        <v>0.155429285244546</v>
      </c>
      <c r="N825" s="27" t="n">
        <f aca="false">(H825+F825+E825)*L825</f>
        <v>-0.7646596777998</v>
      </c>
      <c r="P825" s="28" t="n">
        <v>138</v>
      </c>
    </row>
    <row r="826" customFormat="false" ht="12.75" hidden="false" customHeight="false" outlineLevel="0" collapsed="false">
      <c r="A826" s="25" t="s">
        <v>132</v>
      </c>
      <c r="B826" s="25" t="s">
        <v>132</v>
      </c>
      <c r="C826" s="25" t="n">
        <v>7324</v>
      </c>
      <c r="D826" s="25" t="s">
        <v>1442</v>
      </c>
      <c r="E826" s="26" t="n">
        <v>9.906</v>
      </c>
      <c r="F826" s="26"/>
      <c r="G826" s="26"/>
      <c r="H826" s="26"/>
      <c r="I826" s="25" t="s">
        <v>64</v>
      </c>
      <c r="J826" s="25" t="s">
        <v>494</v>
      </c>
      <c r="K826" s="27" t="n">
        <v>0.006139469798654</v>
      </c>
      <c r="L826" s="27" t="n">
        <v>-0.038243010640144</v>
      </c>
      <c r="M826" s="27" t="n">
        <f aca="false">(H826+F826+E826)*K826</f>
        <v>0.0608175878254665</v>
      </c>
      <c r="N826" s="27" t="n">
        <f aca="false">(H826+F826+E826)*L826</f>
        <v>-0.378835263401267</v>
      </c>
      <c r="P826" s="28" t="n">
        <v>138</v>
      </c>
    </row>
    <row r="827" customFormat="false" ht="12.75" hidden="false" customHeight="false" outlineLevel="0" collapsed="false">
      <c r="A827" s="25" t="s">
        <v>1443</v>
      </c>
      <c r="B827" s="25" t="s">
        <v>1443</v>
      </c>
      <c r="C827" s="25" t="n">
        <v>7325</v>
      </c>
      <c r="D827" s="25" t="s">
        <v>1444</v>
      </c>
      <c r="E827" s="26" t="n">
        <v>5.637</v>
      </c>
      <c r="F827" s="26"/>
      <c r="G827" s="26"/>
      <c r="H827" s="26"/>
      <c r="I827" s="25" t="s">
        <v>64</v>
      </c>
      <c r="J827" s="25" t="s">
        <v>1313</v>
      </c>
      <c r="K827" s="27" t="n">
        <v>0.008592842146754</v>
      </c>
      <c r="L827" s="27" t="n">
        <v>-0.035452052950859</v>
      </c>
      <c r="M827" s="27" t="n">
        <f aca="false">(H827+F827+E827)*K827</f>
        <v>0.0484378511812523</v>
      </c>
      <c r="N827" s="27" t="n">
        <f aca="false">(H827+F827+E827)*L827</f>
        <v>-0.199843222483992</v>
      </c>
      <c r="P827" s="28" t="n">
        <v>138</v>
      </c>
    </row>
    <row r="828" customFormat="false" ht="12.75" hidden="false" customHeight="false" outlineLevel="0" collapsed="false">
      <c r="A828" s="25" t="s">
        <v>1445</v>
      </c>
      <c r="B828" s="25" t="s">
        <v>1445</v>
      </c>
      <c r="C828" s="25" t="n">
        <v>7326</v>
      </c>
      <c r="D828" s="25" t="s">
        <v>1446</v>
      </c>
      <c r="E828" s="26" t="n">
        <v>7.23</v>
      </c>
      <c r="F828" s="26"/>
      <c r="G828" s="26"/>
      <c r="H828" s="26"/>
      <c r="I828" s="25" t="s">
        <v>64</v>
      </c>
      <c r="J828" s="25" t="s">
        <v>494</v>
      </c>
      <c r="K828" s="27" t="n">
        <v>0.007534873206168</v>
      </c>
      <c r="L828" s="27" t="n">
        <v>-0.036082167178392</v>
      </c>
      <c r="M828" s="27" t="n">
        <f aca="false">(H828+F828+E828)*K828</f>
        <v>0.0544771332805947</v>
      </c>
      <c r="N828" s="27" t="n">
        <f aca="false">(H828+F828+E828)*L828</f>
        <v>-0.260874068699774</v>
      </c>
      <c r="P828" s="28" t="n">
        <v>138</v>
      </c>
    </row>
    <row r="829" customFormat="false" ht="12.75" hidden="false" customHeight="false" outlineLevel="0" collapsed="false">
      <c r="C829" s="25" t="n">
        <v>7327</v>
      </c>
      <c r="D829" s="25" t="s">
        <v>1447</v>
      </c>
      <c r="E829" s="26"/>
      <c r="F829" s="26"/>
      <c r="G829" s="26"/>
      <c r="H829" s="26"/>
      <c r="I829" s="25" t="s">
        <v>64</v>
      </c>
      <c r="J829" s="25" t="s">
        <v>494</v>
      </c>
      <c r="K829" s="27" t="n">
        <v>0.007728612981737</v>
      </c>
      <c r="L829" s="27" t="n">
        <v>-0.036566447466612</v>
      </c>
      <c r="M829" s="27" t="n">
        <f aca="false">(H829+F829+E829)*K829</f>
        <v>0</v>
      </c>
      <c r="N829" s="27" t="n">
        <f aca="false">(H829+F829+E829)*L829</f>
        <v>-0</v>
      </c>
      <c r="P829" s="28" t="n">
        <v>138</v>
      </c>
    </row>
    <row r="830" customFormat="false" ht="12.75" hidden="false" customHeight="false" outlineLevel="0" collapsed="false">
      <c r="A830" s="25" t="s">
        <v>1155</v>
      </c>
      <c r="B830" s="25" t="s">
        <v>1155</v>
      </c>
      <c r="C830" s="25" t="n">
        <v>7328</v>
      </c>
      <c r="D830" s="25" t="s">
        <v>1448</v>
      </c>
      <c r="E830" s="26"/>
      <c r="F830" s="26"/>
      <c r="G830" s="26"/>
      <c r="H830" s="26"/>
      <c r="I830" s="25" t="s">
        <v>64</v>
      </c>
      <c r="J830" s="25" t="s">
        <v>502</v>
      </c>
      <c r="K830" s="27" t="n">
        <v>0.007281939033419</v>
      </c>
      <c r="L830" s="27" t="n">
        <v>-0.036996852606535</v>
      </c>
      <c r="M830" s="27" t="n">
        <f aca="false">(H830+F830+E830)*K830</f>
        <v>0</v>
      </c>
      <c r="N830" s="27" t="n">
        <f aca="false">(H830+F830+E830)*L830</f>
        <v>-0</v>
      </c>
      <c r="P830" s="28" t="n">
        <v>138</v>
      </c>
    </row>
    <row r="831" customFormat="false" ht="12.75" hidden="false" customHeight="false" outlineLevel="0" collapsed="false">
      <c r="A831" s="25" t="s">
        <v>1449</v>
      </c>
      <c r="B831" s="25" t="s">
        <v>1449</v>
      </c>
      <c r="C831" s="25" t="n">
        <v>7330</v>
      </c>
      <c r="D831" s="25" t="s">
        <v>1450</v>
      </c>
      <c r="E831" s="26" t="n">
        <v>11.55</v>
      </c>
      <c r="F831" s="26"/>
      <c r="G831" s="26"/>
      <c r="H831" s="26"/>
      <c r="I831" s="25" t="s">
        <v>64</v>
      </c>
      <c r="J831" s="25" t="s">
        <v>502</v>
      </c>
      <c r="K831" s="27" t="n">
        <v>0.008031604811549</v>
      </c>
      <c r="L831" s="27" t="n">
        <v>-0.037323821336031</v>
      </c>
      <c r="M831" s="27" t="n">
        <f aca="false">(H831+F831+E831)*K831</f>
        <v>0.0927650355733909</v>
      </c>
      <c r="N831" s="27" t="n">
        <f aca="false">(H831+F831+E831)*L831</f>
        <v>-0.431090136431158</v>
      </c>
      <c r="P831" s="28" t="n">
        <v>138</v>
      </c>
    </row>
    <row r="832" customFormat="false" ht="12.75" hidden="false" customHeight="false" outlineLevel="0" collapsed="false">
      <c r="A832" s="25" t="s">
        <v>1451</v>
      </c>
      <c r="B832" s="25" t="s">
        <v>1451</v>
      </c>
      <c r="C832" s="25" t="n">
        <v>7331</v>
      </c>
      <c r="D832" s="25" t="s">
        <v>1452</v>
      </c>
      <c r="E832" s="26" t="n">
        <v>4.527</v>
      </c>
      <c r="F832" s="26"/>
      <c r="G832" s="26"/>
      <c r="H832" s="26"/>
      <c r="I832" s="25" t="s">
        <v>64</v>
      </c>
      <c r="J832" s="25" t="s">
        <v>494</v>
      </c>
      <c r="K832" s="27" t="n">
        <v>0.007807621266693</v>
      </c>
      <c r="L832" s="27" t="n">
        <v>-0.036763940006495</v>
      </c>
      <c r="M832" s="27" t="n">
        <f aca="false">(H832+F832+E832)*K832</f>
        <v>0.0353451014743192</v>
      </c>
      <c r="N832" s="27" t="n">
        <f aca="false">(H832+F832+E832)*L832</f>
        <v>-0.166430356409403</v>
      </c>
      <c r="P832" s="28" t="n">
        <v>138</v>
      </c>
    </row>
    <row r="833" customFormat="false" ht="12.75" hidden="false" customHeight="false" outlineLevel="0" collapsed="false">
      <c r="C833" s="25" t="n">
        <v>7332</v>
      </c>
      <c r="D833" s="25" t="s">
        <v>1453</v>
      </c>
      <c r="E833" s="26"/>
      <c r="F833" s="26"/>
      <c r="G833" s="26"/>
      <c r="H833" s="26"/>
      <c r="I833" s="25" t="s">
        <v>64</v>
      </c>
      <c r="J833" s="25" t="s">
        <v>146</v>
      </c>
      <c r="K833" s="27" t="n">
        <v>0.006013567559421</v>
      </c>
      <c r="L833" s="27" t="n">
        <v>-0.038559656590223</v>
      </c>
      <c r="M833" s="27" t="n">
        <f aca="false">(H833+F833+E833)*K833</f>
        <v>0</v>
      </c>
      <c r="N833" s="27" t="n">
        <f aca="false">(H833+F833+E833)*L833</f>
        <v>-0</v>
      </c>
      <c r="P833" s="28" t="n">
        <v>138</v>
      </c>
    </row>
    <row r="834" customFormat="false" ht="12.75" hidden="false" customHeight="false" outlineLevel="0" collapsed="false">
      <c r="A834" s="25" t="s">
        <v>1454</v>
      </c>
      <c r="B834" s="25" t="s">
        <v>1454</v>
      </c>
      <c r="C834" s="25" t="n">
        <v>7333</v>
      </c>
      <c r="D834" s="25" t="s">
        <v>1455</v>
      </c>
      <c r="E834" s="26" t="n">
        <v>4.97</v>
      </c>
      <c r="F834" s="26"/>
      <c r="G834" s="26"/>
      <c r="H834" s="26"/>
      <c r="I834" s="25" t="s">
        <v>64</v>
      </c>
      <c r="J834" s="25" t="s">
        <v>502</v>
      </c>
      <c r="K834" s="27" t="n">
        <v>0.008186291903257</v>
      </c>
      <c r="L834" s="27" t="n">
        <v>-0.03771048411727</v>
      </c>
      <c r="M834" s="27" t="n">
        <f aca="false">(H834+F834+E834)*K834</f>
        <v>0.0406858707591873</v>
      </c>
      <c r="N834" s="27" t="n">
        <f aca="false">(H834+F834+E834)*L834</f>
        <v>-0.187421106062832</v>
      </c>
      <c r="P834" s="28" t="n">
        <v>138</v>
      </c>
    </row>
    <row r="835" customFormat="false" ht="12.75" hidden="false" customHeight="false" outlineLevel="0" collapsed="false">
      <c r="A835" s="25" t="s">
        <v>1456</v>
      </c>
      <c r="B835" s="25" t="s">
        <v>1457</v>
      </c>
      <c r="C835" s="25" t="n">
        <v>7334</v>
      </c>
      <c r="D835" s="25" t="s">
        <v>1458</v>
      </c>
      <c r="E835" s="26"/>
      <c r="F835" s="26"/>
      <c r="G835" s="26"/>
      <c r="H835" s="26"/>
      <c r="I835" s="25" t="s">
        <v>64</v>
      </c>
      <c r="J835" s="25" t="s">
        <v>502</v>
      </c>
      <c r="K835" s="27" t="n">
        <v>0.008340978994966</v>
      </c>
      <c r="L835" s="27" t="n">
        <v>-0.038097146898508</v>
      </c>
      <c r="M835" s="27" t="n">
        <f aca="false">(H835+F835+E835)*K835</f>
        <v>0</v>
      </c>
      <c r="N835" s="27" t="n">
        <f aca="false">(H835+F835+E835)*L835</f>
        <v>-0</v>
      </c>
      <c r="P835" s="28" t="n">
        <v>138</v>
      </c>
    </row>
    <row r="836" customFormat="false" ht="12.75" hidden="false" customHeight="false" outlineLevel="0" collapsed="false">
      <c r="A836" s="25" t="s">
        <v>1459</v>
      </c>
      <c r="B836" s="25" t="s">
        <v>1459</v>
      </c>
      <c r="C836" s="25" t="n">
        <v>7335</v>
      </c>
      <c r="D836" s="25" t="s">
        <v>1460</v>
      </c>
      <c r="E836" s="26"/>
      <c r="F836" s="26"/>
      <c r="G836" s="26"/>
      <c r="H836" s="26"/>
      <c r="I836" s="25" t="s">
        <v>64</v>
      </c>
      <c r="J836" s="25" t="s">
        <v>502</v>
      </c>
      <c r="K836" s="27" t="n">
        <v>0.008292778395116</v>
      </c>
      <c r="L836" s="27" t="n">
        <v>-0.038181491196156</v>
      </c>
      <c r="M836" s="27" t="n">
        <f aca="false">(H836+F836+E836)*K836</f>
        <v>0</v>
      </c>
      <c r="N836" s="27" t="n">
        <f aca="false">(H836+F836+E836)*L836</f>
        <v>-0</v>
      </c>
      <c r="P836" s="28" t="n">
        <v>138</v>
      </c>
    </row>
    <row r="837" customFormat="false" ht="12.75" hidden="false" customHeight="false" outlineLevel="0" collapsed="false">
      <c r="A837" s="25" t="s">
        <v>1461</v>
      </c>
      <c r="B837" s="25" t="s">
        <v>1461</v>
      </c>
      <c r="C837" s="25" t="n">
        <v>7336</v>
      </c>
      <c r="D837" s="25" t="s">
        <v>1462</v>
      </c>
      <c r="E837" s="26"/>
      <c r="F837" s="26"/>
      <c r="G837" s="26"/>
      <c r="H837" s="26"/>
      <c r="I837" s="25" t="s">
        <v>64</v>
      </c>
      <c r="J837" s="25" t="s">
        <v>502</v>
      </c>
      <c r="K837" s="27" t="n">
        <v>0.007368738297373</v>
      </c>
      <c r="L837" s="27" t="n">
        <v>-0.038429673761129</v>
      </c>
      <c r="M837" s="27" t="n">
        <f aca="false">(H837+F837+E837)*K837</f>
        <v>0</v>
      </c>
      <c r="N837" s="27" t="n">
        <f aca="false">(H837+F837+E837)*L837</f>
        <v>-0</v>
      </c>
      <c r="P837" s="28" t="n">
        <v>138</v>
      </c>
    </row>
    <row r="838" customFormat="false" ht="12.75" hidden="false" customHeight="false" outlineLevel="0" collapsed="false">
      <c r="A838" s="25" t="s">
        <v>1134</v>
      </c>
      <c r="B838" s="25" t="s">
        <v>1134</v>
      </c>
      <c r="C838" s="25" t="n">
        <v>7339</v>
      </c>
      <c r="D838" s="25" t="s">
        <v>1463</v>
      </c>
      <c r="E838" s="26"/>
      <c r="F838" s="26"/>
      <c r="G838" s="26"/>
      <c r="H838" s="26"/>
      <c r="I838" s="25" t="s">
        <v>64</v>
      </c>
      <c r="J838" s="25" t="s">
        <v>502</v>
      </c>
      <c r="K838" s="27" t="n">
        <v>0.008360704407096</v>
      </c>
      <c r="L838" s="27" t="n">
        <v>-0.037764705717564</v>
      </c>
      <c r="M838" s="27" t="n">
        <f aca="false">(H838+F838+E838)*K838</f>
        <v>0</v>
      </c>
      <c r="N838" s="27" t="n">
        <f aca="false">(H838+F838+E838)*L838</f>
        <v>-0</v>
      </c>
      <c r="P838" s="28" t="n">
        <v>138</v>
      </c>
    </row>
    <row r="839" customFormat="false" ht="12.75" hidden="false" customHeight="false" outlineLevel="0" collapsed="false">
      <c r="A839" s="25" t="s">
        <v>1464</v>
      </c>
      <c r="B839" s="25" t="s">
        <v>1464</v>
      </c>
      <c r="C839" s="25" t="n">
        <v>7340</v>
      </c>
      <c r="D839" s="25" t="s">
        <v>1465</v>
      </c>
      <c r="E839" s="26" t="n">
        <v>8.168</v>
      </c>
      <c r="F839" s="26"/>
      <c r="G839" s="26"/>
      <c r="H839" s="26"/>
      <c r="I839" s="25" t="s">
        <v>64</v>
      </c>
      <c r="J839" s="25" t="s">
        <v>502</v>
      </c>
      <c r="K839" s="27" t="n">
        <v>0.008404882624745</v>
      </c>
      <c r="L839" s="27" t="n">
        <v>-0.037898290902376</v>
      </c>
      <c r="M839" s="27" t="n">
        <f aca="false">(H839+F839+E839)*K839</f>
        <v>0.0686510812789172</v>
      </c>
      <c r="N839" s="27" t="n">
        <f aca="false">(H839+F839+E839)*L839</f>
        <v>-0.309553240090607</v>
      </c>
      <c r="P839" s="28" t="n">
        <v>138</v>
      </c>
    </row>
    <row r="840" customFormat="false" ht="12.75" hidden="false" customHeight="false" outlineLevel="0" collapsed="false">
      <c r="A840" s="25" t="s">
        <v>1466</v>
      </c>
      <c r="B840" s="25" t="s">
        <v>1466</v>
      </c>
      <c r="C840" s="25" t="n">
        <v>7343</v>
      </c>
      <c r="D840" s="25" t="s">
        <v>1467</v>
      </c>
      <c r="E840" s="26" t="n">
        <v>31.86</v>
      </c>
      <c r="F840" s="26"/>
      <c r="G840" s="26"/>
      <c r="H840" s="26"/>
      <c r="I840" s="25" t="s">
        <v>64</v>
      </c>
      <c r="J840" s="25" t="s">
        <v>146</v>
      </c>
      <c r="K840" s="27" t="n">
        <v>0.006865508854389</v>
      </c>
      <c r="L840" s="27" t="n">
        <v>-0.039972964674234</v>
      </c>
      <c r="M840" s="27" t="n">
        <f aca="false">(H840+F840+E840)*K840</f>
        <v>0.218735112100834</v>
      </c>
      <c r="N840" s="27" t="n">
        <f aca="false">(H840+F840+E840)*L840</f>
        <v>-1.2735386545211</v>
      </c>
      <c r="P840" s="28" t="n">
        <v>138</v>
      </c>
    </row>
    <row r="841" customFormat="false" ht="12.75" hidden="false" customHeight="false" outlineLevel="0" collapsed="false">
      <c r="A841" s="25" t="s">
        <v>1468</v>
      </c>
      <c r="B841" s="25" t="s">
        <v>1468</v>
      </c>
      <c r="C841" s="25" t="n">
        <v>7345</v>
      </c>
      <c r="D841" s="25" t="s">
        <v>1469</v>
      </c>
      <c r="E841" s="26"/>
      <c r="F841" s="26"/>
      <c r="G841" s="26"/>
      <c r="H841" s="26"/>
      <c r="I841" s="25" t="s">
        <v>64</v>
      </c>
      <c r="J841" s="25" t="s">
        <v>146</v>
      </c>
      <c r="K841" s="27" t="n">
        <v>0.005080093163997</v>
      </c>
      <c r="L841" s="27" t="n">
        <v>-0.04359420388937</v>
      </c>
      <c r="M841" s="27" t="n">
        <f aca="false">(H841+F841+E841)*K841</f>
        <v>0</v>
      </c>
      <c r="N841" s="27" t="n">
        <f aca="false">(H841+F841+E841)*L841</f>
        <v>-0</v>
      </c>
      <c r="P841" s="28" t="n">
        <v>69</v>
      </c>
    </row>
    <row r="842" customFormat="false" ht="12.75" hidden="false" customHeight="false" outlineLevel="0" collapsed="false">
      <c r="A842" s="25" t="s">
        <v>1468</v>
      </c>
      <c r="B842" s="25" t="s">
        <v>1468</v>
      </c>
      <c r="C842" s="25" t="n">
        <v>7346</v>
      </c>
      <c r="D842" s="25" t="s">
        <v>1470</v>
      </c>
      <c r="E842" s="26" t="n">
        <v>37.42</v>
      </c>
      <c r="F842" s="26"/>
      <c r="G842" s="26"/>
      <c r="H842" s="26"/>
      <c r="I842" s="25" t="s">
        <v>64</v>
      </c>
      <c r="J842" s="25" t="s">
        <v>146</v>
      </c>
      <c r="K842" s="27" t="n">
        <v>0.006538745481521</v>
      </c>
      <c r="L842" s="27" t="n">
        <v>-0.040468890219927</v>
      </c>
      <c r="M842" s="27" t="n">
        <f aca="false">(H842+F842+E842)*K842</f>
        <v>0.244679855918516</v>
      </c>
      <c r="N842" s="27" t="n">
        <f aca="false">(H842+F842+E842)*L842</f>
        <v>-1.51434587202967</v>
      </c>
      <c r="P842" s="28" t="n">
        <v>138</v>
      </c>
    </row>
    <row r="843" customFormat="false" ht="12.75" hidden="false" customHeight="false" outlineLevel="0" collapsed="false">
      <c r="A843" s="25" t="s">
        <v>1143</v>
      </c>
      <c r="B843" s="25" t="s">
        <v>1143</v>
      </c>
      <c r="C843" s="25" t="n">
        <v>7348</v>
      </c>
      <c r="D843" s="25" t="s">
        <v>1471</v>
      </c>
      <c r="E843" s="26"/>
      <c r="F843" s="26"/>
      <c r="G843" s="26"/>
      <c r="H843" s="26"/>
      <c r="I843" s="25" t="s">
        <v>64</v>
      </c>
      <c r="J843" s="25" t="s">
        <v>1142</v>
      </c>
      <c r="K843" s="27" t="n">
        <v>0.017684858292341</v>
      </c>
      <c r="L843" s="27" t="n">
        <v>-0.042760640382767</v>
      </c>
      <c r="M843" s="27" t="n">
        <f aca="false">(H843+F843+E843)*K843</f>
        <v>0</v>
      </c>
      <c r="N843" s="27" t="n">
        <f aca="false">(H843+F843+E843)*L843</f>
        <v>-0</v>
      </c>
      <c r="P843" s="28" t="n">
        <v>138</v>
      </c>
    </row>
    <row r="844" customFormat="false" ht="12.75" hidden="false" customHeight="false" outlineLevel="0" collapsed="false">
      <c r="A844" s="25" t="s">
        <v>1472</v>
      </c>
      <c r="B844" s="25" t="s">
        <v>1472</v>
      </c>
      <c r="C844" s="25" t="n">
        <v>7349</v>
      </c>
      <c r="D844" s="25" t="s">
        <v>1473</v>
      </c>
      <c r="E844" s="26"/>
      <c r="F844" s="26"/>
      <c r="G844" s="26"/>
      <c r="H844" s="26"/>
      <c r="I844" s="25" t="s">
        <v>64</v>
      </c>
      <c r="J844" s="25" t="s">
        <v>502</v>
      </c>
      <c r="K844" s="27" t="n">
        <v>0.011888022534549</v>
      </c>
      <c r="L844" s="27" t="n">
        <v>-0.039678514003754</v>
      </c>
      <c r="M844" s="27" t="n">
        <f aca="false">(H844+F844+E844)*K844</f>
        <v>0</v>
      </c>
      <c r="N844" s="27" t="n">
        <f aca="false">(H844+F844+E844)*L844</f>
        <v>-0</v>
      </c>
      <c r="P844" s="28" t="n">
        <v>138</v>
      </c>
    </row>
    <row r="845" customFormat="false" ht="12.75" hidden="false" customHeight="false" outlineLevel="0" collapsed="false">
      <c r="A845" s="25" t="s">
        <v>1474</v>
      </c>
      <c r="B845" s="25" t="s">
        <v>1474</v>
      </c>
      <c r="C845" s="25" t="n">
        <v>7350</v>
      </c>
      <c r="D845" s="25" t="s">
        <v>1475</v>
      </c>
      <c r="E845" s="26"/>
      <c r="F845" s="26"/>
      <c r="G845" s="26"/>
      <c r="H845" s="26"/>
      <c r="I845" s="25" t="s">
        <v>64</v>
      </c>
      <c r="J845" s="25" t="s">
        <v>1142</v>
      </c>
      <c r="K845" s="27" t="n">
        <v>0.014677717350423</v>
      </c>
      <c r="L845" s="27" t="n">
        <v>-0.043529383838177</v>
      </c>
      <c r="M845" s="27" t="n">
        <f aca="false">(H845+F845+E845)*K845</f>
        <v>0</v>
      </c>
      <c r="N845" s="27" t="n">
        <f aca="false">(H845+F845+E845)*L845</f>
        <v>-0</v>
      </c>
      <c r="P845" s="28" t="n">
        <v>138</v>
      </c>
    </row>
    <row r="846" customFormat="false" ht="12.75" hidden="false" customHeight="false" outlineLevel="0" collapsed="false">
      <c r="A846" s="25" t="s">
        <v>1476</v>
      </c>
      <c r="B846" s="25" t="s">
        <v>1476</v>
      </c>
      <c r="C846" s="25" t="n">
        <v>7352</v>
      </c>
      <c r="D846" s="25" t="s">
        <v>1477</v>
      </c>
      <c r="E846" s="26" t="n">
        <v>20.655</v>
      </c>
      <c r="F846" s="26"/>
      <c r="G846" s="26"/>
      <c r="H846" s="26"/>
      <c r="I846" s="25" t="s">
        <v>64</v>
      </c>
      <c r="J846" s="25" t="s">
        <v>502</v>
      </c>
      <c r="K846" s="27" t="n">
        <v>0.011777746491134</v>
      </c>
      <c r="L846" s="27" t="n">
        <v>-0.040197100490332</v>
      </c>
      <c r="M846" s="27" t="n">
        <f aca="false">(H846+F846+E846)*K846</f>
        <v>0.243269353774373</v>
      </c>
      <c r="N846" s="27" t="n">
        <f aca="false">(H846+F846+E846)*L846</f>
        <v>-0.830271110627808</v>
      </c>
      <c r="P846" s="28" t="n">
        <v>138</v>
      </c>
    </row>
    <row r="847" customFormat="false" ht="12.75" hidden="false" customHeight="false" outlineLevel="0" collapsed="false">
      <c r="A847" s="25" t="s">
        <v>1146</v>
      </c>
      <c r="B847" s="25" t="s">
        <v>1146</v>
      </c>
      <c r="C847" s="25" t="n">
        <v>7354</v>
      </c>
      <c r="D847" s="25" t="s">
        <v>1478</v>
      </c>
      <c r="E847" s="26"/>
      <c r="F847" s="26"/>
      <c r="G847" s="26"/>
      <c r="H847" s="26"/>
      <c r="I847" s="25" t="s">
        <v>64</v>
      </c>
      <c r="J847" s="25" t="s">
        <v>502</v>
      </c>
      <c r="K847" s="27" t="n">
        <v>0.011338092386723</v>
      </c>
      <c r="L847" s="27" t="n">
        <v>-0.039386119693518</v>
      </c>
      <c r="M847" s="27" t="n">
        <f aca="false">(H847+F847+E847)*K847</f>
        <v>0</v>
      </c>
      <c r="N847" s="27" t="n">
        <f aca="false">(H847+F847+E847)*L847</f>
        <v>-0</v>
      </c>
      <c r="P847" s="28" t="n">
        <v>69</v>
      </c>
    </row>
    <row r="848" customFormat="false" ht="12.75" hidden="false" customHeight="false" outlineLevel="0" collapsed="false">
      <c r="A848" s="25" t="s">
        <v>1479</v>
      </c>
      <c r="B848" s="25" t="s">
        <v>1479</v>
      </c>
      <c r="C848" s="25" t="n">
        <v>7355</v>
      </c>
      <c r="D848" s="25" t="s">
        <v>1480</v>
      </c>
      <c r="E848" s="26" t="n">
        <v>3.7</v>
      </c>
      <c r="F848" s="26"/>
      <c r="G848" s="26"/>
      <c r="H848" s="26"/>
      <c r="I848" s="25" t="s">
        <v>64</v>
      </c>
      <c r="J848" s="25" t="s">
        <v>1073</v>
      </c>
      <c r="K848" s="27" t="n">
        <v>0.122170388698578</v>
      </c>
      <c r="L848" s="27" t="n">
        <v>-0.069097995758057</v>
      </c>
      <c r="M848" s="27" t="n">
        <f aca="false">(H848+F848+E848)*K848</f>
        <v>0.452030438184739</v>
      </c>
      <c r="N848" s="27" t="n">
        <f aca="false">(H848+F848+E848)*L848</f>
        <v>-0.255662584304811</v>
      </c>
      <c r="P848" s="28" t="n">
        <v>69</v>
      </c>
    </row>
    <row r="849" customFormat="false" ht="12.75" hidden="false" customHeight="false" outlineLevel="0" collapsed="false">
      <c r="A849" s="25" t="s">
        <v>1146</v>
      </c>
      <c r="B849" s="25" t="s">
        <v>1146</v>
      </c>
      <c r="C849" s="25" t="n">
        <v>7356</v>
      </c>
      <c r="D849" s="25" t="s">
        <v>1481</v>
      </c>
      <c r="E849" s="26"/>
      <c r="F849" s="26"/>
      <c r="G849" s="26"/>
      <c r="H849" s="26"/>
      <c r="I849" s="25" t="s">
        <v>64</v>
      </c>
      <c r="J849" s="25" t="s">
        <v>502</v>
      </c>
      <c r="K849" s="27" t="n">
        <v>0.011338092386723</v>
      </c>
      <c r="L849" s="27" t="n">
        <v>-0.039386119693518</v>
      </c>
      <c r="M849" s="27" t="n">
        <f aca="false">(H849+F849+E849)*K849</f>
        <v>0</v>
      </c>
      <c r="N849" s="27" t="n">
        <f aca="false">(H849+F849+E849)*L849</f>
        <v>-0</v>
      </c>
      <c r="P849" s="28" t="n">
        <v>138</v>
      </c>
    </row>
    <row r="850" customFormat="false" ht="12.75" hidden="false" customHeight="false" outlineLevel="0" collapsed="false">
      <c r="A850" s="25" t="s">
        <v>1146</v>
      </c>
      <c r="B850" s="25" t="s">
        <v>1146</v>
      </c>
      <c r="C850" s="25" t="n">
        <v>7359</v>
      </c>
      <c r="D850" s="25" t="s">
        <v>1482</v>
      </c>
      <c r="E850" s="26"/>
      <c r="F850" s="26"/>
      <c r="G850" s="26"/>
      <c r="H850" s="26"/>
      <c r="I850" s="25" t="s">
        <v>64</v>
      </c>
      <c r="J850" s="25" t="s">
        <v>502</v>
      </c>
      <c r="K850" s="27" t="n">
        <v>0.011338092386723</v>
      </c>
      <c r="L850" s="27" t="n">
        <v>-0.039386119693518</v>
      </c>
      <c r="M850" s="27" t="n">
        <f aca="false">(H850+F850+E850)*K850</f>
        <v>0</v>
      </c>
      <c r="N850" s="27" t="n">
        <f aca="false">(H850+F850+E850)*L850</f>
        <v>-0</v>
      </c>
      <c r="P850" s="28" t="n">
        <v>0</v>
      </c>
    </row>
    <row r="851" customFormat="false" ht="12.75" hidden="false" customHeight="false" outlineLevel="0" collapsed="false">
      <c r="A851" s="25" t="s">
        <v>1146</v>
      </c>
      <c r="B851" s="25" t="s">
        <v>1146</v>
      </c>
      <c r="C851" s="25" t="n">
        <v>7360</v>
      </c>
      <c r="D851" s="25" t="s">
        <v>1483</v>
      </c>
      <c r="E851" s="26"/>
      <c r="F851" s="26"/>
      <c r="G851" s="26"/>
      <c r="H851" s="26"/>
      <c r="I851" s="25" t="s">
        <v>64</v>
      </c>
      <c r="J851" s="25" t="s">
        <v>502</v>
      </c>
      <c r="K851" s="27" t="n">
        <v>0.011338092386723</v>
      </c>
      <c r="L851" s="27" t="n">
        <v>-0.039386119693518</v>
      </c>
      <c r="M851" s="27" t="n">
        <f aca="false">(H851+F851+E851)*K851</f>
        <v>0</v>
      </c>
      <c r="N851" s="27" t="n">
        <f aca="false">(H851+F851+E851)*L851</f>
        <v>-0</v>
      </c>
      <c r="P851" s="28" t="n">
        <v>0</v>
      </c>
    </row>
    <row r="852" customFormat="false" ht="12.75" hidden="false" customHeight="false" outlineLevel="0" collapsed="false">
      <c r="A852" s="25" t="s">
        <v>1146</v>
      </c>
      <c r="B852" s="25" t="s">
        <v>1146</v>
      </c>
      <c r="C852" s="25" t="n">
        <v>7362</v>
      </c>
      <c r="D852" s="25" t="s">
        <v>1484</v>
      </c>
      <c r="E852" s="26"/>
      <c r="F852" s="26"/>
      <c r="G852" s="26"/>
      <c r="H852" s="26"/>
      <c r="I852" s="25" t="s">
        <v>64</v>
      </c>
      <c r="J852" s="25" t="s">
        <v>502</v>
      </c>
      <c r="K852" s="27" t="n">
        <v>0.011338092386723</v>
      </c>
      <c r="L852" s="27" t="n">
        <v>-0.039386119693518</v>
      </c>
      <c r="M852" s="27" t="n">
        <f aca="false">(H852+F852+E852)*K852</f>
        <v>0</v>
      </c>
      <c r="N852" s="27" t="n">
        <f aca="false">(H852+F852+E852)*L852</f>
        <v>-0</v>
      </c>
      <c r="P852" s="28" t="n">
        <v>0</v>
      </c>
    </row>
    <row r="853" customFormat="false" ht="12.75" hidden="false" customHeight="false" outlineLevel="0" collapsed="false">
      <c r="A853" s="25" t="s">
        <v>1485</v>
      </c>
      <c r="B853" s="25" t="s">
        <v>1485</v>
      </c>
      <c r="C853" s="25" t="n">
        <v>7366</v>
      </c>
      <c r="D853" s="25" t="s">
        <v>1486</v>
      </c>
      <c r="E853" s="26" t="n">
        <v>13.153</v>
      </c>
      <c r="F853" s="26"/>
      <c r="G853" s="26"/>
      <c r="H853" s="26"/>
      <c r="I853" s="25" t="s">
        <v>64</v>
      </c>
      <c r="J853" s="25" t="s">
        <v>146</v>
      </c>
      <c r="K853" s="27" t="n">
        <v>0.007135306950659</v>
      </c>
      <c r="L853" s="27" t="n">
        <v>-0.039563495665789</v>
      </c>
      <c r="M853" s="27" t="n">
        <f aca="false">(H853+F853+E853)*K853</f>
        <v>0.0938506923220178</v>
      </c>
      <c r="N853" s="27" t="n">
        <f aca="false">(H853+F853+E853)*L853</f>
        <v>-0.520378658492123</v>
      </c>
      <c r="P853" s="28" t="n">
        <v>138</v>
      </c>
    </row>
    <row r="854" customFormat="false" ht="12.75" hidden="false" customHeight="false" outlineLevel="0" collapsed="false">
      <c r="A854" s="25" t="s">
        <v>1487</v>
      </c>
      <c r="B854" s="25" t="s">
        <v>1488</v>
      </c>
      <c r="C854" s="25" t="n">
        <v>7386</v>
      </c>
      <c r="D854" s="25" t="s">
        <v>1489</v>
      </c>
      <c r="E854" s="26" t="n">
        <v>2.7</v>
      </c>
      <c r="F854" s="26"/>
      <c r="G854" s="26"/>
      <c r="H854" s="26"/>
      <c r="I854" s="25" t="s">
        <v>64</v>
      </c>
      <c r="J854" s="25" t="s">
        <v>1067</v>
      </c>
      <c r="K854" s="27" t="n">
        <v>-0.000538663647603</v>
      </c>
      <c r="L854" s="27" t="n">
        <v>-0.098371729254723</v>
      </c>
      <c r="M854" s="27" t="n">
        <f aca="false">(H854+F854+E854)*K854</f>
        <v>-0.0014543918485281</v>
      </c>
      <c r="N854" s="27" t="n">
        <f aca="false">(H854+F854+E854)*L854</f>
        <v>-0.265603668987752</v>
      </c>
      <c r="P854" s="28" t="n">
        <v>138</v>
      </c>
    </row>
    <row r="855" customFormat="false" ht="12.75" hidden="false" customHeight="false" outlineLevel="0" collapsed="false">
      <c r="A855" s="25" t="s">
        <v>1490</v>
      </c>
      <c r="B855" s="25" t="s">
        <v>1490</v>
      </c>
      <c r="C855" s="25" t="n">
        <v>7387</v>
      </c>
      <c r="D855" s="25" t="s">
        <v>1491</v>
      </c>
      <c r="E855" s="26"/>
      <c r="F855" s="26"/>
      <c r="G855" s="26"/>
      <c r="H855" s="26"/>
      <c r="I855" s="25" t="s">
        <v>64</v>
      </c>
      <c r="J855" s="25" t="s">
        <v>1154</v>
      </c>
      <c r="K855" s="27" t="n">
        <v>0.286094278097153</v>
      </c>
      <c r="L855" s="27" t="n">
        <v>-0.110501125454903</v>
      </c>
      <c r="M855" s="27" t="n">
        <f aca="false">(H855+F855+E855)*K855</f>
        <v>0</v>
      </c>
      <c r="N855" s="27" t="n">
        <f aca="false">(H855+F855+E855)*L855</f>
        <v>-0</v>
      </c>
      <c r="P855" s="28" t="n">
        <v>138</v>
      </c>
    </row>
    <row r="856" customFormat="false" ht="12.75" hidden="false" customHeight="false" outlineLevel="0" collapsed="false">
      <c r="A856" s="25" t="s">
        <v>1492</v>
      </c>
      <c r="B856" s="25" t="s">
        <v>1492</v>
      </c>
      <c r="C856" s="25" t="n">
        <v>7400</v>
      </c>
      <c r="D856" s="25" t="s">
        <v>1493</v>
      </c>
      <c r="E856" s="26" t="n">
        <v>2.968</v>
      </c>
      <c r="F856" s="26"/>
      <c r="G856" s="26"/>
      <c r="H856" s="26"/>
      <c r="I856" s="25" t="s">
        <v>64</v>
      </c>
      <c r="J856" s="25" t="s">
        <v>1114</v>
      </c>
      <c r="K856" s="27" t="n">
        <v>0.02945539727807</v>
      </c>
      <c r="L856" s="27" t="n">
        <v>-0.048725519329309</v>
      </c>
      <c r="M856" s="27" t="n">
        <f aca="false">(H856+F856+E856)*K856</f>
        <v>0.0874236191213118</v>
      </c>
      <c r="N856" s="27" t="n">
        <f aca="false">(H856+F856+E856)*L856</f>
        <v>-0.144617341369389</v>
      </c>
      <c r="P856" s="28" t="n">
        <v>69</v>
      </c>
    </row>
    <row r="857" customFormat="false" ht="12.75" hidden="false" customHeight="false" outlineLevel="0" collapsed="false">
      <c r="A857" s="25" t="s">
        <v>1494</v>
      </c>
      <c r="B857" s="25" t="s">
        <v>1495</v>
      </c>
      <c r="C857" s="25" t="n">
        <v>7402</v>
      </c>
      <c r="D857" s="25" t="s">
        <v>1496</v>
      </c>
      <c r="E857" s="26" t="n">
        <v>6.476</v>
      </c>
      <c r="F857" s="26"/>
      <c r="G857" s="26"/>
      <c r="H857" s="26"/>
      <c r="I857" s="25" t="s">
        <v>64</v>
      </c>
      <c r="J857" s="25" t="s">
        <v>1114</v>
      </c>
      <c r="K857" s="27" t="n">
        <v>0.02945539727807</v>
      </c>
      <c r="L857" s="27" t="n">
        <v>-0.048725519329309</v>
      </c>
      <c r="M857" s="27" t="n">
        <f aca="false">(H857+F857+E857)*K857</f>
        <v>0.190753152772781</v>
      </c>
      <c r="N857" s="27" t="n">
        <f aca="false">(H857+F857+E857)*L857</f>
        <v>-0.315546463176605</v>
      </c>
      <c r="P857" s="28" t="n">
        <v>69</v>
      </c>
    </row>
    <row r="858" customFormat="false" ht="12.75" hidden="false" customHeight="false" outlineLevel="0" collapsed="false">
      <c r="A858" s="25" t="s">
        <v>1497</v>
      </c>
      <c r="B858" s="25" t="s">
        <v>1498</v>
      </c>
      <c r="C858" s="25" t="n">
        <v>7404</v>
      </c>
      <c r="D858" s="25" t="s">
        <v>1499</v>
      </c>
      <c r="E858" s="26" t="n">
        <v>8.119</v>
      </c>
      <c r="F858" s="26"/>
      <c r="G858" s="26"/>
      <c r="H858" s="26"/>
      <c r="I858" s="25" t="s">
        <v>64</v>
      </c>
      <c r="J858" s="25" t="s">
        <v>1114</v>
      </c>
      <c r="K858" s="27" t="n">
        <v>0.02945539727807</v>
      </c>
      <c r="L858" s="27" t="n">
        <v>-0.048725519329309</v>
      </c>
      <c r="M858" s="27" t="n">
        <f aca="false">(H858+F858+E858)*K858</f>
        <v>0.23914837050065</v>
      </c>
      <c r="N858" s="27" t="n">
        <f aca="false">(H858+F858+E858)*L858</f>
        <v>-0.39560249143466</v>
      </c>
      <c r="P858" s="28" t="n">
        <v>69</v>
      </c>
    </row>
    <row r="859" customFormat="false" ht="12.75" hidden="false" customHeight="false" outlineLevel="0" collapsed="false">
      <c r="A859" s="25" t="s">
        <v>1500</v>
      </c>
      <c r="B859" s="25" t="s">
        <v>1500</v>
      </c>
      <c r="C859" s="25" t="n">
        <v>7406</v>
      </c>
      <c r="D859" s="25" t="s">
        <v>1501</v>
      </c>
      <c r="E859" s="26" t="n">
        <v>4.654</v>
      </c>
      <c r="F859" s="26"/>
      <c r="G859" s="26"/>
      <c r="H859" s="26"/>
      <c r="I859" s="25" t="s">
        <v>64</v>
      </c>
      <c r="J859" s="25" t="s">
        <v>1114</v>
      </c>
      <c r="K859" s="27" t="n">
        <v>0.02945539727807</v>
      </c>
      <c r="L859" s="27" t="n">
        <v>-0.048725519329309</v>
      </c>
      <c r="M859" s="27" t="n">
        <f aca="false">(H859+F859+E859)*K859</f>
        <v>0.137085418932138</v>
      </c>
      <c r="N859" s="27" t="n">
        <f aca="false">(H859+F859+E859)*L859</f>
        <v>-0.226768566958604</v>
      </c>
      <c r="P859" s="28" t="n">
        <v>69</v>
      </c>
    </row>
    <row r="860" customFormat="false" ht="12.75" hidden="false" customHeight="false" outlineLevel="0" collapsed="false">
      <c r="A860" s="25" t="s">
        <v>1502</v>
      </c>
      <c r="B860" s="25" t="s">
        <v>1502</v>
      </c>
      <c r="C860" s="25" t="n">
        <v>7408</v>
      </c>
      <c r="D860" s="25" t="s">
        <v>1503</v>
      </c>
      <c r="E860" s="26" t="n">
        <v>1.341</v>
      </c>
      <c r="F860" s="26"/>
      <c r="G860" s="26"/>
      <c r="H860" s="26"/>
      <c r="I860" s="25" t="s">
        <v>64</v>
      </c>
      <c r="J860" s="25" t="s">
        <v>1070</v>
      </c>
      <c r="K860" s="27" t="n">
        <v>0.041110742837191</v>
      </c>
      <c r="L860" s="27" t="n">
        <v>-0.046257495880127</v>
      </c>
      <c r="M860" s="27" t="n">
        <f aca="false">(H860+F860+E860)*K860</f>
        <v>0.0551295061446731</v>
      </c>
      <c r="N860" s="27" t="n">
        <f aca="false">(H860+F860+E860)*L860</f>
        <v>-0.0620313019752503</v>
      </c>
      <c r="P860" s="28" t="n">
        <v>69</v>
      </c>
    </row>
    <row r="861" customFormat="false" ht="12.75" hidden="false" customHeight="false" outlineLevel="0" collapsed="false">
      <c r="A861" s="25" t="s">
        <v>1504</v>
      </c>
      <c r="B861" s="25" t="s">
        <v>1504</v>
      </c>
      <c r="C861" s="25" t="n">
        <v>7410</v>
      </c>
      <c r="D861" s="25" t="s">
        <v>1505</v>
      </c>
      <c r="E861" s="26" t="n">
        <v>5.596</v>
      </c>
      <c r="F861" s="26"/>
      <c r="G861" s="26"/>
      <c r="H861" s="26"/>
      <c r="I861" s="25" t="s">
        <v>64</v>
      </c>
      <c r="J861" s="25" t="s">
        <v>1070</v>
      </c>
      <c r="K861" s="27" t="n">
        <v>0.041110742837191</v>
      </c>
      <c r="L861" s="27" t="n">
        <v>-0.046257495880127</v>
      </c>
      <c r="M861" s="27" t="n">
        <f aca="false">(H861+F861+E861)*K861</f>
        <v>0.230055716916921</v>
      </c>
      <c r="N861" s="27" t="n">
        <f aca="false">(H861+F861+E861)*L861</f>
        <v>-0.258856946945191</v>
      </c>
      <c r="P861" s="28" t="n">
        <v>69</v>
      </c>
    </row>
    <row r="862" customFormat="false" ht="12.75" hidden="false" customHeight="false" outlineLevel="0" collapsed="false">
      <c r="A862" s="25" t="s">
        <v>1506</v>
      </c>
      <c r="B862" s="25" t="s">
        <v>1506</v>
      </c>
      <c r="C862" s="25" t="n">
        <v>7412</v>
      </c>
      <c r="D862" s="25" t="s">
        <v>1507</v>
      </c>
      <c r="E862" s="26" t="n">
        <v>5.154</v>
      </c>
      <c r="F862" s="26"/>
      <c r="G862" s="26"/>
      <c r="H862" s="26"/>
      <c r="I862" s="25" t="s">
        <v>64</v>
      </c>
      <c r="J862" s="25" t="s">
        <v>1070</v>
      </c>
      <c r="K862" s="27" t="n">
        <v>0.041110742837191</v>
      </c>
      <c r="L862" s="27" t="n">
        <v>-0.046257495880127</v>
      </c>
      <c r="M862" s="27" t="n">
        <f aca="false">(H862+F862+E862)*K862</f>
        <v>0.211884768582882</v>
      </c>
      <c r="N862" s="27" t="n">
        <f aca="false">(H862+F862+E862)*L862</f>
        <v>-0.238411133766175</v>
      </c>
      <c r="P862" s="28" t="n">
        <v>69</v>
      </c>
    </row>
    <row r="863" customFormat="false" ht="12.75" hidden="false" customHeight="false" outlineLevel="0" collapsed="false">
      <c r="A863" s="25" t="s">
        <v>1506</v>
      </c>
      <c r="B863" s="25" t="s">
        <v>1506</v>
      </c>
      <c r="C863" s="25" t="n">
        <v>7413</v>
      </c>
      <c r="D863" s="25" t="s">
        <v>1508</v>
      </c>
      <c r="E863" s="26"/>
      <c r="F863" s="26"/>
      <c r="G863" s="26"/>
      <c r="H863" s="26"/>
      <c r="I863" s="25" t="s">
        <v>64</v>
      </c>
      <c r="J863" s="25" t="s">
        <v>1070</v>
      </c>
      <c r="K863" s="27" t="n">
        <v>0.040457174181938</v>
      </c>
      <c r="L863" s="27" t="n">
        <v>-0.046053413301706</v>
      </c>
      <c r="M863" s="27" t="n">
        <f aca="false">(H863+F863+E863)*K863</f>
        <v>0</v>
      </c>
      <c r="N863" s="27" t="n">
        <f aca="false">(H863+F863+E863)*L863</f>
        <v>-0</v>
      </c>
      <c r="P863" s="28" t="n">
        <v>69</v>
      </c>
    </row>
    <row r="864" customFormat="false" ht="12.75" hidden="false" customHeight="false" outlineLevel="0" collapsed="false">
      <c r="A864" s="25" t="s">
        <v>1509</v>
      </c>
      <c r="B864" s="25" t="s">
        <v>1509</v>
      </c>
      <c r="C864" s="25" t="n">
        <v>7414</v>
      </c>
      <c r="D864" s="25" t="s">
        <v>1510</v>
      </c>
      <c r="E864" s="26" t="n">
        <v>13.536</v>
      </c>
      <c r="F864" s="26"/>
      <c r="G864" s="26"/>
      <c r="H864" s="26"/>
      <c r="I864" s="25" t="s">
        <v>64</v>
      </c>
      <c r="J864" s="25" t="s">
        <v>1070</v>
      </c>
      <c r="K864" s="27" t="n">
        <v>0.040457174181938</v>
      </c>
      <c r="L864" s="27" t="n">
        <v>-0.046053413301706</v>
      </c>
      <c r="M864" s="27" t="n">
        <f aca="false">(H864+F864+E864)*K864</f>
        <v>0.547628309726713</v>
      </c>
      <c r="N864" s="27" t="n">
        <f aca="false">(H864+F864+E864)*L864</f>
        <v>-0.623379002451892</v>
      </c>
      <c r="P864" s="28" t="n">
        <v>69</v>
      </c>
    </row>
    <row r="865" customFormat="false" ht="12.75" hidden="false" customHeight="false" outlineLevel="0" collapsed="false">
      <c r="A865" s="25" t="s">
        <v>1264</v>
      </c>
      <c r="B865" s="25" t="s">
        <v>1264</v>
      </c>
      <c r="C865" s="25" t="n">
        <v>7415</v>
      </c>
      <c r="D865" s="25" t="s">
        <v>1511</v>
      </c>
      <c r="E865" s="26"/>
      <c r="F865" s="26"/>
      <c r="G865" s="26"/>
      <c r="H865" s="26"/>
      <c r="I865" s="25" t="s">
        <v>64</v>
      </c>
      <c r="J865" s="25" t="s">
        <v>1070</v>
      </c>
      <c r="K865" s="27" t="n">
        <v>0.040337722748518</v>
      </c>
      <c r="L865" s="27" t="n">
        <v>-0.046016115695238</v>
      </c>
      <c r="M865" s="27" t="n">
        <f aca="false">(H865+F865+E865)*K865</f>
        <v>0</v>
      </c>
      <c r="N865" s="27" t="n">
        <f aca="false">(H865+F865+E865)*L865</f>
        <v>-0</v>
      </c>
      <c r="P865" s="28" t="n">
        <v>69</v>
      </c>
    </row>
    <row r="866" customFormat="false" ht="12.75" hidden="false" customHeight="false" outlineLevel="0" collapsed="false">
      <c r="A866" s="25" t="s">
        <v>1512</v>
      </c>
      <c r="B866" s="25" t="s">
        <v>1512</v>
      </c>
      <c r="C866" s="25" t="n">
        <v>7426</v>
      </c>
      <c r="D866" s="25" t="s">
        <v>1513</v>
      </c>
      <c r="E866" s="26" t="n">
        <v>9.895</v>
      </c>
      <c r="F866" s="26"/>
      <c r="G866" s="26"/>
      <c r="H866" s="26"/>
      <c r="I866" s="25" t="s">
        <v>64</v>
      </c>
      <c r="J866" s="25" t="s">
        <v>1514</v>
      </c>
      <c r="K866" s="27" t="n">
        <v>0.022334778681397</v>
      </c>
      <c r="L866" s="27" t="n">
        <v>-0.038834322243929</v>
      </c>
      <c r="M866" s="27" t="n">
        <f aca="false">(H866+F866+E866)*K866</f>
        <v>0.221002635052423</v>
      </c>
      <c r="N866" s="27" t="n">
        <f aca="false">(H866+F866+E866)*L866</f>
        <v>-0.384265618603677</v>
      </c>
      <c r="P866" s="28" t="n">
        <v>69</v>
      </c>
    </row>
    <row r="867" customFormat="false" ht="12.75" hidden="false" customHeight="false" outlineLevel="0" collapsed="false">
      <c r="A867" s="25" t="s">
        <v>1515</v>
      </c>
      <c r="B867" s="25" t="s">
        <v>1515</v>
      </c>
      <c r="C867" s="25" t="n">
        <v>7428</v>
      </c>
      <c r="D867" s="25" t="s">
        <v>1516</v>
      </c>
      <c r="E867" s="26" t="n">
        <v>3.694</v>
      </c>
      <c r="F867" s="26"/>
      <c r="G867" s="26"/>
      <c r="H867" s="26"/>
      <c r="I867" s="25" t="s">
        <v>64</v>
      </c>
      <c r="J867" s="25" t="s">
        <v>558</v>
      </c>
      <c r="K867" s="27" t="n">
        <v>0.022334778681397</v>
      </c>
      <c r="L867" s="27" t="n">
        <v>-0.038834322243929</v>
      </c>
      <c r="M867" s="27" t="n">
        <f aca="false">(H867+F867+E867)*K867</f>
        <v>0.0825046724490805</v>
      </c>
      <c r="N867" s="27" t="n">
        <f aca="false">(H867+F867+E867)*L867</f>
        <v>-0.143453986369074</v>
      </c>
      <c r="P867" s="28" t="n">
        <v>69</v>
      </c>
    </row>
    <row r="868" customFormat="false" ht="12.75" hidden="false" customHeight="false" outlineLevel="0" collapsed="false">
      <c r="A868" s="25" t="s">
        <v>1517</v>
      </c>
      <c r="B868" s="25" t="s">
        <v>1517</v>
      </c>
      <c r="C868" s="25" t="n">
        <v>7430</v>
      </c>
      <c r="D868" s="25" t="s">
        <v>1518</v>
      </c>
      <c r="E868" s="26" t="n">
        <v>4.178</v>
      </c>
      <c r="F868" s="26"/>
      <c r="G868" s="26"/>
      <c r="H868" s="26"/>
      <c r="I868" s="25" t="s">
        <v>64</v>
      </c>
      <c r="J868" s="25" t="s">
        <v>558</v>
      </c>
      <c r="K868" s="27" t="n">
        <v>0.022334778681397</v>
      </c>
      <c r="L868" s="27" t="n">
        <v>-0.038834322243929</v>
      </c>
      <c r="M868" s="27" t="n">
        <f aca="false">(H868+F868+E868)*K868</f>
        <v>0.0933147053308767</v>
      </c>
      <c r="N868" s="27" t="n">
        <f aca="false">(H868+F868+E868)*L868</f>
        <v>-0.162249798335135</v>
      </c>
      <c r="P868" s="28" t="n">
        <v>69</v>
      </c>
    </row>
    <row r="869" customFormat="false" ht="12.75" hidden="false" customHeight="false" outlineLevel="0" collapsed="false">
      <c r="A869" s="25" t="s">
        <v>1519</v>
      </c>
      <c r="B869" s="25" t="s">
        <v>1519</v>
      </c>
      <c r="C869" s="25" t="n">
        <v>7432</v>
      </c>
      <c r="D869" s="25" t="s">
        <v>1520</v>
      </c>
      <c r="E869" s="26" t="n">
        <v>15.365</v>
      </c>
      <c r="F869" s="26"/>
      <c r="G869" s="26"/>
      <c r="H869" s="26"/>
      <c r="I869" s="25" t="s">
        <v>64</v>
      </c>
      <c r="J869" s="25" t="s">
        <v>558</v>
      </c>
      <c r="K869" s="27" t="n">
        <v>0.015768390148878</v>
      </c>
      <c r="L869" s="27" t="n">
        <v>-0.034051161259413</v>
      </c>
      <c r="M869" s="27" t="n">
        <f aca="false">(H869+F869+E869)*K869</f>
        <v>0.242281314637511</v>
      </c>
      <c r="N869" s="27" t="n">
        <f aca="false">(H869+F869+E869)*L869</f>
        <v>-0.523196092750881</v>
      </c>
      <c r="P869" s="28" t="n">
        <v>69</v>
      </c>
    </row>
    <row r="870" customFormat="false" ht="12.75" hidden="false" customHeight="false" outlineLevel="0" collapsed="false">
      <c r="A870" s="25" t="s">
        <v>1281</v>
      </c>
      <c r="B870" s="25" t="s">
        <v>1281</v>
      </c>
      <c r="C870" s="25" t="n">
        <v>7434</v>
      </c>
      <c r="D870" s="25" t="s">
        <v>1521</v>
      </c>
      <c r="E870" s="26"/>
      <c r="F870" s="26"/>
      <c r="G870" s="26"/>
      <c r="H870" s="26"/>
      <c r="I870" s="25" t="s">
        <v>64</v>
      </c>
      <c r="J870" s="25" t="s">
        <v>1167</v>
      </c>
      <c r="K870" s="27" t="n">
        <v>0.021081317216158</v>
      </c>
      <c r="L870" s="27" t="n">
        <v>-0.038228701800108</v>
      </c>
      <c r="M870" s="27" t="n">
        <f aca="false">(H870+F870+E870)*K870</f>
        <v>0</v>
      </c>
      <c r="N870" s="27" t="n">
        <f aca="false">(H870+F870+E870)*L870</f>
        <v>-0</v>
      </c>
      <c r="P870" s="28" t="n">
        <v>69</v>
      </c>
    </row>
    <row r="871" customFormat="false" ht="12.75" hidden="false" customHeight="false" outlineLevel="0" collapsed="false">
      <c r="A871" s="25" t="s">
        <v>1522</v>
      </c>
      <c r="B871" s="25" t="s">
        <v>1522</v>
      </c>
      <c r="C871" s="25" t="n">
        <v>7436</v>
      </c>
      <c r="D871" s="25" t="s">
        <v>1523</v>
      </c>
      <c r="E871" s="26" t="n">
        <v>7.497</v>
      </c>
      <c r="F871" s="26"/>
      <c r="G871" s="26"/>
      <c r="H871" s="26"/>
      <c r="I871" s="25" t="s">
        <v>64</v>
      </c>
      <c r="J871" s="25" t="s">
        <v>558</v>
      </c>
      <c r="K871" s="27" t="n">
        <v>0.015768390148878</v>
      </c>
      <c r="L871" s="27" t="n">
        <v>-0.034051161259413</v>
      </c>
      <c r="M871" s="27" t="n">
        <f aca="false">(H871+F871+E871)*K871</f>
        <v>0.118215620946138</v>
      </c>
      <c r="N871" s="27" t="n">
        <f aca="false">(H871+F871+E871)*L871</f>
        <v>-0.255281555961819</v>
      </c>
      <c r="P871" s="28" t="n">
        <v>69</v>
      </c>
    </row>
    <row r="872" customFormat="false" ht="12.75" hidden="false" customHeight="false" outlineLevel="0" collapsed="false">
      <c r="A872" s="25" t="s">
        <v>1522</v>
      </c>
      <c r="B872" s="25" t="s">
        <v>1522</v>
      </c>
      <c r="C872" s="25" t="n">
        <v>7437</v>
      </c>
      <c r="D872" s="25" t="s">
        <v>1524</v>
      </c>
      <c r="E872" s="26"/>
      <c r="F872" s="26"/>
      <c r="G872" s="26"/>
      <c r="H872" s="26"/>
      <c r="I872" s="25" t="s">
        <v>64</v>
      </c>
      <c r="J872" s="25" t="s">
        <v>558</v>
      </c>
      <c r="K872" s="27" t="n">
        <v>0.015768390148878</v>
      </c>
      <c r="L872" s="27" t="n">
        <v>-0.034051161259413</v>
      </c>
      <c r="M872" s="27" t="n">
        <f aca="false">(H872+F872+E872)*K872</f>
        <v>0</v>
      </c>
      <c r="N872" s="27" t="n">
        <f aca="false">(H872+F872+E872)*L872</f>
        <v>-0</v>
      </c>
      <c r="P872" s="28" t="n">
        <v>138</v>
      </c>
    </row>
    <row r="873" customFormat="false" ht="12.75" hidden="false" customHeight="false" outlineLevel="0" collapsed="false">
      <c r="A873" s="25" t="s">
        <v>1525</v>
      </c>
      <c r="B873" s="25" t="s">
        <v>1525</v>
      </c>
      <c r="C873" s="25" t="n">
        <v>7438</v>
      </c>
      <c r="D873" s="25" t="s">
        <v>1526</v>
      </c>
      <c r="E873" s="26" t="n">
        <v>18.877</v>
      </c>
      <c r="F873" s="26"/>
      <c r="G873" s="26"/>
      <c r="H873" s="26"/>
      <c r="I873" s="25" t="s">
        <v>64</v>
      </c>
      <c r="J873" s="25" t="s">
        <v>558</v>
      </c>
      <c r="K873" s="27" t="n">
        <v>0.022334778681397</v>
      </c>
      <c r="L873" s="27" t="n">
        <v>-0.038834322243929</v>
      </c>
      <c r="M873" s="27" t="n">
        <f aca="false">(H873+F873+E873)*K873</f>
        <v>0.421613617168731</v>
      </c>
      <c r="N873" s="27" t="n">
        <f aca="false">(H873+F873+E873)*L873</f>
        <v>-0.733075500998648</v>
      </c>
      <c r="P873" s="28" t="n">
        <v>138</v>
      </c>
    </row>
    <row r="874" customFormat="false" ht="12.75" hidden="false" customHeight="false" outlineLevel="0" collapsed="false">
      <c r="A874" s="25" t="s">
        <v>1525</v>
      </c>
      <c r="B874" s="25" t="s">
        <v>1525</v>
      </c>
      <c r="C874" s="25" t="n">
        <v>7439</v>
      </c>
      <c r="D874" s="25" t="s">
        <v>1527</v>
      </c>
      <c r="E874" s="26"/>
      <c r="F874" s="26"/>
      <c r="G874" s="26"/>
      <c r="H874" s="26"/>
      <c r="I874" s="25" t="s">
        <v>64</v>
      </c>
      <c r="J874" s="25" t="s">
        <v>558</v>
      </c>
      <c r="K874" s="27" t="n">
        <v>0.022334778681397</v>
      </c>
      <c r="L874" s="27" t="n">
        <v>-0.038834322243929</v>
      </c>
      <c r="M874" s="27" t="n">
        <f aca="false">(H874+F874+E874)*K874</f>
        <v>0</v>
      </c>
      <c r="N874" s="27" t="n">
        <f aca="false">(H874+F874+E874)*L874</f>
        <v>-0</v>
      </c>
      <c r="P874" s="28" t="n">
        <v>69</v>
      </c>
    </row>
    <row r="875" customFormat="false" ht="12.75" hidden="false" customHeight="false" outlineLevel="0" collapsed="false">
      <c r="A875" s="25" t="s">
        <v>1528</v>
      </c>
      <c r="B875" s="25" t="s">
        <v>1528</v>
      </c>
      <c r="C875" s="25" t="n">
        <v>7440</v>
      </c>
      <c r="D875" s="25" t="s">
        <v>1529</v>
      </c>
      <c r="E875" s="26" t="n">
        <v>1.262</v>
      </c>
      <c r="F875" s="26"/>
      <c r="G875" s="26"/>
      <c r="H875" s="26"/>
      <c r="I875" s="25" t="s">
        <v>64</v>
      </c>
      <c r="J875" s="25" t="s">
        <v>558</v>
      </c>
      <c r="K875" s="27" t="n">
        <v>0.022334778681397</v>
      </c>
      <c r="L875" s="27" t="n">
        <v>-0.038834322243929</v>
      </c>
      <c r="M875" s="27" t="n">
        <f aca="false">(H875+F875+E875)*K875</f>
        <v>0.028186490695923</v>
      </c>
      <c r="N875" s="27" t="n">
        <f aca="false">(H875+F875+E875)*L875</f>
        <v>-0.0490089146718384</v>
      </c>
      <c r="P875" s="28" t="n">
        <v>69</v>
      </c>
    </row>
    <row r="876" customFormat="false" ht="12.75" hidden="false" customHeight="false" outlineLevel="0" collapsed="false">
      <c r="A876" s="25" t="s">
        <v>1530</v>
      </c>
      <c r="B876" s="25" t="s">
        <v>1530</v>
      </c>
      <c r="C876" s="25" t="n">
        <v>7442</v>
      </c>
      <c r="D876" s="25" t="s">
        <v>1531</v>
      </c>
      <c r="E876" s="26" t="n">
        <v>7.088</v>
      </c>
      <c r="F876" s="26"/>
      <c r="G876" s="26"/>
      <c r="H876" s="26"/>
      <c r="I876" s="25" t="s">
        <v>64</v>
      </c>
      <c r="J876" s="25" t="s">
        <v>1245</v>
      </c>
      <c r="K876" s="27" t="n">
        <v>0.022853752598166</v>
      </c>
      <c r="L876" s="27" t="n">
        <v>-0.039085067808628</v>
      </c>
      <c r="M876" s="27" t="n">
        <f aca="false">(H876+F876+E876)*K876</f>
        <v>0.161987398415801</v>
      </c>
      <c r="N876" s="27" t="n">
        <f aca="false">(H876+F876+E876)*L876</f>
        <v>-0.277034960627555</v>
      </c>
      <c r="P876" s="28" t="n">
        <v>138</v>
      </c>
    </row>
    <row r="877" customFormat="false" ht="12.75" hidden="false" customHeight="false" outlineLevel="0" collapsed="false">
      <c r="C877" s="25" t="n">
        <v>7454</v>
      </c>
      <c r="D877" s="25" t="s">
        <v>1532</v>
      </c>
      <c r="E877" s="26" t="n">
        <v>11.282</v>
      </c>
      <c r="F877" s="26"/>
      <c r="G877" s="26"/>
      <c r="H877" s="26"/>
      <c r="I877" s="25" t="s">
        <v>64</v>
      </c>
      <c r="J877" s="25" t="s">
        <v>1287</v>
      </c>
      <c r="K877" s="27" t="n">
        <v>0.010015052743256</v>
      </c>
      <c r="L877" s="27" t="n">
        <v>-0.033074382692575</v>
      </c>
      <c r="M877" s="27" t="n">
        <f aca="false">(H877+F877+E877)*K877</f>
        <v>0.112989825049414</v>
      </c>
      <c r="N877" s="27" t="n">
        <f aca="false">(H877+F877+E877)*L877</f>
        <v>-0.373145185537631</v>
      </c>
      <c r="P877" s="28" t="n">
        <v>138</v>
      </c>
    </row>
    <row r="878" customFormat="false" ht="12.75" hidden="false" customHeight="false" outlineLevel="0" collapsed="false">
      <c r="A878" s="25" t="s">
        <v>1533</v>
      </c>
      <c r="B878" s="25" t="s">
        <v>1533</v>
      </c>
      <c r="C878" s="25" t="n">
        <v>7456</v>
      </c>
      <c r="D878" s="25" t="s">
        <v>1534</v>
      </c>
      <c r="E878" s="26" t="n">
        <v>28.212</v>
      </c>
      <c r="F878" s="26"/>
      <c r="G878" s="26"/>
      <c r="H878" s="26"/>
      <c r="I878" s="25" t="s">
        <v>64</v>
      </c>
      <c r="J878" s="25" t="s">
        <v>1287</v>
      </c>
      <c r="K878" s="27" t="n">
        <v>0.010229154489934</v>
      </c>
      <c r="L878" s="27" t="n">
        <v>-0.03261486440897</v>
      </c>
      <c r="M878" s="27" t="n">
        <f aca="false">(H878+F878+E878)*K878</f>
        <v>0.288584906470018</v>
      </c>
      <c r="N878" s="27" t="n">
        <f aca="false">(H878+F878+E878)*L878</f>
        <v>-0.920130554705862</v>
      </c>
      <c r="P878" s="28" t="n">
        <v>138</v>
      </c>
    </row>
    <row r="879" customFormat="false" ht="12.75" hidden="false" customHeight="false" outlineLevel="0" collapsed="false">
      <c r="A879" s="25" t="s">
        <v>1535</v>
      </c>
      <c r="B879" s="25" t="s">
        <v>1535</v>
      </c>
      <c r="C879" s="25" t="n">
        <v>7458</v>
      </c>
      <c r="D879" s="25" t="s">
        <v>1536</v>
      </c>
      <c r="E879" s="26" t="n">
        <v>7.521</v>
      </c>
      <c r="F879" s="26"/>
      <c r="G879" s="26"/>
      <c r="H879" s="26"/>
      <c r="I879" s="25" t="s">
        <v>64</v>
      </c>
      <c r="J879" s="25" t="s">
        <v>1287</v>
      </c>
      <c r="K879" s="27" t="n">
        <v>0.010274193249643</v>
      </c>
      <c r="L879" s="27" t="n">
        <v>-0.032127138227224</v>
      </c>
      <c r="M879" s="27" t="n">
        <f aca="false">(H879+F879+E879)*K879</f>
        <v>0.077272207430565</v>
      </c>
      <c r="N879" s="27" t="n">
        <f aca="false">(H879+F879+E879)*L879</f>
        <v>-0.241628206606952</v>
      </c>
      <c r="P879" s="28" t="n">
        <v>138</v>
      </c>
    </row>
    <row r="880" customFormat="false" ht="12.75" hidden="false" customHeight="false" outlineLevel="0" collapsed="false">
      <c r="A880" s="25" t="s">
        <v>1537</v>
      </c>
      <c r="B880" s="25" t="s">
        <v>1537</v>
      </c>
      <c r="C880" s="25" t="n">
        <v>7459</v>
      </c>
      <c r="D880" s="25" t="s">
        <v>1538</v>
      </c>
      <c r="E880" s="26"/>
      <c r="F880" s="26"/>
      <c r="G880" s="26"/>
      <c r="H880" s="26"/>
      <c r="I880" s="25" t="s">
        <v>64</v>
      </c>
      <c r="J880" s="25" t="s">
        <v>1287</v>
      </c>
      <c r="K880" s="27" t="n">
        <v>0.010274397209287</v>
      </c>
      <c r="L880" s="27" t="n">
        <v>-0.032124932855368</v>
      </c>
      <c r="M880" s="27" t="n">
        <f aca="false">(H880+F880+E880)*K880</f>
        <v>0</v>
      </c>
      <c r="N880" s="27" t="n">
        <f aca="false">(H880+F880+E880)*L880</f>
        <v>-0</v>
      </c>
      <c r="P880" s="28" t="n">
        <v>138</v>
      </c>
    </row>
    <row r="881" customFormat="false" ht="12.75" hidden="false" customHeight="false" outlineLevel="0" collapsed="false">
      <c r="A881" s="25" t="s">
        <v>1539</v>
      </c>
      <c r="B881" s="25" t="s">
        <v>1539</v>
      </c>
      <c r="C881" s="25" t="n">
        <v>7460</v>
      </c>
      <c r="D881" s="25" t="s">
        <v>1540</v>
      </c>
      <c r="E881" s="26" t="n">
        <v>22.064</v>
      </c>
      <c r="F881" s="26"/>
      <c r="G881" s="26"/>
      <c r="H881" s="26"/>
      <c r="I881" s="25" t="s">
        <v>64</v>
      </c>
      <c r="J881" s="25" t="s">
        <v>1287</v>
      </c>
      <c r="K881" s="27" t="n">
        <v>0.010294258594513</v>
      </c>
      <c r="L881" s="27" t="n">
        <v>-0.031827636063099</v>
      </c>
      <c r="M881" s="27" t="n">
        <f aca="false">(H881+F881+E881)*K881</f>
        <v>0.227132521629335</v>
      </c>
      <c r="N881" s="27" t="n">
        <f aca="false">(H881+F881+E881)*L881</f>
        <v>-0.702244962096216</v>
      </c>
      <c r="P881" s="28" t="n">
        <v>138</v>
      </c>
    </row>
    <row r="882" customFormat="false" ht="12.75" hidden="false" customHeight="false" outlineLevel="0" collapsed="false">
      <c r="A882" s="25" t="s">
        <v>1541</v>
      </c>
      <c r="B882" s="25" t="s">
        <v>1541</v>
      </c>
      <c r="C882" s="25" t="n">
        <v>7462</v>
      </c>
      <c r="D882" s="25" t="s">
        <v>1542</v>
      </c>
      <c r="E882" s="26" t="n">
        <v>41.45</v>
      </c>
      <c r="F882" s="26"/>
      <c r="G882" s="26"/>
      <c r="H882" s="26"/>
      <c r="I882" s="25" t="s">
        <v>64</v>
      </c>
      <c r="J882" s="25" t="s">
        <v>1287</v>
      </c>
      <c r="K882" s="27" t="n">
        <v>0.010193918831646</v>
      </c>
      <c r="L882" s="27" t="n">
        <v>-0.032716184854507</v>
      </c>
      <c r="M882" s="27" t="n">
        <f aca="false">(H882+F882+E882)*K882</f>
        <v>0.422537935571727</v>
      </c>
      <c r="N882" s="27" t="n">
        <f aca="false">(H882+F882+E882)*L882</f>
        <v>-1.35608586221932</v>
      </c>
      <c r="P882" s="28" t="n">
        <v>138</v>
      </c>
    </row>
    <row r="883" customFormat="false" ht="12.75" hidden="false" customHeight="false" outlineLevel="0" collapsed="false">
      <c r="A883" s="25" t="s">
        <v>1543</v>
      </c>
      <c r="B883" s="25" t="s">
        <v>1543</v>
      </c>
      <c r="C883" s="25" t="n">
        <v>7474</v>
      </c>
      <c r="D883" s="25" t="s">
        <v>1544</v>
      </c>
      <c r="E883" s="26" t="n">
        <v>27.102</v>
      </c>
      <c r="F883" s="26"/>
      <c r="G883" s="26"/>
      <c r="H883" s="26"/>
      <c r="I883" s="25" t="s">
        <v>64</v>
      </c>
      <c r="J883" s="25" t="s">
        <v>1142</v>
      </c>
      <c r="K883" s="27" t="n">
        <v>0.018609318882227</v>
      </c>
      <c r="L883" s="27" t="n">
        <v>-0.043252166360617</v>
      </c>
      <c r="M883" s="27" t="n">
        <f aca="false">(H883+F883+E883)*K883</f>
        <v>0.504349760346116</v>
      </c>
      <c r="N883" s="27" t="n">
        <f aca="false">(H883+F883+E883)*L883</f>
        <v>-1.17222021270544</v>
      </c>
      <c r="P883" s="28" t="n">
        <v>138</v>
      </c>
    </row>
    <row r="884" customFormat="false" ht="12.75" hidden="false" customHeight="false" outlineLevel="0" collapsed="false">
      <c r="A884" s="25" t="s">
        <v>1545</v>
      </c>
      <c r="B884" s="25" t="s">
        <v>1545</v>
      </c>
      <c r="C884" s="25" t="n">
        <v>7476</v>
      </c>
      <c r="D884" s="25" t="s">
        <v>1546</v>
      </c>
      <c r="E884" s="26"/>
      <c r="F884" s="26"/>
      <c r="G884" s="26"/>
      <c r="H884" s="26"/>
      <c r="I884" s="25" t="s">
        <v>64</v>
      </c>
      <c r="J884" s="25" t="s">
        <v>502</v>
      </c>
      <c r="K884" s="27" t="n">
        <v>0.015634199604392</v>
      </c>
      <c r="L884" s="27" t="n">
        <v>-0.041099816560745</v>
      </c>
      <c r="M884" s="27" t="n">
        <f aca="false">(H884+F884+E884)*K884</f>
        <v>0</v>
      </c>
      <c r="N884" s="27" t="n">
        <f aca="false">(H884+F884+E884)*L884</f>
        <v>-0</v>
      </c>
      <c r="P884" s="28" t="n">
        <v>138</v>
      </c>
    </row>
    <row r="885" customFormat="false" ht="12.75" hidden="false" customHeight="false" outlineLevel="0" collapsed="false">
      <c r="C885" s="25" t="n">
        <v>7477</v>
      </c>
      <c r="D885" s="25" t="s">
        <v>1547</v>
      </c>
      <c r="E885" s="26" t="n">
        <v>12.985</v>
      </c>
      <c r="F885" s="26"/>
      <c r="G885" s="26"/>
      <c r="H885" s="26"/>
      <c r="I885" s="25" t="s">
        <v>64</v>
      </c>
      <c r="J885" s="25" t="s">
        <v>502</v>
      </c>
      <c r="K885" s="27" t="n">
        <v>0.0152522707358</v>
      </c>
      <c r="L885" s="27" t="n">
        <v>-0.041678510606289</v>
      </c>
      <c r="M885" s="27" t="n">
        <f aca="false">(H885+F885+E885)*K885</f>
        <v>0.198050735504363</v>
      </c>
      <c r="N885" s="27" t="n">
        <f aca="false">(H885+F885+E885)*L885</f>
        <v>-0.541195460222663</v>
      </c>
      <c r="P885" s="28" t="n">
        <v>138</v>
      </c>
    </row>
    <row r="886" customFormat="false" ht="12.75" hidden="false" customHeight="false" outlineLevel="0" collapsed="false">
      <c r="A886" s="25" t="s">
        <v>1548</v>
      </c>
      <c r="B886" s="25" t="s">
        <v>1548</v>
      </c>
      <c r="C886" s="25" t="n">
        <v>7478</v>
      </c>
      <c r="D886" s="25" t="s">
        <v>1549</v>
      </c>
      <c r="E886" s="26" t="n">
        <v>0.77</v>
      </c>
      <c r="F886" s="26"/>
      <c r="G886" s="26"/>
      <c r="H886" s="26"/>
      <c r="I886" s="25" t="s">
        <v>64</v>
      </c>
      <c r="J886" s="25" t="s">
        <v>1263</v>
      </c>
      <c r="K886" s="27" t="n">
        <v>0.01663058809936</v>
      </c>
      <c r="L886" s="27" t="n">
        <v>-0.040342129766941</v>
      </c>
      <c r="M886" s="27" t="n">
        <f aca="false">(H886+F886+E886)*K886</f>
        <v>0.0128055528365072</v>
      </c>
      <c r="N886" s="27" t="n">
        <f aca="false">(H886+F886+E886)*L886</f>
        <v>-0.0310634399205446</v>
      </c>
      <c r="P886" s="28" t="n">
        <v>138</v>
      </c>
    </row>
    <row r="887" customFormat="false" ht="12.75" hidden="false" customHeight="false" outlineLevel="0" collapsed="false">
      <c r="A887" s="25" t="s">
        <v>1261</v>
      </c>
      <c r="B887" s="25" t="s">
        <v>1261</v>
      </c>
      <c r="C887" s="25" t="n">
        <v>7480</v>
      </c>
      <c r="D887" s="25" t="s">
        <v>1550</v>
      </c>
      <c r="E887" s="26"/>
      <c r="F887" s="26"/>
      <c r="G887" s="26"/>
      <c r="H887" s="26"/>
      <c r="I887" s="25" t="s">
        <v>64</v>
      </c>
      <c r="J887" s="25" t="s">
        <v>1263</v>
      </c>
      <c r="K887" s="27" t="n">
        <v>0.017281908541918</v>
      </c>
      <c r="L887" s="27" t="n">
        <v>-0.03984684497118</v>
      </c>
      <c r="M887" s="27" t="n">
        <f aca="false">(H887+F887+E887)*K887</f>
        <v>0</v>
      </c>
      <c r="N887" s="27" t="n">
        <f aca="false">(H887+F887+E887)*L887</f>
        <v>-0</v>
      </c>
      <c r="P887" s="28" t="n">
        <v>69</v>
      </c>
    </row>
    <row r="888" customFormat="false" ht="12.75" hidden="false" customHeight="false" outlineLevel="0" collapsed="false">
      <c r="A888" s="25" t="s">
        <v>1263</v>
      </c>
      <c r="B888" s="25" t="s">
        <v>1263</v>
      </c>
      <c r="C888" s="25" t="n">
        <v>7482</v>
      </c>
      <c r="D888" s="25" t="s">
        <v>1551</v>
      </c>
      <c r="E888" s="26" t="n">
        <v>12.116</v>
      </c>
      <c r="F888" s="26"/>
      <c r="G888" s="26"/>
      <c r="H888" s="26"/>
      <c r="I888" s="25" t="s">
        <v>64</v>
      </c>
      <c r="J888" s="25" t="s">
        <v>1263</v>
      </c>
      <c r="K888" s="27" t="n">
        <v>0.017281908541918</v>
      </c>
      <c r="L888" s="27" t="n">
        <v>-0.03984684497118</v>
      </c>
      <c r="M888" s="27" t="n">
        <f aca="false">(H888+F888+E888)*K888</f>
        <v>0.209387603893878</v>
      </c>
      <c r="N888" s="27" t="n">
        <f aca="false">(H888+F888+E888)*L888</f>
        <v>-0.482784373670817</v>
      </c>
      <c r="P888" s="28" t="n">
        <v>69</v>
      </c>
    </row>
    <row r="889" customFormat="false" ht="12.75" hidden="false" customHeight="false" outlineLevel="0" collapsed="false">
      <c r="A889" s="25" t="s">
        <v>1552</v>
      </c>
      <c r="B889" s="25" t="s">
        <v>1552</v>
      </c>
      <c r="C889" s="25" t="n">
        <v>7484</v>
      </c>
      <c r="D889" s="25" t="s">
        <v>1553</v>
      </c>
      <c r="E889" s="26"/>
      <c r="F889" s="26"/>
      <c r="G889" s="26"/>
      <c r="H889" s="26"/>
      <c r="I889" s="25" t="s">
        <v>64</v>
      </c>
      <c r="J889" s="25" t="s">
        <v>1287</v>
      </c>
      <c r="K889" s="27" t="n">
        <v>0.013171779923141</v>
      </c>
      <c r="L889" s="27" t="n">
        <v>-0.034809451550245</v>
      </c>
      <c r="M889" s="27" t="n">
        <f aca="false">(H889+F889+E889)*K889</f>
        <v>0</v>
      </c>
      <c r="N889" s="27" t="n">
        <f aca="false">(H889+F889+E889)*L889</f>
        <v>-0</v>
      </c>
      <c r="P889" s="28" t="n">
        <v>69</v>
      </c>
    </row>
    <row r="890" customFormat="false" ht="12.75" hidden="false" customHeight="false" outlineLevel="0" collapsed="false">
      <c r="A890" s="25" t="s">
        <v>1554</v>
      </c>
      <c r="B890" s="25" t="s">
        <v>1554</v>
      </c>
      <c r="C890" s="25" t="n">
        <v>7487</v>
      </c>
      <c r="D890" s="25" t="s">
        <v>1555</v>
      </c>
      <c r="E890" s="26"/>
      <c r="F890" s="26"/>
      <c r="G890" s="26" t="n">
        <v>6</v>
      </c>
      <c r="H890" s="26" t="n">
        <v>6</v>
      </c>
      <c r="I890" s="25" t="s">
        <v>64</v>
      </c>
      <c r="J890" s="25" t="s">
        <v>1287</v>
      </c>
      <c r="K890" s="27" t="n">
        <v>0.011347871273756</v>
      </c>
      <c r="L890" s="27" t="n">
        <v>-0.034076608717442</v>
      </c>
      <c r="M890" s="27" t="n">
        <f aca="false">(H890+F890+E890)*K890</f>
        <v>0.068087227642536</v>
      </c>
      <c r="N890" s="27" t="n">
        <f aca="false">(H890+F890+E890)*L890</f>
        <v>-0.204459652304652</v>
      </c>
      <c r="P890" s="28" t="n">
        <v>69</v>
      </c>
    </row>
    <row r="891" customFormat="false" ht="12.75" hidden="false" customHeight="false" outlineLevel="0" collapsed="false">
      <c r="A891" s="25" t="s">
        <v>1556</v>
      </c>
      <c r="B891" s="25" t="s">
        <v>1556</v>
      </c>
      <c r="C891" s="25" t="n">
        <v>7488</v>
      </c>
      <c r="D891" s="25" t="s">
        <v>1557</v>
      </c>
      <c r="E891" s="26" t="n">
        <v>13.04</v>
      </c>
      <c r="F891" s="26"/>
      <c r="G891" s="26"/>
      <c r="H891" s="26"/>
      <c r="I891" s="25" t="s">
        <v>64</v>
      </c>
      <c r="J891" s="25" t="s">
        <v>1287</v>
      </c>
      <c r="K891" s="27" t="n">
        <v>0.011347871273756</v>
      </c>
      <c r="L891" s="27" t="n">
        <v>-0.034076608717442</v>
      </c>
      <c r="M891" s="27" t="n">
        <f aca="false">(H891+F891+E891)*K891</f>
        <v>0.147976241409778</v>
      </c>
      <c r="N891" s="27" t="n">
        <f aca="false">(H891+F891+E891)*L891</f>
        <v>-0.444358977675444</v>
      </c>
      <c r="P891" s="28" t="n">
        <v>138</v>
      </c>
    </row>
    <row r="892" customFormat="false" ht="12.75" hidden="false" customHeight="false" outlineLevel="0" collapsed="false">
      <c r="A892" s="25" t="s">
        <v>1556</v>
      </c>
      <c r="B892" s="25" t="s">
        <v>1556</v>
      </c>
      <c r="C892" s="25" t="n">
        <v>7489</v>
      </c>
      <c r="D892" s="25" t="s">
        <v>1558</v>
      </c>
      <c r="E892" s="26"/>
      <c r="F892" s="26"/>
      <c r="G892" s="26"/>
      <c r="H892" s="26"/>
      <c r="I892" s="25" t="s">
        <v>64</v>
      </c>
      <c r="J892" s="25" t="s">
        <v>1287</v>
      </c>
      <c r="K892" s="27" t="n">
        <v>0.011347871273756</v>
      </c>
      <c r="L892" s="27" t="n">
        <v>-0.034076608717442</v>
      </c>
      <c r="M892" s="27" t="n">
        <f aca="false">(H892+F892+E892)*K892</f>
        <v>0</v>
      </c>
      <c r="N892" s="27" t="n">
        <f aca="false">(H892+F892+E892)*L892</f>
        <v>-0</v>
      </c>
      <c r="P892" s="28" t="n">
        <v>69</v>
      </c>
    </row>
    <row r="893" customFormat="false" ht="12.75" hidden="false" customHeight="false" outlineLevel="0" collapsed="false">
      <c r="A893" s="25" t="s">
        <v>1559</v>
      </c>
      <c r="B893" s="25" t="s">
        <v>1559</v>
      </c>
      <c r="C893" s="25" t="n">
        <v>7490</v>
      </c>
      <c r="D893" s="25" t="s">
        <v>1560</v>
      </c>
      <c r="E893" s="26" t="n">
        <v>21.48</v>
      </c>
      <c r="F893" s="26"/>
      <c r="G893" s="26"/>
      <c r="H893" s="26"/>
      <c r="I893" s="25" t="s">
        <v>64</v>
      </c>
      <c r="J893" s="25" t="s">
        <v>1287</v>
      </c>
      <c r="K893" s="27" t="n">
        <v>0.012261176481843</v>
      </c>
      <c r="L893" s="27" t="n">
        <v>-0.034443572163582</v>
      </c>
      <c r="M893" s="27" t="n">
        <f aca="false">(H893+F893+E893)*K893</f>
        <v>0.263370070829988</v>
      </c>
      <c r="N893" s="27" t="n">
        <f aca="false">(H893+F893+E893)*L893</f>
        <v>-0.739847930073741</v>
      </c>
      <c r="P893" s="28" t="n">
        <v>138</v>
      </c>
    </row>
    <row r="894" customFormat="false" ht="12.75" hidden="false" customHeight="false" outlineLevel="0" collapsed="false">
      <c r="A894" s="25" t="s">
        <v>1561</v>
      </c>
      <c r="B894" s="25" t="s">
        <v>1561</v>
      </c>
      <c r="C894" s="25" t="n">
        <v>7491</v>
      </c>
      <c r="D894" s="25" t="s">
        <v>1562</v>
      </c>
      <c r="E894" s="26" t="n">
        <v>12.539</v>
      </c>
      <c r="F894" s="26"/>
      <c r="G894" s="26"/>
      <c r="H894" s="26"/>
      <c r="I894" s="25" t="s">
        <v>64</v>
      </c>
      <c r="J894" s="25" t="s">
        <v>1130</v>
      </c>
      <c r="K894" s="27" t="n">
        <v>0.010228583589196</v>
      </c>
      <c r="L894" s="27" t="n">
        <v>-0.03362688049674</v>
      </c>
      <c r="M894" s="27" t="n">
        <f aca="false">(H894+F894+E894)*K894</f>
        <v>0.128256209624929</v>
      </c>
      <c r="N894" s="27" t="n">
        <f aca="false">(H894+F894+E894)*L894</f>
        <v>-0.421647454548623</v>
      </c>
      <c r="P894" s="28" t="n">
        <v>138</v>
      </c>
    </row>
    <row r="895" customFormat="false" ht="12.75" hidden="false" customHeight="false" outlineLevel="0" collapsed="false">
      <c r="A895" s="25" t="s">
        <v>1563</v>
      </c>
      <c r="B895" s="25" t="s">
        <v>1563</v>
      </c>
      <c r="C895" s="25" t="n">
        <v>7492</v>
      </c>
      <c r="D895" s="25" t="s">
        <v>1564</v>
      </c>
      <c r="E895" s="26" t="n">
        <v>12.694</v>
      </c>
      <c r="F895" s="26"/>
      <c r="G895" s="26"/>
      <c r="H895" s="26"/>
      <c r="I895" s="25" t="s">
        <v>64</v>
      </c>
      <c r="J895" s="25" t="s">
        <v>1287</v>
      </c>
      <c r="K895" s="27" t="n">
        <v>0.011347871273756</v>
      </c>
      <c r="L895" s="27" t="n">
        <v>-0.034076608717442</v>
      </c>
      <c r="M895" s="27" t="n">
        <f aca="false">(H895+F895+E895)*K895</f>
        <v>0.144049877949059</v>
      </c>
      <c r="N895" s="27" t="n">
        <f aca="false">(H895+F895+E895)*L895</f>
        <v>-0.432568471059209</v>
      </c>
      <c r="P895" s="28" t="n">
        <v>69</v>
      </c>
    </row>
    <row r="896" customFormat="false" ht="12.75" hidden="false" customHeight="false" outlineLevel="0" collapsed="false">
      <c r="A896" s="25" t="s">
        <v>1552</v>
      </c>
      <c r="B896" s="25" t="s">
        <v>1552</v>
      </c>
      <c r="C896" s="25" t="n">
        <v>7493</v>
      </c>
      <c r="D896" s="25" t="s">
        <v>1565</v>
      </c>
      <c r="E896" s="26" t="n">
        <v>9.943</v>
      </c>
      <c r="F896" s="26"/>
      <c r="G896" s="26"/>
      <c r="H896" s="26"/>
      <c r="I896" s="25" t="s">
        <v>64</v>
      </c>
      <c r="J896" s="25" t="s">
        <v>1287</v>
      </c>
      <c r="K896" s="27" t="n">
        <v>0.013171779923141</v>
      </c>
      <c r="L896" s="27" t="n">
        <v>-0.034809451550245</v>
      </c>
      <c r="M896" s="27" t="n">
        <f aca="false">(H896+F896+E896)*K896</f>
        <v>0.130967007775791</v>
      </c>
      <c r="N896" s="27" t="n">
        <f aca="false">(H896+F896+E896)*L896</f>
        <v>-0.346110376764086</v>
      </c>
      <c r="P896" s="28" t="n">
        <v>138</v>
      </c>
    </row>
    <row r="897" customFormat="false" ht="12.75" hidden="false" customHeight="false" outlineLevel="0" collapsed="false">
      <c r="A897" s="25" t="s">
        <v>1566</v>
      </c>
      <c r="B897" s="25" t="s">
        <v>1566</v>
      </c>
      <c r="C897" s="25" t="n">
        <v>7496</v>
      </c>
      <c r="D897" s="25" t="s">
        <v>1567</v>
      </c>
      <c r="E897" s="26" t="n">
        <v>25.285</v>
      </c>
      <c r="F897" s="26"/>
      <c r="G897" s="26"/>
      <c r="H897" s="26"/>
      <c r="I897" s="25" t="s">
        <v>64</v>
      </c>
      <c r="J897" s="25" t="s">
        <v>1130</v>
      </c>
      <c r="K897" s="27" t="n">
        <v>0.009479437954724</v>
      </c>
      <c r="L897" s="27" t="n">
        <v>-0.034171085804701</v>
      </c>
      <c r="M897" s="27" t="n">
        <f aca="false">(H897+F897+E897)*K897</f>
        <v>0.239687588685196</v>
      </c>
      <c r="N897" s="27" t="n">
        <f aca="false">(H897+F897+E897)*L897</f>
        <v>-0.864015904571865</v>
      </c>
      <c r="P897" s="28" t="n">
        <v>69</v>
      </c>
    </row>
    <row r="898" customFormat="false" ht="12.75" hidden="false" customHeight="false" outlineLevel="0" collapsed="false">
      <c r="A898" s="25" t="s">
        <v>1568</v>
      </c>
      <c r="B898" s="25" t="s">
        <v>1568</v>
      </c>
      <c r="C898" s="25" t="n">
        <v>7498</v>
      </c>
      <c r="D898" s="25" t="s">
        <v>1569</v>
      </c>
      <c r="E898" s="26" t="n">
        <v>35.12</v>
      </c>
      <c r="F898" s="26"/>
      <c r="G898" s="26"/>
      <c r="H898" s="26"/>
      <c r="I898" s="25" t="s">
        <v>64</v>
      </c>
      <c r="J898" s="25" t="s">
        <v>1130</v>
      </c>
      <c r="K898" s="27" t="n">
        <v>0.009050266817212</v>
      </c>
      <c r="L898" s="27" t="n">
        <v>-0.03638331592083</v>
      </c>
      <c r="M898" s="27" t="n">
        <f aca="false">(H898+F898+E898)*K898</f>
        <v>0.317845370620485</v>
      </c>
      <c r="N898" s="27" t="n">
        <f aca="false">(H898+F898+E898)*L898</f>
        <v>-1.27778205513955</v>
      </c>
      <c r="P898" s="28" t="n">
        <v>138</v>
      </c>
    </row>
    <row r="899" customFormat="false" ht="12.75" hidden="false" customHeight="false" outlineLevel="0" collapsed="false">
      <c r="A899" s="25" t="s">
        <v>1568</v>
      </c>
      <c r="B899" s="25" t="s">
        <v>1568</v>
      </c>
      <c r="C899" s="25" t="n">
        <v>7499</v>
      </c>
      <c r="D899" s="25" t="s">
        <v>1570</v>
      </c>
      <c r="E899" s="26"/>
      <c r="F899" s="26"/>
      <c r="G899" s="26"/>
      <c r="H899" s="26"/>
      <c r="I899" s="25" t="s">
        <v>64</v>
      </c>
      <c r="J899" s="25" t="s">
        <v>1130</v>
      </c>
      <c r="K899" s="27" t="n">
        <v>0.009050266817212</v>
      </c>
      <c r="L899" s="27" t="n">
        <v>-0.03638331592083</v>
      </c>
      <c r="M899" s="27" t="n">
        <f aca="false">(H899+F899+E899)*K899</f>
        <v>0</v>
      </c>
      <c r="N899" s="27" t="n">
        <f aca="false">(H899+F899+E899)*L899</f>
        <v>-0</v>
      </c>
      <c r="P899" s="28" t="n">
        <v>69</v>
      </c>
    </row>
    <row r="900" customFormat="false" ht="12.75" hidden="false" customHeight="false" outlineLevel="0" collapsed="false">
      <c r="A900" s="25" t="s">
        <v>1571</v>
      </c>
      <c r="B900" s="25" t="s">
        <v>1571</v>
      </c>
      <c r="C900" s="25" t="n">
        <v>7500</v>
      </c>
      <c r="D900" s="25" t="s">
        <v>1572</v>
      </c>
      <c r="E900" s="26"/>
      <c r="F900" s="26"/>
      <c r="G900" s="26"/>
      <c r="H900" s="26"/>
      <c r="I900" s="25" t="s">
        <v>64</v>
      </c>
      <c r="J900" s="25" t="s">
        <v>1130</v>
      </c>
      <c r="K900" s="27" t="n">
        <v>0.008898509666324</v>
      </c>
      <c r="L900" s="27" t="n">
        <v>-0.036184132099152</v>
      </c>
      <c r="M900" s="27" t="n">
        <f aca="false">(H900+F900+E900)*K900</f>
        <v>0</v>
      </c>
      <c r="N900" s="27" t="n">
        <f aca="false">(H900+F900+E900)*L900</f>
        <v>-0</v>
      </c>
      <c r="P900" s="28" t="n">
        <v>138</v>
      </c>
    </row>
    <row r="901" customFormat="false" ht="12.75" hidden="false" customHeight="false" outlineLevel="0" collapsed="false">
      <c r="A901" s="25" t="s">
        <v>1573</v>
      </c>
      <c r="B901" s="25" t="s">
        <v>1573</v>
      </c>
      <c r="C901" s="25" t="n">
        <v>7501</v>
      </c>
      <c r="D901" s="25" t="s">
        <v>1574</v>
      </c>
      <c r="E901" s="26" t="n">
        <v>7.247</v>
      </c>
      <c r="F901" s="26"/>
      <c r="G901" s="26"/>
      <c r="H901" s="26"/>
      <c r="I901" s="25" t="s">
        <v>64</v>
      </c>
      <c r="J901" s="25" t="s">
        <v>1130</v>
      </c>
      <c r="K901" s="27" t="n">
        <v>0.009255902841687</v>
      </c>
      <c r="L901" s="27" t="n">
        <v>-0.035279609262943</v>
      </c>
      <c r="M901" s="27" t="n">
        <f aca="false">(H901+F901+E901)*K901</f>
        <v>0.0670775278937057</v>
      </c>
      <c r="N901" s="27" t="n">
        <f aca="false">(H901+F901+E901)*L901</f>
        <v>-0.255671328328548</v>
      </c>
      <c r="P901" s="28" t="n">
        <v>138</v>
      </c>
    </row>
    <row r="902" customFormat="false" ht="12.75" hidden="false" customHeight="false" outlineLevel="0" collapsed="false">
      <c r="A902" s="25" t="s">
        <v>1575</v>
      </c>
      <c r="B902" s="25" t="s">
        <v>1575</v>
      </c>
      <c r="C902" s="25" t="n">
        <v>7502</v>
      </c>
      <c r="D902" s="25" t="s">
        <v>1576</v>
      </c>
      <c r="E902" s="26" t="n">
        <v>15.25</v>
      </c>
      <c r="F902" s="26"/>
      <c r="G902" s="26"/>
      <c r="H902" s="26"/>
      <c r="I902" s="25" t="s">
        <v>64</v>
      </c>
      <c r="J902" s="25" t="s">
        <v>1130</v>
      </c>
      <c r="K902" s="27" t="n">
        <v>0.009479437954724</v>
      </c>
      <c r="L902" s="27" t="n">
        <v>-0.034171085804701</v>
      </c>
      <c r="M902" s="27" t="n">
        <f aca="false">(H902+F902+E902)*K902</f>
        <v>0.144561428809541</v>
      </c>
      <c r="N902" s="27" t="n">
        <f aca="false">(H902+F902+E902)*L902</f>
        <v>-0.52110905852169</v>
      </c>
      <c r="P902" s="28" t="n">
        <v>69</v>
      </c>
    </row>
    <row r="903" customFormat="false" ht="12.75" hidden="false" customHeight="false" outlineLevel="0" collapsed="false">
      <c r="A903" s="25" t="s">
        <v>1577</v>
      </c>
      <c r="B903" s="25" t="s">
        <v>1577</v>
      </c>
      <c r="C903" s="25" t="n">
        <v>7504</v>
      </c>
      <c r="D903" s="25" t="s">
        <v>1578</v>
      </c>
      <c r="E903" s="26" t="n">
        <v>36.149</v>
      </c>
      <c r="F903" s="26"/>
      <c r="G903" s="26"/>
      <c r="H903" s="26"/>
      <c r="I903" s="25" t="s">
        <v>64</v>
      </c>
      <c r="J903" s="25" t="s">
        <v>502</v>
      </c>
      <c r="K903" s="27" t="n">
        <v>0.009050266817212</v>
      </c>
      <c r="L903" s="27" t="n">
        <v>-0.03638331592083</v>
      </c>
      <c r="M903" s="27" t="n">
        <f aca="false">(H903+F903+E903)*K903</f>
        <v>0.327158095175397</v>
      </c>
      <c r="N903" s="27" t="n">
        <f aca="false">(H903+F903+E903)*L903</f>
        <v>-1.31522048722208</v>
      </c>
      <c r="P903" s="28" t="n">
        <v>138</v>
      </c>
    </row>
    <row r="904" customFormat="false" ht="12.75" hidden="false" customHeight="false" outlineLevel="0" collapsed="false">
      <c r="A904" s="25" t="s">
        <v>1579</v>
      </c>
      <c r="B904" s="25" t="s">
        <v>1579</v>
      </c>
      <c r="C904" s="25" t="n">
        <v>7506</v>
      </c>
      <c r="D904" s="25" t="s">
        <v>1580</v>
      </c>
      <c r="E904" s="26" t="n">
        <v>21.952</v>
      </c>
      <c r="F904" s="26"/>
      <c r="G904" s="26"/>
      <c r="H904" s="26"/>
      <c r="I904" s="25" t="s">
        <v>64</v>
      </c>
      <c r="J904" s="25" t="s">
        <v>502</v>
      </c>
      <c r="K904" s="27" t="n">
        <v>0.010306146927178</v>
      </c>
      <c r="L904" s="27" t="n">
        <v>-0.038031674921513</v>
      </c>
      <c r="M904" s="27" t="n">
        <f aca="false">(H904+F904+E904)*K904</f>
        <v>0.226240537345411</v>
      </c>
      <c r="N904" s="27" t="n">
        <f aca="false">(H904+F904+E904)*L904</f>
        <v>-0.834871327877053</v>
      </c>
      <c r="P904" s="28" t="n">
        <v>138</v>
      </c>
    </row>
    <row r="905" customFormat="false" ht="12.75" hidden="false" customHeight="false" outlineLevel="0" collapsed="false">
      <c r="A905" s="25" t="s">
        <v>1581</v>
      </c>
      <c r="B905" s="25" t="s">
        <v>1581</v>
      </c>
      <c r="C905" s="25" t="n">
        <v>7507</v>
      </c>
      <c r="D905" s="25" t="s">
        <v>1582</v>
      </c>
      <c r="E905" s="26" t="n">
        <v>18.369</v>
      </c>
      <c r="F905" s="26"/>
      <c r="G905" s="26"/>
      <c r="H905" s="26"/>
      <c r="I905" s="25" t="s">
        <v>64</v>
      </c>
      <c r="J905" s="25" t="s">
        <v>1130</v>
      </c>
      <c r="K905" s="27" t="n">
        <v>0.010001707822084</v>
      </c>
      <c r="L905" s="27" t="n">
        <v>-0.037632096558809</v>
      </c>
      <c r="M905" s="27" t="n">
        <f aca="false">(H905+F905+E905)*K905</f>
        <v>0.183721370983861</v>
      </c>
      <c r="N905" s="27" t="n">
        <f aca="false">(H905+F905+E905)*L905</f>
        <v>-0.691263981688763</v>
      </c>
      <c r="P905" s="28" t="n">
        <v>138</v>
      </c>
    </row>
    <row r="906" customFormat="false" ht="12.75" hidden="false" customHeight="false" outlineLevel="0" collapsed="false">
      <c r="A906" s="25" t="s">
        <v>1583</v>
      </c>
      <c r="B906" s="25" t="s">
        <v>1583</v>
      </c>
      <c r="C906" s="25" t="n">
        <v>7508</v>
      </c>
      <c r="D906" s="25" t="s">
        <v>1584</v>
      </c>
      <c r="E906" s="26" t="n">
        <v>20.328</v>
      </c>
      <c r="F906" s="26"/>
      <c r="G906" s="26"/>
      <c r="H906" s="26"/>
      <c r="I906" s="25" t="s">
        <v>64</v>
      </c>
      <c r="J906" s="25" t="s">
        <v>1130</v>
      </c>
      <c r="K906" s="27" t="n">
        <v>0.009050266817212</v>
      </c>
      <c r="L906" s="27" t="n">
        <v>-0.03638331592083</v>
      </c>
      <c r="M906" s="27" t="n">
        <f aca="false">(H906+F906+E906)*K906</f>
        <v>0.183973823860286</v>
      </c>
      <c r="N906" s="27" t="n">
        <f aca="false">(H906+F906+E906)*L906</f>
        <v>-0.739600046038632</v>
      </c>
      <c r="P906" s="28" t="n">
        <v>69</v>
      </c>
    </row>
    <row r="907" customFormat="false" ht="12.75" hidden="false" customHeight="false" outlineLevel="0" collapsed="false">
      <c r="A907" s="25" t="s">
        <v>1585</v>
      </c>
      <c r="B907" s="25" t="s">
        <v>1585</v>
      </c>
      <c r="C907" s="25" t="n">
        <v>7509</v>
      </c>
      <c r="D907" s="25" t="s">
        <v>1586</v>
      </c>
      <c r="E907" s="26"/>
      <c r="F907" s="26"/>
      <c r="G907" s="26"/>
      <c r="H907" s="26"/>
      <c r="I907" s="25" t="s">
        <v>64</v>
      </c>
      <c r="J907" s="25" t="s">
        <v>1130</v>
      </c>
      <c r="K907" s="27" t="n">
        <v>0.009673764929175</v>
      </c>
      <c r="L907" s="27" t="n">
        <v>-0.037201665341854</v>
      </c>
      <c r="M907" s="27" t="n">
        <f aca="false">(H907+F907+E907)*K907</f>
        <v>0</v>
      </c>
      <c r="N907" s="27" t="n">
        <f aca="false">(H907+F907+E907)*L907</f>
        <v>-0</v>
      </c>
      <c r="P907" s="28" t="n">
        <v>138</v>
      </c>
    </row>
    <row r="908" customFormat="false" ht="12.75" hidden="false" customHeight="false" outlineLevel="0" collapsed="false">
      <c r="A908" s="25" t="s">
        <v>1585</v>
      </c>
      <c r="B908" s="25" t="s">
        <v>1585</v>
      </c>
      <c r="C908" s="25" t="n">
        <v>7510</v>
      </c>
      <c r="D908" s="25" t="s">
        <v>1587</v>
      </c>
      <c r="E908" s="26"/>
      <c r="F908" s="26"/>
      <c r="G908" s="26"/>
      <c r="H908" s="26"/>
      <c r="I908" s="25" t="s">
        <v>64</v>
      </c>
      <c r="J908" s="25" t="s">
        <v>1130</v>
      </c>
      <c r="K908" s="27" t="n">
        <v>0.009673764929175</v>
      </c>
      <c r="L908" s="27" t="n">
        <v>-0.037201665341854</v>
      </c>
      <c r="M908" s="27" t="n">
        <f aca="false">(H908+F908+E908)*K908</f>
        <v>0</v>
      </c>
      <c r="N908" s="27" t="n">
        <f aca="false">(H908+F908+E908)*L908</f>
        <v>-0</v>
      </c>
      <c r="P908" s="28" t="n">
        <v>69</v>
      </c>
    </row>
    <row r="909" customFormat="false" ht="12.75" hidden="false" customHeight="false" outlineLevel="0" collapsed="false">
      <c r="A909" s="25" t="s">
        <v>1588</v>
      </c>
      <c r="B909" s="25" t="s">
        <v>1588</v>
      </c>
      <c r="C909" s="25" t="n">
        <v>7512</v>
      </c>
      <c r="D909" s="25" t="s">
        <v>1589</v>
      </c>
      <c r="E909" s="26" t="n">
        <v>28.195</v>
      </c>
      <c r="F909" s="26"/>
      <c r="G909" s="26"/>
      <c r="H909" s="26"/>
      <c r="I909" s="25" t="s">
        <v>64</v>
      </c>
      <c r="J909" s="25" t="s">
        <v>1130</v>
      </c>
      <c r="K909" s="27" t="n">
        <v>0.009673764929175</v>
      </c>
      <c r="L909" s="27" t="n">
        <v>-0.037201665341854</v>
      </c>
      <c r="M909" s="27" t="n">
        <f aca="false">(H909+F909+E909)*K909</f>
        <v>0.272751802178089</v>
      </c>
      <c r="N909" s="27" t="n">
        <f aca="false">(H909+F909+E909)*L909</f>
        <v>-1.04890095431357</v>
      </c>
      <c r="P909" s="28" t="n">
        <v>69</v>
      </c>
    </row>
    <row r="910" customFormat="false" ht="12.75" hidden="false" customHeight="false" outlineLevel="0" collapsed="false">
      <c r="A910" s="25" t="s">
        <v>1590</v>
      </c>
      <c r="B910" s="25" t="s">
        <v>1590</v>
      </c>
      <c r="C910" s="25" t="n">
        <v>7514</v>
      </c>
      <c r="D910" s="25" t="s">
        <v>1591</v>
      </c>
      <c r="E910" s="26"/>
      <c r="F910" s="26"/>
      <c r="G910" s="26"/>
      <c r="H910" s="26"/>
      <c r="I910" s="25" t="s">
        <v>64</v>
      </c>
      <c r="J910" s="25" t="s">
        <v>1263</v>
      </c>
      <c r="K910" s="27" t="n">
        <v>0.017281908541918</v>
      </c>
      <c r="L910" s="27" t="n">
        <v>-0.03984684497118</v>
      </c>
      <c r="M910" s="27" t="n">
        <f aca="false">(H910+F910+E910)*K910</f>
        <v>0</v>
      </c>
      <c r="N910" s="27" t="n">
        <f aca="false">(H910+F910+E910)*L910</f>
        <v>-0</v>
      </c>
      <c r="P910" s="28" t="n">
        <v>69</v>
      </c>
    </row>
    <row r="911" customFormat="false" ht="12.75" hidden="false" customHeight="false" outlineLevel="0" collapsed="false">
      <c r="A911" s="25" t="s">
        <v>1592</v>
      </c>
      <c r="B911" s="25" t="s">
        <v>1592</v>
      </c>
      <c r="C911" s="25" t="n">
        <v>7515</v>
      </c>
      <c r="D911" s="25" t="s">
        <v>1593</v>
      </c>
      <c r="E911" s="26" t="n">
        <v>5.952</v>
      </c>
      <c r="F911" s="26"/>
      <c r="G911" s="26"/>
      <c r="H911" s="26"/>
      <c r="I911" s="25" t="s">
        <v>64</v>
      </c>
      <c r="J911" s="25" t="s">
        <v>1130</v>
      </c>
      <c r="K911" s="27" t="n">
        <v>0.009503243491054</v>
      </c>
      <c r="L911" s="27" t="n">
        <v>-0.03465361520648</v>
      </c>
      <c r="M911" s="27" t="n">
        <f aca="false">(H911+F911+E911)*K911</f>
        <v>0.0565633052587534</v>
      </c>
      <c r="N911" s="27" t="n">
        <f aca="false">(H911+F911+E911)*L911</f>
        <v>-0.206258317708969</v>
      </c>
      <c r="P911" s="28" t="n">
        <v>138</v>
      </c>
    </row>
    <row r="912" customFormat="false" ht="12.75" hidden="false" customHeight="false" outlineLevel="0" collapsed="false">
      <c r="A912" s="25" t="s">
        <v>1594</v>
      </c>
      <c r="B912" s="25" t="s">
        <v>1594</v>
      </c>
      <c r="C912" s="25" t="n">
        <v>7516</v>
      </c>
      <c r="D912" s="25" t="s">
        <v>1595</v>
      </c>
      <c r="E912" s="26" t="n">
        <v>10.697</v>
      </c>
      <c r="F912" s="26"/>
      <c r="G912" s="26"/>
      <c r="H912" s="26"/>
      <c r="I912" s="25" t="s">
        <v>64</v>
      </c>
      <c r="J912" s="25" t="s">
        <v>1263</v>
      </c>
      <c r="K912" s="27" t="n">
        <v>0.017281908541918</v>
      </c>
      <c r="L912" s="27" t="n">
        <v>-0.03984684497118</v>
      </c>
      <c r="M912" s="27" t="n">
        <f aca="false">(H912+F912+E912)*K912</f>
        <v>0.184864575672897</v>
      </c>
      <c r="N912" s="27" t="n">
        <f aca="false">(H912+F912+E912)*L912</f>
        <v>-0.426241700656712</v>
      </c>
      <c r="P912" s="28" t="n">
        <v>69</v>
      </c>
    </row>
    <row r="913" customFormat="false" ht="12.75" hidden="false" customHeight="false" outlineLevel="0" collapsed="false">
      <c r="A913" s="25" t="s">
        <v>1596</v>
      </c>
      <c r="B913" s="25" t="s">
        <v>1596</v>
      </c>
      <c r="C913" s="25" t="n">
        <v>7518</v>
      </c>
      <c r="D913" s="25" t="s">
        <v>1597</v>
      </c>
      <c r="E913" s="26" t="n">
        <v>12.796</v>
      </c>
      <c r="F913" s="26"/>
      <c r="G913" s="26"/>
      <c r="H913" s="26"/>
      <c r="I913" s="25" t="s">
        <v>64</v>
      </c>
      <c r="J913" s="25" t="s">
        <v>1142</v>
      </c>
      <c r="K913" s="27" t="n">
        <v>0.015204683877528</v>
      </c>
      <c r="L913" s="27" t="n">
        <v>-0.04413490742445</v>
      </c>
      <c r="M913" s="27" t="n">
        <f aca="false">(H913+F913+E913)*K913</f>
        <v>0.194559134896848</v>
      </c>
      <c r="N913" s="27" t="n">
        <f aca="false">(H913+F913+E913)*L913</f>
        <v>-0.564750275403262</v>
      </c>
      <c r="P913" s="28" t="n">
        <v>138</v>
      </c>
    </row>
    <row r="914" customFormat="false" ht="12.75" hidden="false" customHeight="false" outlineLevel="0" collapsed="false">
      <c r="A914" s="25" t="s">
        <v>1598</v>
      </c>
      <c r="B914" s="25" t="s">
        <v>1598</v>
      </c>
      <c r="C914" s="25" t="n">
        <v>7520</v>
      </c>
      <c r="D914" s="25" t="s">
        <v>1599</v>
      </c>
      <c r="E914" s="26" t="n">
        <v>9.991</v>
      </c>
      <c r="F914" s="26"/>
      <c r="G914" s="26"/>
      <c r="H914" s="26"/>
      <c r="I914" s="25" t="s">
        <v>64</v>
      </c>
      <c r="J914" s="25" t="s">
        <v>1142</v>
      </c>
      <c r="K914" s="27" t="n">
        <v>0.023890610784292</v>
      </c>
      <c r="L914" s="27" t="n">
        <v>-0.048534572124481</v>
      </c>
      <c r="M914" s="27" t="n">
        <f aca="false">(H914+F914+E914)*K914</f>
        <v>0.238691092345861</v>
      </c>
      <c r="N914" s="27" t="n">
        <f aca="false">(H914+F914+E914)*L914</f>
        <v>-0.48490891009569</v>
      </c>
      <c r="P914" s="28" t="n">
        <v>69</v>
      </c>
    </row>
    <row r="915" customFormat="false" ht="12.75" hidden="false" customHeight="false" outlineLevel="0" collapsed="false">
      <c r="A915" s="25" t="s">
        <v>1600</v>
      </c>
      <c r="B915" s="25" t="s">
        <v>1600</v>
      </c>
      <c r="C915" s="25" t="n">
        <v>7522</v>
      </c>
      <c r="D915" s="25" t="s">
        <v>1601</v>
      </c>
      <c r="E915" s="26" t="n">
        <v>18.654</v>
      </c>
      <c r="F915" s="26"/>
      <c r="G915" s="26"/>
      <c r="H915" s="26"/>
      <c r="I915" s="25" t="s">
        <v>64</v>
      </c>
      <c r="J915" s="25" t="s">
        <v>146</v>
      </c>
      <c r="K915" s="27" t="n">
        <v>0.010513189248741</v>
      </c>
      <c r="L915" s="27" t="n">
        <v>-0.039325669407845</v>
      </c>
      <c r="M915" s="27" t="n">
        <f aca="false">(H915+F915+E915)*K915</f>
        <v>0.196113032246015</v>
      </c>
      <c r="N915" s="27" t="n">
        <f aca="false">(H915+F915+E915)*L915</f>
        <v>-0.733581037133941</v>
      </c>
      <c r="P915" s="28" t="n">
        <v>69</v>
      </c>
    </row>
    <row r="916" customFormat="false" ht="12.75" hidden="false" customHeight="false" outlineLevel="0" collapsed="false">
      <c r="A916" s="25" t="s">
        <v>1602</v>
      </c>
      <c r="B916" s="25" t="s">
        <v>1602</v>
      </c>
      <c r="C916" s="25" t="n">
        <v>7523</v>
      </c>
      <c r="D916" s="25" t="s">
        <v>1603</v>
      </c>
      <c r="E916" s="26" t="n">
        <v>34.651</v>
      </c>
      <c r="F916" s="26"/>
      <c r="G916" s="26"/>
      <c r="H916" s="26"/>
      <c r="I916" s="25" t="s">
        <v>64</v>
      </c>
      <c r="J916" s="25" t="s">
        <v>146</v>
      </c>
      <c r="K916" s="27" t="n">
        <v>0.006538745481521</v>
      </c>
      <c r="L916" s="27" t="n">
        <v>-0.040468890219927</v>
      </c>
      <c r="M916" s="27" t="n">
        <f aca="false">(H916+F916+E916)*K916</f>
        <v>0.226574069680184</v>
      </c>
      <c r="N916" s="27" t="n">
        <f aca="false">(H916+F916+E916)*L916</f>
        <v>-1.40228751501069</v>
      </c>
      <c r="P916" s="28" t="n">
        <v>138</v>
      </c>
    </row>
    <row r="917" customFormat="false" ht="12.75" hidden="false" customHeight="false" outlineLevel="0" collapsed="false">
      <c r="A917" s="25" t="s">
        <v>1604</v>
      </c>
      <c r="B917" s="25" t="s">
        <v>1604</v>
      </c>
      <c r="C917" s="25" t="n">
        <v>7524</v>
      </c>
      <c r="D917" s="25" t="s">
        <v>1605</v>
      </c>
      <c r="E917" s="26"/>
      <c r="F917" s="26"/>
      <c r="G917" s="26"/>
      <c r="H917" s="26"/>
      <c r="I917" s="25" t="s">
        <v>64</v>
      </c>
      <c r="J917" s="25" t="s">
        <v>146</v>
      </c>
      <c r="K917" s="27" t="n">
        <v>0.010513189248741</v>
      </c>
      <c r="L917" s="27" t="n">
        <v>-0.039325669407845</v>
      </c>
      <c r="M917" s="27" t="n">
        <f aca="false">(H917+F917+E917)*K917</f>
        <v>0</v>
      </c>
      <c r="N917" s="27" t="n">
        <f aca="false">(H917+F917+E917)*L917</f>
        <v>-0</v>
      </c>
      <c r="P917" s="28" t="n">
        <v>69</v>
      </c>
    </row>
    <row r="918" customFormat="false" ht="12.75" hidden="false" customHeight="false" outlineLevel="0" collapsed="false">
      <c r="A918" s="25" t="s">
        <v>1604</v>
      </c>
      <c r="B918" s="25" t="s">
        <v>1604</v>
      </c>
      <c r="C918" s="25" t="n">
        <v>7525</v>
      </c>
      <c r="D918" s="25" t="s">
        <v>1606</v>
      </c>
      <c r="E918" s="26" t="n">
        <v>35.788</v>
      </c>
      <c r="F918" s="26"/>
      <c r="G918" s="26"/>
      <c r="H918" s="26"/>
      <c r="I918" s="25" t="s">
        <v>64</v>
      </c>
      <c r="J918" s="25" t="s">
        <v>146</v>
      </c>
      <c r="K918" s="27" t="n">
        <v>0.010513189248741</v>
      </c>
      <c r="L918" s="27" t="n">
        <v>-0.039325669407845</v>
      </c>
      <c r="M918" s="27" t="n">
        <f aca="false">(H918+F918+E918)*K918</f>
        <v>0.376246016833943</v>
      </c>
      <c r="N918" s="27" t="n">
        <f aca="false">(H918+F918+E918)*L918</f>
        <v>-1.40738705676796</v>
      </c>
      <c r="P918" s="28" t="n">
        <v>138</v>
      </c>
    </row>
    <row r="919" customFormat="false" ht="12.75" hidden="false" customHeight="false" outlineLevel="0" collapsed="false">
      <c r="A919" s="25" t="s">
        <v>1607</v>
      </c>
      <c r="B919" s="25" t="s">
        <v>1607</v>
      </c>
      <c r="C919" s="25" t="n">
        <v>7526</v>
      </c>
      <c r="D919" s="25" t="s">
        <v>1608</v>
      </c>
      <c r="E919" s="26" t="n">
        <v>13.354</v>
      </c>
      <c r="F919" s="26"/>
      <c r="G919" s="26"/>
      <c r="H919" s="26"/>
      <c r="I919" s="25" t="s">
        <v>64</v>
      </c>
      <c r="J919" s="25" t="s">
        <v>502</v>
      </c>
      <c r="K919" s="27" t="n">
        <v>0.01108225248754</v>
      </c>
      <c r="L919" s="27" t="n">
        <v>-0.039717823266983</v>
      </c>
      <c r="M919" s="27" t="n">
        <f aca="false">(H919+F919+E919)*K919</f>
        <v>0.147992399718609</v>
      </c>
      <c r="N919" s="27" t="n">
        <f aca="false">(H919+F919+E919)*L919</f>
        <v>-0.530391811907291</v>
      </c>
      <c r="P919" s="28" t="n">
        <v>138</v>
      </c>
    </row>
    <row r="920" customFormat="false" ht="12.75" hidden="false" customHeight="false" outlineLevel="0" collapsed="false">
      <c r="A920" s="25" t="s">
        <v>1609</v>
      </c>
      <c r="B920" s="25" t="s">
        <v>1609</v>
      </c>
      <c r="C920" s="25" t="n">
        <v>7529</v>
      </c>
      <c r="D920" s="25" t="s">
        <v>1610</v>
      </c>
      <c r="E920" s="26" t="n">
        <v>44.756</v>
      </c>
      <c r="F920" s="26"/>
      <c r="G920" s="26"/>
      <c r="H920" s="26"/>
      <c r="I920" s="25" t="s">
        <v>64</v>
      </c>
      <c r="J920" s="25" t="s">
        <v>146</v>
      </c>
      <c r="K920" s="27" t="n">
        <v>0.009977293200791</v>
      </c>
      <c r="L920" s="27" t="n">
        <v>-0.038956370204687</v>
      </c>
      <c r="M920" s="27" t="n">
        <f aca="false">(H920+F920+E920)*K920</f>
        <v>0.446543734494602</v>
      </c>
      <c r="N920" s="27" t="n">
        <f aca="false">(H920+F920+E920)*L920</f>
        <v>-1.74353130488097</v>
      </c>
      <c r="P920" s="28" t="n">
        <v>138</v>
      </c>
    </row>
    <row r="921" customFormat="false" ht="12.75" hidden="false" customHeight="false" outlineLevel="0" collapsed="false">
      <c r="A921" s="25" t="s">
        <v>1611</v>
      </c>
      <c r="B921" s="25" t="s">
        <v>1611</v>
      </c>
      <c r="C921" s="25" t="n">
        <v>7531</v>
      </c>
      <c r="D921" s="25" t="s">
        <v>1612</v>
      </c>
      <c r="E921" s="26" t="n">
        <v>31.239</v>
      </c>
      <c r="F921" s="26"/>
      <c r="G921" s="26"/>
      <c r="H921" s="26"/>
      <c r="I921" s="25" t="s">
        <v>64</v>
      </c>
      <c r="J921" s="25" t="s">
        <v>146</v>
      </c>
      <c r="K921" s="27" t="n">
        <v>0.009742385707796</v>
      </c>
      <c r="L921" s="27" t="n">
        <v>-0.038794491440058</v>
      </c>
      <c r="M921" s="27" t="n">
        <f aca="false">(H921+F921+E921)*K921</f>
        <v>0.304342387125839</v>
      </c>
      <c r="N921" s="27" t="n">
        <f aca="false">(H921+F921+E921)*L921</f>
        <v>-1.21190111809597</v>
      </c>
      <c r="P921" s="28" t="n">
        <v>138</v>
      </c>
    </row>
    <row r="922" customFormat="false" ht="12.75" hidden="false" customHeight="false" outlineLevel="0" collapsed="false">
      <c r="A922" s="25" t="s">
        <v>1613</v>
      </c>
      <c r="B922" s="25" t="s">
        <v>1613</v>
      </c>
      <c r="C922" s="25" t="n">
        <v>7533</v>
      </c>
      <c r="D922" s="25" t="s">
        <v>1614</v>
      </c>
      <c r="E922" s="26" t="n">
        <v>47.811</v>
      </c>
      <c r="F922" s="26"/>
      <c r="G922" s="26"/>
      <c r="H922" s="26"/>
      <c r="I922" s="25" t="s">
        <v>64</v>
      </c>
      <c r="J922" s="25" t="s">
        <v>146</v>
      </c>
      <c r="K922" s="27" t="n">
        <v>0.010015156120062</v>
      </c>
      <c r="L922" s="27" t="n">
        <v>-0.03889562562108</v>
      </c>
      <c r="M922" s="27" t="n">
        <f aca="false">(H922+F922+E922)*K922</f>
        <v>0.478834629256284</v>
      </c>
      <c r="N922" s="27" t="n">
        <f aca="false">(H922+F922+E922)*L922</f>
        <v>-1.85963875656946</v>
      </c>
      <c r="P922" s="28" t="n">
        <v>138</v>
      </c>
    </row>
    <row r="923" customFormat="false" ht="12.75" hidden="false" customHeight="false" outlineLevel="0" collapsed="false">
      <c r="C923" s="25" t="n">
        <v>7534</v>
      </c>
      <c r="D923" s="25" t="s">
        <v>1615</v>
      </c>
      <c r="E923" s="26" t="n">
        <v>18.216</v>
      </c>
      <c r="F923" s="26"/>
      <c r="G923" s="26"/>
      <c r="H923" s="26"/>
      <c r="I923" s="25" t="s">
        <v>64</v>
      </c>
      <c r="J923" s="25" t="s">
        <v>1130</v>
      </c>
      <c r="K923" s="27" t="n">
        <v>0.009742385707796</v>
      </c>
      <c r="L923" s="27" t="n">
        <v>-0.038794491440058</v>
      </c>
      <c r="M923" s="27" t="n">
        <f aca="false">(H923+F923+E923)*K923</f>
        <v>0.177467298053212</v>
      </c>
      <c r="N923" s="27" t="n">
        <f aca="false">(H923+F923+E923)*L923</f>
        <v>-0.706680456072097</v>
      </c>
      <c r="P923" s="28" t="n">
        <v>138</v>
      </c>
    </row>
    <row r="924" customFormat="false" ht="12.75" hidden="false" customHeight="false" outlineLevel="0" collapsed="false">
      <c r="A924" s="25" t="s">
        <v>1616</v>
      </c>
      <c r="B924" s="25" t="s">
        <v>1616</v>
      </c>
      <c r="C924" s="25" t="n">
        <v>7538</v>
      </c>
      <c r="D924" s="25" t="s">
        <v>1617</v>
      </c>
      <c r="E924" s="26" t="n">
        <v>14.697</v>
      </c>
      <c r="F924" s="26"/>
      <c r="G924" s="26"/>
      <c r="H924" s="26"/>
      <c r="I924" s="25" t="s">
        <v>64</v>
      </c>
      <c r="J924" s="25" t="s">
        <v>502</v>
      </c>
      <c r="K924" s="27" t="n">
        <v>0.012687685899436</v>
      </c>
      <c r="L924" s="27" t="n">
        <v>-0.040176525712013</v>
      </c>
      <c r="M924" s="27" t="n">
        <f aca="false">(H924+F924+E924)*K924</f>
        <v>0.186470919664011</v>
      </c>
      <c r="N924" s="27" t="n">
        <f aca="false">(H924+F924+E924)*L924</f>
        <v>-0.590474398389455</v>
      </c>
      <c r="P924" s="28" t="n">
        <v>138</v>
      </c>
    </row>
    <row r="925" customFormat="false" ht="12.75" hidden="false" customHeight="false" outlineLevel="0" collapsed="false">
      <c r="A925" s="25" t="s">
        <v>1618</v>
      </c>
      <c r="B925" s="25" t="s">
        <v>1618</v>
      </c>
      <c r="C925" s="25" t="n">
        <v>7540</v>
      </c>
      <c r="D925" s="25" t="s">
        <v>1619</v>
      </c>
      <c r="E925" s="26" t="n">
        <v>14.04</v>
      </c>
      <c r="F925" s="26"/>
      <c r="G925" s="26"/>
      <c r="H925" s="26"/>
      <c r="I925" s="25" t="s">
        <v>64</v>
      </c>
      <c r="J925" s="25" t="s">
        <v>502</v>
      </c>
      <c r="K925" s="27" t="n">
        <v>0.013241950422525</v>
      </c>
      <c r="L925" s="27" t="n">
        <v>-0.040145561099052</v>
      </c>
      <c r="M925" s="27" t="n">
        <f aca="false">(H925+F925+E925)*K925</f>
        <v>0.185916983932251</v>
      </c>
      <c r="N925" s="27" t="n">
        <f aca="false">(H925+F925+E925)*L925</f>
        <v>-0.56364367783069</v>
      </c>
      <c r="P925" s="28" t="n">
        <v>138</v>
      </c>
    </row>
    <row r="926" customFormat="false" ht="12.75" hidden="false" customHeight="false" outlineLevel="0" collapsed="false">
      <c r="A926" s="25" t="s">
        <v>1620</v>
      </c>
      <c r="B926" s="25" t="s">
        <v>1620</v>
      </c>
      <c r="C926" s="25" t="n">
        <v>7542</v>
      </c>
      <c r="D926" s="25" t="s">
        <v>1621</v>
      </c>
      <c r="E926" s="26" t="n">
        <v>25.328</v>
      </c>
      <c r="F926" s="26"/>
      <c r="G926" s="26"/>
      <c r="H926" s="26"/>
      <c r="I926" s="25" t="s">
        <v>64</v>
      </c>
      <c r="J926" s="25" t="s">
        <v>502</v>
      </c>
      <c r="K926" s="27" t="n">
        <v>0.009873822331429</v>
      </c>
      <c r="L926" s="27" t="n">
        <v>-0.038756377995014</v>
      </c>
      <c r="M926" s="27" t="n">
        <f aca="false">(H926+F926+E926)*K926</f>
        <v>0.250084172010434</v>
      </c>
      <c r="N926" s="27" t="n">
        <f aca="false">(H926+F926+E926)*L926</f>
        <v>-0.981621541857715</v>
      </c>
      <c r="P926" s="28" t="n">
        <v>138</v>
      </c>
    </row>
    <row r="927" customFormat="false" ht="12.75" hidden="false" customHeight="false" outlineLevel="0" collapsed="false">
      <c r="C927" s="25" t="n">
        <v>7545</v>
      </c>
      <c r="D927" s="25" t="s">
        <v>1622</v>
      </c>
      <c r="E927" s="26"/>
      <c r="F927" s="26"/>
      <c r="G927" s="26"/>
      <c r="H927" s="26"/>
      <c r="I927" s="25" t="s">
        <v>64</v>
      </c>
      <c r="J927" s="25" t="s">
        <v>1130</v>
      </c>
      <c r="K927" s="27" t="n">
        <v>0.009479437954724</v>
      </c>
      <c r="L927" s="27" t="n">
        <v>-0.034171085804701</v>
      </c>
      <c r="M927" s="27" t="n">
        <f aca="false">(H927+F927+E927)*K927</f>
        <v>0</v>
      </c>
      <c r="N927" s="27" t="n">
        <f aca="false">(H927+F927+E927)*L927</f>
        <v>-0</v>
      </c>
      <c r="P927" s="28" t="n">
        <v>69</v>
      </c>
    </row>
    <row r="928" customFormat="false" ht="12.75" hidden="false" customHeight="false" outlineLevel="0" collapsed="false">
      <c r="A928" s="25" t="s">
        <v>1623</v>
      </c>
      <c r="B928" s="25" t="s">
        <v>1623</v>
      </c>
      <c r="C928" s="25" t="n">
        <v>7546</v>
      </c>
      <c r="D928" s="25" t="s">
        <v>1624</v>
      </c>
      <c r="E928" s="26" t="n">
        <v>8.092</v>
      </c>
      <c r="F928" s="26"/>
      <c r="G928" s="26"/>
      <c r="H928" s="26"/>
      <c r="I928" s="25" t="s">
        <v>64</v>
      </c>
      <c r="J928" s="25" t="s">
        <v>1130</v>
      </c>
      <c r="K928" s="27" t="n">
        <v>0.011347871273756</v>
      </c>
      <c r="L928" s="27" t="n">
        <v>-0.034076608717442</v>
      </c>
      <c r="M928" s="27" t="n">
        <f aca="false">(H928+F928+E928)*K928</f>
        <v>0.0918269743472336</v>
      </c>
      <c r="N928" s="27" t="n">
        <f aca="false">(H928+F928+E928)*L928</f>
        <v>-0.275747917741541</v>
      </c>
      <c r="P928" s="28" t="n">
        <v>69</v>
      </c>
    </row>
    <row r="929" customFormat="false" ht="12.75" hidden="false" customHeight="false" outlineLevel="0" collapsed="false">
      <c r="A929" s="25" t="s">
        <v>1625</v>
      </c>
      <c r="B929" s="25" t="s">
        <v>1625</v>
      </c>
      <c r="C929" s="25" t="n">
        <v>7554</v>
      </c>
      <c r="D929" s="25" t="s">
        <v>1626</v>
      </c>
      <c r="E929" s="26" t="n">
        <v>8.397</v>
      </c>
      <c r="F929" s="26"/>
      <c r="G929" s="26"/>
      <c r="H929" s="26"/>
      <c r="I929" s="25" t="s">
        <v>64</v>
      </c>
      <c r="J929" s="25" t="s">
        <v>1313</v>
      </c>
      <c r="K929" s="27" t="n">
        <v>0.00927201192826</v>
      </c>
      <c r="L929" s="27" t="n">
        <v>-0.033970400691032</v>
      </c>
      <c r="M929" s="27" t="n">
        <f aca="false">(H929+F929+E929)*K929</f>
        <v>0.0778570841615992</v>
      </c>
      <c r="N929" s="27" t="n">
        <f aca="false">(H929+F929+E929)*L929</f>
        <v>-0.285249454602596</v>
      </c>
      <c r="P929" s="28" t="n">
        <v>69</v>
      </c>
    </row>
    <row r="930" customFormat="false" ht="12.75" hidden="false" customHeight="false" outlineLevel="0" collapsed="false">
      <c r="A930" s="25" t="s">
        <v>1627</v>
      </c>
      <c r="B930" s="25" t="s">
        <v>1627</v>
      </c>
      <c r="C930" s="25" t="n">
        <v>7555</v>
      </c>
      <c r="D930" s="25" t="s">
        <v>1628</v>
      </c>
      <c r="E930" s="26" t="n">
        <v>9.447</v>
      </c>
      <c r="F930" s="26"/>
      <c r="G930" s="26"/>
      <c r="H930" s="26"/>
      <c r="I930" s="25" t="s">
        <v>64</v>
      </c>
      <c r="J930" s="25" t="s">
        <v>494</v>
      </c>
      <c r="K930" s="27" t="n">
        <v>0.007497554179281</v>
      </c>
      <c r="L930" s="27" t="n">
        <v>-0.035417281091213</v>
      </c>
      <c r="M930" s="27" t="n">
        <f aca="false">(H930+F930+E930)*K930</f>
        <v>0.0708293943316676</v>
      </c>
      <c r="N930" s="27" t="n">
        <f aca="false">(H930+F930+E930)*L930</f>
        <v>-0.334587054468689</v>
      </c>
      <c r="P930" s="28" t="n">
        <v>138</v>
      </c>
    </row>
    <row r="931" customFormat="false" ht="12.75" hidden="false" customHeight="false" outlineLevel="0" collapsed="false">
      <c r="A931" s="25" t="s">
        <v>1629</v>
      </c>
      <c r="B931" s="25" t="s">
        <v>1629</v>
      </c>
      <c r="C931" s="25" t="n">
        <v>7556</v>
      </c>
      <c r="D931" s="25" t="s">
        <v>1630</v>
      </c>
      <c r="E931" s="26" t="n">
        <v>15.109</v>
      </c>
      <c r="F931" s="26"/>
      <c r="G931" s="26"/>
      <c r="H931" s="26"/>
      <c r="I931" s="25" t="s">
        <v>64</v>
      </c>
      <c r="J931" s="25" t="s">
        <v>494</v>
      </c>
      <c r="K931" s="27" t="n">
        <v>0.007729168049991</v>
      </c>
      <c r="L931" s="27" t="n">
        <v>-0.035424634814262</v>
      </c>
      <c r="M931" s="27" t="n">
        <f aca="false">(H931+F931+E931)*K931</f>
        <v>0.116780000067314</v>
      </c>
      <c r="N931" s="27" t="n">
        <f aca="false">(H931+F931+E931)*L931</f>
        <v>-0.535230807408685</v>
      </c>
      <c r="P931" s="28" t="n">
        <v>138</v>
      </c>
    </row>
    <row r="932" customFormat="false" ht="12.75" hidden="false" customHeight="false" outlineLevel="0" collapsed="false">
      <c r="A932" s="25" t="s">
        <v>1631</v>
      </c>
      <c r="B932" s="25" t="s">
        <v>1631</v>
      </c>
      <c r="C932" s="25" t="n">
        <v>7557</v>
      </c>
      <c r="D932" s="25" t="s">
        <v>1632</v>
      </c>
      <c r="E932" s="26"/>
      <c r="F932" s="26"/>
      <c r="G932" s="26"/>
      <c r="H932" s="26"/>
      <c r="I932" s="25" t="s">
        <v>64</v>
      </c>
      <c r="J932" s="25" t="s">
        <v>494</v>
      </c>
      <c r="K932" s="27" t="n">
        <v>0.007061595562845</v>
      </c>
      <c r="L932" s="27" t="n">
        <v>-0.034208063036203</v>
      </c>
      <c r="M932" s="27" t="n">
        <f aca="false">(H932+F932+E932)*K932</f>
        <v>0</v>
      </c>
      <c r="N932" s="27" t="n">
        <f aca="false">(H932+F932+E932)*L932</f>
        <v>-0</v>
      </c>
      <c r="P932" s="28" t="n">
        <v>69</v>
      </c>
    </row>
    <row r="933" customFormat="false" ht="12.75" hidden="false" customHeight="false" outlineLevel="0" collapsed="false">
      <c r="A933" s="25" t="s">
        <v>1631</v>
      </c>
      <c r="B933" s="25" t="s">
        <v>1631</v>
      </c>
      <c r="C933" s="25" t="n">
        <v>7558</v>
      </c>
      <c r="D933" s="25" t="s">
        <v>1633</v>
      </c>
      <c r="E933" s="26" t="n">
        <v>5.94</v>
      </c>
      <c r="F933" s="26"/>
      <c r="G933" s="26"/>
      <c r="H933" s="26"/>
      <c r="I933" s="25" t="s">
        <v>64</v>
      </c>
      <c r="J933" s="25" t="s">
        <v>494</v>
      </c>
      <c r="K933" s="27" t="n">
        <v>0.007061595562845</v>
      </c>
      <c r="L933" s="27" t="n">
        <v>-0.034208063036203</v>
      </c>
      <c r="M933" s="27" t="n">
        <f aca="false">(H933+F933+E933)*K933</f>
        <v>0.0419458776432993</v>
      </c>
      <c r="N933" s="27" t="n">
        <f aca="false">(H933+F933+E933)*L933</f>
        <v>-0.203195894435046</v>
      </c>
      <c r="P933" s="28" t="n">
        <v>69</v>
      </c>
    </row>
    <row r="934" customFormat="false" ht="12.75" hidden="false" customHeight="false" outlineLevel="0" collapsed="false">
      <c r="A934" s="25" t="s">
        <v>1631</v>
      </c>
      <c r="B934" s="25" t="s">
        <v>1631</v>
      </c>
      <c r="C934" s="25" t="n">
        <v>7559</v>
      </c>
      <c r="D934" s="25" t="s">
        <v>1634</v>
      </c>
      <c r="E934" s="26" t="n">
        <v>0.235</v>
      </c>
      <c r="F934" s="26"/>
      <c r="G934" s="26"/>
      <c r="H934" s="26"/>
      <c r="I934" s="25" t="s">
        <v>64</v>
      </c>
      <c r="J934" s="25" t="s">
        <v>494</v>
      </c>
      <c r="K934" s="27" t="n">
        <v>0.007061595562845</v>
      </c>
      <c r="L934" s="27" t="n">
        <v>-0.034208063036203</v>
      </c>
      <c r="M934" s="27" t="n">
        <f aca="false">(H934+F934+E934)*K934</f>
        <v>0.00165947495726858</v>
      </c>
      <c r="N934" s="27" t="n">
        <f aca="false">(H934+F934+E934)*L934</f>
        <v>-0.00803889481350771</v>
      </c>
      <c r="P934" s="28" t="n">
        <v>69</v>
      </c>
    </row>
    <row r="935" customFormat="false" ht="12.75" hidden="false" customHeight="false" outlineLevel="0" collapsed="false">
      <c r="A935" s="25" t="s">
        <v>1635</v>
      </c>
      <c r="B935" s="25" t="s">
        <v>1635</v>
      </c>
      <c r="C935" s="25" t="n">
        <v>7560</v>
      </c>
      <c r="D935" s="25" t="s">
        <v>1636</v>
      </c>
      <c r="E935" s="26" t="n">
        <v>7.888</v>
      </c>
      <c r="F935" s="26"/>
      <c r="G935" s="26"/>
      <c r="H935" s="26"/>
      <c r="I935" s="25" t="s">
        <v>64</v>
      </c>
      <c r="J935" s="25" t="s">
        <v>494</v>
      </c>
      <c r="K935" s="27" t="n">
        <v>0.007919764146209</v>
      </c>
      <c r="L935" s="27" t="n">
        <v>-0.034956276416779</v>
      </c>
      <c r="M935" s="27" t="n">
        <f aca="false">(H935+F935+E935)*K935</f>
        <v>0.0624710995852966</v>
      </c>
      <c r="N935" s="27" t="n">
        <f aca="false">(H935+F935+E935)*L935</f>
        <v>-0.275735108375553</v>
      </c>
      <c r="P935" s="28" t="n">
        <v>138</v>
      </c>
    </row>
    <row r="936" customFormat="false" ht="12.75" hidden="false" customHeight="false" outlineLevel="0" collapsed="false">
      <c r="A936" s="25" t="s">
        <v>1637</v>
      </c>
      <c r="B936" s="25" t="s">
        <v>1637</v>
      </c>
      <c r="C936" s="25" t="n">
        <v>7564</v>
      </c>
      <c r="D936" s="25" t="s">
        <v>1638</v>
      </c>
      <c r="E936" s="26" t="n">
        <v>17.112</v>
      </c>
      <c r="F936" s="26"/>
      <c r="G936" s="26"/>
      <c r="H936" s="26"/>
      <c r="I936" s="25" t="s">
        <v>64</v>
      </c>
      <c r="J936" s="25" t="s">
        <v>1176</v>
      </c>
      <c r="K936" s="27" t="n">
        <v>0.00622177310288</v>
      </c>
      <c r="L936" s="27" t="n">
        <v>-0.030595006421208</v>
      </c>
      <c r="M936" s="27" t="n">
        <f aca="false">(H936+F936+E936)*K936</f>
        <v>0.106466981336483</v>
      </c>
      <c r="N936" s="27" t="n">
        <f aca="false">(H936+F936+E936)*L936</f>
        <v>-0.523541749879711</v>
      </c>
      <c r="P936" s="28" t="n">
        <v>138</v>
      </c>
    </row>
    <row r="937" customFormat="false" ht="12.75" hidden="false" customHeight="false" outlineLevel="0" collapsed="false">
      <c r="A937" s="25" t="s">
        <v>1639</v>
      </c>
      <c r="B937" s="25" t="s">
        <v>1639</v>
      </c>
      <c r="C937" s="25" t="n">
        <v>7565</v>
      </c>
      <c r="D937" s="25" t="s">
        <v>1640</v>
      </c>
      <c r="E937" s="26"/>
      <c r="F937" s="26"/>
      <c r="G937" s="26"/>
      <c r="H937" s="26"/>
      <c r="I937" s="25" t="s">
        <v>64</v>
      </c>
      <c r="J937" s="25" t="s">
        <v>1176</v>
      </c>
      <c r="K937" s="27" t="n">
        <v>0.006159766111523</v>
      </c>
      <c r="L937" s="27" t="n">
        <v>-0.030208168551326</v>
      </c>
      <c r="M937" s="27" t="n">
        <f aca="false">(H937+F937+E937)*K937</f>
        <v>0</v>
      </c>
      <c r="N937" s="27" t="n">
        <f aca="false">(H937+F937+E937)*L937</f>
        <v>-0</v>
      </c>
      <c r="P937" s="28" t="n">
        <v>138</v>
      </c>
    </row>
    <row r="938" customFormat="false" ht="12.75" hidden="false" customHeight="false" outlineLevel="0" collapsed="false">
      <c r="A938" s="25" t="s">
        <v>1639</v>
      </c>
      <c r="B938" s="25" t="s">
        <v>1639</v>
      </c>
      <c r="C938" s="25" t="n">
        <v>7566</v>
      </c>
      <c r="D938" s="25" t="s">
        <v>1641</v>
      </c>
      <c r="E938" s="26"/>
      <c r="F938" s="26"/>
      <c r="G938" s="26"/>
      <c r="H938" s="26"/>
      <c r="I938" s="25" t="s">
        <v>64</v>
      </c>
      <c r="J938" s="25" t="s">
        <v>1176</v>
      </c>
      <c r="K938" s="27" t="n">
        <v>0.006159766111523</v>
      </c>
      <c r="L938" s="27" t="n">
        <v>-0.030208168551326</v>
      </c>
      <c r="M938" s="27" t="n">
        <f aca="false">(H938+F938+E938)*K938</f>
        <v>0</v>
      </c>
      <c r="N938" s="27" t="n">
        <f aca="false">(H938+F938+E938)*L938</f>
        <v>-0</v>
      </c>
      <c r="P938" s="28" t="n">
        <v>69</v>
      </c>
    </row>
    <row r="939" customFormat="false" ht="12.75" hidden="false" customHeight="false" outlineLevel="0" collapsed="false">
      <c r="A939" s="25" t="s">
        <v>1642</v>
      </c>
      <c r="B939" s="25" t="s">
        <v>1642</v>
      </c>
      <c r="C939" s="25" t="n">
        <v>7567</v>
      </c>
      <c r="D939" s="25" t="s">
        <v>1643</v>
      </c>
      <c r="E939" s="26" t="n">
        <v>13.232</v>
      </c>
      <c r="F939" s="26"/>
      <c r="G939" s="26"/>
      <c r="H939" s="26"/>
      <c r="I939" s="25" t="s">
        <v>64</v>
      </c>
      <c r="J939" s="25" t="s">
        <v>203</v>
      </c>
      <c r="K939" s="27" t="n">
        <v>0.006388851441443</v>
      </c>
      <c r="L939" s="27" t="n">
        <v>-0.031026389449835</v>
      </c>
      <c r="M939" s="27" t="n">
        <f aca="false">(H939+F939+E939)*K939</f>
        <v>0.0845372822731738</v>
      </c>
      <c r="N939" s="27" t="n">
        <f aca="false">(H939+F939+E939)*L939</f>
        <v>-0.410541185200217</v>
      </c>
      <c r="P939" s="28" t="n">
        <v>138</v>
      </c>
    </row>
    <row r="940" customFormat="false" ht="12.75" hidden="false" customHeight="false" outlineLevel="0" collapsed="false">
      <c r="A940" s="25" t="s">
        <v>1644</v>
      </c>
      <c r="B940" s="25" t="s">
        <v>1644</v>
      </c>
      <c r="C940" s="25" t="n">
        <v>7568</v>
      </c>
      <c r="D940" s="25" t="s">
        <v>1645</v>
      </c>
      <c r="E940" s="26" t="n">
        <v>8.091</v>
      </c>
      <c r="F940" s="26"/>
      <c r="G940" s="26"/>
      <c r="H940" s="26"/>
      <c r="I940" s="25" t="s">
        <v>64</v>
      </c>
      <c r="J940" s="25" t="s">
        <v>1176</v>
      </c>
      <c r="K940" s="27" t="n">
        <v>0.006159766111523</v>
      </c>
      <c r="L940" s="27" t="n">
        <v>-0.030208168551326</v>
      </c>
      <c r="M940" s="27" t="n">
        <f aca="false">(H940+F940+E940)*K940</f>
        <v>0.0498386676083326</v>
      </c>
      <c r="N940" s="27" t="n">
        <f aca="false">(H940+F940+E940)*L940</f>
        <v>-0.244414291748779</v>
      </c>
      <c r="P940" s="28" t="n">
        <v>69</v>
      </c>
    </row>
    <row r="941" customFormat="false" ht="12.75" hidden="false" customHeight="false" outlineLevel="0" collapsed="false">
      <c r="A941" s="25" t="s">
        <v>1646</v>
      </c>
      <c r="B941" s="25" t="s">
        <v>1646</v>
      </c>
      <c r="C941" s="25" t="n">
        <v>7570</v>
      </c>
      <c r="D941" s="25" t="s">
        <v>1647</v>
      </c>
      <c r="E941" s="26" t="n">
        <v>10.635</v>
      </c>
      <c r="F941" s="26"/>
      <c r="G941" s="26"/>
      <c r="H941" s="26"/>
      <c r="I941" s="25" t="s">
        <v>64</v>
      </c>
      <c r="J941" s="25" t="s">
        <v>1176</v>
      </c>
      <c r="K941" s="27" t="n">
        <v>0.005943576339632</v>
      </c>
      <c r="L941" s="27" t="n">
        <v>-0.029074732214212</v>
      </c>
      <c r="M941" s="27" t="n">
        <f aca="false">(H941+F941+E941)*K941</f>
        <v>0.0632099343719863</v>
      </c>
      <c r="N941" s="27" t="n">
        <f aca="false">(H941+F941+E941)*L941</f>
        <v>-0.309209777098145</v>
      </c>
      <c r="P941" s="28" t="n">
        <v>138</v>
      </c>
    </row>
    <row r="942" customFormat="false" ht="12.75" hidden="false" customHeight="false" outlineLevel="0" collapsed="false">
      <c r="A942" s="25" t="s">
        <v>1648</v>
      </c>
      <c r="B942" s="25" t="s">
        <v>1648</v>
      </c>
      <c r="C942" s="25" t="n">
        <v>7571</v>
      </c>
      <c r="D942" s="25" t="s">
        <v>1649</v>
      </c>
      <c r="E942" s="26" t="n">
        <v>7.789</v>
      </c>
      <c r="F942" s="26"/>
      <c r="G942" s="26"/>
      <c r="H942" s="26"/>
      <c r="I942" s="25" t="s">
        <v>64</v>
      </c>
      <c r="J942" s="25" t="s">
        <v>1427</v>
      </c>
      <c r="K942" s="27" t="n">
        <v>0.006526345387101</v>
      </c>
      <c r="L942" s="27" t="n">
        <v>-0.031591489911079</v>
      </c>
      <c r="M942" s="27" t="n">
        <f aca="false">(H942+F942+E942)*K942</f>
        <v>0.0508337042201297</v>
      </c>
      <c r="N942" s="27" t="n">
        <f aca="false">(H942+F942+E942)*L942</f>
        <v>-0.246066114917394</v>
      </c>
      <c r="P942" s="28" t="n">
        <v>138</v>
      </c>
    </row>
    <row r="943" customFormat="false" ht="12.75" hidden="false" customHeight="false" outlineLevel="0" collapsed="false">
      <c r="A943" s="25" t="s">
        <v>1650</v>
      </c>
      <c r="B943" s="25" t="s">
        <v>1650</v>
      </c>
      <c r="C943" s="25" t="n">
        <v>7572</v>
      </c>
      <c r="D943" s="25" t="s">
        <v>1651</v>
      </c>
      <c r="E943" s="26" t="n">
        <v>5.68</v>
      </c>
      <c r="F943" s="26"/>
      <c r="G943" s="26"/>
      <c r="H943" s="26"/>
      <c r="I943" s="25" t="s">
        <v>64</v>
      </c>
      <c r="J943" s="25" t="s">
        <v>1176</v>
      </c>
      <c r="K943" s="27" t="n">
        <v>0.006101835053414</v>
      </c>
      <c r="L943" s="27" t="n">
        <v>-0.02984675578773</v>
      </c>
      <c r="M943" s="27" t="n">
        <f aca="false">(H943+F943+E943)*K943</f>
        <v>0.0346584231033915</v>
      </c>
      <c r="N943" s="27" t="n">
        <f aca="false">(H943+F943+E943)*L943</f>
        <v>-0.169529572874306</v>
      </c>
      <c r="P943" s="28" t="n">
        <v>138</v>
      </c>
    </row>
    <row r="944" customFormat="false" ht="12.75" hidden="false" customHeight="false" outlineLevel="0" collapsed="false">
      <c r="A944" s="25" t="s">
        <v>1652</v>
      </c>
      <c r="B944" s="25" t="s">
        <v>1652</v>
      </c>
      <c r="C944" s="25" t="n">
        <v>7573</v>
      </c>
      <c r="D944" s="25" t="s">
        <v>1653</v>
      </c>
      <c r="E944" s="26" t="n">
        <v>8.387</v>
      </c>
      <c r="F944" s="26"/>
      <c r="G944" s="26"/>
      <c r="H944" s="26"/>
      <c r="I944" s="25" t="s">
        <v>64</v>
      </c>
      <c r="J944" s="25" t="s">
        <v>203</v>
      </c>
      <c r="K944" s="27" t="n">
        <v>0.006231176666915</v>
      </c>
      <c r="L944" s="27" t="n">
        <v>-0.030378349125385</v>
      </c>
      <c r="M944" s="27" t="n">
        <f aca="false">(H944+F944+E944)*K944</f>
        <v>0.0522608787054161</v>
      </c>
      <c r="N944" s="27" t="n">
        <f aca="false">(H944+F944+E944)*L944</f>
        <v>-0.254783214114604</v>
      </c>
      <c r="P944" s="28" t="n">
        <v>138</v>
      </c>
    </row>
    <row r="945" customFormat="false" ht="12.75" hidden="false" customHeight="false" outlineLevel="0" collapsed="false">
      <c r="A945" s="25" t="s">
        <v>1654</v>
      </c>
      <c r="B945" s="25" t="s">
        <v>1654</v>
      </c>
      <c r="C945" s="25" t="n">
        <v>7574</v>
      </c>
      <c r="D945" s="25" t="s">
        <v>1655</v>
      </c>
      <c r="E945" s="26" t="n">
        <v>12.375</v>
      </c>
      <c r="F945" s="26"/>
      <c r="G945" s="26"/>
      <c r="H945" s="26"/>
      <c r="I945" s="25" t="s">
        <v>64</v>
      </c>
      <c r="J945" s="25" t="s">
        <v>1176</v>
      </c>
      <c r="K945" s="27" t="n">
        <v>0.005584075115621</v>
      </c>
      <c r="L945" s="27" t="n">
        <v>-0.027258351445198</v>
      </c>
      <c r="M945" s="27" t="n">
        <f aca="false">(H945+F945+E945)*K945</f>
        <v>0.0691029295558099</v>
      </c>
      <c r="N945" s="27" t="n">
        <f aca="false">(H945+F945+E945)*L945</f>
        <v>-0.337322099134325</v>
      </c>
      <c r="P945" s="28" t="n">
        <v>138</v>
      </c>
    </row>
    <row r="946" customFormat="false" ht="12.75" hidden="false" customHeight="false" outlineLevel="0" collapsed="false">
      <c r="A946" s="25" t="s">
        <v>1656</v>
      </c>
      <c r="B946" s="25" t="s">
        <v>1656</v>
      </c>
      <c r="C946" s="25" t="n">
        <v>7576</v>
      </c>
      <c r="D946" s="25" t="s">
        <v>1657</v>
      </c>
      <c r="E946" s="26"/>
      <c r="F946" s="26"/>
      <c r="G946" s="26"/>
      <c r="H946" s="26"/>
      <c r="I946" s="25" t="s">
        <v>64</v>
      </c>
      <c r="J946" s="25" t="s">
        <v>494</v>
      </c>
      <c r="K946" s="27" t="n">
        <v>0.007765357382596</v>
      </c>
      <c r="L946" s="27" t="n">
        <v>-0.035063412040472</v>
      </c>
      <c r="M946" s="27" t="n">
        <f aca="false">(H946+F946+E946)*K946</f>
        <v>0</v>
      </c>
      <c r="N946" s="27" t="n">
        <f aca="false">(H946+F946+E946)*L946</f>
        <v>-0</v>
      </c>
      <c r="P946" s="28" t="n">
        <v>138</v>
      </c>
    </row>
    <row r="947" customFormat="false" ht="12.75" hidden="false" customHeight="false" outlineLevel="0" collapsed="false">
      <c r="A947" s="25" t="s">
        <v>1658</v>
      </c>
      <c r="B947" s="25" t="s">
        <v>1658</v>
      </c>
      <c r="C947" s="25" t="n">
        <v>7577</v>
      </c>
      <c r="D947" s="25" t="s">
        <v>1659</v>
      </c>
      <c r="E947" s="26" t="n">
        <v>5.111</v>
      </c>
      <c r="F947" s="26"/>
      <c r="G947" s="26"/>
      <c r="H947" s="26"/>
      <c r="I947" s="25" t="s">
        <v>64</v>
      </c>
      <c r="J947" s="25" t="s">
        <v>551</v>
      </c>
      <c r="K947" s="27" t="n">
        <v>0.006020578555763</v>
      </c>
      <c r="L947" s="27" t="n">
        <v>-0.029229022562504</v>
      </c>
      <c r="M947" s="27" t="n">
        <f aca="false">(H947+F947+E947)*K947</f>
        <v>0.0307711769985047</v>
      </c>
      <c r="N947" s="27" t="n">
        <f aca="false">(H947+F947+E947)*L947</f>
        <v>-0.149389534316958</v>
      </c>
      <c r="P947" s="28" t="n">
        <v>69</v>
      </c>
    </row>
    <row r="948" customFormat="false" ht="12.75" hidden="false" customHeight="false" outlineLevel="0" collapsed="false">
      <c r="A948" s="25" t="s">
        <v>1660</v>
      </c>
      <c r="B948" s="25" t="s">
        <v>1660</v>
      </c>
      <c r="C948" s="25" t="n">
        <v>7586</v>
      </c>
      <c r="D948" s="25" t="s">
        <v>1661</v>
      </c>
      <c r="E948" s="26" t="n">
        <v>4.196</v>
      </c>
      <c r="F948" s="26"/>
      <c r="G948" s="26"/>
      <c r="H948" s="26"/>
      <c r="I948" s="25" t="s">
        <v>64</v>
      </c>
      <c r="J948" s="25" t="s">
        <v>726</v>
      </c>
      <c r="K948" s="27" t="n">
        <v>0.00826979149133</v>
      </c>
      <c r="L948" s="27" t="n">
        <v>-0.029882026836276</v>
      </c>
      <c r="M948" s="27" t="n">
        <f aca="false">(H948+F948+E948)*K948</f>
        <v>0.0347000450976207</v>
      </c>
      <c r="N948" s="27" t="n">
        <f aca="false">(H948+F948+E948)*L948</f>
        <v>-0.125384984605014</v>
      </c>
      <c r="P948" s="28" t="n">
        <v>69</v>
      </c>
    </row>
    <row r="949" customFormat="false" ht="12.75" hidden="false" customHeight="false" outlineLevel="0" collapsed="false">
      <c r="A949" s="25" t="s">
        <v>1662</v>
      </c>
      <c r="B949" s="25" t="s">
        <v>1662</v>
      </c>
      <c r="C949" s="25" t="n">
        <v>7588</v>
      </c>
      <c r="D949" s="25" t="s">
        <v>1663</v>
      </c>
      <c r="E949" s="26" t="n">
        <v>1.549</v>
      </c>
      <c r="F949" s="26"/>
      <c r="G949" s="26"/>
      <c r="H949" s="26"/>
      <c r="I949" s="25" t="s">
        <v>64</v>
      </c>
      <c r="J949" s="25" t="s">
        <v>726</v>
      </c>
      <c r="K949" s="27" t="n">
        <v>0.008580788038671</v>
      </c>
      <c r="L949" s="27" t="n">
        <v>-0.03018456324935</v>
      </c>
      <c r="M949" s="27" t="n">
        <f aca="false">(H949+F949+E949)*K949</f>
        <v>0.0132916406719014</v>
      </c>
      <c r="N949" s="27" t="n">
        <f aca="false">(H949+F949+E949)*L949</f>
        <v>-0.0467558884732432</v>
      </c>
      <c r="P949" s="28" t="n">
        <v>69</v>
      </c>
    </row>
    <row r="950" customFormat="false" ht="12.75" hidden="false" customHeight="false" outlineLevel="0" collapsed="false">
      <c r="A950" s="25" t="s">
        <v>1664</v>
      </c>
      <c r="B950" s="25" t="s">
        <v>1664</v>
      </c>
      <c r="C950" s="25" t="n">
        <v>7590</v>
      </c>
      <c r="D950" s="25" t="s">
        <v>1665</v>
      </c>
      <c r="E950" s="26" t="n">
        <v>3.622</v>
      </c>
      <c r="F950" s="26"/>
      <c r="G950" s="26"/>
      <c r="H950" s="26"/>
      <c r="I950" s="25" t="s">
        <v>64</v>
      </c>
      <c r="J950" s="25" t="s">
        <v>726</v>
      </c>
      <c r="K950" s="27" t="n">
        <v>0.008783175610006</v>
      </c>
      <c r="L950" s="27" t="n">
        <v>-0.030381446704268</v>
      </c>
      <c r="M950" s="27" t="n">
        <f aca="false">(H950+F950+E950)*K950</f>
        <v>0.0318126620594417</v>
      </c>
      <c r="N950" s="27" t="n">
        <f aca="false">(H950+F950+E950)*L950</f>
        <v>-0.110041599962859</v>
      </c>
      <c r="P950" s="28" t="n">
        <v>69</v>
      </c>
    </row>
    <row r="951" customFormat="false" ht="12.75" hidden="false" customHeight="false" outlineLevel="0" collapsed="false">
      <c r="A951" s="25" t="s">
        <v>1666</v>
      </c>
      <c r="B951" s="25" t="s">
        <v>1666</v>
      </c>
      <c r="C951" s="25" t="n">
        <v>7592</v>
      </c>
      <c r="D951" s="25" t="s">
        <v>1667</v>
      </c>
      <c r="E951" s="26" t="n">
        <v>10.69</v>
      </c>
      <c r="F951" s="26"/>
      <c r="G951" s="26"/>
      <c r="H951" s="26"/>
      <c r="I951" s="25" t="s">
        <v>64</v>
      </c>
      <c r="J951" s="25" t="s">
        <v>1347</v>
      </c>
      <c r="K951" s="27" t="n">
        <v>0.009251233190298</v>
      </c>
      <c r="L951" s="27" t="n">
        <v>-0.030836774036288</v>
      </c>
      <c r="M951" s="27" t="n">
        <f aca="false">(H951+F951+E951)*K951</f>
        <v>0.0988956828042856</v>
      </c>
      <c r="N951" s="27" t="n">
        <f aca="false">(H951+F951+E951)*L951</f>
        <v>-0.329645114447919</v>
      </c>
      <c r="P951" s="28" t="n">
        <v>69</v>
      </c>
    </row>
    <row r="952" customFormat="false" ht="12.75" hidden="false" customHeight="false" outlineLevel="0" collapsed="false">
      <c r="A952" s="25" t="s">
        <v>1668</v>
      </c>
      <c r="B952" s="25" t="s">
        <v>1668</v>
      </c>
      <c r="C952" s="25" t="n">
        <v>7594</v>
      </c>
      <c r="D952" s="25" t="s">
        <v>1669</v>
      </c>
      <c r="E952" s="26" t="n">
        <v>3.698</v>
      </c>
      <c r="F952" s="26"/>
      <c r="G952" s="26"/>
      <c r="H952" s="26"/>
      <c r="I952" s="25" t="s">
        <v>64</v>
      </c>
      <c r="J952" s="25" t="s">
        <v>1347</v>
      </c>
      <c r="K952" s="27" t="n">
        <v>0.009388994425535</v>
      </c>
      <c r="L952" s="27" t="n">
        <v>-0.031032122671604</v>
      </c>
      <c r="M952" s="27" t="n">
        <f aca="false">(H952+F952+E952)*K952</f>
        <v>0.0347205013856284</v>
      </c>
      <c r="N952" s="27" t="n">
        <f aca="false">(H952+F952+E952)*L952</f>
        <v>-0.114756789639592</v>
      </c>
      <c r="P952" s="28" t="n">
        <v>69</v>
      </c>
    </row>
    <row r="953" customFormat="false" ht="12.75" hidden="false" customHeight="false" outlineLevel="0" collapsed="false">
      <c r="A953" s="25" t="s">
        <v>1670</v>
      </c>
      <c r="B953" s="25" t="s">
        <v>1670</v>
      </c>
      <c r="C953" s="25" t="n">
        <v>7596</v>
      </c>
      <c r="D953" s="25" t="s">
        <v>1671</v>
      </c>
      <c r="E953" s="26" t="n">
        <v>2.098</v>
      </c>
      <c r="F953" s="26"/>
      <c r="G953" s="26"/>
      <c r="H953" s="26"/>
      <c r="I953" s="25" t="s">
        <v>64</v>
      </c>
      <c r="J953" s="25" t="s">
        <v>1161</v>
      </c>
      <c r="K953" s="27" t="n">
        <v>0.009736403822899</v>
      </c>
      <c r="L953" s="27" t="n">
        <v>-0.031524758785963</v>
      </c>
      <c r="M953" s="27" t="n">
        <f aca="false">(H953+F953+E953)*K953</f>
        <v>0.0204269752204421</v>
      </c>
      <c r="N953" s="27" t="n">
        <f aca="false">(H953+F953+E953)*L953</f>
        <v>-0.0661389439329504</v>
      </c>
      <c r="P953" s="28" t="n">
        <v>69</v>
      </c>
    </row>
    <row r="954" customFormat="false" ht="12.75" hidden="false" customHeight="false" outlineLevel="0" collapsed="false">
      <c r="A954" s="25" t="s">
        <v>1672</v>
      </c>
      <c r="B954" s="25" t="s">
        <v>1672</v>
      </c>
      <c r="C954" s="25" t="n">
        <v>7598</v>
      </c>
      <c r="D954" s="25" t="s">
        <v>1673</v>
      </c>
      <c r="E954" s="26" t="n">
        <v>12.885</v>
      </c>
      <c r="F954" s="26"/>
      <c r="G954" s="26"/>
      <c r="H954" s="26"/>
      <c r="I954" s="25" t="s">
        <v>64</v>
      </c>
      <c r="J954" s="25" t="s">
        <v>1161</v>
      </c>
      <c r="K954" s="27" t="n">
        <v>0.009886990301311</v>
      </c>
      <c r="L954" s="27" t="n">
        <v>-0.031738296151161</v>
      </c>
      <c r="M954" s="27" t="n">
        <f aca="false">(H954+F954+E954)*K954</f>
        <v>0.127393870032392</v>
      </c>
      <c r="N954" s="27" t="n">
        <f aca="false">(H954+F954+E954)*L954</f>
        <v>-0.40894794590771</v>
      </c>
      <c r="P954" s="28" t="n">
        <v>69</v>
      </c>
    </row>
    <row r="955" customFormat="false" ht="12.75" hidden="false" customHeight="false" outlineLevel="0" collapsed="false">
      <c r="A955" s="25" t="s">
        <v>1341</v>
      </c>
      <c r="B955" s="25" t="s">
        <v>1341</v>
      </c>
      <c r="C955" s="25" t="n">
        <v>7600</v>
      </c>
      <c r="D955" s="25" t="s">
        <v>1674</v>
      </c>
      <c r="E955" s="26"/>
      <c r="F955" s="26"/>
      <c r="G955" s="26"/>
      <c r="H955" s="26"/>
      <c r="I955" s="25" t="s">
        <v>64</v>
      </c>
      <c r="J955" s="25" t="s">
        <v>1161</v>
      </c>
      <c r="K955" s="27" t="n">
        <v>0.00999715551734</v>
      </c>
      <c r="L955" s="27" t="n">
        <v>-0.031894516199827</v>
      </c>
      <c r="M955" s="27" t="n">
        <f aca="false">(H955+F955+E955)*K955</f>
        <v>0</v>
      </c>
      <c r="N955" s="27" t="n">
        <f aca="false">(H955+F955+E955)*L955</f>
        <v>-0</v>
      </c>
      <c r="P955" s="28" t="n">
        <v>69</v>
      </c>
    </row>
    <row r="956" customFormat="false" ht="12.75" hidden="false" customHeight="false" outlineLevel="0" collapsed="false">
      <c r="A956" s="25" t="s">
        <v>1675</v>
      </c>
      <c r="B956" s="25" t="s">
        <v>1675</v>
      </c>
      <c r="C956" s="25" t="n">
        <v>7602</v>
      </c>
      <c r="D956" s="25" t="s">
        <v>1676</v>
      </c>
      <c r="E956" s="26" t="n">
        <v>67.285</v>
      </c>
      <c r="F956" s="26"/>
      <c r="G956" s="26"/>
      <c r="H956" s="26"/>
      <c r="I956" s="25" t="s">
        <v>64</v>
      </c>
      <c r="J956" s="25" t="s">
        <v>1161</v>
      </c>
      <c r="K956" s="27" t="n">
        <v>0.010225193575025</v>
      </c>
      <c r="L956" s="27" t="n">
        <v>-0.032124225050211</v>
      </c>
      <c r="M956" s="27" t="n">
        <f aca="false">(H956+F956+E956)*K956</f>
        <v>0.688002149695557</v>
      </c>
      <c r="N956" s="27" t="n">
        <f aca="false">(H956+F956+E956)*L956</f>
        <v>-2.16147848250345</v>
      </c>
      <c r="P956" s="28" t="n">
        <v>138</v>
      </c>
    </row>
    <row r="957" customFormat="false" ht="12.75" hidden="false" customHeight="false" outlineLevel="0" collapsed="false">
      <c r="A957" s="25" t="s">
        <v>1677</v>
      </c>
      <c r="B957" s="25" t="s">
        <v>1677</v>
      </c>
      <c r="C957" s="25" t="n">
        <v>7604</v>
      </c>
      <c r="D957" s="25" t="s">
        <v>1678</v>
      </c>
      <c r="E957" s="26" t="n">
        <v>15.891</v>
      </c>
      <c r="F957" s="26"/>
      <c r="G957" s="26"/>
      <c r="H957" s="26"/>
      <c r="I957" s="25" t="s">
        <v>64</v>
      </c>
      <c r="J957" s="25" t="s">
        <v>1161</v>
      </c>
      <c r="K957" s="27" t="n">
        <v>0.010147348046303</v>
      </c>
      <c r="L957" s="27" t="n">
        <v>-0.032528884708881</v>
      </c>
      <c r="M957" s="27" t="n">
        <f aca="false">(H957+F957+E957)*K957</f>
        <v>0.161251507803801</v>
      </c>
      <c r="N957" s="27" t="n">
        <f aca="false">(H957+F957+E957)*L957</f>
        <v>-0.516916506908828</v>
      </c>
      <c r="P957" s="28" t="n">
        <v>138</v>
      </c>
    </row>
    <row r="958" customFormat="false" ht="12.75" hidden="false" customHeight="false" outlineLevel="0" collapsed="false">
      <c r="A958" s="25" t="s">
        <v>1679</v>
      </c>
      <c r="B958" s="25" t="s">
        <v>1679</v>
      </c>
      <c r="C958" s="25" t="n">
        <v>7605</v>
      </c>
      <c r="D958" s="25" t="s">
        <v>1680</v>
      </c>
      <c r="E958" s="26" t="n">
        <v>14.147</v>
      </c>
      <c r="F958" s="26"/>
      <c r="G958" s="26" t="n">
        <v>8</v>
      </c>
      <c r="H958" s="26" t="n">
        <v>7.60000014305115</v>
      </c>
      <c r="I958" s="25" t="s">
        <v>64</v>
      </c>
      <c r="J958" s="25" t="s">
        <v>1161</v>
      </c>
      <c r="K958" s="27" t="n">
        <v>0.010094436816871</v>
      </c>
      <c r="L958" s="27" t="n">
        <v>-0.031816441565752</v>
      </c>
      <c r="M958" s="27" t="n">
        <f aca="false">(H958+F958+E958)*K958</f>
        <v>0.219523718900514</v>
      </c>
      <c r="N958" s="27" t="n">
        <f aca="false">(H958+F958+E958)*L958</f>
        <v>-0.691912159281787</v>
      </c>
      <c r="P958" s="28" t="n">
        <v>69</v>
      </c>
    </row>
    <row r="959" customFormat="false" ht="12.75" hidden="false" customHeight="false" outlineLevel="0" collapsed="false">
      <c r="A959" s="25" t="s">
        <v>1679</v>
      </c>
      <c r="B959" s="25" t="s">
        <v>1679</v>
      </c>
      <c r="C959" s="25" t="n">
        <v>7606</v>
      </c>
      <c r="D959" s="25" t="s">
        <v>1681</v>
      </c>
      <c r="E959" s="26" t="n">
        <v>8.364</v>
      </c>
      <c r="F959" s="26"/>
      <c r="G959" s="26"/>
      <c r="H959" s="26"/>
      <c r="I959" s="25" t="s">
        <v>64</v>
      </c>
      <c r="J959" s="25" t="s">
        <v>1161</v>
      </c>
      <c r="K959" s="27" t="n">
        <v>0.010255015455186</v>
      </c>
      <c r="L959" s="27" t="n">
        <v>-0.032005798071623</v>
      </c>
      <c r="M959" s="27" t="n">
        <f aca="false">(H959+F959+E959)*K959</f>
        <v>0.0857729492671757</v>
      </c>
      <c r="N959" s="27" t="n">
        <f aca="false">(H959+F959+E959)*L959</f>
        <v>-0.267696495071055</v>
      </c>
      <c r="P959" s="28" t="n">
        <v>138</v>
      </c>
    </row>
    <row r="960" customFormat="false" ht="12.75" hidden="false" customHeight="false" outlineLevel="0" collapsed="false">
      <c r="A960" s="25" t="s">
        <v>1682</v>
      </c>
      <c r="B960" s="25" t="s">
        <v>1682</v>
      </c>
      <c r="C960" s="25" t="n">
        <v>7608</v>
      </c>
      <c r="D960" s="25" t="s">
        <v>1683</v>
      </c>
      <c r="E960" s="26" t="n">
        <v>21.783</v>
      </c>
      <c r="F960" s="26"/>
      <c r="G960" s="26"/>
      <c r="H960" s="26"/>
      <c r="I960" s="25" t="s">
        <v>64</v>
      </c>
      <c r="J960" s="25" t="s">
        <v>1161</v>
      </c>
      <c r="K960" s="27" t="n">
        <v>0.010438781231642</v>
      </c>
      <c r="L960" s="27" t="n">
        <v>-0.031475462019444</v>
      </c>
      <c r="M960" s="27" t="n">
        <f aca="false">(H960+F960+E960)*K960</f>
        <v>0.227387971568858</v>
      </c>
      <c r="N960" s="27" t="n">
        <f aca="false">(H960+F960+E960)*L960</f>
        <v>-0.685629989169549</v>
      </c>
      <c r="P960" s="28" t="n">
        <v>138</v>
      </c>
    </row>
    <row r="961" customFormat="false" ht="12.75" hidden="false" customHeight="false" outlineLevel="0" collapsed="false">
      <c r="A961" s="25" t="s">
        <v>1684</v>
      </c>
      <c r="B961" s="25" t="s">
        <v>1684</v>
      </c>
      <c r="C961" s="25" t="n">
        <v>7609</v>
      </c>
      <c r="D961" s="25" t="s">
        <v>1685</v>
      </c>
      <c r="E961" s="26" t="n">
        <v>11.002</v>
      </c>
      <c r="F961" s="26"/>
      <c r="G961" s="26" t="n">
        <v>3.59999990463257</v>
      </c>
      <c r="H961" s="26" t="n">
        <v>3.59999990463257</v>
      </c>
      <c r="I961" s="25" t="s">
        <v>64</v>
      </c>
      <c r="J961" s="25" t="s">
        <v>1161</v>
      </c>
      <c r="K961" s="27" t="n">
        <v>0.010274809785187</v>
      </c>
      <c r="L961" s="27" t="n">
        <v>-0.031915932893753</v>
      </c>
      <c r="M961" s="27" t="n">
        <f aca="false">(H961+F961+E961)*K961</f>
        <v>0.150032771503418</v>
      </c>
      <c r="N961" s="27" t="n">
        <f aca="false">(H961+F961+E961)*L961</f>
        <v>-0.466036449070841</v>
      </c>
      <c r="P961" s="28" t="n">
        <v>138</v>
      </c>
    </row>
    <row r="962" customFormat="false" ht="12.75" hidden="false" customHeight="false" outlineLevel="0" collapsed="false">
      <c r="A962" s="25" t="s">
        <v>1686</v>
      </c>
      <c r="B962" s="25" t="s">
        <v>1686</v>
      </c>
      <c r="C962" s="25" t="n">
        <v>7610</v>
      </c>
      <c r="D962" s="25" t="s">
        <v>1687</v>
      </c>
      <c r="E962" s="26" t="n">
        <v>18.982</v>
      </c>
      <c r="F962" s="26"/>
      <c r="G962" s="26"/>
      <c r="H962" s="26"/>
      <c r="I962" s="25" t="s">
        <v>64</v>
      </c>
      <c r="J962" s="25" t="s">
        <v>1161</v>
      </c>
      <c r="K962" s="27" t="n">
        <v>0.010606367141008</v>
      </c>
      <c r="L962" s="27" t="n">
        <v>-0.031060125678778</v>
      </c>
      <c r="M962" s="27" t="n">
        <f aca="false">(H962+F962+E962)*K962</f>
        <v>0.201330061070614</v>
      </c>
      <c r="N962" s="27" t="n">
        <f aca="false">(H962+F962+E962)*L962</f>
        <v>-0.589583305634564</v>
      </c>
      <c r="P962" s="28" t="n">
        <v>138</v>
      </c>
    </row>
    <row r="963" customFormat="false" ht="12.75" hidden="false" customHeight="false" outlineLevel="0" collapsed="false">
      <c r="A963" s="25" t="s">
        <v>1688</v>
      </c>
      <c r="B963" s="25" t="s">
        <v>1688</v>
      </c>
      <c r="C963" s="25" t="n">
        <v>7611</v>
      </c>
      <c r="D963" s="25" t="s">
        <v>1689</v>
      </c>
      <c r="E963" s="26" t="n">
        <v>13.995</v>
      </c>
      <c r="F963" s="26"/>
      <c r="G963" s="26"/>
      <c r="H963" s="26"/>
      <c r="I963" s="25" t="s">
        <v>64</v>
      </c>
      <c r="J963" s="25" t="s">
        <v>1161</v>
      </c>
      <c r="K963" s="27" t="n">
        <v>0.010741329751909</v>
      </c>
      <c r="L963" s="27" t="n">
        <v>-0.030725641176105</v>
      </c>
      <c r="M963" s="27" t="n">
        <f aca="false">(H963+F963+E963)*K963</f>
        <v>0.150324909877966</v>
      </c>
      <c r="N963" s="27" t="n">
        <f aca="false">(H963+F963+E963)*L963</f>
        <v>-0.430005348259589</v>
      </c>
      <c r="P963" s="28" t="n">
        <v>138</v>
      </c>
    </row>
    <row r="964" customFormat="false" ht="12.75" hidden="false" customHeight="false" outlineLevel="0" collapsed="false">
      <c r="A964" s="25" t="s">
        <v>1690</v>
      </c>
      <c r="B964" s="25" t="s">
        <v>1690</v>
      </c>
      <c r="C964" s="25" t="n">
        <v>7612</v>
      </c>
      <c r="D964" s="25" t="s">
        <v>1691</v>
      </c>
      <c r="E964" s="26" t="n">
        <v>16.306</v>
      </c>
      <c r="F964" s="26"/>
      <c r="G964" s="26"/>
      <c r="H964" s="26"/>
      <c r="I964" s="25" t="s">
        <v>64</v>
      </c>
      <c r="J964" s="25" t="s">
        <v>1161</v>
      </c>
      <c r="K964" s="27" t="n">
        <v>0.010067645460367</v>
      </c>
      <c r="L964" s="27" t="n">
        <v>-0.03160696849227</v>
      </c>
      <c r="M964" s="27" t="n">
        <f aca="false">(H964+F964+E964)*K964</f>
        <v>0.164163026876744</v>
      </c>
      <c r="N964" s="27" t="n">
        <f aca="false">(H964+F964+E964)*L964</f>
        <v>-0.515383228234955</v>
      </c>
      <c r="P964" s="28" t="n">
        <v>69</v>
      </c>
    </row>
    <row r="965" customFormat="false" ht="12.75" hidden="false" customHeight="false" outlineLevel="0" collapsed="false">
      <c r="A965" s="25" t="s">
        <v>1692</v>
      </c>
      <c r="B965" s="25" t="s">
        <v>1692</v>
      </c>
      <c r="C965" s="25" t="n">
        <v>7613</v>
      </c>
      <c r="D965" s="25" t="s">
        <v>1693</v>
      </c>
      <c r="E965" s="26"/>
      <c r="F965" s="26"/>
      <c r="G965" s="26"/>
      <c r="H965" s="26"/>
      <c r="I965" s="25" t="s">
        <v>64</v>
      </c>
      <c r="J965" s="25" t="s">
        <v>1161</v>
      </c>
      <c r="K965" s="27" t="n">
        <v>0.010043365880847</v>
      </c>
      <c r="L965" s="27" t="n">
        <v>-0.031417146325111</v>
      </c>
      <c r="M965" s="27" t="n">
        <f aca="false">(H965+F965+E965)*K965</f>
        <v>0</v>
      </c>
      <c r="N965" s="27" t="n">
        <f aca="false">(H965+F965+E965)*L965</f>
        <v>-0</v>
      </c>
      <c r="P965" s="28" t="n">
        <v>69</v>
      </c>
    </row>
    <row r="966" customFormat="false" ht="12.75" hidden="false" customHeight="false" outlineLevel="0" collapsed="false">
      <c r="A966" s="25" t="s">
        <v>1694</v>
      </c>
      <c r="B966" s="25" t="s">
        <v>1694</v>
      </c>
      <c r="C966" s="25" t="n">
        <v>7614</v>
      </c>
      <c r="D966" s="25" t="s">
        <v>1695</v>
      </c>
      <c r="E966" s="26" t="n">
        <v>6.43</v>
      </c>
      <c r="F966" s="26"/>
      <c r="G966" s="26"/>
      <c r="H966" s="26"/>
      <c r="I966" s="25" t="s">
        <v>64</v>
      </c>
      <c r="J966" s="25" t="s">
        <v>584</v>
      </c>
      <c r="K966" s="27" t="n">
        <v>0.010024133138359</v>
      </c>
      <c r="L966" s="27" t="n">
        <v>-0.031266771256924</v>
      </c>
      <c r="M966" s="27" t="n">
        <f aca="false">(H966+F966+E966)*K966</f>
        <v>0.0644551760796484</v>
      </c>
      <c r="N966" s="27" t="n">
        <f aca="false">(H966+F966+E966)*L966</f>
        <v>-0.201045339182021</v>
      </c>
      <c r="P966" s="28" t="n">
        <v>69</v>
      </c>
    </row>
    <row r="967" customFormat="false" ht="12.75" hidden="false" customHeight="false" outlineLevel="0" collapsed="false">
      <c r="A967" s="25" t="s">
        <v>584</v>
      </c>
      <c r="B967" s="25" t="s">
        <v>584</v>
      </c>
      <c r="C967" s="25" t="n">
        <v>7615</v>
      </c>
      <c r="D967" s="25" t="s">
        <v>1696</v>
      </c>
      <c r="E967" s="26" t="n">
        <v>7.085</v>
      </c>
      <c r="F967" s="26"/>
      <c r="G967" s="26"/>
      <c r="H967" s="26"/>
      <c r="I967" s="25" t="s">
        <v>64</v>
      </c>
      <c r="J967" s="25" t="s">
        <v>584</v>
      </c>
      <c r="K967" s="27" t="n">
        <v>0.010043365880847</v>
      </c>
      <c r="L967" s="27" t="n">
        <v>-0.031417146325111</v>
      </c>
      <c r="M967" s="27" t="n">
        <f aca="false">(H967+F967+E967)*K967</f>
        <v>0.071157247265801</v>
      </c>
      <c r="N967" s="27" t="n">
        <f aca="false">(H967+F967+E967)*L967</f>
        <v>-0.222590481713411</v>
      </c>
      <c r="P967" s="28" t="n">
        <v>69</v>
      </c>
    </row>
    <row r="968" customFormat="false" ht="12.75" hidden="false" customHeight="false" outlineLevel="0" collapsed="false">
      <c r="A968" s="25" t="s">
        <v>1697</v>
      </c>
      <c r="B968" s="25" t="s">
        <v>1697</v>
      </c>
      <c r="C968" s="25" t="n">
        <v>7616</v>
      </c>
      <c r="D968" s="25" t="s">
        <v>1698</v>
      </c>
      <c r="E968" s="26" t="n">
        <v>3.729</v>
      </c>
      <c r="F968" s="26"/>
      <c r="G968" s="26"/>
      <c r="H968" s="26"/>
      <c r="I968" s="25" t="s">
        <v>64</v>
      </c>
      <c r="J968" s="25" t="s">
        <v>1347</v>
      </c>
      <c r="K968" s="27" t="n">
        <v>0.009964849799871</v>
      </c>
      <c r="L968" s="27" t="n">
        <v>-0.030803272500634</v>
      </c>
      <c r="M968" s="27" t="n">
        <f aca="false">(H968+F968+E968)*K968</f>
        <v>0.037158924903719</v>
      </c>
      <c r="N968" s="27" t="n">
        <f aca="false">(H968+F968+E968)*L968</f>
        <v>-0.114865403154864</v>
      </c>
      <c r="P968" s="28" t="n">
        <v>69</v>
      </c>
    </row>
    <row r="969" customFormat="false" ht="12.75" hidden="false" customHeight="false" outlineLevel="0" collapsed="false">
      <c r="A969" s="25" t="s">
        <v>1697</v>
      </c>
      <c r="B969" s="25" t="s">
        <v>1697</v>
      </c>
      <c r="C969" s="25" t="n">
        <v>7617</v>
      </c>
      <c r="D969" s="25" t="s">
        <v>1699</v>
      </c>
      <c r="E969" s="26"/>
      <c r="F969" s="26"/>
      <c r="G969" s="26"/>
      <c r="H969" s="26"/>
      <c r="I969" s="25" t="s">
        <v>64</v>
      </c>
      <c r="J969" s="25" t="s">
        <v>1347</v>
      </c>
      <c r="K969" s="27" t="n">
        <v>0.009957841597497</v>
      </c>
      <c r="L969" s="27" t="n">
        <v>-0.030748475342989</v>
      </c>
      <c r="M969" s="27" t="n">
        <f aca="false">(H969+F969+E969)*K969</f>
        <v>0</v>
      </c>
      <c r="N969" s="27" t="n">
        <f aca="false">(H969+F969+E969)*L969</f>
        <v>-0</v>
      </c>
      <c r="P969" s="28" t="n">
        <v>69</v>
      </c>
    </row>
    <row r="970" customFormat="false" ht="12.75" hidden="false" customHeight="false" outlineLevel="0" collapsed="false">
      <c r="A970" s="25" t="s">
        <v>1700</v>
      </c>
      <c r="B970" s="25" t="s">
        <v>1700</v>
      </c>
      <c r="C970" s="25" t="n">
        <v>7618</v>
      </c>
      <c r="D970" s="25" t="s">
        <v>1701</v>
      </c>
      <c r="E970" s="26"/>
      <c r="F970" s="26"/>
      <c r="G970" s="26"/>
      <c r="H970" s="26"/>
      <c r="I970" s="25" t="s">
        <v>64</v>
      </c>
      <c r="J970" s="25" t="s">
        <v>1347</v>
      </c>
      <c r="K970" s="27" t="n">
        <v>0.009788220748305</v>
      </c>
      <c r="L970" s="27" t="n">
        <v>-0.030769340693951</v>
      </c>
      <c r="M970" s="27" t="n">
        <f aca="false">(H970+F970+E970)*K970</f>
        <v>0</v>
      </c>
      <c r="N970" s="27" t="n">
        <f aca="false">(H970+F970+E970)*L970</f>
        <v>-0</v>
      </c>
      <c r="P970" s="28" t="n">
        <v>69</v>
      </c>
    </row>
    <row r="971" customFormat="false" ht="12.75" hidden="false" customHeight="false" outlineLevel="0" collapsed="false">
      <c r="A971" s="25" t="s">
        <v>1702</v>
      </c>
      <c r="B971" s="25" t="s">
        <v>1702</v>
      </c>
      <c r="C971" s="25" t="n">
        <v>7620</v>
      </c>
      <c r="D971" s="25" t="s">
        <v>1703</v>
      </c>
      <c r="E971" s="26" t="n">
        <v>1.536</v>
      </c>
      <c r="F971" s="26"/>
      <c r="G971" s="26"/>
      <c r="H971" s="26"/>
      <c r="I971" s="25" t="s">
        <v>64</v>
      </c>
      <c r="J971" s="25" t="s">
        <v>1347</v>
      </c>
      <c r="K971" s="27" t="n">
        <v>0.009788220748305</v>
      </c>
      <c r="L971" s="27" t="n">
        <v>-0.030769340693951</v>
      </c>
      <c r="M971" s="27" t="n">
        <f aca="false">(H971+F971+E971)*K971</f>
        <v>0.0150347070693965</v>
      </c>
      <c r="N971" s="27" t="n">
        <f aca="false">(H971+F971+E971)*L971</f>
        <v>-0.0472617073059087</v>
      </c>
      <c r="P971" s="28" t="n">
        <v>69</v>
      </c>
    </row>
    <row r="972" customFormat="false" ht="12.75" hidden="false" customHeight="false" outlineLevel="0" collapsed="false">
      <c r="A972" s="25" t="s">
        <v>1704</v>
      </c>
      <c r="B972" s="25" t="s">
        <v>1704</v>
      </c>
      <c r="C972" s="25" t="n">
        <v>7622</v>
      </c>
      <c r="D972" s="25" t="s">
        <v>1705</v>
      </c>
      <c r="E972" s="26" t="n">
        <v>4.577</v>
      </c>
      <c r="F972" s="26"/>
      <c r="G972" s="26"/>
      <c r="H972" s="26"/>
      <c r="I972" s="25" t="s">
        <v>64</v>
      </c>
      <c r="J972" s="25" t="s">
        <v>1347</v>
      </c>
      <c r="K972" s="27" t="n">
        <v>0.009477270767093</v>
      </c>
      <c r="L972" s="27" t="n">
        <v>-0.03080759383738</v>
      </c>
      <c r="M972" s="27" t="n">
        <f aca="false">(H972+F972+E972)*K972</f>
        <v>0.0433774683009847</v>
      </c>
      <c r="N972" s="27" t="n">
        <f aca="false">(H972+F972+E972)*L972</f>
        <v>-0.141006356993688</v>
      </c>
      <c r="P972" s="28" t="n">
        <v>69</v>
      </c>
    </row>
    <row r="973" customFormat="false" ht="12.75" hidden="false" customHeight="false" outlineLevel="0" collapsed="false">
      <c r="A973" s="25" t="s">
        <v>1706</v>
      </c>
      <c r="B973" s="25" t="s">
        <v>1706</v>
      </c>
      <c r="C973" s="25" t="n">
        <v>7624</v>
      </c>
      <c r="D973" s="25" t="s">
        <v>1707</v>
      </c>
      <c r="E973" s="26" t="n">
        <v>1.645</v>
      </c>
      <c r="F973" s="26"/>
      <c r="G973" s="26" t="n">
        <v>4.80000019073486</v>
      </c>
      <c r="H973" s="26" t="n">
        <v>4.80000019073486</v>
      </c>
      <c r="I973" s="25" t="s">
        <v>64</v>
      </c>
      <c r="J973" s="25" t="s">
        <v>1347</v>
      </c>
      <c r="K973" s="27" t="n">
        <v>0.009372700937092</v>
      </c>
      <c r="L973" s="27" t="n">
        <v>-0.030820457264781</v>
      </c>
      <c r="M973" s="27" t="n">
        <f aca="false">(H973+F973+E973)*K973</f>
        <v>0.0604070593272588</v>
      </c>
      <c r="N973" s="27" t="n">
        <f aca="false">(H973+F973+E973)*L973</f>
        <v>-0.198637852950049</v>
      </c>
      <c r="P973" s="28" t="n">
        <v>69</v>
      </c>
    </row>
    <row r="974" customFormat="false" ht="12.75" hidden="false" customHeight="false" outlineLevel="0" collapsed="false">
      <c r="A974" s="25" t="s">
        <v>1368</v>
      </c>
      <c r="B974" s="25" t="s">
        <v>1368</v>
      </c>
      <c r="C974" s="25" t="n">
        <v>7626</v>
      </c>
      <c r="D974" s="25" t="s">
        <v>1708</v>
      </c>
      <c r="E974" s="26"/>
      <c r="F974" s="26"/>
      <c r="G974" s="26"/>
      <c r="H974" s="26"/>
      <c r="I974" s="25" t="s">
        <v>64</v>
      </c>
      <c r="J974" s="25" t="s">
        <v>1347</v>
      </c>
      <c r="K974" s="27" t="n">
        <v>0.009257717989385</v>
      </c>
      <c r="L974" s="27" t="n">
        <v>-0.030834602192044</v>
      </c>
      <c r="M974" s="27" t="n">
        <f aca="false">(H974+F974+E974)*K974</f>
        <v>0</v>
      </c>
      <c r="N974" s="27" t="n">
        <f aca="false">(H974+F974+E974)*L974</f>
        <v>-0</v>
      </c>
      <c r="P974" s="28" t="n">
        <v>69</v>
      </c>
    </row>
    <row r="975" customFormat="false" ht="12.75" hidden="false" customHeight="false" outlineLevel="0" collapsed="false">
      <c r="A975" s="25" t="s">
        <v>1709</v>
      </c>
      <c r="B975" s="25" t="s">
        <v>1709</v>
      </c>
      <c r="C975" s="25" t="n">
        <v>7636</v>
      </c>
      <c r="D975" s="25" t="s">
        <v>1710</v>
      </c>
      <c r="E975" s="26" t="n">
        <v>3.194</v>
      </c>
      <c r="F975" s="26"/>
      <c r="G975" s="26"/>
      <c r="H975" s="26"/>
      <c r="I975" s="25" t="s">
        <v>64</v>
      </c>
      <c r="J975" s="25" t="s">
        <v>1381</v>
      </c>
      <c r="K975" s="27" t="n">
        <v>0.006243345327675</v>
      </c>
      <c r="L975" s="27" t="n">
        <v>-0.02318986132741</v>
      </c>
      <c r="M975" s="27" t="n">
        <f aca="false">(H975+F975+E975)*K975</f>
        <v>0.019941244976594</v>
      </c>
      <c r="N975" s="27" t="n">
        <f aca="false">(H975+F975+E975)*L975</f>
        <v>-0.0740684170797475</v>
      </c>
      <c r="P975" s="28" t="n">
        <v>69</v>
      </c>
    </row>
    <row r="976" customFormat="false" ht="12.75" hidden="false" customHeight="false" outlineLevel="0" collapsed="false">
      <c r="A976" s="25" t="s">
        <v>1711</v>
      </c>
      <c r="B976" s="25" t="s">
        <v>1711</v>
      </c>
      <c r="C976" s="25" t="n">
        <v>7638</v>
      </c>
      <c r="D976" s="25" t="s">
        <v>1712</v>
      </c>
      <c r="E976" s="26"/>
      <c r="F976" s="26"/>
      <c r="G976" s="26"/>
      <c r="H976" s="26"/>
      <c r="I976" s="25" t="s">
        <v>64</v>
      </c>
      <c r="J976" s="25" t="s">
        <v>1381</v>
      </c>
      <c r="K976" s="27" t="n">
        <v>0.0062409741804</v>
      </c>
      <c r="L976" s="27" t="n">
        <v>-0.023255821317434</v>
      </c>
      <c r="M976" s="27" t="n">
        <f aca="false">(H976+F976+E976)*K976</f>
        <v>0</v>
      </c>
      <c r="N976" s="27" t="n">
        <f aca="false">(H976+F976+E976)*L976</f>
        <v>-0</v>
      </c>
      <c r="P976" s="28" t="n">
        <v>69</v>
      </c>
    </row>
    <row r="977" customFormat="false" ht="12.75" hidden="false" customHeight="false" outlineLevel="0" collapsed="false">
      <c r="A977" s="25" t="s">
        <v>1713</v>
      </c>
      <c r="B977" s="25" t="s">
        <v>1713</v>
      </c>
      <c r="C977" s="25" t="n">
        <v>7639</v>
      </c>
      <c r="D977" s="25" t="s">
        <v>1714</v>
      </c>
      <c r="E977" s="26" t="n">
        <v>3.694</v>
      </c>
      <c r="F977" s="26"/>
      <c r="G977" s="26"/>
      <c r="H977" s="26"/>
      <c r="I977" s="25" t="s">
        <v>64</v>
      </c>
      <c r="J977" s="25" t="s">
        <v>1381</v>
      </c>
      <c r="K977" s="27" t="n">
        <v>0.006225668359548</v>
      </c>
      <c r="L977" s="27" t="n">
        <v>-0.023681679740548</v>
      </c>
      <c r="M977" s="27" t="n">
        <f aca="false">(H977+F977+E977)*K977</f>
        <v>0.0229976189201703</v>
      </c>
      <c r="N977" s="27" t="n">
        <f aca="false">(H977+F977+E977)*L977</f>
        <v>-0.0874801249615843</v>
      </c>
      <c r="P977" s="28" t="n">
        <v>69</v>
      </c>
    </row>
    <row r="978" customFormat="false" ht="12.75" hidden="false" customHeight="false" outlineLevel="0" collapsed="false">
      <c r="A978" s="25" t="s">
        <v>1715</v>
      </c>
      <c r="B978" s="25" t="s">
        <v>1715</v>
      </c>
      <c r="C978" s="25" t="n">
        <v>7640</v>
      </c>
      <c r="D978" s="25" t="s">
        <v>1716</v>
      </c>
      <c r="E978" s="26" t="n">
        <v>1.918</v>
      </c>
      <c r="F978" s="26"/>
      <c r="G978" s="26"/>
      <c r="H978" s="26"/>
      <c r="I978" s="25" t="s">
        <v>64</v>
      </c>
      <c r="J978" s="25" t="s">
        <v>1381</v>
      </c>
      <c r="K978" s="27" t="n">
        <v>0.006190346553922</v>
      </c>
      <c r="L978" s="27" t="n">
        <v>-0.024664420634508</v>
      </c>
      <c r="M978" s="27" t="n">
        <f aca="false">(H978+F978+E978)*K978</f>
        <v>0.0118730846904224</v>
      </c>
      <c r="N978" s="27" t="n">
        <f aca="false">(H978+F978+E978)*L978</f>
        <v>-0.0473063587769863</v>
      </c>
      <c r="P978" s="28" t="n">
        <v>69</v>
      </c>
    </row>
    <row r="979" customFormat="false" ht="12.75" hidden="false" customHeight="false" outlineLevel="0" collapsed="false">
      <c r="A979" s="25" t="s">
        <v>1717</v>
      </c>
      <c r="B979" s="25" t="s">
        <v>1717</v>
      </c>
      <c r="C979" s="25" t="n">
        <v>7642</v>
      </c>
      <c r="D979" s="25" t="s">
        <v>1718</v>
      </c>
      <c r="E979" s="26"/>
      <c r="F979" s="26"/>
      <c r="G979" s="26"/>
      <c r="H979" s="26"/>
      <c r="I979" s="25" t="s">
        <v>64</v>
      </c>
      <c r="J979" s="25" t="s">
        <v>1381</v>
      </c>
      <c r="K979" s="27" t="n">
        <v>0.006179160904139</v>
      </c>
      <c r="L979" s="27" t="n">
        <v>-0.024975636973977</v>
      </c>
      <c r="M979" s="27" t="n">
        <f aca="false">(H979+F979+E979)*K979</f>
        <v>0</v>
      </c>
      <c r="N979" s="27" t="n">
        <f aca="false">(H979+F979+E979)*L979</f>
        <v>-0</v>
      </c>
      <c r="P979" s="28" t="n">
        <v>69</v>
      </c>
    </row>
    <row r="980" customFormat="false" ht="12.75" hidden="false" customHeight="false" outlineLevel="0" collapsed="false">
      <c r="A980" s="25" t="s">
        <v>1719</v>
      </c>
      <c r="B980" s="25" t="s">
        <v>1719</v>
      </c>
      <c r="C980" s="25" t="n">
        <v>7644</v>
      </c>
      <c r="D980" s="25" t="s">
        <v>1720</v>
      </c>
      <c r="E980" s="26"/>
      <c r="F980" s="26"/>
      <c r="G980" s="26"/>
      <c r="H980" s="26"/>
      <c r="I980" s="25" t="s">
        <v>64</v>
      </c>
      <c r="J980" s="25" t="s">
        <v>1381</v>
      </c>
      <c r="K980" s="27" t="n">
        <v>0.006173790432513</v>
      </c>
      <c r="L980" s="27" t="n">
        <v>-0.025125049054623</v>
      </c>
      <c r="M980" s="27" t="n">
        <f aca="false">(H980+F980+E980)*K980</f>
        <v>0</v>
      </c>
      <c r="N980" s="27" t="n">
        <f aca="false">(H980+F980+E980)*L980</f>
        <v>-0</v>
      </c>
      <c r="P980" s="28" t="n">
        <v>69</v>
      </c>
    </row>
    <row r="981" customFormat="false" ht="12.75" hidden="false" customHeight="false" outlineLevel="0" collapsed="false">
      <c r="A981" s="25" t="s">
        <v>1721</v>
      </c>
      <c r="B981" s="25" t="s">
        <v>1721</v>
      </c>
      <c r="C981" s="25" t="n">
        <v>7646</v>
      </c>
      <c r="D981" s="25" t="s">
        <v>1722</v>
      </c>
      <c r="E981" s="26"/>
      <c r="F981" s="26"/>
      <c r="G981" s="26"/>
      <c r="H981" s="26"/>
      <c r="I981" s="25" t="s">
        <v>64</v>
      </c>
      <c r="J981" s="25" t="s">
        <v>1381</v>
      </c>
      <c r="K981" s="27" t="n">
        <v>0.006168420426548</v>
      </c>
      <c r="L981" s="27" t="n">
        <v>-0.025274459272623</v>
      </c>
      <c r="M981" s="27" t="n">
        <f aca="false">(H981+F981+E981)*K981</f>
        <v>0</v>
      </c>
      <c r="N981" s="27" t="n">
        <f aca="false">(H981+F981+E981)*L981</f>
        <v>-0</v>
      </c>
      <c r="P981" s="28" t="n">
        <v>69</v>
      </c>
    </row>
    <row r="982" customFormat="false" ht="12.75" hidden="false" customHeight="false" outlineLevel="0" collapsed="false">
      <c r="A982" s="25" t="s">
        <v>1723</v>
      </c>
      <c r="B982" s="25" t="s">
        <v>1723</v>
      </c>
      <c r="C982" s="25" t="n">
        <v>7648</v>
      </c>
      <c r="D982" s="25" t="s">
        <v>1724</v>
      </c>
      <c r="E982" s="26"/>
      <c r="F982" s="26"/>
      <c r="G982" s="26"/>
      <c r="H982" s="26"/>
      <c r="I982" s="25" t="s">
        <v>64</v>
      </c>
      <c r="J982" s="25" t="s">
        <v>1381</v>
      </c>
      <c r="K982" s="27" t="n">
        <v>0.006179160904139</v>
      </c>
      <c r="L982" s="27" t="n">
        <v>-0.024975636973977</v>
      </c>
      <c r="M982" s="27" t="n">
        <f aca="false">(H982+F982+E982)*K982</f>
        <v>0</v>
      </c>
      <c r="N982" s="27" t="n">
        <f aca="false">(H982+F982+E982)*L982</f>
        <v>-0</v>
      </c>
      <c r="P982" s="28" t="n">
        <v>69</v>
      </c>
    </row>
    <row r="983" customFormat="false" ht="12.75" hidden="false" customHeight="false" outlineLevel="0" collapsed="false">
      <c r="A983" s="25" t="s">
        <v>1725</v>
      </c>
      <c r="B983" s="25" t="s">
        <v>1725</v>
      </c>
      <c r="C983" s="25" t="n">
        <v>7650</v>
      </c>
      <c r="D983" s="25" t="s">
        <v>1726</v>
      </c>
      <c r="E983" s="26" t="n">
        <v>1.124</v>
      </c>
      <c r="F983" s="26"/>
      <c r="G983" s="26"/>
      <c r="H983" s="26"/>
      <c r="I983" s="25" t="s">
        <v>64</v>
      </c>
      <c r="J983" s="25" t="s">
        <v>1381</v>
      </c>
      <c r="K983" s="27" t="n">
        <v>0.006173790432513</v>
      </c>
      <c r="L983" s="27" t="n">
        <v>-0.025125049054623</v>
      </c>
      <c r="M983" s="27" t="n">
        <f aca="false">(H983+F983+E983)*K983</f>
        <v>0.00693934044614461</v>
      </c>
      <c r="N983" s="27" t="n">
        <f aca="false">(H983+F983+E983)*L983</f>
        <v>-0.0282405551373963</v>
      </c>
      <c r="P983" s="28" t="n">
        <v>69</v>
      </c>
    </row>
    <row r="984" customFormat="false" ht="12.75" hidden="false" customHeight="false" outlineLevel="0" collapsed="false">
      <c r="A984" s="25" t="s">
        <v>1727</v>
      </c>
      <c r="B984" s="25" t="s">
        <v>1727</v>
      </c>
      <c r="C984" s="25" t="n">
        <v>7654</v>
      </c>
      <c r="D984" s="25" t="s">
        <v>1728</v>
      </c>
      <c r="E984" s="26" t="n">
        <v>5.243</v>
      </c>
      <c r="F984" s="26"/>
      <c r="G984" s="26"/>
      <c r="H984" s="26"/>
      <c r="I984" s="25" t="s">
        <v>64</v>
      </c>
      <c r="J984" s="25" t="s">
        <v>1381</v>
      </c>
      <c r="K984" s="27" t="n">
        <v>0.005796262063086</v>
      </c>
      <c r="L984" s="27" t="n">
        <v>-0.025615459308028</v>
      </c>
      <c r="M984" s="27" t="n">
        <f aca="false">(H984+F984+E984)*K984</f>
        <v>0.0303898019967599</v>
      </c>
      <c r="N984" s="27" t="n">
        <f aca="false">(H984+F984+E984)*L984</f>
        <v>-0.134301853151991</v>
      </c>
      <c r="P984" s="28" t="n">
        <v>69</v>
      </c>
    </row>
    <row r="985" customFormat="false" ht="12.75" hidden="false" customHeight="false" outlineLevel="0" collapsed="false">
      <c r="A985" s="25" t="s">
        <v>1729</v>
      </c>
      <c r="B985" s="25" t="s">
        <v>1729</v>
      </c>
      <c r="C985" s="25" t="n">
        <v>7656</v>
      </c>
      <c r="D985" s="25" t="s">
        <v>1730</v>
      </c>
      <c r="E985" s="26"/>
      <c r="F985" s="26"/>
      <c r="G985" s="26"/>
      <c r="H985" s="26"/>
      <c r="I985" s="25" t="s">
        <v>64</v>
      </c>
      <c r="J985" s="25" t="s">
        <v>551</v>
      </c>
      <c r="K985" s="27" t="n">
        <v>0.005207526497543</v>
      </c>
      <c r="L985" s="27" t="n">
        <v>-0.024387586861849</v>
      </c>
      <c r="M985" s="27" t="n">
        <f aca="false">(H985+F985+E985)*K985</f>
        <v>0</v>
      </c>
      <c r="N985" s="27" t="n">
        <f aca="false">(H985+F985+E985)*L985</f>
        <v>-0</v>
      </c>
      <c r="P985" s="28" t="n">
        <v>69</v>
      </c>
    </row>
    <row r="986" customFormat="false" ht="12.75" hidden="false" customHeight="false" outlineLevel="0" collapsed="false">
      <c r="A986" s="25" t="s">
        <v>1390</v>
      </c>
      <c r="B986" s="25" t="s">
        <v>1390</v>
      </c>
      <c r="C986" s="25" t="n">
        <v>7658</v>
      </c>
      <c r="D986" s="25" t="s">
        <v>1731</v>
      </c>
      <c r="E986" s="26"/>
      <c r="F986" s="26"/>
      <c r="G986" s="26"/>
      <c r="H986" s="26"/>
      <c r="I986" s="25" t="s">
        <v>64</v>
      </c>
      <c r="J986" s="25" t="s">
        <v>551</v>
      </c>
      <c r="K986" s="27" t="n">
        <v>0.005207526497543</v>
      </c>
      <c r="L986" s="27" t="n">
        <v>-0.024387586861849</v>
      </c>
      <c r="M986" s="27" t="n">
        <f aca="false">(H986+F986+E986)*K986</f>
        <v>0</v>
      </c>
      <c r="N986" s="27" t="n">
        <f aca="false">(H986+F986+E986)*L986</f>
        <v>-0</v>
      </c>
      <c r="P986" s="28" t="n">
        <v>69</v>
      </c>
    </row>
    <row r="987" customFormat="false" ht="12.75" hidden="false" customHeight="false" outlineLevel="0" collapsed="false">
      <c r="A987" s="25" t="s">
        <v>1732</v>
      </c>
      <c r="B987" s="25" t="s">
        <v>1732</v>
      </c>
      <c r="C987" s="25" t="n">
        <v>7660</v>
      </c>
      <c r="D987" s="25" t="s">
        <v>1733</v>
      </c>
      <c r="E987" s="26"/>
      <c r="F987" s="26"/>
      <c r="G987" s="26"/>
      <c r="H987" s="26"/>
      <c r="I987" s="25" t="s">
        <v>64</v>
      </c>
      <c r="J987" s="25" t="s">
        <v>551</v>
      </c>
      <c r="K987" s="27" t="n">
        <v>0.005207526497543</v>
      </c>
      <c r="L987" s="27" t="n">
        <v>-0.024387586861849</v>
      </c>
      <c r="M987" s="27" t="n">
        <f aca="false">(H987+F987+E987)*K987</f>
        <v>0</v>
      </c>
      <c r="N987" s="27" t="n">
        <f aca="false">(H987+F987+E987)*L987</f>
        <v>-0</v>
      </c>
      <c r="P987" s="28" t="n">
        <v>69</v>
      </c>
    </row>
    <row r="988" customFormat="false" ht="12.75" hidden="false" customHeight="false" outlineLevel="0" collapsed="false">
      <c r="A988" s="25" t="s">
        <v>1734</v>
      </c>
      <c r="B988" s="25" t="s">
        <v>1734</v>
      </c>
      <c r="C988" s="25" t="n">
        <v>7662</v>
      </c>
      <c r="D988" s="25" t="s">
        <v>1735</v>
      </c>
      <c r="E988" s="26" t="n">
        <v>2.865</v>
      </c>
      <c r="F988" s="26"/>
      <c r="G988" s="26"/>
      <c r="H988" s="26"/>
      <c r="I988" s="25" t="s">
        <v>64</v>
      </c>
      <c r="J988" s="25" t="s">
        <v>551</v>
      </c>
      <c r="K988" s="27" t="n">
        <v>0.005207526497543</v>
      </c>
      <c r="L988" s="27" t="n">
        <v>-0.024387586861849</v>
      </c>
      <c r="M988" s="27" t="n">
        <f aca="false">(H988+F988+E988)*K988</f>
        <v>0.0149195634154607</v>
      </c>
      <c r="N988" s="27" t="n">
        <f aca="false">(H988+F988+E988)*L988</f>
        <v>-0.0698704363591974</v>
      </c>
      <c r="P988" s="28" t="n">
        <v>69</v>
      </c>
    </row>
    <row r="989" customFormat="false" ht="12.75" hidden="false" customHeight="false" outlineLevel="0" collapsed="false">
      <c r="A989" s="25" t="s">
        <v>1736</v>
      </c>
      <c r="B989" s="25" t="s">
        <v>1736</v>
      </c>
      <c r="C989" s="25" t="n">
        <v>7664</v>
      </c>
      <c r="D989" s="25" t="s">
        <v>1737</v>
      </c>
      <c r="E989" s="26" t="n">
        <v>6.51</v>
      </c>
      <c r="F989" s="26"/>
      <c r="G989" s="26"/>
      <c r="H989" s="26"/>
      <c r="I989" s="25" t="s">
        <v>64</v>
      </c>
      <c r="J989" s="25" t="s">
        <v>1395</v>
      </c>
      <c r="K989" s="27" t="n">
        <v>0.005207526497543</v>
      </c>
      <c r="L989" s="27" t="n">
        <v>-0.024387586861849</v>
      </c>
      <c r="M989" s="27" t="n">
        <f aca="false">(H989+F989+E989)*K989</f>
        <v>0.0339009974990049</v>
      </c>
      <c r="N989" s="27" t="n">
        <f aca="false">(H989+F989+E989)*L989</f>
        <v>-0.158763190470637</v>
      </c>
      <c r="P989" s="28" t="n">
        <v>69</v>
      </c>
    </row>
    <row r="990" customFormat="false" ht="12.75" hidden="false" customHeight="false" outlineLevel="0" collapsed="false">
      <c r="A990" s="25" t="s">
        <v>1738</v>
      </c>
      <c r="B990" s="25" t="s">
        <v>1738</v>
      </c>
      <c r="C990" s="25" t="n">
        <v>7666</v>
      </c>
      <c r="D990" s="25" t="s">
        <v>1739</v>
      </c>
      <c r="E990" s="26"/>
      <c r="F990" s="26"/>
      <c r="G990" s="26"/>
      <c r="H990" s="26"/>
      <c r="I990" s="25" t="s">
        <v>64</v>
      </c>
      <c r="J990" s="25" t="s">
        <v>1395</v>
      </c>
      <c r="K990" s="27" t="n">
        <v>0.005207526497543</v>
      </c>
      <c r="L990" s="27" t="n">
        <v>-0.024387586861849</v>
      </c>
      <c r="M990" s="27" t="n">
        <f aca="false">(H990+F990+E990)*K990</f>
        <v>0</v>
      </c>
      <c r="N990" s="27" t="n">
        <f aca="false">(H990+F990+E990)*L990</f>
        <v>-0</v>
      </c>
      <c r="P990" s="28" t="n">
        <v>69</v>
      </c>
    </row>
    <row r="991" customFormat="false" ht="12.75" hidden="false" customHeight="false" outlineLevel="0" collapsed="false">
      <c r="A991" s="25" t="s">
        <v>1738</v>
      </c>
      <c r="B991" s="25" t="s">
        <v>1738</v>
      </c>
      <c r="C991" s="25" t="n">
        <v>7668</v>
      </c>
      <c r="D991" s="25" t="s">
        <v>1740</v>
      </c>
      <c r="E991" s="26" t="n">
        <v>13.807</v>
      </c>
      <c r="F991" s="26"/>
      <c r="G991" s="26"/>
      <c r="H991" s="26"/>
      <c r="I991" s="25" t="s">
        <v>64</v>
      </c>
      <c r="J991" s="25" t="s">
        <v>1395</v>
      </c>
      <c r="K991" s="27" t="n">
        <v>0.004853470250964</v>
      </c>
      <c r="L991" s="27" t="n">
        <v>-0.023492543026805</v>
      </c>
      <c r="M991" s="27" t="n">
        <f aca="false">(H991+F991+E991)*K991</f>
        <v>0.06701186375506</v>
      </c>
      <c r="N991" s="27" t="n">
        <f aca="false">(H991+F991+E991)*L991</f>
        <v>-0.324361541571097</v>
      </c>
      <c r="P991" s="28" t="n">
        <v>138</v>
      </c>
    </row>
    <row r="992" customFormat="false" ht="12.75" hidden="false" customHeight="false" outlineLevel="0" collapsed="false">
      <c r="A992" s="25" t="s">
        <v>1741</v>
      </c>
      <c r="B992" s="25" t="s">
        <v>1741</v>
      </c>
      <c r="C992" s="25" t="n">
        <v>7670</v>
      </c>
      <c r="D992" s="25" t="s">
        <v>1742</v>
      </c>
      <c r="E992" s="26" t="n">
        <v>13.16</v>
      </c>
      <c r="F992" s="26"/>
      <c r="G992" s="26"/>
      <c r="H992" s="26"/>
      <c r="I992" s="25" t="s">
        <v>64</v>
      </c>
      <c r="J992" s="25" t="s">
        <v>1395</v>
      </c>
      <c r="K992" s="27" t="n">
        <v>0.004853470250964</v>
      </c>
      <c r="L992" s="27" t="n">
        <v>-0.023492543026805</v>
      </c>
      <c r="M992" s="27" t="n">
        <f aca="false">(H992+F992+E992)*K992</f>
        <v>0.0638716685026863</v>
      </c>
      <c r="N992" s="27" t="n">
        <f aca="false">(H992+F992+E992)*L992</f>
        <v>-0.309161866232754</v>
      </c>
      <c r="P992" s="28" t="n">
        <v>138</v>
      </c>
    </row>
    <row r="993" customFormat="false" ht="12.75" hidden="false" customHeight="false" outlineLevel="0" collapsed="false">
      <c r="A993" s="25" t="s">
        <v>1743</v>
      </c>
      <c r="B993" s="25" t="s">
        <v>1743</v>
      </c>
      <c r="C993" s="25" t="n">
        <v>7671</v>
      </c>
      <c r="D993" s="25" t="s">
        <v>1744</v>
      </c>
      <c r="E993" s="26" t="n">
        <v>8.362</v>
      </c>
      <c r="F993" s="26"/>
      <c r="G993" s="26"/>
      <c r="H993" s="26"/>
      <c r="I993" s="25" t="s">
        <v>64</v>
      </c>
      <c r="J993" s="25" t="s">
        <v>1395</v>
      </c>
      <c r="K993" s="27" t="n">
        <v>0.004853470250964</v>
      </c>
      <c r="L993" s="27" t="n">
        <v>-0.023492543026805</v>
      </c>
      <c r="M993" s="27" t="n">
        <f aca="false">(H993+F993+E993)*K993</f>
        <v>0.040584718238561</v>
      </c>
      <c r="N993" s="27" t="n">
        <f aca="false">(H993+F993+E993)*L993</f>
        <v>-0.196444644790143</v>
      </c>
      <c r="P993" s="28" t="n">
        <v>138</v>
      </c>
    </row>
    <row r="994" customFormat="false" ht="12.75" hidden="false" customHeight="false" outlineLevel="0" collapsed="false">
      <c r="A994" s="25" t="s">
        <v>1745</v>
      </c>
      <c r="B994" s="25" t="s">
        <v>1745</v>
      </c>
      <c r="C994" s="25" t="n">
        <v>7704</v>
      </c>
      <c r="D994" s="25" t="s">
        <v>1746</v>
      </c>
      <c r="E994" s="26" t="n">
        <v>18.59</v>
      </c>
      <c r="F994" s="26"/>
      <c r="G994" s="26"/>
      <c r="H994" s="26"/>
      <c r="I994" s="25" t="s">
        <v>64</v>
      </c>
      <c r="J994" s="25" t="s">
        <v>112</v>
      </c>
      <c r="K994" s="27" t="n">
        <v>-0.003214867319912</v>
      </c>
      <c r="L994" s="27" t="n">
        <v>-0.053367506712675</v>
      </c>
      <c r="M994" s="27" t="n">
        <f aca="false">(H994+F994+E994)*K994</f>
        <v>-0.0597643834771641</v>
      </c>
      <c r="N994" s="27" t="n">
        <f aca="false">(H994+F994+E994)*L994</f>
        <v>-0.992101949788628</v>
      </c>
      <c r="P994" s="28" t="n">
        <v>69.5999984741211</v>
      </c>
    </row>
    <row r="995" customFormat="false" ht="12.75" hidden="false" customHeight="false" outlineLevel="0" collapsed="false">
      <c r="A995" s="25" t="s">
        <v>1747</v>
      </c>
      <c r="B995" s="25" t="s">
        <v>1747</v>
      </c>
      <c r="C995" s="25" t="n">
        <v>7705</v>
      </c>
      <c r="D995" s="25" t="s">
        <v>1748</v>
      </c>
      <c r="E995" s="26"/>
      <c r="F995" s="26"/>
      <c r="G995" s="26"/>
      <c r="H995" s="26"/>
      <c r="I995" s="25" t="s">
        <v>64</v>
      </c>
      <c r="J995" s="25" t="s">
        <v>112</v>
      </c>
      <c r="K995" s="27" t="n">
        <v>-0.004458346404135</v>
      </c>
      <c r="L995" s="27" t="n">
        <v>-0.035551380366087</v>
      </c>
      <c r="M995" s="27" t="n">
        <f aca="false">(H995+F995+E995)*K995</f>
        <v>-0</v>
      </c>
      <c r="N995" s="27" t="n">
        <f aca="false">(H995+F995+E995)*L995</f>
        <v>-0</v>
      </c>
      <c r="P995" s="28" t="n">
        <v>69.5999984741211</v>
      </c>
    </row>
    <row r="996" customFormat="false" ht="12.75" hidden="false" customHeight="false" outlineLevel="0" collapsed="false">
      <c r="C996" s="25" t="n">
        <v>7706</v>
      </c>
      <c r="D996" s="25" t="s">
        <v>1749</v>
      </c>
      <c r="E996" s="26"/>
      <c r="F996" s="26"/>
      <c r="G996" s="26"/>
      <c r="H996" s="26"/>
      <c r="I996" s="25" t="s">
        <v>64</v>
      </c>
      <c r="J996" s="25" t="s">
        <v>112</v>
      </c>
      <c r="K996" s="27" t="n">
        <v>-0.004458346404135</v>
      </c>
      <c r="L996" s="27" t="n">
        <v>-0.035551380366087</v>
      </c>
      <c r="M996" s="27" t="n">
        <f aca="false">(H996+F996+E996)*K996</f>
        <v>-0</v>
      </c>
      <c r="N996" s="27" t="n">
        <f aca="false">(H996+F996+E996)*L996</f>
        <v>-0</v>
      </c>
      <c r="P996" s="28" t="n">
        <v>69.5999984741211</v>
      </c>
    </row>
    <row r="997" customFormat="false" ht="12.75" hidden="false" customHeight="false" outlineLevel="0" collapsed="false">
      <c r="C997" s="25" t="n">
        <v>7712</v>
      </c>
      <c r="D997" s="25" t="s">
        <v>1750</v>
      </c>
      <c r="E997" s="26" t="n">
        <v>15.722</v>
      </c>
      <c r="F997" s="26"/>
      <c r="G997" s="26"/>
      <c r="H997" s="26"/>
      <c r="I997" s="25" t="s">
        <v>64</v>
      </c>
      <c r="J997" s="25" t="s">
        <v>112</v>
      </c>
      <c r="K997" s="27" t="n">
        <v>-0.006660659331828</v>
      </c>
      <c r="L997" s="27" t="n">
        <v>-0.003997427877039</v>
      </c>
      <c r="M997" s="27" t="n">
        <f aca="false">(H997+F997+E997)*K997</f>
        <v>-0.104718886015</v>
      </c>
      <c r="N997" s="27" t="n">
        <f aca="false">(H997+F997+E997)*L997</f>
        <v>-0.0628475610828072</v>
      </c>
      <c r="P997" s="28" t="n">
        <v>138</v>
      </c>
    </row>
    <row r="998" customFormat="false" ht="12.75" hidden="false" customHeight="false" outlineLevel="0" collapsed="false">
      <c r="A998" s="25" t="s">
        <v>1751</v>
      </c>
      <c r="B998" s="25" t="s">
        <v>1751</v>
      </c>
      <c r="C998" s="25" t="n">
        <v>7713</v>
      </c>
      <c r="D998" s="25" t="s">
        <v>1752</v>
      </c>
      <c r="E998" s="26" t="n">
        <v>13.182</v>
      </c>
      <c r="F998" s="26"/>
      <c r="G998" s="26"/>
      <c r="H998" s="26"/>
      <c r="I998" s="25" t="s">
        <v>64</v>
      </c>
      <c r="J998" s="25" t="s">
        <v>112</v>
      </c>
      <c r="K998" s="27" t="n">
        <v>-0.006660659331828</v>
      </c>
      <c r="L998" s="27" t="n">
        <v>-0.003997427877039</v>
      </c>
      <c r="M998" s="27" t="n">
        <f aca="false">(H998+F998+E998)*K998</f>
        <v>-0.0878008113121567</v>
      </c>
      <c r="N998" s="27" t="n">
        <f aca="false">(H998+F998+E998)*L998</f>
        <v>-0.0526940942751281</v>
      </c>
      <c r="P998" s="28" t="n">
        <v>138</v>
      </c>
    </row>
    <row r="999" customFormat="false" ht="12.75" hidden="false" customHeight="false" outlineLevel="0" collapsed="false">
      <c r="C999" s="25" t="n">
        <v>7714</v>
      </c>
      <c r="D999" s="25" t="s">
        <v>1753</v>
      </c>
      <c r="E999" s="26" t="n">
        <v>7.022</v>
      </c>
      <c r="F999" s="26"/>
      <c r="G999" s="26"/>
      <c r="H999" s="26"/>
      <c r="I999" s="25" t="s">
        <v>64</v>
      </c>
      <c r="J999" s="25" t="s">
        <v>112</v>
      </c>
      <c r="K999" s="27" t="n">
        <v>-0.004458346404135</v>
      </c>
      <c r="L999" s="27" t="n">
        <v>-0.035551380366087</v>
      </c>
      <c r="M999" s="27" t="n">
        <f aca="false">(H999+F999+E999)*K999</f>
        <v>-0.031306508449836</v>
      </c>
      <c r="N999" s="27" t="n">
        <f aca="false">(H999+F999+E999)*L999</f>
        <v>-0.249641792930663</v>
      </c>
      <c r="P999" s="28" t="n">
        <v>69.5999984741211</v>
      </c>
    </row>
    <row r="1000" customFormat="false" ht="12.75" hidden="false" customHeight="false" outlineLevel="0" collapsed="false">
      <c r="C1000" s="25" t="n">
        <v>7715</v>
      </c>
      <c r="D1000" s="25" t="s">
        <v>1754</v>
      </c>
      <c r="E1000" s="26" t="n">
        <v>8.608</v>
      </c>
      <c r="F1000" s="26"/>
      <c r="G1000" s="26"/>
      <c r="H1000" s="26"/>
      <c r="I1000" s="25" t="s">
        <v>64</v>
      </c>
      <c r="J1000" s="25" t="s">
        <v>133</v>
      </c>
      <c r="K1000" s="27" t="n">
        <v>-0.004458346404135</v>
      </c>
      <c r="L1000" s="27" t="n">
        <v>-0.035551380366087</v>
      </c>
      <c r="M1000" s="27" t="n">
        <f aca="false">(H1000+F1000+E1000)*K1000</f>
        <v>-0.0383774458467941</v>
      </c>
      <c r="N1000" s="27" t="n">
        <f aca="false">(H1000+F1000+E1000)*L1000</f>
        <v>-0.306026282191277</v>
      </c>
      <c r="P1000" s="28" t="n">
        <v>69.5999984741211</v>
      </c>
    </row>
    <row r="1001" customFormat="false" ht="12.75" hidden="false" customHeight="false" outlineLevel="0" collapsed="false">
      <c r="C1001" s="25" t="n">
        <v>7719</v>
      </c>
      <c r="D1001" s="25" t="s">
        <v>1755</v>
      </c>
      <c r="E1001" s="26" t="n">
        <v>13.436</v>
      </c>
      <c r="F1001" s="26"/>
      <c r="G1001" s="26"/>
      <c r="H1001" s="26"/>
      <c r="I1001" s="25" t="s">
        <v>64</v>
      </c>
      <c r="J1001" s="25" t="s">
        <v>133</v>
      </c>
      <c r="K1001" s="27" t="n">
        <v>-0.006660659331828</v>
      </c>
      <c r="L1001" s="27" t="n">
        <v>-0.003997427877039</v>
      </c>
      <c r="M1001" s="27" t="n">
        <f aca="false">(H1001+F1001+E1001)*K1001</f>
        <v>-0.089492618782441</v>
      </c>
      <c r="N1001" s="27" t="n">
        <f aca="false">(H1001+F1001+E1001)*L1001</f>
        <v>-0.053709440955896</v>
      </c>
      <c r="P1001" s="28" t="n">
        <v>138</v>
      </c>
    </row>
    <row r="1002" customFormat="false" ht="12.75" hidden="false" customHeight="false" outlineLevel="0" collapsed="false">
      <c r="C1002" s="25" t="n">
        <v>7720</v>
      </c>
      <c r="D1002" s="25" t="s">
        <v>1756</v>
      </c>
      <c r="E1002" s="26" t="n">
        <v>14.738</v>
      </c>
      <c r="F1002" s="26"/>
      <c r="G1002" s="26"/>
      <c r="H1002" s="26"/>
      <c r="I1002" s="25" t="s">
        <v>64</v>
      </c>
      <c r="J1002" s="25" t="s">
        <v>112</v>
      </c>
      <c r="K1002" s="27" t="n">
        <v>-0.004458346404135</v>
      </c>
      <c r="L1002" s="27" t="n">
        <v>-0.035551380366087</v>
      </c>
      <c r="M1002" s="27" t="n">
        <f aca="false">(H1002+F1002+E1002)*K1002</f>
        <v>-0.0657071093041416</v>
      </c>
      <c r="N1002" s="27" t="n">
        <f aca="false">(H1002+F1002+E1002)*L1002</f>
        <v>-0.52395624383539</v>
      </c>
      <c r="P1002" s="28" t="n">
        <v>138</v>
      </c>
    </row>
    <row r="1003" customFormat="false" ht="12.75" hidden="false" customHeight="false" outlineLevel="0" collapsed="false">
      <c r="A1003" s="25" t="s">
        <v>1757</v>
      </c>
      <c r="B1003" s="25" t="s">
        <v>1758</v>
      </c>
      <c r="C1003" s="25" t="n">
        <v>7728</v>
      </c>
      <c r="D1003" s="25" t="s">
        <v>1759</v>
      </c>
      <c r="E1003" s="26" t="n">
        <v>13.203</v>
      </c>
      <c r="F1003" s="26"/>
      <c r="G1003" s="26"/>
      <c r="H1003" s="26"/>
      <c r="I1003" s="25" t="s">
        <v>64</v>
      </c>
      <c r="J1003" s="25" t="s">
        <v>112</v>
      </c>
      <c r="K1003" s="27" t="n">
        <v>-0.012376852333546</v>
      </c>
      <c r="L1003" s="27" t="n">
        <v>-0.114882677793503</v>
      </c>
      <c r="M1003" s="27" t="n">
        <f aca="false">(H1003+F1003+E1003)*K1003</f>
        <v>-0.163411581359808</v>
      </c>
      <c r="N1003" s="27" t="n">
        <f aca="false">(H1003+F1003+E1003)*L1003</f>
        <v>-1.51679599490762</v>
      </c>
      <c r="P1003" s="28" t="n">
        <v>138</v>
      </c>
    </row>
    <row r="1004" customFormat="false" ht="12.75" hidden="false" customHeight="false" outlineLevel="0" collapsed="false">
      <c r="A1004" s="25" t="s">
        <v>1760</v>
      </c>
      <c r="B1004" s="25" t="s">
        <v>1760</v>
      </c>
      <c r="C1004" s="25" t="n">
        <v>7731</v>
      </c>
      <c r="D1004" s="25" t="s">
        <v>1761</v>
      </c>
      <c r="E1004" s="26" t="n">
        <v>8.019</v>
      </c>
      <c r="F1004" s="26"/>
      <c r="G1004" s="26"/>
      <c r="H1004" s="26"/>
      <c r="I1004" s="25" t="s">
        <v>64</v>
      </c>
      <c r="J1004" s="25" t="s">
        <v>133</v>
      </c>
      <c r="K1004" s="27" t="n">
        <v>-0.004458346404135</v>
      </c>
      <c r="L1004" s="27" t="n">
        <v>-0.035551380366087</v>
      </c>
      <c r="M1004" s="27" t="n">
        <f aca="false">(H1004+F1004+E1004)*K1004</f>
        <v>-0.0357514798147586</v>
      </c>
      <c r="N1004" s="27" t="n">
        <f aca="false">(H1004+F1004+E1004)*L1004</f>
        <v>-0.285086519155652</v>
      </c>
      <c r="P1004" s="28" t="n">
        <v>138</v>
      </c>
    </row>
    <row r="1005" customFormat="false" ht="12.75" hidden="false" customHeight="false" outlineLevel="0" collapsed="false">
      <c r="C1005" s="25" t="n">
        <v>7732</v>
      </c>
      <c r="D1005" s="25" t="s">
        <v>1762</v>
      </c>
      <c r="E1005" s="26" t="n">
        <v>6.159</v>
      </c>
      <c r="F1005" s="26"/>
      <c r="G1005" s="26"/>
      <c r="H1005" s="26"/>
      <c r="I1005" s="25" t="s">
        <v>64</v>
      </c>
      <c r="J1005" s="25" t="s">
        <v>133</v>
      </c>
      <c r="K1005" s="27" t="n">
        <v>-0.012467519380152</v>
      </c>
      <c r="L1005" s="27" t="n">
        <v>-0.11568795144558</v>
      </c>
      <c r="M1005" s="27" t="n">
        <f aca="false">(H1005+F1005+E1005)*K1005</f>
        <v>-0.0767874518623562</v>
      </c>
      <c r="N1005" s="27" t="n">
        <f aca="false">(H1005+F1005+E1005)*L1005</f>
        <v>-0.712522092953327</v>
      </c>
      <c r="P1005" s="28" t="n">
        <v>69.5999984741211</v>
      </c>
    </row>
    <row r="1006" customFormat="false" ht="12.75" hidden="false" customHeight="false" outlineLevel="0" collapsed="false">
      <c r="A1006" s="25" t="s">
        <v>1763</v>
      </c>
      <c r="B1006" s="25" t="s">
        <v>1763</v>
      </c>
      <c r="C1006" s="25" t="n">
        <v>7733</v>
      </c>
      <c r="D1006" s="25" t="s">
        <v>1764</v>
      </c>
      <c r="E1006" s="26" t="n">
        <v>4.615</v>
      </c>
      <c r="F1006" s="26"/>
      <c r="G1006" s="26"/>
      <c r="H1006" s="26"/>
      <c r="I1006" s="25" t="s">
        <v>64</v>
      </c>
      <c r="J1006" s="25" t="s">
        <v>1765</v>
      </c>
      <c r="K1006" s="27" t="n">
        <v>-0.012467519380152</v>
      </c>
      <c r="L1006" s="27" t="n">
        <v>-0.11568795144558</v>
      </c>
      <c r="M1006" s="27" t="n">
        <f aca="false">(H1006+F1006+E1006)*K1006</f>
        <v>-0.0575376019394015</v>
      </c>
      <c r="N1006" s="27" t="n">
        <f aca="false">(H1006+F1006+E1006)*L1006</f>
        <v>-0.533899895921352</v>
      </c>
      <c r="P1006" s="28" t="n">
        <v>69.5999984741211</v>
      </c>
    </row>
    <row r="1007" customFormat="false" ht="12.75" hidden="false" customHeight="false" outlineLevel="0" collapsed="false">
      <c r="A1007" s="25" t="s">
        <v>1766</v>
      </c>
      <c r="B1007" s="25" t="s">
        <v>1766</v>
      </c>
      <c r="C1007" s="25" t="n">
        <v>7743</v>
      </c>
      <c r="D1007" s="25" t="s">
        <v>1767</v>
      </c>
      <c r="E1007" s="26" t="n">
        <v>15.631</v>
      </c>
      <c r="F1007" s="26"/>
      <c r="G1007" s="26"/>
      <c r="H1007" s="26"/>
      <c r="I1007" s="25" t="s">
        <v>64</v>
      </c>
      <c r="J1007" s="25" t="s">
        <v>95</v>
      </c>
      <c r="K1007" s="27" t="n">
        <v>-0.012093026190996</v>
      </c>
      <c r="L1007" s="27" t="n">
        <v>-0.112431153655052</v>
      </c>
      <c r="M1007" s="27" t="n">
        <f aca="false">(H1007+F1007+E1007)*K1007</f>
        <v>-0.189026092391458</v>
      </c>
      <c r="N1007" s="27" t="n">
        <f aca="false">(H1007+F1007+E1007)*L1007</f>
        <v>-1.75741136278212</v>
      </c>
      <c r="P1007" s="28" t="n">
        <v>69.4000015258789</v>
      </c>
    </row>
    <row r="1008" customFormat="false" ht="12.75" hidden="false" customHeight="false" outlineLevel="0" collapsed="false">
      <c r="A1008" s="25" t="s">
        <v>1768</v>
      </c>
      <c r="B1008" s="25" t="s">
        <v>1768</v>
      </c>
      <c r="C1008" s="25" t="n">
        <v>7749</v>
      </c>
      <c r="D1008" s="25" t="s">
        <v>1769</v>
      </c>
      <c r="E1008" s="26" t="n">
        <v>4.512</v>
      </c>
      <c r="F1008" s="26"/>
      <c r="G1008" s="26"/>
      <c r="H1008" s="26"/>
      <c r="I1008" s="25" t="s">
        <v>64</v>
      </c>
      <c r="J1008" s="25" t="s">
        <v>1770</v>
      </c>
      <c r="K1008" s="27" t="n">
        <v>-0.01212976500392</v>
      </c>
      <c r="L1008" s="27" t="n">
        <v>-0.11268812417984</v>
      </c>
      <c r="M1008" s="27" t="n">
        <f aca="false">(H1008+F1008+E1008)*K1008</f>
        <v>-0.054729499697687</v>
      </c>
      <c r="N1008" s="27" t="n">
        <f aca="false">(H1008+F1008+E1008)*L1008</f>
        <v>-0.508448816299438</v>
      </c>
      <c r="P1008" s="28" t="n">
        <v>69.5999984741211</v>
      </c>
    </row>
    <row r="1009" customFormat="false" ht="12.75" hidden="false" customHeight="false" outlineLevel="0" collapsed="false">
      <c r="C1009" s="25" t="n">
        <v>7750</v>
      </c>
      <c r="D1009" s="25" t="s">
        <v>1771</v>
      </c>
      <c r="E1009" s="26" t="n">
        <v>14.767</v>
      </c>
      <c r="F1009" s="26"/>
      <c r="G1009" s="26"/>
      <c r="H1009" s="26"/>
      <c r="I1009" s="25" t="s">
        <v>64</v>
      </c>
      <c r="J1009" s="25" t="s">
        <v>1765</v>
      </c>
      <c r="K1009" s="27" t="n">
        <v>-0.012093026190996</v>
      </c>
      <c r="L1009" s="27" t="n">
        <v>-0.112431153655052</v>
      </c>
      <c r="M1009" s="27" t="n">
        <f aca="false">(H1009+F1009+E1009)*K1009</f>
        <v>-0.178577717762438</v>
      </c>
      <c r="N1009" s="27" t="n">
        <f aca="false">(H1009+F1009+E1009)*L1009</f>
        <v>-1.66027084602415</v>
      </c>
      <c r="P1009" s="28" t="n">
        <v>69.5999984741211</v>
      </c>
    </row>
    <row r="1010" customFormat="false" ht="12.75" hidden="false" customHeight="false" outlineLevel="0" collapsed="false">
      <c r="C1010" s="25" t="n">
        <v>7751</v>
      </c>
      <c r="D1010" s="25" t="s">
        <v>1772</v>
      </c>
      <c r="E1010" s="26"/>
      <c r="F1010" s="26"/>
      <c r="G1010" s="26"/>
      <c r="H1010" s="26"/>
      <c r="I1010" s="25" t="s">
        <v>64</v>
      </c>
      <c r="J1010" s="25" t="s">
        <v>1106</v>
      </c>
      <c r="K1010" s="27" t="n">
        <v>-0.01212976500392</v>
      </c>
      <c r="L1010" s="27" t="n">
        <v>-0.11268812417984</v>
      </c>
      <c r="M1010" s="27" t="n">
        <f aca="false">(H1010+F1010+E1010)*K1010</f>
        <v>-0</v>
      </c>
      <c r="N1010" s="27" t="n">
        <f aca="false">(H1010+F1010+E1010)*L1010</f>
        <v>-0</v>
      </c>
      <c r="P1010" s="28" t="n">
        <v>69.5999984741211</v>
      </c>
    </row>
    <row r="1011" customFormat="false" ht="12.75" hidden="false" customHeight="false" outlineLevel="0" collapsed="false">
      <c r="A1011" s="25" t="s">
        <v>1773</v>
      </c>
      <c r="B1011" s="25" t="s">
        <v>1773</v>
      </c>
      <c r="C1011" s="25" t="n">
        <v>7752</v>
      </c>
      <c r="D1011" s="25" t="s">
        <v>1774</v>
      </c>
      <c r="E1011" s="26" t="n">
        <v>9.605</v>
      </c>
      <c r="F1011" s="26"/>
      <c r="G1011" s="26"/>
      <c r="H1011" s="26"/>
      <c r="I1011" s="25" t="s">
        <v>64</v>
      </c>
      <c r="J1011" s="25" t="s">
        <v>1106</v>
      </c>
      <c r="K1011" s="27" t="n">
        <v>-0.01212976500392</v>
      </c>
      <c r="L1011" s="27" t="n">
        <v>-0.11268812417984</v>
      </c>
      <c r="M1011" s="27" t="n">
        <f aca="false">(H1011+F1011+E1011)*K1011</f>
        <v>-0.116506392862652</v>
      </c>
      <c r="N1011" s="27" t="n">
        <f aca="false">(H1011+F1011+E1011)*L1011</f>
        <v>-1.08236943274736</v>
      </c>
      <c r="P1011" s="28" t="n">
        <v>69.5999984741211</v>
      </c>
    </row>
    <row r="1012" customFormat="false" ht="12.75" hidden="false" customHeight="false" outlineLevel="0" collapsed="false">
      <c r="C1012" s="25" t="n">
        <v>7753</v>
      </c>
      <c r="D1012" s="25" t="s">
        <v>1775</v>
      </c>
      <c r="E1012" s="26" t="n">
        <v>2.947</v>
      </c>
      <c r="F1012" s="26"/>
      <c r="G1012" s="26"/>
      <c r="H1012" s="26"/>
      <c r="I1012" s="25" t="s">
        <v>64</v>
      </c>
      <c r="J1012" s="25" t="s">
        <v>1106</v>
      </c>
      <c r="K1012" s="27" t="n">
        <v>-0.01212976500392</v>
      </c>
      <c r="L1012" s="27" t="n">
        <v>-0.11268812417984</v>
      </c>
      <c r="M1012" s="27" t="n">
        <f aca="false">(H1012+F1012+E1012)*K1012</f>
        <v>-0.0357464174665522</v>
      </c>
      <c r="N1012" s="27" t="n">
        <f aca="false">(H1012+F1012+E1012)*L1012</f>
        <v>-0.332091901957989</v>
      </c>
      <c r="P1012" s="28" t="n">
        <v>69.5999984741211</v>
      </c>
    </row>
    <row r="1013" customFormat="false" ht="12.75" hidden="false" customHeight="false" outlineLevel="0" collapsed="false">
      <c r="A1013" s="25" t="s">
        <v>1776</v>
      </c>
      <c r="B1013" s="25" t="s">
        <v>1776</v>
      </c>
      <c r="C1013" s="25" t="n">
        <v>7754</v>
      </c>
      <c r="D1013" s="25" t="s">
        <v>1777</v>
      </c>
      <c r="E1013" s="26"/>
      <c r="F1013" s="26"/>
      <c r="G1013" s="26"/>
      <c r="H1013" s="26"/>
      <c r="I1013" s="25" t="s">
        <v>64</v>
      </c>
      <c r="J1013" s="25" t="s">
        <v>1106</v>
      </c>
      <c r="K1013" s="27" t="n">
        <v>-0.012093026190996</v>
      </c>
      <c r="L1013" s="27" t="n">
        <v>-0.112431153655052</v>
      </c>
      <c r="M1013" s="27" t="n">
        <f aca="false">(H1013+F1013+E1013)*K1013</f>
        <v>-0</v>
      </c>
      <c r="N1013" s="27" t="n">
        <f aca="false">(H1013+F1013+E1013)*L1013</f>
        <v>-0</v>
      </c>
      <c r="P1013" s="28" t="n">
        <v>69.4000015258789</v>
      </c>
    </row>
    <row r="1014" customFormat="false" ht="12.75" hidden="false" customHeight="false" outlineLevel="0" collapsed="false">
      <c r="A1014" s="25" t="s">
        <v>1778</v>
      </c>
      <c r="B1014" s="25" t="s">
        <v>1778</v>
      </c>
      <c r="C1014" s="25" t="n">
        <v>7755</v>
      </c>
      <c r="D1014" s="25" t="s">
        <v>1779</v>
      </c>
      <c r="E1014" s="26"/>
      <c r="F1014" s="26"/>
      <c r="G1014" s="26"/>
      <c r="H1014" s="26"/>
      <c r="I1014" s="25" t="s">
        <v>64</v>
      </c>
      <c r="J1014" s="25" t="s">
        <v>1106</v>
      </c>
      <c r="K1014" s="27" t="n">
        <v>-0.012093026190996</v>
      </c>
      <c r="L1014" s="27" t="n">
        <v>-0.112431153655052</v>
      </c>
      <c r="M1014" s="27" t="n">
        <f aca="false">(H1014+F1014+E1014)*K1014</f>
        <v>-0</v>
      </c>
      <c r="N1014" s="27" t="n">
        <f aca="false">(H1014+F1014+E1014)*L1014</f>
        <v>-0</v>
      </c>
      <c r="P1014" s="28" t="n">
        <v>69.4000015258789</v>
      </c>
    </row>
    <row r="1015" customFormat="false" ht="12.75" hidden="false" customHeight="false" outlineLevel="0" collapsed="false">
      <c r="C1015" s="25" t="n">
        <v>7756</v>
      </c>
      <c r="D1015" s="25" t="s">
        <v>1780</v>
      </c>
      <c r="E1015" s="26"/>
      <c r="F1015" s="26"/>
      <c r="G1015" s="26"/>
      <c r="H1015" s="26"/>
      <c r="I1015" s="25" t="s">
        <v>64</v>
      </c>
      <c r="J1015" s="25" t="s">
        <v>1765</v>
      </c>
      <c r="K1015" s="27" t="n">
        <v>-0.012093026190996</v>
      </c>
      <c r="L1015" s="27" t="n">
        <v>-0.112431153655052</v>
      </c>
      <c r="M1015" s="27" t="n">
        <f aca="false">(H1015+F1015+E1015)*K1015</f>
        <v>-0</v>
      </c>
      <c r="N1015" s="27" t="n">
        <f aca="false">(H1015+F1015+E1015)*L1015</f>
        <v>-0</v>
      </c>
      <c r="P1015" s="28" t="n">
        <v>69.4000015258789</v>
      </c>
    </row>
    <row r="1016" customFormat="false" ht="12.75" hidden="false" customHeight="false" outlineLevel="0" collapsed="false">
      <c r="C1016" s="25" t="n">
        <v>7757</v>
      </c>
      <c r="D1016" s="25" t="s">
        <v>1781</v>
      </c>
      <c r="E1016" s="26"/>
      <c r="F1016" s="26"/>
      <c r="G1016" s="26"/>
      <c r="H1016" s="26"/>
      <c r="I1016" s="25" t="s">
        <v>64</v>
      </c>
      <c r="J1016" s="25" t="s">
        <v>1106</v>
      </c>
      <c r="K1016" s="27" t="n">
        <v>-0.012093026190996</v>
      </c>
      <c r="L1016" s="27" t="n">
        <v>-0.112431153655052</v>
      </c>
      <c r="M1016" s="27" t="n">
        <f aca="false">(H1016+F1016+E1016)*K1016</f>
        <v>-0</v>
      </c>
      <c r="N1016" s="27" t="n">
        <f aca="false">(H1016+F1016+E1016)*L1016</f>
        <v>-0</v>
      </c>
      <c r="P1016" s="28" t="n">
        <v>69.4000015258789</v>
      </c>
    </row>
    <row r="1017" customFormat="false" ht="12.75" hidden="false" customHeight="false" outlineLevel="0" collapsed="false">
      <c r="C1017" s="25" t="n">
        <v>7758</v>
      </c>
      <c r="D1017" s="25" t="s">
        <v>1782</v>
      </c>
      <c r="E1017" s="26" t="n">
        <v>4.208</v>
      </c>
      <c r="F1017" s="26"/>
      <c r="G1017" s="26"/>
      <c r="H1017" s="26"/>
      <c r="I1017" s="25" t="s">
        <v>64</v>
      </c>
      <c r="J1017" s="25" t="s">
        <v>266</v>
      </c>
      <c r="K1017" s="27" t="n">
        <v>-0.012093026190996</v>
      </c>
      <c r="L1017" s="27" t="n">
        <v>-0.112431153655052</v>
      </c>
      <c r="M1017" s="27" t="n">
        <f aca="false">(H1017+F1017+E1017)*K1017</f>
        <v>-0.0508874542117112</v>
      </c>
      <c r="N1017" s="27" t="n">
        <f aca="false">(H1017+F1017+E1017)*L1017</f>
        <v>-0.473110294580459</v>
      </c>
      <c r="P1017" s="28" t="n">
        <v>69.5999984741211</v>
      </c>
    </row>
    <row r="1018" customFormat="false" ht="12.75" hidden="false" customHeight="false" outlineLevel="0" collapsed="false">
      <c r="C1018" s="25" t="n">
        <v>7763</v>
      </c>
      <c r="D1018" s="25" t="s">
        <v>1783</v>
      </c>
      <c r="E1018" s="26" t="n">
        <v>20.074</v>
      </c>
      <c r="F1018" s="26"/>
      <c r="G1018" s="26"/>
      <c r="H1018" s="26"/>
      <c r="I1018" s="25" t="s">
        <v>64</v>
      </c>
      <c r="J1018" s="25" t="s">
        <v>1106</v>
      </c>
      <c r="K1018" s="27" t="n">
        <v>-0.012093026190996</v>
      </c>
      <c r="L1018" s="27" t="n">
        <v>-0.112431153655052</v>
      </c>
      <c r="M1018" s="27" t="n">
        <f aca="false">(H1018+F1018+E1018)*K1018</f>
        <v>-0.242755407758054</v>
      </c>
      <c r="N1018" s="27" t="n">
        <f aca="false">(H1018+F1018+E1018)*L1018</f>
        <v>-2.25694297847151</v>
      </c>
      <c r="P1018" s="28" t="n">
        <v>69.4000015258789</v>
      </c>
    </row>
    <row r="1019" customFormat="false" ht="12.75" hidden="false" customHeight="false" outlineLevel="0" collapsed="false">
      <c r="A1019" s="25" t="s">
        <v>1770</v>
      </c>
      <c r="B1019" s="25" t="s">
        <v>1784</v>
      </c>
      <c r="C1019" s="25" t="n">
        <v>7765</v>
      </c>
      <c r="D1019" s="25" t="s">
        <v>1785</v>
      </c>
      <c r="E1019" s="26" t="n">
        <v>19.185</v>
      </c>
      <c r="F1019" s="26"/>
      <c r="G1019" s="26"/>
      <c r="H1019" s="26"/>
      <c r="I1019" s="25" t="s">
        <v>64</v>
      </c>
      <c r="J1019" s="25" t="s">
        <v>1106</v>
      </c>
      <c r="K1019" s="27" t="n">
        <v>-0.011185623705387</v>
      </c>
      <c r="L1019" s="27" t="n">
        <v>-0.097655832767487</v>
      </c>
      <c r="M1019" s="27" t="n">
        <f aca="false">(H1019+F1019+E1019)*K1019</f>
        <v>-0.21459619078785</v>
      </c>
      <c r="N1019" s="27" t="n">
        <f aca="false">(H1019+F1019+E1019)*L1019</f>
        <v>-1.87352715164424</v>
      </c>
      <c r="P1019" s="28" t="n">
        <v>69.4000015258789</v>
      </c>
    </row>
    <row r="1020" customFormat="false" ht="12.75" hidden="false" customHeight="false" outlineLevel="0" collapsed="false">
      <c r="A1020" s="25" t="s">
        <v>1786</v>
      </c>
      <c r="B1020" s="25" t="s">
        <v>1786</v>
      </c>
      <c r="C1020" s="25" t="n">
        <v>7774</v>
      </c>
      <c r="D1020" s="25" t="s">
        <v>1787</v>
      </c>
      <c r="E1020" s="26" t="n">
        <v>4.666</v>
      </c>
      <c r="F1020" s="26"/>
      <c r="G1020" s="26"/>
      <c r="H1020" s="26"/>
      <c r="I1020" s="25" t="s">
        <v>64</v>
      </c>
      <c r="J1020" s="25" t="s">
        <v>133</v>
      </c>
      <c r="K1020" s="27" t="n">
        <v>-0.010708316229284</v>
      </c>
      <c r="L1020" s="27" t="n">
        <v>-0.108085505664349</v>
      </c>
      <c r="M1020" s="27" t="n">
        <f aca="false">(H1020+F1020+E1020)*K1020</f>
        <v>-0.0499650035258392</v>
      </c>
      <c r="N1020" s="27" t="n">
        <f aca="false">(H1020+F1020+E1020)*L1020</f>
        <v>-0.504326969429852</v>
      </c>
      <c r="P1020" s="28" t="n">
        <v>69.4000015258789</v>
      </c>
    </row>
    <row r="1021" customFormat="false" ht="12.75" hidden="false" customHeight="false" outlineLevel="0" collapsed="false">
      <c r="A1021" s="25" t="s">
        <v>1788</v>
      </c>
      <c r="B1021" s="25" t="s">
        <v>1788</v>
      </c>
      <c r="C1021" s="25" t="n">
        <v>7781</v>
      </c>
      <c r="D1021" s="25" t="s">
        <v>1789</v>
      </c>
      <c r="E1021" s="26" t="n">
        <v>2.866</v>
      </c>
      <c r="F1021" s="26"/>
      <c r="G1021" s="26"/>
      <c r="H1021" s="26"/>
      <c r="I1021" s="25" t="s">
        <v>64</v>
      </c>
      <c r="J1021" s="25" t="s">
        <v>133</v>
      </c>
      <c r="K1021" s="27" t="n">
        <v>-0.010708316229284</v>
      </c>
      <c r="L1021" s="27" t="n">
        <v>-0.108085505664349</v>
      </c>
      <c r="M1021" s="27" t="n">
        <f aca="false">(H1021+F1021+E1021)*K1021</f>
        <v>-0.0306900343131279</v>
      </c>
      <c r="N1021" s="27" t="n">
        <f aca="false">(H1021+F1021+E1021)*L1021</f>
        <v>-0.309773059234024</v>
      </c>
      <c r="P1021" s="28" t="n">
        <v>69.4000015258789</v>
      </c>
    </row>
    <row r="1022" customFormat="false" ht="12.75" hidden="false" customHeight="false" outlineLevel="0" collapsed="false">
      <c r="A1022" s="25" t="s">
        <v>1790</v>
      </c>
      <c r="B1022" s="25" t="s">
        <v>1790</v>
      </c>
      <c r="C1022" s="25" t="n">
        <v>7784</v>
      </c>
      <c r="D1022" s="25" t="s">
        <v>1791</v>
      </c>
      <c r="E1022" s="26"/>
      <c r="F1022" s="26"/>
      <c r="G1022" s="26"/>
      <c r="H1022" s="26"/>
      <c r="I1022" s="25" t="s">
        <v>64</v>
      </c>
      <c r="J1022" s="25" t="s">
        <v>133</v>
      </c>
      <c r="K1022" s="27" t="n">
        <v>-0.010708316229284</v>
      </c>
      <c r="L1022" s="27" t="n">
        <v>-0.108085505664349</v>
      </c>
      <c r="M1022" s="27" t="n">
        <f aca="false">(H1022+F1022+E1022)*K1022</f>
        <v>-0</v>
      </c>
      <c r="N1022" s="27" t="n">
        <f aca="false">(H1022+F1022+E1022)*L1022</f>
        <v>-0</v>
      </c>
      <c r="P1022" s="28" t="n">
        <v>69.4000015258789</v>
      </c>
    </row>
    <row r="1023" customFormat="false" ht="12.75" hidden="false" customHeight="false" outlineLevel="0" collapsed="false">
      <c r="A1023" s="25" t="s">
        <v>1792</v>
      </c>
      <c r="B1023" s="25" t="s">
        <v>1792</v>
      </c>
      <c r="C1023" s="25" t="n">
        <v>7785</v>
      </c>
      <c r="D1023" s="25" t="s">
        <v>1793</v>
      </c>
      <c r="E1023" s="26"/>
      <c r="F1023" s="26"/>
      <c r="G1023" s="26"/>
      <c r="H1023" s="26"/>
      <c r="I1023" s="25" t="s">
        <v>64</v>
      </c>
      <c r="J1023" s="25" t="s">
        <v>133</v>
      </c>
      <c r="K1023" s="27" t="n">
        <v>-0.010708316229284</v>
      </c>
      <c r="L1023" s="27" t="n">
        <v>-0.108085505664349</v>
      </c>
      <c r="M1023" s="27" t="n">
        <f aca="false">(H1023+F1023+E1023)*K1023</f>
        <v>-0</v>
      </c>
      <c r="N1023" s="27" t="n">
        <f aca="false">(H1023+F1023+E1023)*L1023</f>
        <v>-0</v>
      </c>
      <c r="P1023" s="28" t="n">
        <v>69.4000015258789</v>
      </c>
    </row>
    <row r="1024" customFormat="false" ht="12.75" hidden="false" customHeight="false" outlineLevel="0" collapsed="false">
      <c r="C1024" s="25" t="n">
        <v>7787</v>
      </c>
      <c r="D1024" s="25" t="s">
        <v>1794</v>
      </c>
      <c r="E1024" s="26"/>
      <c r="F1024" s="26"/>
      <c r="G1024" s="26"/>
      <c r="H1024" s="26"/>
      <c r="I1024" s="25" t="s">
        <v>64</v>
      </c>
      <c r="J1024" s="25" t="s">
        <v>1106</v>
      </c>
      <c r="K1024" s="27" t="n">
        <v>-0.012093026190996</v>
      </c>
      <c r="L1024" s="27" t="n">
        <v>-0.112431153655052</v>
      </c>
      <c r="M1024" s="27" t="n">
        <f aca="false">(H1024+F1024+E1024)*K1024</f>
        <v>-0</v>
      </c>
      <c r="N1024" s="27" t="n">
        <f aca="false">(H1024+F1024+E1024)*L1024</f>
        <v>-0</v>
      </c>
      <c r="P1024" s="28" t="n">
        <v>69.4000015258789</v>
      </c>
    </row>
    <row r="1025" customFormat="false" ht="12.75" hidden="false" customHeight="false" outlineLevel="0" collapsed="false">
      <c r="C1025" s="25" t="n">
        <v>7788</v>
      </c>
      <c r="D1025" s="25" t="s">
        <v>1795</v>
      </c>
      <c r="E1025" s="26" t="n">
        <v>17.573</v>
      </c>
      <c r="F1025" s="26"/>
      <c r="G1025" s="26"/>
      <c r="H1025" s="26"/>
      <c r="I1025" s="25" t="s">
        <v>64</v>
      </c>
      <c r="J1025" s="25" t="s">
        <v>1106</v>
      </c>
      <c r="K1025" s="27" t="n">
        <v>-0.012093026190996</v>
      </c>
      <c r="L1025" s="27" t="n">
        <v>-0.112431153655052</v>
      </c>
      <c r="M1025" s="27" t="n">
        <f aca="false">(H1025+F1025+E1025)*K1025</f>
        <v>-0.212510749254373</v>
      </c>
      <c r="N1025" s="27" t="n">
        <f aca="false">(H1025+F1025+E1025)*L1025</f>
        <v>-1.97575266318023</v>
      </c>
      <c r="P1025" s="28" t="n">
        <v>69.4000015258789</v>
      </c>
    </row>
    <row r="1026" customFormat="false" ht="12.75" hidden="false" customHeight="false" outlineLevel="0" collapsed="false">
      <c r="A1026" s="25" t="s">
        <v>1796</v>
      </c>
      <c r="B1026" s="25" t="s">
        <v>1796</v>
      </c>
      <c r="C1026" s="25" t="n">
        <v>7789</v>
      </c>
      <c r="D1026" s="25" t="s">
        <v>1797</v>
      </c>
      <c r="E1026" s="26" t="n">
        <v>8.03</v>
      </c>
      <c r="F1026" s="26"/>
      <c r="G1026" s="26"/>
      <c r="H1026" s="26"/>
      <c r="I1026" s="25" t="s">
        <v>64</v>
      </c>
      <c r="J1026" s="25" t="s">
        <v>95</v>
      </c>
      <c r="K1026" s="27" t="n">
        <v>-0.004458346404135</v>
      </c>
      <c r="L1026" s="27" t="n">
        <v>-0.035551380366087</v>
      </c>
      <c r="M1026" s="27" t="n">
        <f aca="false">(H1026+F1026+E1026)*K1026</f>
        <v>-0.0358005216252041</v>
      </c>
      <c r="N1026" s="27" t="n">
        <f aca="false">(H1026+F1026+E1026)*L1026</f>
        <v>-0.285477584339679</v>
      </c>
      <c r="P1026" s="28" t="n">
        <v>69.5999984741211</v>
      </c>
    </row>
    <row r="1027" customFormat="false" ht="12.75" hidden="false" customHeight="false" outlineLevel="0" collapsed="false">
      <c r="A1027" s="25" t="s">
        <v>1798</v>
      </c>
      <c r="B1027" s="25" t="s">
        <v>1798</v>
      </c>
      <c r="C1027" s="25" t="n">
        <v>7791</v>
      </c>
      <c r="D1027" s="25" t="s">
        <v>1799</v>
      </c>
      <c r="E1027" s="26"/>
      <c r="F1027" s="26"/>
      <c r="G1027" s="26"/>
      <c r="H1027" s="26"/>
      <c r="I1027" s="25" t="s">
        <v>64</v>
      </c>
      <c r="J1027" s="25" t="s">
        <v>133</v>
      </c>
      <c r="K1027" s="27" t="n">
        <v>-0.010708316229284</v>
      </c>
      <c r="L1027" s="27" t="n">
        <v>-0.108085505664349</v>
      </c>
      <c r="M1027" s="27" t="n">
        <f aca="false">(H1027+F1027+E1027)*K1027</f>
        <v>-0</v>
      </c>
      <c r="N1027" s="27" t="n">
        <f aca="false">(H1027+F1027+E1027)*L1027</f>
        <v>-0</v>
      </c>
      <c r="P1027" s="28" t="n">
        <v>69.4000015258789</v>
      </c>
    </row>
    <row r="1028" customFormat="false" ht="12.75" hidden="false" customHeight="false" outlineLevel="0" collapsed="false">
      <c r="A1028" s="25" t="s">
        <v>1800</v>
      </c>
      <c r="B1028" s="25" t="s">
        <v>1800</v>
      </c>
      <c r="C1028" s="25" t="n">
        <v>7794</v>
      </c>
      <c r="D1028" s="25" t="s">
        <v>1801</v>
      </c>
      <c r="E1028" s="26" t="n">
        <v>2.642</v>
      </c>
      <c r="F1028" s="26"/>
      <c r="G1028" s="26"/>
      <c r="H1028" s="26"/>
      <c r="I1028" s="25" t="s">
        <v>64</v>
      </c>
      <c r="J1028" s="25" t="s">
        <v>133</v>
      </c>
      <c r="K1028" s="27" t="n">
        <v>-0.010708316229284</v>
      </c>
      <c r="L1028" s="27" t="n">
        <v>-0.108085505664349</v>
      </c>
      <c r="M1028" s="27" t="n">
        <f aca="false">(H1028+F1028+E1028)*K1028</f>
        <v>-0.0282913714777683</v>
      </c>
      <c r="N1028" s="27" t="n">
        <f aca="false">(H1028+F1028+E1028)*L1028</f>
        <v>-0.28556190596521</v>
      </c>
      <c r="P1028" s="28" t="n">
        <v>69.4000015258789</v>
      </c>
    </row>
    <row r="1029" customFormat="false" ht="12.75" hidden="false" customHeight="false" outlineLevel="0" collapsed="false">
      <c r="A1029" s="25" t="s">
        <v>1802</v>
      </c>
      <c r="B1029" s="25" t="s">
        <v>1802</v>
      </c>
      <c r="C1029" s="25" t="n">
        <v>7800</v>
      </c>
      <c r="D1029" s="25" t="s">
        <v>1803</v>
      </c>
      <c r="E1029" s="26"/>
      <c r="F1029" s="26"/>
      <c r="G1029" s="26" t="n">
        <v>150</v>
      </c>
      <c r="H1029" s="26" t="n">
        <v>175</v>
      </c>
      <c r="I1029" s="25" t="s">
        <v>64</v>
      </c>
      <c r="J1029" s="25" t="s">
        <v>1161</v>
      </c>
      <c r="K1029" s="27" t="n">
        <v>0.010146804153919</v>
      </c>
      <c r="L1029" s="27" t="n">
        <v>-0.031412601470947</v>
      </c>
      <c r="M1029" s="27" t="n">
        <f aca="false">(H1029+F1029+E1029)*K1029</f>
        <v>1.77569072693582</v>
      </c>
      <c r="N1029" s="27" t="n">
        <f aca="false">(H1029+F1029+E1029)*L1029</f>
        <v>-5.49720525741573</v>
      </c>
      <c r="P1029" s="28" t="n">
        <v>18</v>
      </c>
    </row>
    <row r="1030" customFormat="false" ht="12.75" hidden="false" customHeight="false" outlineLevel="0" collapsed="false">
      <c r="A1030" s="25" t="s">
        <v>1802</v>
      </c>
      <c r="B1030" s="25" t="s">
        <v>1802</v>
      </c>
      <c r="C1030" s="25" t="n">
        <v>7801</v>
      </c>
      <c r="D1030" s="25" t="s">
        <v>1804</v>
      </c>
      <c r="E1030" s="26"/>
      <c r="F1030" s="26"/>
      <c r="G1030" s="26" t="n">
        <v>50</v>
      </c>
      <c r="H1030" s="26" t="n">
        <v>175</v>
      </c>
      <c r="I1030" s="25" t="s">
        <v>64</v>
      </c>
      <c r="J1030" s="25" t="s">
        <v>1161</v>
      </c>
      <c r="K1030" s="27" t="n">
        <v>0.010146804153919</v>
      </c>
      <c r="L1030" s="27" t="n">
        <v>-0.031412601470947</v>
      </c>
      <c r="M1030" s="27" t="n">
        <f aca="false">(H1030+F1030+E1030)*K1030</f>
        <v>1.77569072693582</v>
      </c>
      <c r="N1030" s="27" t="n">
        <f aca="false">(H1030+F1030+E1030)*L1030</f>
        <v>-5.49720525741573</v>
      </c>
      <c r="P1030" s="28" t="n">
        <v>18</v>
      </c>
    </row>
    <row r="1031" customFormat="false" ht="12.75" hidden="false" customHeight="false" outlineLevel="0" collapsed="false">
      <c r="A1031" s="25" t="s">
        <v>1802</v>
      </c>
      <c r="B1031" s="25" t="s">
        <v>1802</v>
      </c>
      <c r="C1031" s="25" t="n">
        <v>7802</v>
      </c>
      <c r="D1031" s="25" t="s">
        <v>1805</v>
      </c>
      <c r="E1031" s="26"/>
      <c r="F1031" s="26"/>
      <c r="G1031" s="26" t="n">
        <v>85</v>
      </c>
      <c r="H1031" s="26" t="n">
        <v>175</v>
      </c>
      <c r="I1031" s="25" t="s">
        <v>64</v>
      </c>
      <c r="J1031" s="25" t="s">
        <v>1161</v>
      </c>
      <c r="K1031" s="27" t="n">
        <v>0.010146804153919</v>
      </c>
      <c r="L1031" s="27" t="n">
        <v>-0.031412601470947</v>
      </c>
      <c r="M1031" s="27" t="n">
        <f aca="false">(H1031+F1031+E1031)*K1031</f>
        <v>1.77569072693582</v>
      </c>
      <c r="N1031" s="27" t="n">
        <f aca="false">(H1031+F1031+E1031)*L1031</f>
        <v>-5.49720525741573</v>
      </c>
      <c r="P1031" s="28" t="n">
        <v>18</v>
      </c>
    </row>
    <row r="1032" customFormat="false" ht="12.75" hidden="false" customHeight="false" outlineLevel="0" collapsed="false">
      <c r="A1032" s="25" t="s">
        <v>1802</v>
      </c>
      <c r="B1032" s="25" t="s">
        <v>1802</v>
      </c>
      <c r="C1032" s="25" t="n">
        <v>7803</v>
      </c>
      <c r="D1032" s="25" t="s">
        <v>1806</v>
      </c>
      <c r="E1032" s="26"/>
      <c r="F1032" s="26" t="n">
        <v>175</v>
      </c>
      <c r="G1032" s="26"/>
      <c r="H1032" s="26"/>
      <c r="I1032" s="25" t="s">
        <v>64</v>
      </c>
      <c r="J1032" s="25" t="s">
        <v>1161</v>
      </c>
      <c r="K1032" s="27" t="n">
        <v>0.010146804153919</v>
      </c>
      <c r="L1032" s="27" t="n">
        <v>-0.031412601470947</v>
      </c>
      <c r="M1032" s="27" t="n">
        <f aca="false">(H1032+F1032+E1032)*K1032</f>
        <v>1.77569072693582</v>
      </c>
      <c r="N1032" s="27" t="n">
        <f aca="false">(H1032+F1032+E1032)*L1032</f>
        <v>-5.49720525741573</v>
      </c>
      <c r="P1032" s="28" t="n">
        <v>18</v>
      </c>
    </row>
    <row r="1033" customFormat="false" ht="12.75" hidden="false" customHeight="false" outlineLevel="0" collapsed="false">
      <c r="A1033" s="25" t="s">
        <v>1802</v>
      </c>
      <c r="B1033" s="25" t="s">
        <v>1802</v>
      </c>
      <c r="C1033" s="25" t="n">
        <v>7804</v>
      </c>
      <c r="D1033" s="25" t="s">
        <v>1807</v>
      </c>
      <c r="E1033" s="26"/>
      <c r="F1033" s="26" t="n">
        <v>205</v>
      </c>
      <c r="G1033" s="26"/>
      <c r="H1033" s="26"/>
      <c r="I1033" s="25" t="s">
        <v>64</v>
      </c>
      <c r="J1033" s="25" t="s">
        <v>1161</v>
      </c>
      <c r="K1033" s="27" t="n">
        <v>0.010146804153919</v>
      </c>
      <c r="L1033" s="27" t="n">
        <v>-0.031412601470947</v>
      </c>
      <c r="M1033" s="27" t="n">
        <f aca="false">(H1033+F1033+E1033)*K1033</f>
        <v>2.0800948515534</v>
      </c>
      <c r="N1033" s="27" t="n">
        <f aca="false">(H1033+F1033+E1033)*L1033</f>
        <v>-6.43958330154414</v>
      </c>
      <c r="P1033" s="28" t="n">
        <v>18</v>
      </c>
    </row>
    <row r="1034" customFormat="false" ht="12.75" hidden="false" customHeight="false" outlineLevel="0" collapsed="false">
      <c r="A1034" s="25" t="s">
        <v>1802</v>
      </c>
      <c r="B1034" s="25" t="s">
        <v>1802</v>
      </c>
      <c r="C1034" s="25" t="n">
        <v>7805</v>
      </c>
      <c r="D1034" s="25" t="s">
        <v>1808</v>
      </c>
      <c r="E1034" s="26"/>
      <c r="F1034" s="26" t="n">
        <v>205</v>
      </c>
      <c r="G1034" s="26"/>
      <c r="H1034" s="26"/>
      <c r="I1034" s="25" t="s">
        <v>64</v>
      </c>
      <c r="J1034" s="25" t="s">
        <v>1161</v>
      </c>
      <c r="K1034" s="27" t="n">
        <v>0.010146804153919</v>
      </c>
      <c r="L1034" s="27" t="n">
        <v>-0.031412601470947</v>
      </c>
      <c r="M1034" s="27" t="n">
        <f aca="false">(H1034+F1034+E1034)*K1034</f>
        <v>2.0800948515534</v>
      </c>
      <c r="N1034" s="27" t="n">
        <f aca="false">(H1034+F1034+E1034)*L1034</f>
        <v>-6.43958330154414</v>
      </c>
      <c r="P1034" s="28" t="n">
        <v>18</v>
      </c>
    </row>
    <row r="1035" customFormat="false" ht="12.75" hidden="false" customHeight="false" outlineLevel="0" collapsed="false">
      <c r="A1035" s="25" t="s">
        <v>1809</v>
      </c>
      <c r="B1035" s="25" t="s">
        <v>1809</v>
      </c>
      <c r="C1035" s="25" t="n">
        <v>8032</v>
      </c>
      <c r="D1035" s="25" t="s">
        <v>1810</v>
      </c>
      <c r="E1035" s="26"/>
      <c r="F1035" s="26"/>
      <c r="G1035" s="26" t="n">
        <v>13</v>
      </c>
      <c r="H1035" s="26" t="n">
        <v>33</v>
      </c>
      <c r="I1035" s="25" t="s">
        <v>64</v>
      </c>
      <c r="J1035" s="25" t="s">
        <v>1811</v>
      </c>
      <c r="K1035" s="27" t="n">
        <v>0.109420068562031</v>
      </c>
      <c r="L1035" s="27" t="n">
        <v>-0.059029657393694</v>
      </c>
      <c r="M1035" s="27" t="n">
        <f aca="false">(H1035+F1035+E1035)*K1035</f>
        <v>3.61086226254702</v>
      </c>
      <c r="N1035" s="27" t="n">
        <f aca="false">(H1035+F1035+E1035)*L1035</f>
        <v>-1.9479786939919</v>
      </c>
      <c r="P1035" s="28" t="n">
        <v>13.8000001907349</v>
      </c>
    </row>
    <row r="1036" customFormat="false" ht="12.75" hidden="false" customHeight="false" outlineLevel="0" collapsed="false">
      <c r="A1036" s="25" t="s">
        <v>1809</v>
      </c>
      <c r="B1036" s="25" t="s">
        <v>1809</v>
      </c>
      <c r="C1036" s="25" t="n">
        <v>8033</v>
      </c>
      <c r="D1036" s="25" t="s">
        <v>1812</v>
      </c>
      <c r="E1036" s="26"/>
      <c r="F1036" s="26" t="n">
        <v>33</v>
      </c>
      <c r="G1036" s="26"/>
      <c r="H1036" s="26"/>
      <c r="I1036" s="25" t="s">
        <v>64</v>
      </c>
      <c r="J1036" s="25" t="s">
        <v>1811</v>
      </c>
      <c r="K1036" s="27" t="n">
        <v>0.109420068562031</v>
      </c>
      <c r="L1036" s="27" t="n">
        <v>-0.059029657393694</v>
      </c>
      <c r="M1036" s="27" t="n">
        <f aca="false">(H1036+F1036+E1036)*K1036</f>
        <v>3.61086226254702</v>
      </c>
      <c r="N1036" s="27" t="n">
        <f aca="false">(H1036+F1036+E1036)*L1036</f>
        <v>-1.9479786939919</v>
      </c>
      <c r="P1036" s="28" t="n">
        <v>13.8000001907349</v>
      </c>
    </row>
    <row r="1037" customFormat="false" ht="12.75" hidden="false" customHeight="false" outlineLevel="0" collapsed="false">
      <c r="A1037" s="25" t="s">
        <v>1813</v>
      </c>
      <c r="B1037" s="25" t="s">
        <v>1813</v>
      </c>
      <c r="C1037" s="25" t="n">
        <v>8048</v>
      </c>
      <c r="D1037" s="25" t="s">
        <v>1814</v>
      </c>
      <c r="E1037" s="26"/>
      <c r="F1037" s="26"/>
      <c r="G1037" s="26" t="n">
        <v>6</v>
      </c>
      <c r="H1037" s="26" t="n">
        <v>24</v>
      </c>
      <c r="I1037" s="25" t="s">
        <v>64</v>
      </c>
      <c r="J1037" s="25" t="s">
        <v>1815</v>
      </c>
      <c r="K1037" s="27" t="n">
        <v>0.017623053863645</v>
      </c>
      <c r="L1037" s="27" t="n">
        <v>-0.027388077229261</v>
      </c>
      <c r="M1037" s="27" t="n">
        <f aca="false">(H1037+F1037+E1037)*K1037</f>
        <v>0.42295329272748</v>
      </c>
      <c r="N1037" s="27" t="n">
        <f aca="false">(H1037+F1037+E1037)*L1037</f>
        <v>-0.657313853502264</v>
      </c>
      <c r="P1037" s="28" t="n">
        <v>13.8000001907349</v>
      </c>
    </row>
    <row r="1038" customFormat="false" ht="12.75" hidden="false" customHeight="false" outlineLevel="0" collapsed="false">
      <c r="A1038" s="25" t="s">
        <v>1816</v>
      </c>
      <c r="B1038" s="25" t="s">
        <v>1817</v>
      </c>
      <c r="C1038" s="25" t="n">
        <v>8061</v>
      </c>
      <c r="D1038" s="25" t="s">
        <v>1818</v>
      </c>
      <c r="E1038" s="26"/>
      <c r="F1038" s="26"/>
      <c r="G1038" s="26"/>
      <c r="H1038" s="26"/>
      <c r="I1038" s="25" t="s">
        <v>64</v>
      </c>
      <c r="J1038" s="25" t="s">
        <v>823</v>
      </c>
      <c r="K1038" s="27" t="n">
        <v>0.010105942375958</v>
      </c>
      <c r="L1038" s="27" t="n">
        <v>-0.023577997460961</v>
      </c>
      <c r="M1038" s="27" t="n">
        <f aca="false">(H1038+F1038+E1038)*K1038</f>
        <v>0</v>
      </c>
      <c r="N1038" s="27" t="n">
        <f aca="false">(H1038+F1038+E1038)*L1038</f>
        <v>-0</v>
      </c>
      <c r="P1038" s="28" t="n">
        <v>138</v>
      </c>
    </row>
    <row r="1039" customFormat="false" ht="12.75" hidden="false" customHeight="false" outlineLevel="0" collapsed="false">
      <c r="C1039" s="25" t="n">
        <v>8062</v>
      </c>
      <c r="D1039" s="25" t="s">
        <v>1819</v>
      </c>
      <c r="E1039" s="26"/>
      <c r="F1039" s="26"/>
      <c r="G1039" s="26"/>
      <c r="H1039" s="26"/>
      <c r="I1039" s="25" t="s">
        <v>64</v>
      </c>
      <c r="J1039" s="25" t="s">
        <v>823</v>
      </c>
      <c r="K1039" s="27" t="n">
        <v>0.010169047862291</v>
      </c>
      <c r="L1039" s="27" t="n">
        <v>-0.023652538657188</v>
      </c>
      <c r="M1039" s="27" t="n">
        <f aca="false">(H1039+F1039+E1039)*K1039</f>
        <v>0</v>
      </c>
      <c r="N1039" s="27" t="n">
        <f aca="false">(H1039+F1039+E1039)*L1039</f>
        <v>-0</v>
      </c>
      <c r="P1039" s="28" t="n">
        <v>69</v>
      </c>
    </row>
    <row r="1040" customFormat="false" ht="12.75" hidden="false" customHeight="false" outlineLevel="0" collapsed="false">
      <c r="C1040" s="25" t="n">
        <v>8063</v>
      </c>
      <c r="D1040" s="25" t="s">
        <v>1820</v>
      </c>
      <c r="E1040" s="26"/>
      <c r="F1040" s="26"/>
      <c r="G1040" s="26"/>
      <c r="H1040" s="26"/>
      <c r="I1040" s="25" t="s">
        <v>64</v>
      </c>
      <c r="J1040" s="25" t="s">
        <v>823</v>
      </c>
      <c r="K1040" s="27" t="n">
        <v>0.010168426670134</v>
      </c>
      <c r="L1040" s="27" t="n">
        <v>-0.023651804775</v>
      </c>
      <c r="M1040" s="27" t="n">
        <f aca="false">(H1040+F1040+E1040)*K1040</f>
        <v>0</v>
      </c>
      <c r="N1040" s="27" t="n">
        <f aca="false">(H1040+F1040+E1040)*L1040</f>
        <v>-0</v>
      </c>
      <c r="P1040" s="28" t="n">
        <v>69</v>
      </c>
    </row>
    <row r="1041" customFormat="false" ht="12.75" hidden="false" customHeight="false" outlineLevel="0" collapsed="false">
      <c r="C1041" s="25" t="n">
        <v>8064</v>
      </c>
      <c r="D1041" s="25" t="s">
        <v>1821</v>
      </c>
      <c r="E1041" s="26"/>
      <c r="F1041" s="26"/>
      <c r="G1041" s="26"/>
      <c r="H1041" s="26"/>
      <c r="I1041" s="25" t="s">
        <v>64</v>
      </c>
      <c r="J1041" s="25" t="s">
        <v>823</v>
      </c>
      <c r="K1041" s="27" t="n">
        <v>0.010167818516493</v>
      </c>
      <c r="L1041" s="27" t="n">
        <v>-0.023651087656617</v>
      </c>
      <c r="M1041" s="27" t="n">
        <f aca="false">(H1041+F1041+E1041)*K1041</f>
        <v>0</v>
      </c>
      <c r="N1041" s="27" t="n">
        <f aca="false">(H1041+F1041+E1041)*L1041</f>
        <v>-0</v>
      </c>
      <c r="P1041" s="28" t="n">
        <v>69</v>
      </c>
    </row>
    <row r="1042" customFormat="false" ht="12.75" hidden="false" customHeight="false" outlineLevel="0" collapsed="false">
      <c r="A1042" s="25" t="s">
        <v>1822</v>
      </c>
      <c r="B1042" s="25" t="s">
        <v>1822</v>
      </c>
      <c r="C1042" s="25" t="n">
        <v>8065</v>
      </c>
      <c r="D1042" s="25" t="s">
        <v>1823</v>
      </c>
      <c r="E1042" s="26"/>
      <c r="F1042" s="26"/>
      <c r="G1042" s="26"/>
      <c r="H1042" s="26"/>
      <c r="I1042" s="25" t="s">
        <v>64</v>
      </c>
      <c r="J1042" s="25" t="s">
        <v>823</v>
      </c>
      <c r="K1042" s="27" t="n">
        <v>0.010102589614689</v>
      </c>
      <c r="L1042" s="27" t="n">
        <v>-0.023574175313115</v>
      </c>
      <c r="M1042" s="27" t="n">
        <f aca="false">(H1042+F1042+E1042)*K1042</f>
        <v>0</v>
      </c>
      <c r="N1042" s="27" t="n">
        <f aca="false">(H1042+F1042+E1042)*L1042</f>
        <v>-0</v>
      </c>
      <c r="P1042" s="28" t="n">
        <v>138</v>
      </c>
    </row>
    <row r="1043" customFormat="false" ht="12.75" hidden="false" customHeight="false" outlineLevel="0" collapsed="false">
      <c r="A1043" s="25" t="s">
        <v>1824</v>
      </c>
      <c r="B1043" s="25" t="s">
        <v>1824</v>
      </c>
      <c r="C1043" s="25" t="n">
        <v>8066</v>
      </c>
      <c r="D1043" s="25" t="s">
        <v>1825</v>
      </c>
      <c r="E1043" s="26"/>
      <c r="F1043" s="26" t="n">
        <v>82</v>
      </c>
      <c r="G1043" s="26"/>
      <c r="H1043" s="26"/>
      <c r="I1043" s="25" t="s">
        <v>64</v>
      </c>
      <c r="J1043" s="25" t="s">
        <v>692</v>
      </c>
      <c r="K1043" s="27" t="n">
        <v>0.008714625611901</v>
      </c>
      <c r="L1043" s="27" t="n">
        <v>-0.022500434890389</v>
      </c>
      <c r="M1043" s="27" t="n">
        <f aca="false">(H1043+F1043+E1043)*K1043</f>
        <v>0.714599300175882</v>
      </c>
      <c r="N1043" s="27" t="n">
        <f aca="false">(H1043+F1043+E1043)*L1043</f>
        <v>-1.8450356610119</v>
      </c>
      <c r="P1043" s="28" t="n">
        <v>13.8000001907349</v>
      </c>
    </row>
    <row r="1044" customFormat="false" ht="12.75" hidden="false" customHeight="false" outlineLevel="0" collapsed="false">
      <c r="A1044" s="25" t="s">
        <v>1826</v>
      </c>
      <c r="B1044" s="25" t="s">
        <v>1826</v>
      </c>
      <c r="C1044" s="25" t="n">
        <v>8100</v>
      </c>
      <c r="D1044" s="25" t="s">
        <v>1827</v>
      </c>
      <c r="E1044" s="26" t="n">
        <v>11.403</v>
      </c>
      <c r="F1044" s="26"/>
      <c r="G1044" s="26"/>
      <c r="H1044" s="26"/>
      <c r="I1044" s="25" t="s">
        <v>64</v>
      </c>
      <c r="J1044" s="25" t="s">
        <v>719</v>
      </c>
      <c r="K1044" s="27" t="n">
        <v>0.005568143445998</v>
      </c>
      <c r="L1044" s="27" t="n">
        <v>-0.017932051792741</v>
      </c>
      <c r="M1044" s="27" t="n">
        <f aca="false">(H1044+F1044+E1044)*K1044</f>
        <v>0.0634935397147152</v>
      </c>
      <c r="N1044" s="27" t="n">
        <f aca="false">(H1044+F1044+E1044)*L1044</f>
        <v>-0.204479186592626</v>
      </c>
      <c r="P1044" s="28" t="n">
        <v>69</v>
      </c>
    </row>
    <row r="1045" customFormat="false" ht="12.75" hidden="false" customHeight="false" outlineLevel="0" collapsed="false">
      <c r="A1045" s="25" t="s">
        <v>1826</v>
      </c>
      <c r="B1045" s="25" t="s">
        <v>1826</v>
      </c>
      <c r="C1045" s="25" t="n">
        <v>8102</v>
      </c>
      <c r="D1045" s="25" t="s">
        <v>1828</v>
      </c>
      <c r="E1045" s="26" t="n">
        <v>18.594</v>
      </c>
      <c r="F1045" s="26"/>
      <c r="G1045" s="26"/>
      <c r="H1045" s="26"/>
      <c r="I1045" s="25" t="s">
        <v>64</v>
      </c>
      <c r="J1045" s="25" t="s">
        <v>719</v>
      </c>
      <c r="K1045" s="27" t="n">
        <v>0.005332252476364</v>
      </c>
      <c r="L1045" s="27" t="n">
        <v>-0.015867667272687</v>
      </c>
      <c r="M1045" s="27" t="n">
        <f aca="false">(H1045+F1045+E1045)*K1045</f>
        <v>0.0991479025455122</v>
      </c>
      <c r="N1045" s="27" t="n">
        <f aca="false">(H1045+F1045+E1045)*L1045</f>
        <v>-0.295043405268342</v>
      </c>
      <c r="P1045" s="28" t="n">
        <v>138</v>
      </c>
    </row>
    <row r="1046" customFormat="false" ht="12.75" hidden="false" customHeight="false" outlineLevel="0" collapsed="false">
      <c r="A1046" s="25" t="s">
        <v>1829</v>
      </c>
      <c r="B1046" s="25" t="s">
        <v>1829</v>
      </c>
      <c r="C1046" s="25" t="n">
        <v>8104</v>
      </c>
      <c r="D1046" s="25" t="s">
        <v>1830</v>
      </c>
      <c r="E1046" s="26" t="n">
        <v>0.558</v>
      </c>
      <c r="F1046" s="26"/>
      <c r="G1046" s="26"/>
      <c r="H1046" s="26"/>
      <c r="I1046" s="25" t="s">
        <v>64</v>
      </c>
      <c r="J1046" s="25" t="s">
        <v>719</v>
      </c>
      <c r="K1046" s="27" t="n">
        <v>0.004168272949755</v>
      </c>
      <c r="L1046" s="27" t="n">
        <v>-0.012779752723873</v>
      </c>
      <c r="M1046" s="27" t="n">
        <f aca="false">(H1046+F1046+E1046)*K1046</f>
        <v>0.00232589630596329</v>
      </c>
      <c r="N1046" s="27" t="n">
        <f aca="false">(H1046+F1046+E1046)*L1046</f>
        <v>-0.00713110201992113</v>
      </c>
      <c r="P1046" s="28" t="n">
        <v>138</v>
      </c>
    </row>
    <row r="1047" customFormat="false" ht="12.75" hidden="false" customHeight="false" outlineLevel="0" collapsed="false">
      <c r="A1047" s="25" t="s">
        <v>1831</v>
      </c>
      <c r="B1047" s="25" t="s">
        <v>1831</v>
      </c>
      <c r="C1047" s="25" t="n">
        <v>8105</v>
      </c>
      <c r="D1047" s="25" t="s">
        <v>1832</v>
      </c>
      <c r="E1047" s="26" t="n">
        <v>10.032</v>
      </c>
      <c r="F1047" s="26"/>
      <c r="G1047" s="26"/>
      <c r="H1047" s="26"/>
      <c r="I1047" s="25" t="s">
        <v>64</v>
      </c>
      <c r="J1047" s="25" t="s">
        <v>1381</v>
      </c>
      <c r="K1047" s="27" t="n">
        <v>0.005935732740909</v>
      </c>
      <c r="L1047" s="27" t="n">
        <v>-0.022211037576199</v>
      </c>
      <c r="M1047" s="27" t="n">
        <f aca="false">(H1047+F1047+E1047)*K1047</f>
        <v>0.0595472708567991</v>
      </c>
      <c r="N1047" s="27" t="n">
        <f aca="false">(H1047+F1047+E1047)*L1047</f>
        <v>-0.222821128964428</v>
      </c>
      <c r="P1047" s="28" t="n">
        <v>69</v>
      </c>
    </row>
    <row r="1048" customFormat="false" ht="12.75" hidden="false" customHeight="false" outlineLevel="0" collapsed="false">
      <c r="A1048" s="25" t="s">
        <v>1833</v>
      </c>
      <c r="B1048" s="25" t="s">
        <v>1833</v>
      </c>
      <c r="C1048" s="25" t="n">
        <v>8106</v>
      </c>
      <c r="D1048" s="25" t="s">
        <v>1834</v>
      </c>
      <c r="E1048" s="26"/>
      <c r="F1048" s="26"/>
      <c r="G1048" s="26"/>
      <c r="H1048" s="26"/>
      <c r="I1048" s="25" t="s">
        <v>64</v>
      </c>
      <c r="J1048" s="25" t="s">
        <v>1381</v>
      </c>
      <c r="K1048" s="27" t="n">
        <v>0.006014158949256</v>
      </c>
      <c r="L1048" s="27" t="n">
        <v>-0.023123973980546</v>
      </c>
      <c r="M1048" s="27" t="n">
        <f aca="false">(H1048+F1048+E1048)*K1048</f>
        <v>0</v>
      </c>
      <c r="N1048" s="27" t="n">
        <f aca="false">(H1048+F1048+E1048)*L1048</f>
        <v>-0</v>
      </c>
      <c r="P1048" s="28" t="n">
        <v>69</v>
      </c>
    </row>
    <row r="1049" customFormat="false" ht="12.75" hidden="false" customHeight="false" outlineLevel="0" collapsed="false">
      <c r="A1049" s="25" t="s">
        <v>1835</v>
      </c>
      <c r="B1049" s="25" t="s">
        <v>1835</v>
      </c>
      <c r="C1049" s="25" t="n">
        <v>8107</v>
      </c>
      <c r="D1049" s="25" t="s">
        <v>1836</v>
      </c>
      <c r="E1049" s="26"/>
      <c r="F1049" s="26"/>
      <c r="G1049" s="26"/>
      <c r="H1049" s="26"/>
      <c r="I1049" s="25" t="s">
        <v>64</v>
      </c>
      <c r="J1049" s="25" t="s">
        <v>1837</v>
      </c>
      <c r="K1049" s="27" t="n">
        <v>0.006342948414385</v>
      </c>
      <c r="L1049" s="27" t="n">
        <v>-0.026951301842928</v>
      </c>
      <c r="M1049" s="27" t="n">
        <f aca="false">(H1049+F1049+E1049)*K1049</f>
        <v>0</v>
      </c>
      <c r="N1049" s="27" t="n">
        <f aca="false">(H1049+F1049+E1049)*L1049</f>
        <v>-0</v>
      </c>
      <c r="P1049" s="28" t="n">
        <v>69</v>
      </c>
    </row>
    <row r="1050" customFormat="false" ht="12.75" hidden="false" customHeight="false" outlineLevel="0" collapsed="false">
      <c r="A1050" s="25" t="s">
        <v>1835</v>
      </c>
      <c r="B1050" s="25" t="s">
        <v>1835</v>
      </c>
      <c r="C1050" s="25" t="n">
        <v>8109</v>
      </c>
      <c r="D1050" s="25" t="s">
        <v>1838</v>
      </c>
      <c r="E1050" s="26"/>
      <c r="F1050" s="26"/>
      <c r="G1050" s="26"/>
      <c r="H1050" s="26"/>
      <c r="I1050" s="25" t="s">
        <v>64</v>
      </c>
      <c r="J1050" s="25" t="s">
        <v>1837</v>
      </c>
      <c r="K1050" s="27" t="n">
        <v>0.006536951754242</v>
      </c>
      <c r="L1050" s="27" t="n">
        <v>-0.0292096324265</v>
      </c>
      <c r="M1050" s="27" t="n">
        <f aca="false">(H1050+F1050+E1050)*K1050</f>
        <v>0</v>
      </c>
      <c r="N1050" s="27" t="n">
        <f aca="false">(H1050+F1050+E1050)*L1050</f>
        <v>-0</v>
      </c>
      <c r="P1050" s="28" t="n">
        <v>138</v>
      </c>
    </row>
    <row r="1051" customFormat="false" ht="12.75" hidden="false" customHeight="false" outlineLevel="0" collapsed="false">
      <c r="A1051" s="25" t="s">
        <v>1837</v>
      </c>
      <c r="B1051" s="25" t="s">
        <v>1837</v>
      </c>
      <c r="C1051" s="25" t="n">
        <v>8111</v>
      </c>
      <c r="D1051" s="25" t="s">
        <v>1839</v>
      </c>
      <c r="E1051" s="26" t="n">
        <v>12.334</v>
      </c>
      <c r="F1051" s="26"/>
      <c r="G1051" s="26"/>
      <c r="H1051" s="26"/>
      <c r="I1051" s="25" t="s">
        <v>64</v>
      </c>
      <c r="J1051" s="25" t="s">
        <v>1381</v>
      </c>
      <c r="K1051" s="27" t="n">
        <v>0.006300095934421</v>
      </c>
      <c r="L1051" s="27" t="n">
        <v>-0.026452470570803</v>
      </c>
      <c r="M1051" s="27" t="n">
        <f aca="false">(H1051+F1051+E1051)*K1051</f>
        <v>0.0777053832551486</v>
      </c>
      <c r="N1051" s="27" t="n">
        <f aca="false">(H1051+F1051+E1051)*L1051</f>
        <v>-0.326264772020284</v>
      </c>
      <c r="P1051" s="28" t="n">
        <v>69</v>
      </c>
    </row>
    <row r="1052" customFormat="false" ht="12.75" hidden="false" customHeight="false" outlineLevel="0" collapsed="false">
      <c r="A1052" s="25" t="s">
        <v>1840</v>
      </c>
      <c r="B1052" s="25" t="s">
        <v>1840</v>
      </c>
      <c r="C1052" s="25" t="n">
        <v>8113</v>
      </c>
      <c r="D1052" s="25" t="s">
        <v>1841</v>
      </c>
      <c r="E1052" s="26" t="n">
        <v>44.104</v>
      </c>
      <c r="F1052" s="26"/>
      <c r="G1052" s="26"/>
      <c r="H1052" s="26"/>
      <c r="I1052" s="25" t="s">
        <v>64</v>
      </c>
      <c r="J1052" s="25" t="s">
        <v>743</v>
      </c>
      <c r="K1052" s="27" t="n">
        <v>0.004376954399049</v>
      </c>
      <c r="L1052" s="27" t="n">
        <v>-0.013294672593474</v>
      </c>
      <c r="M1052" s="27" t="n">
        <f aca="false">(H1052+F1052+E1052)*K1052</f>
        <v>0.193041196815657</v>
      </c>
      <c r="N1052" s="27" t="n">
        <f aca="false">(H1052+F1052+E1052)*L1052</f>
        <v>-0.586348240062577</v>
      </c>
      <c r="P1052" s="28" t="n">
        <v>138</v>
      </c>
    </row>
    <row r="1053" customFormat="false" ht="12.75" hidden="false" customHeight="false" outlineLevel="0" collapsed="false">
      <c r="A1053" s="25" t="s">
        <v>1842</v>
      </c>
      <c r="B1053" s="25" t="s">
        <v>1842</v>
      </c>
      <c r="C1053" s="25" t="n">
        <v>8114</v>
      </c>
      <c r="D1053" s="25" t="s">
        <v>1843</v>
      </c>
      <c r="E1053" s="26" t="n">
        <v>24.227</v>
      </c>
      <c r="F1053" s="26"/>
      <c r="G1053" s="26"/>
      <c r="H1053" s="26"/>
      <c r="I1053" s="25" t="s">
        <v>64</v>
      </c>
      <c r="J1053" s="25" t="s">
        <v>743</v>
      </c>
      <c r="K1053" s="27" t="n">
        <v>0.00477135553956</v>
      </c>
      <c r="L1053" s="27" t="n">
        <v>-0.014290756545961</v>
      </c>
      <c r="M1053" s="27" t="n">
        <f aca="false">(H1053+F1053+E1053)*K1053</f>
        <v>0.11559563065692</v>
      </c>
      <c r="N1053" s="27" t="n">
        <f aca="false">(H1053+F1053+E1053)*L1053</f>
        <v>-0.346222158838997</v>
      </c>
      <c r="P1053" s="28" t="n">
        <v>138</v>
      </c>
    </row>
    <row r="1054" customFormat="false" ht="12.75" hidden="false" customHeight="false" outlineLevel="0" collapsed="false">
      <c r="A1054" s="25" t="s">
        <v>1844</v>
      </c>
      <c r="B1054" s="25" t="s">
        <v>1844</v>
      </c>
      <c r="C1054" s="25" t="n">
        <v>8115</v>
      </c>
      <c r="D1054" s="25" t="s">
        <v>1845</v>
      </c>
      <c r="E1054" s="26" t="n">
        <v>4.898</v>
      </c>
      <c r="F1054" s="26"/>
      <c r="G1054" s="26"/>
      <c r="H1054" s="26"/>
      <c r="I1054" s="25" t="s">
        <v>64</v>
      </c>
      <c r="J1054" s="25" t="s">
        <v>743</v>
      </c>
      <c r="K1054" s="27" t="n">
        <v>0.004772485233843</v>
      </c>
      <c r="L1054" s="27" t="n">
        <v>-0.014293609187007</v>
      </c>
      <c r="M1054" s="27" t="n">
        <f aca="false">(H1054+F1054+E1054)*K1054</f>
        <v>0.023375632675363</v>
      </c>
      <c r="N1054" s="27" t="n">
        <f aca="false">(H1054+F1054+E1054)*L1054</f>
        <v>-0.0700100977979603</v>
      </c>
      <c r="P1054" s="28" t="n">
        <v>138</v>
      </c>
    </row>
    <row r="1055" customFormat="false" ht="12.75" hidden="false" customHeight="false" outlineLevel="0" collapsed="false">
      <c r="A1055" s="25" t="s">
        <v>1846</v>
      </c>
      <c r="B1055" s="25" t="s">
        <v>1846</v>
      </c>
      <c r="C1055" s="25" t="n">
        <v>8116</v>
      </c>
      <c r="D1055" s="25" t="s">
        <v>1847</v>
      </c>
      <c r="E1055" s="26" t="n">
        <v>12.735</v>
      </c>
      <c r="F1055" s="26"/>
      <c r="G1055" s="26"/>
      <c r="H1055" s="26"/>
      <c r="I1055" s="25" t="s">
        <v>64</v>
      </c>
      <c r="J1055" s="25" t="s">
        <v>743</v>
      </c>
      <c r="K1055" s="27" t="n">
        <v>0.004979235585779</v>
      </c>
      <c r="L1055" s="27" t="n">
        <v>-0.014815769158304</v>
      </c>
      <c r="M1055" s="27" t="n">
        <f aca="false">(H1055+F1055+E1055)*K1055</f>
        <v>0.0634105651848956</v>
      </c>
      <c r="N1055" s="27" t="n">
        <f aca="false">(H1055+F1055+E1055)*L1055</f>
        <v>-0.188678820231001</v>
      </c>
      <c r="P1055" s="28" t="n">
        <v>138</v>
      </c>
    </row>
    <row r="1056" customFormat="false" ht="12.75" hidden="false" customHeight="false" outlineLevel="0" collapsed="false">
      <c r="A1056" s="25" t="s">
        <v>1848</v>
      </c>
      <c r="B1056" s="25" t="s">
        <v>1848</v>
      </c>
      <c r="C1056" s="25" t="n">
        <v>8117</v>
      </c>
      <c r="D1056" s="25" t="s">
        <v>1849</v>
      </c>
      <c r="E1056" s="26" t="n">
        <v>6.848</v>
      </c>
      <c r="F1056" s="26"/>
      <c r="G1056" s="26"/>
      <c r="H1056" s="26"/>
      <c r="I1056" s="25" t="s">
        <v>64</v>
      </c>
      <c r="J1056" s="25" t="s">
        <v>712</v>
      </c>
      <c r="K1056" s="27" t="n">
        <v>0.006578657310456</v>
      </c>
      <c r="L1056" s="27" t="n">
        <v>-0.018334299325943</v>
      </c>
      <c r="M1056" s="27" t="n">
        <f aca="false">(H1056+F1056+E1056)*K1056</f>
        <v>0.0450506452620027</v>
      </c>
      <c r="N1056" s="27" t="n">
        <f aca="false">(H1056+F1056+E1056)*L1056</f>
        <v>-0.125553281784058</v>
      </c>
      <c r="P1056" s="28" t="n">
        <v>138</v>
      </c>
    </row>
    <row r="1057" customFormat="false" ht="12.75" hidden="false" customHeight="false" outlineLevel="0" collapsed="false">
      <c r="A1057" s="25" t="s">
        <v>1850</v>
      </c>
      <c r="B1057" s="25" t="s">
        <v>1850</v>
      </c>
      <c r="C1057" s="25" t="n">
        <v>8118</v>
      </c>
      <c r="D1057" s="25" t="s">
        <v>1851</v>
      </c>
      <c r="E1057" s="26" t="n">
        <v>13.97</v>
      </c>
      <c r="F1057" s="26"/>
      <c r="G1057" s="26"/>
      <c r="H1057" s="26"/>
      <c r="I1057" s="25" t="s">
        <v>64</v>
      </c>
      <c r="J1057" s="25" t="s">
        <v>712</v>
      </c>
      <c r="K1057" s="27" t="n">
        <v>0.007184469606727</v>
      </c>
      <c r="L1057" s="27" t="n">
        <v>-0.019533200189471</v>
      </c>
      <c r="M1057" s="27" t="n">
        <f aca="false">(H1057+F1057+E1057)*K1057</f>
        <v>0.100367040405976</v>
      </c>
      <c r="N1057" s="27" t="n">
        <f aca="false">(H1057+F1057+E1057)*L1057</f>
        <v>-0.27287880664691</v>
      </c>
      <c r="P1057" s="28" t="n">
        <v>138</v>
      </c>
    </row>
    <row r="1058" customFormat="false" ht="12.75" hidden="false" customHeight="false" outlineLevel="0" collapsed="false">
      <c r="A1058" s="25" t="s">
        <v>1852</v>
      </c>
      <c r="B1058" s="25" t="s">
        <v>1852</v>
      </c>
      <c r="C1058" s="25" t="n">
        <v>8119</v>
      </c>
      <c r="D1058" s="25" t="s">
        <v>1853</v>
      </c>
      <c r="E1058" s="26" t="n">
        <v>3.919</v>
      </c>
      <c r="F1058" s="26"/>
      <c r="G1058" s="26"/>
      <c r="H1058" s="26"/>
      <c r="I1058" s="25" t="s">
        <v>64</v>
      </c>
      <c r="J1058" s="25" t="s">
        <v>743</v>
      </c>
      <c r="K1058" s="27" t="n">
        <v>0.005654968786985</v>
      </c>
      <c r="L1058" s="27" t="n">
        <v>-0.016634000465274</v>
      </c>
      <c r="M1058" s="27" t="n">
        <f aca="false">(H1058+F1058+E1058)*K1058</f>
        <v>0.0221618226761942</v>
      </c>
      <c r="N1058" s="27" t="n">
        <f aca="false">(H1058+F1058+E1058)*L1058</f>
        <v>-0.0651886478234088</v>
      </c>
      <c r="P1058" s="28" t="n">
        <v>69</v>
      </c>
    </row>
    <row r="1059" customFormat="false" ht="12.75" hidden="false" customHeight="false" outlineLevel="0" collapsed="false">
      <c r="A1059" s="25" t="s">
        <v>1852</v>
      </c>
      <c r="B1059" s="25" t="s">
        <v>1852</v>
      </c>
      <c r="C1059" s="25" t="n">
        <v>8121</v>
      </c>
      <c r="D1059" s="25" t="s">
        <v>1854</v>
      </c>
      <c r="E1059" s="26"/>
      <c r="F1059" s="26"/>
      <c r="G1059" s="26"/>
      <c r="H1059" s="26"/>
      <c r="I1059" s="25" t="s">
        <v>64</v>
      </c>
      <c r="J1059" s="25" t="s">
        <v>743</v>
      </c>
      <c r="K1059" s="27" t="n">
        <v>0.005212528631091</v>
      </c>
      <c r="L1059" s="27" t="n">
        <v>-0.015404965728521</v>
      </c>
      <c r="M1059" s="27" t="n">
        <f aca="false">(H1059+F1059+E1059)*K1059</f>
        <v>0</v>
      </c>
      <c r="N1059" s="27" t="n">
        <f aca="false">(H1059+F1059+E1059)*L1059</f>
        <v>-0</v>
      </c>
      <c r="P1059" s="28" t="n">
        <v>138</v>
      </c>
    </row>
    <row r="1060" customFormat="false" ht="12.75" hidden="false" customHeight="false" outlineLevel="0" collapsed="false">
      <c r="A1060" s="25" t="s">
        <v>1852</v>
      </c>
      <c r="B1060" s="25" t="s">
        <v>1852</v>
      </c>
      <c r="C1060" s="25" t="n">
        <v>8123</v>
      </c>
      <c r="D1060" s="25" t="s">
        <v>1855</v>
      </c>
      <c r="E1060" s="26"/>
      <c r="F1060" s="26"/>
      <c r="G1060" s="26"/>
      <c r="H1060" s="26"/>
      <c r="I1060" s="25" t="s">
        <v>64</v>
      </c>
      <c r="J1060" s="25" t="s">
        <v>743</v>
      </c>
      <c r="K1060" s="27" t="n">
        <v>0.004416670184582</v>
      </c>
      <c r="L1060" s="27" t="n">
        <v>-0.013989971019328</v>
      </c>
      <c r="M1060" s="27" t="n">
        <f aca="false">(H1060+F1060+E1060)*K1060</f>
        <v>0</v>
      </c>
      <c r="N1060" s="27" t="n">
        <f aca="false">(H1060+F1060+E1060)*L1060</f>
        <v>-0</v>
      </c>
      <c r="P1060" s="28" t="n">
        <v>345</v>
      </c>
    </row>
    <row r="1061" customFormat="false" ht="12.75" hidden="false" customHeight="false" outlineLevel="0" collapsed="false">
      <c r="A1061" s="25" t="s">
        <v>1856</v>
      </c>
      <c r="B1061" s="25" t="s">
        <v>1856</v>
      </c>
      <c r="C1061" s="25" t="n">
        <v>8125</v>
      </c>
      <c r="D1061" s="25" t="s">
        <v>1857</v>
      </c>
      <c r="E1061" s="26" t="n">
        <v>1.391</v>
      </c>
      <c r="F1061" s="26"/>
      <c r="G1061" s="26"/>
      <c r="H1061" s="26"/>
      <c r="I1061" s="25" t="s">
        <v>64</v>
      </c>
      <c r="J1061" s="25" t="s">
        <v>712</v>
      </c>
      <c r="K1061" s="27" t="n">
        <v>0.007381773088127</v>
      </c>
      <c r="L1061" s="27" t="n">
        <v>-0.019762255251408</v>
      </c>
      <c r="M1061" s="27" t="n">
        <f aca="false">(H1061+F1061+E1061)*K1061</f>
        <v>0.0102680463655847</v>
      </c>
      <c r="N1061" s="27" t="n">
        <f aca="false">(H1061+F1061+E1061)*L1061</f>
        <v>-0.0274892970547085</v>
      </c>
      <c r="P1061" s="28" t="n">
        <v>138</v>
      </c>
    </row>
    <row r="1062" customFormat="false" ht="12.75" hidden="false" customHeight="false" outlineLevel="0" collapsed="false">
      <c r="A1062" s="25" t="s">
        <v>1858</v>
      </c>
      <c r="B1062" s="25" t="s">
        <v>1858</v>
      </c>
      <c r="C1062" s="25" t="n">
        <v>8126</v>
      </c>
      <c r="D1062" s="25" t="s">
        <v>1859</v>
      </c>
      <c r="E1062" s="26"/>
      <c r="F1062" s="26"/>
      <c r="G1062" s="26"/>
      <c r="H1062" s="26"/>
      <c r="I1062" s="25" t="s">
        <v>64</v>
      </c>
      <c r="J1062" s="25" t="s">
        <v>776</v>
      </c>
      <c r="K1062" s="27" t="n">
        <v>0.0079295495525</v>
      </c>
      <c r="L1062" s="27" t="n">
        <v>-0.020813342183828</v>
      </c>
      <c r="M1062" s="27" t="n">
        <f aca="false">(H1062+F1062+E1062)*K1062</f>
        <v>0</v>
      </c>
      <c r="N1062" s="27" t="n">
        <f aca="false">(H1062+F1062+E1062)*L1062</f>
        <v>-0</v>
      </c>
      <c r="P1062" s="28" t="n">
        <v>138</v>
      </c>
    </row>
    <row r="1063" customFormat="false" ht="12.75" hidden="false" customHeight="false" outlineLevel="0" collapsed="false">
      <c r="A1063" s="25" t="s">
        <v>1860</v>
      </c>
      <c r="B1063" s="25" t="s">
        <v>1860</v>
      </c>
      <c r="C1063" s="25" t="n">
        <v>8127</v>
      </c>
      <c r="D1063" s="25" t="s">
        <v>1861</v>
      </c>
      <c r="E1063" s="26"/>
      <c r="F1063" s="26"/>
      <c r="G1063" s="26"/>
      <c r="H1063" s="26"/>
      <c r="I1063" s="25" t="s">
        <v>64</v>
      </c>
      <c r="J1063" s="25" t="s">
        <v>719</v>
      </c>
      <c r="K1063" s="27" t="n">
        <v>0.004073118325323</v>
      </c>
      <c r="L1063" s="27" t="n">
        <v>-0.012527317740023</v>
      </c>
      <c r="M1063" s="27" t="n">
        <f aca="false">(H1063+F1063+E1063)*K1063</f>
        <v>0</v>
      </c>
      <c r="N1063" s="27" t="n">
        <f aca="false">(H1063+F1063+E1063)*L1063</f>
        <v>-0</v>
      </c>
      <c r="P1063" s="28" t="n">
        <v>138</v>
      </c>
    </row>
    <row r="1064" customFormat="false" ht="12.75" hidden="false" customHeight="false" outlineLevel="0" collapsed="false">
      <c r="A1064" s="25" t="s">
        <v>1862</v>
      </c>
      <c r="B1064" s="25" t="s">
        <v>1862</v>
      </c>
      <c r="C1064" s="25" t="n">
        <v>8131</v>
      </c>
      <c r="D1064" s="25" t="s">
        <v>1863</v>
      </c>
      <c r="E1064" s="26" t="n">
        <v>11.501</v>
      </c>
      <c r="F1064" s="26"/>
      <c r="G1064" s="26"/>
      <c r="H1064" s="26"/>
      <c r="I1064" s="25" t="s">
        <v>64</v>
      </c>
      <c r="J1064" s="25" t="s">
        <v>743</v>
      </c>
      <c r="K1064" s="27" t="n">
        <v>0.006253238767385</v>
      </c>
      <c r="L1064" s="27" t="n">
        <v>-0.017715135589242</v>
      </c>
      <c r="M1064" s="27" t="n">
        <f aca="false">(H1064+F1064+E1064)*K1064</f>
        <v>0.0719184990636949</v>
      </c>
      <c r="N1064" s="27" t="n">
        <f aca="false">(H1064+F1064+E1064)*L1064</f>
        <v>-0.203741774411872</v>
      </c>
      <c r="P1064" s="28" t="n">
        <v>69</v>
      </c>
    </row>
    <row r="1065" customFormat="false" ht="12.75" hidden="false" customHeight="false" outlineLevel="0" collapsed="false">
      <c r="A1065" s="25" t="s">
        <v>1864</v>
      </c>
      <c r="B1065" s="25" t="s">
        <v>1864</v>
      </c>
      <c r="C1065" s="25" t="n">
        <v>8132</v>
      </c>
      <c r="D1065" s="25" t="s">
        <v>1865</v>
      </c>
      <c r="E1065" s="26" t="n">
        <v>2.436</v>
      </c>
      <c r="F1065" s="26"/>
      <c r="G1065" s="26"/>
      <c r="H1065" s="26"/>
      <c r="I1065" s="25" t="s">
        <v>64</v>
      </c>
      <c r="J1065" s="25" t="s">
        <v>776</v>
      </c>
      <c r="K1065" s="27" t="n">
        <v>0.007698251400143</v>
      </c>
      <c r="L1065" s="27" t="n">
        <v>-0.020326420664787</v>
      </c>
      <c r="M1065" s="27" t="n">
        <f aca="false">(H1065+F1065+E1065)*K1065</f>
        <v>0.0187529404107483</v>
      </c>
      <c r="N1065" s="27" t="n">
        <f aca="false">(H1065+F1065+E1065)*L1065</f>
        <v>-0.0495151607394211</v>
      </c>
      <c r="P1065" s="28" t="n">
        <v>69</v>
      </c>
    </row>
    <row r="1066" customFormat="false" ht="12.75" hidden="false" customHeight="false" outlineLevel="0" collapsed="false">
      <c r="A1066" s="25" t="s">
        <v>1866</v>
      </c>
      <c r="B1066" s="25" t="s">
        <v>1866</v>
      </c>
      <c r="C1066" s="25" t="n">
        <v>8133</v>
      </c>
      <c r="D1066" s="25" t="s">
        <v>1867</v>
      </c>
      <c r="E1066" s="26" t="n">
        <v>13.127</v>
      </c>
      <c r="F1066" s="26"/>
      <c r="G1066" s="26"/>
      <c r="H1066" s="26"/>
      <c r="I1066" s="25" t="s">
        <v>64</v>
      </c>
      <c r="J1066" s="25" t="s">
        <v>776</v>
      </c>
      <c r="K1066" s="27" t="n">
        <v>0.008045240305364</v>
      </c>
      <c r="L1066" s="27" t="n">
        <v>-0.020953465253115</v>
      </c>
      <c r="M1066" s="27" t="n">
        <f aca="false">(H1066+F1066+E1066)*K1066</f>
        <v>0.105609869488513</v>
      </c>
      <c r="N1066" s="27" t="n">
        <f aca="false">(H1066+F1066+E1066)*L1066</f>
        <v>-0.275056138377641</v>
      </c>
      <c r="P1066" s="28" t="n">
        <v>69</v>
      </c>
    </row>
    <row r="1067" customFormat="false" ht="12.75" hidden="false" customHeight="false" outlineLevel="0" collapsed="false">
      <c r="A1067" s="25" t="s">
        <v>1868</v>
      </c>
      <c r="B1067" s="25" t="s">
        <v>1868</v>
      </c>
      <c r="C1067" s="25" t="n">
        <v>8134</v>
      </c>
      <c r="D1067" s="25" t="s">
        <v>1869</v>
      </c>
      <c r="E1067" s="26"/>
      <c r="F1067" s="26" t="n">
        <v>33</v>
      </c>
      <c r="G1067" s="26"/>
      <c r="H1067" s="26"/>
      <c r="I1067" s="25" t="s">
        <v>64</v>
      </c>
      <c r="J1067" s="25" t="s">
        <v>776</v>
      </c>
      <c r="K1067" s="27" t="n">
        <v>0.0079295495525</v>
      </c>
      <c r="L1067" s="27" t="n">
        <v>-0.020813342183828</v>
      </c>
      <c r="M1067" s="27" t="n">
        <f aca="false">(H1067+F1067+E1067)*K1067</f>
        <v>0.2616751352325</v>
      </c>
      <c r="N1067" s="27" t="n">
        <f aca="false">(H1067+F1067+E1067)*L1067</f>
        <v>-0.686840292066324</v>
      </c>
      <c r="P1067" s="28" t="n">
        <v>13.8000001907349</v>
      </c>
    </row>
    <row r="1068" customFormat="false" ht="12.75" hidden="false" customHeight="false" outlineLevel="0" collapsed="false">
      <c r="A1068" s="25" t="s">
        <v>1870</v>
      </c>
      <c r="B1068" s="25" t="s">
        <v>1870</v>
      </c>
      <c r="C1068" s="25" t="n">
        <v>8135</v>
      </c>
      <c r="D1068" s="25" t="s">
        <v>1871</v>
      </c>
      <c r="E1068" s="26" t="n">
        <v>14.44</v>
      </c>
      <c r="F1068" s="26"/>
      <c r="G1068" s="26"/>
      <c r="H1068" s="26"/>
      <c r="I1068" s="25" t="s">
        <v>64</v>
      </c>
      <c r="J1068" s="25" t="s">
        <v>776</v>
      </c>
      <c r="K1068" s="27" t="n">
        <v>0.008170205168426</v>
      </c>
      <c r="L1068" s="27" t="n">
        <v>-0.021179288625717</v>
      </c>
      <c r="M1068" s="27" t="n">
        <f aca="false">(H1068+F1068+E1068)*K1068</f>
        <v>0.117977762632071</v>
      </c>
      <c r="N1068" s="27" t="n">
        <f aca="false">(H1068+F1068+E1068)*L1068</f>
        <v>-0.305828927755354</v>
      </c>
      <c r="P1068" s="28" t="n">
        <v>69</v>
      </c>
    </row>
    <row r="1069" customFormat="false" ht="12.75" hidden="false" customHeight="false" outlineLevel="0" collapsed="false">
      <c r="A1069" s="25" t="s">
        <v>1872</v>
      </c>
      <c r="B1069" s="25" t="s">
        <v>1872</v>
      </c>
      <c r="C1069" s="25" t="n">
        <v>8136</v>
      </c>
      <c r="D1069" s="25" t="s">
        <v>1873</v>
      </c>
      <c r="E1069" s="26" t="n">
        <v>3.252</v>
      </c>
      <c r="F1069" s="26"/>
      <c r="G1069" s="26"/>
      <c r="H1069" s="26"/>
      <c r="I1069" s="25" t="s">
        <v>64</v>
      </c>
      <c r="J1069" s="25" t="s">
        <v>692</v>
      </c>
      <c r="K1069" s="27" t="n">
        <v>0.008506704121828</v>
      </c>
      <c r="L1069" s="27" t="n">
        <v>-0.021920211613178</v>
      </c>
      <c r="M1069" s="27" t="n">
        <f aca="false">(H1069+F1069+E1069)*K1069</f>
        <v>0.0276638018041847</v>
      </c>
      <c r="N1069" s="27" t="n">
        <f aca="false">(H1069+F1069+E1069)*L1069</f>
        <v>-0.0712845281660549</v>
      </c>
      <c r="P1069" s="28" t="n">
        <v>69</v>
      </c>
    </row>
    <row r="1070" customFormat="false" ht="12.75" hidden="false" customHeight="false" outlineLevel="0" collapsed="false">
      <c r="A1070" s="25" t="s">
        <v>1874</v>
      </c>
      <c r="B1070" s="25" t="s">
        <v>1874</v>
      </c>
      <c r="C1070" s="25" t="n">
        <v>8137</v>
      </c>
      <c r="D1070" s="25" t="s">
        <v>1875</v>
      </c>
      <c r="E1070" s="26" t="n">
        <v>13.598</v>
      </c>
      <c r="F1070" s="26"/>
      <c r="G1070" s="26"/>
      <c r="H1070" s="26"/>
      <c r="I1070" s="25" t="s">
        <v>64</v>
      </c>
      <c r="J1070" s="25" t="s">
        <v>776</v>
      </c>
      <c r="K1070" s="27" t="n">
        <v>0.008043987676501</v>
      </c>
      <c r="L1070" s="27" t="n">
        <v>-0.021032929420471</v>
      </c>
      <c r="M1070" s="27" t="n">
        <f aca="false">(H1070+F1070+E1070)*K1070</f>
        <v>0.109382144425061</v>
      </c>
      <c r="N1070" s="27" t="n">
        <f aca="false">(H1070+F1070+E1070)*L1070</f>
        <v>-0.286005774259565</v>
      </c>
      <c r="P1070" s="28" t="n">
        <v>138</v>
      </c>
    </row>
    <row r="1071" customFormat="false" ht="12.75" hidden="false" customHeight="false" outlineLevel="0" collapsed="false">
      <c r="A1071" s="25" t="s">
        <v>1813</v>
      </c>
      <c r="B1071" s="25" t="s">
        <v>1813</v>
      </c>
      <c r="C1071" s="25" t="n">
        <v>8138</v>
      </c>
      <c r="D1071" s="25" t="s">
        <v>1876</v>
      </c>
      <c r="E1071" s="26"/>
      <c r="F1071" s="26" t="n">
        <v>33</v>
      </c>
      <c r="G1071" s="26"/>
      <c r="H1071" s="26"/>
      <c r="I1071" s="25" t="s">
        <v>64</v>
      </c>
      <c r="J1071" s="25" t="s">
        <v>776</v>
      </c>
      <c r="K1071" s="27" t="n">
        <v>0.0079295495525</v>
      </c>
      <c r="L1071" s="27" t="n">
        <v>-0.020813342183828</v>
      </c>
      <c r="M1071" s="27" t="n">
        <f aca="false">(H1071+F1071+E1071)*K1071</f>
        <v>0.2616751352325</v>
      </c>
      <c r="N1071" s="27" t="n">
        <f aca="false">(H1071+F1071+E1071)*L1071</f>
        <v>-0.686840292066324</v>
      </c>
      <c r="P1071" s="28" t="n">
        <v>13.8000001907349</v>
      </c>
    </row>
    <row r="1072" customFormat="false" ht="12.75" hidden="false" customHeight="false" outlineLevel="0" collapsed="false">
      <c r="A1072" s="25" t="s">
        <v>1877</v>
      </c>
      <c r="B1072" s="25" t="s">
        <v>1877</v>
      </c>
      <c r="C1072" s="25" t="n">
        <v>8139</v>
      </c>
      <c r="D1072" s="25" t="s">
        <v>1878</v>
      </c>
      <c r="E1072" s="26"/>
      <c r="F1072" s="26"/>
      <c r="G1072" s="26" t="n">
        <v>245</v>
      </c>
      <c r="H1072" s="26" t="n">
        <v>254</v>
      </c>
      <c r="I1072" s="25" t="s">
        <v>64</v>
      </c>
      <c r="J1072" s="25" t="s">
        <v>776</v>
      </c>
      <c r="K1072" s="27" t="n">
        <v>0.008043987676501</v>
      </c>
      <c r="L1072" s="27" t="n">
        <v>-0.021032929420471</v>
      </c>
      <c r="M1072" s="27" t="n">
        <f aca="false">(H1072+F1072+E1072)*K1072</f>
        <v>2.04317286983125</v>
      </c>
      <c r="N1072" s="27" t="n">
        <f aca="false">(H1072+F1072+E1072)*L1072</f>
        <v>-5.34236407279963</v>
      </c>
      <c r="P1072" s="28" t="n">
        <v>22</v>
      </c>
    </row>
    <row r="1073" customFormat="false" ht="12.75" hidden="false" customHeight="false" outlineLevel="0" collapsed="false">
      <c r="A1073" s="25" t="s">
        <v>1877</v>
      </c>
      <c r="B1073" s="25" t="s">
        <v>1877</v>
      </c>
      <c r="C1073" s="25" t="n">
        <v>8140</v>
      </c>
      <c r="D1073" s="25" t="s">
        <v>1879</v>
      </c>
      <c r="E1073" s="26"/>
      <c r="F1073" s="26"/>
      <c r="G1073" s="26"/>
      <c r="H1073" s="26"/>
      <c r="I1073" s="25" t="s">
        <v>64</v>
      </c>
      <c r="J1073" s="25" t="s">
        <v>776</v>
      </c>
      <c r="K1073" s="27" t="n">
        <v>0.008043987676501</v>
      </c>
      <c r="L1073" s="27" t="n">
        <v>-0.021032929420471</v>
      </c>
      <c r="M1073" s="27" t="n">
        <f aca="false">(H1073+F1073+E1073)*K1073</f>
        <v>0</v>
      </c>
      <c r="N1073" s="27" t="n">
        <f aca="false">(H1073+F1073+E1073)*L1073</f>
        <v>-0</v>
      </c>
      <c r="P1073" s="28" t="n">
        <v>138</v>
      </c>
    </row>
    <row r="1074" customFormat="false" ht="12.75" hidden="false" customHeight="false" outlineLevel="0" collapsed="false">
      <c r="A1074" s="25" t="s">
        <v>1880</v>
      </c>
      <c r="B1074" s="25" t="s">
        <v>1880</v>
      </c>
      <c r="C1074" s="25" t="n">
        <v>8141</v>
      </c>
      <c r="D1074" s="25" t="s">
        <v>1881</v>
      </c>
      <c r="E1074" s="26" t="n">
        <v>1.774</v>
      </c>
      <c r="F1074" s="26"/>
      <c r="G1074" s="26"/>
      <c r="H1074" s="26"/>
      <c r="I1074" s="25" t="s">
        <v>64</v>
      </c>
      <c r="J1074" s="25" t="s">
        <v>692</v>
      </c>
      <c r="K1074" s="27" t="n">
        <v>0.008413289673626</v>
      </c>
      <c r="L1074" s="27" t="n">
        <v>-0.0218410436064</v>
      </c>
      <c r="M1074" s="27" t="n">
        <f aca="false">(H1074+F1074+E1074)*K1074</f>
        <v>0.0149251758810125</v>
      </c>
      <c r="N1074" s="27" t="n">
        <f aca="false">(H1074+F1074+E1074)*L1074</f>
        <v>-0.0387460113577536</v>
      </c>
      <c r="P1074" s="28" t="n">
        <v>138</v>
      </c>
    </row>
    <row r="1075" customFormat="false" ht="12.75" hidden="false" customHeight="false" outlineLevel="0" collapsed="false">
      <c r="A1075" s="25" t="s">
        <v>1882</v>
      </c>
      <c r="B1075" s="25" t="s">
        <v>1882</v>
      </c>
      <c r="C1075" s="25" t="n">
        <v>8143</v>
      </c>
      <c r="D1075" s="25" t="s">
        <v>1883</v>
      </c>
      <c r="E1075" s="26"/>
      <c r="F1075" s="26"/>
      <c r="G1075" s="26"/>
      <c r="H1075" s="26"/>
      <c r="I1075" s="25" t="s">
        <v>64</v>
      </c>
      <c r="J1075" s="25" t="s">
        <v>692</v>
      </c>
      <c r="K1075" s="27" t="n">
        <v>0.008714625611901</v>
      </c>
      <c r="L1075" s="27" t="n">
        <v>-0.022500434890389</v>
      </c>
      <c r="M1075" s="27" t="n">
        <f aca="false">(H1075+F1075+E1075)*K1075</f>
        <v>0</v>
      </c>
      <c r="N1075" s="27" t="n">
        <f aca="false">(H1075+F1075+E1075)*L1075</f>
        <v>-0</v>
      </c>
      <c r="P1075" s="28" t="n">
        <v>138</v>
      </c>
    </row>
    <row r="1076" customFormat="false" ht="12.75" hidden="false" customHeight="false" outlineLevel="0" collapsed="false">
      <c r="A1076" s="25" t="s">
        <v>1884</v>
      </c>
      <c r="B1076" s="25" t="s">
        <v>1884</v>
      </c>
      <c r="C1076" s="25" t="n">
        <v>8144</v>
      </c>
      <c r="D1076" s="25" t="s">
        <v>1885</v>
      </c>
      <c r="E1076" s="26" t="n">
        <v>2.29</v>
      </c>
      <c r="F1076" s="26"/>
      <c r="G1076" s="26"/>
      <c r="H1076" s="26"/>
      <c r="I1076" s="25" t="s">
        <v>64</v>
      </c>
      <c r="J1076" s="25" t="s">
        <v>776</v>
      </c>
      <c r="K1076" s="27" t="n">
        <v>0.008579672314227</v>
      </c>
      <c r="L1076" s="27" t="n">
        <v>-0.021927367895842</v>
      </c>
      <c r="M1076" s="27" t="n">
        <f aca="false">(H1076+F1076+E1076)*K1076</f>
        <v>0.0196474495995798</v>
      </c>
      <c r="N1076" s="27" t="n">
        <f aca="false">(H1076+F1076+E1076)*L1076</f>
        <v>-0.0502136724814782</v>
      </c>
      <c r="P1076" s="28" t="n">
        <v>138</v>
      </c>
    </row>
    <row r="1077" customFormat="false" ht="12.75" hidden="false" customHeight="false" outlineLevel="0" collapsed="false">
      <c r="A1077" s="25" t="s">
        <v>1886</v>
      </c>
      <c r="B1077" s="25" t="s">
        <v>1886</v>
      </c>
      <c r="C1077" s="25" t="n">
        <v>8145</v>
      </c>
      <c r="D1077" s="25" t="s">
        <v>1887</v>
      </c>
      <c r="E1077" s="26" t="n">
        <v>5.613</v>
      </c>
      <c r="F1077" s="26"/>
      <c r="G1077" s="26"/>
      <c r="H1077" s="26"/>
      <c r="I1077" s="25" t="s">
        <v>64</v>
      </c>
      <c r="J1077" s="25" t="s">
        <v>776</v>
      </c>
      <c r="K1077" s="27" t="n">
        <v>0.008594014681876</v>
      </c>
      <c r="L1077" s="27" t="n">
        <v>-0.02206396497786</v>
      </c>
      <c r="M1077" s="27" t="n">
        <f aca="false">(H1077+F1077+E1077)*K1077</f>
        <v>0.04823820440937</v>
      </c>
      <c r="N1077" s="27" t="n">
        <f aca="false">(H1077+F1077+E1077)*L1077</f>
        <v>-0.123845035420728</v>
      </c>
      <c r="P1077" s="28" t="n">
        <v>138</v>
      </c>
    </row>
    <row r="1078" customFormat="false" ht="12.75" hidden="false" customHeight="false" outlineLevel="0" collapsed="false">
      <c r="A1078" s="25" t="s">
        <v>1888</v>
      </c>
      <c r="B1078" s="25" t="s">
        <v>1888</v>
      </c>
      <c r="C1078" s="25" t="n">
        <v>8146</v>
      </c>
      <c r="D1078" s="25" t="s">
        <v>1889</v>
      </c>
      <c r="E1078" s="26" t="n">
        <v>39.99</v>
      </c>
      <c r="F1078" s="26"/>
      <c r="G1078" s="26"/>
      <c r="H1078" s="26"/>
      <c r="I1078" s="25" t="s">
        <v>64</v>
      </c>
      <c r="J1078" s="25" t="s">
        <v>692</v>
      </c>
      <c r="K1078" s="27" t="n">
        <v>0.00868025701493</v>
      </c>
      <c r="L1078" s="27" t="n">
        <v>-0.02237606048584</v>
      </c>
      <c r="M1078" s="27" t="n">
        <f aca="false">(H1078+F1078+E1078)*K1078</f>
        <v>0.347123478027051</v>
      </c>
      <c r="N1078" s="27" t="n">
        <f aca="false">(H1078+F1078+E1078)*L1078</f>
        <v>-0.894818658828742</v>
      </c>
      <c r="P1078" s="28" t="n">
        <v>138</v>
      </c>
    </row>
    <row r="1079" customFormat="false" ht="12.75" hidden="false" customHeight="false" outlineLevel="0" collapsed="false">
      <c r="C1079" s="25" t="n">
        <v>8147</v>
      </c>
      <c r="D1079" s="25" t="s">
        <v>1890</v>
      </c>
      <c r="E1079" s="26"/>
      <c r="F1079" s="26" t="n">
        <v>38</v>
      </c>
      <c r="G1079" s="26"/>
      <c r="H1079" s="26"/>
      <c r="I1079" s="25" t="s">
        <v>64</v>
      </c>
      <c r="J1079" s="25" t="s">
        <v>776</v>
      </c>
      <c r="K1079" s="27" t="n">
        <v>0.008507997728884</v>
      </c>
      <c r="L1079" s="27" t="n">
        <v>-0.021829163655639</v>
      </c>
      <c r="M1079" s="27" t="n">
        <f aca="false">(H1079+F1079+E1079)*K1079</f>
        <v>0.323303913697592</v>
      </c>
      <c r="N1079" s="27" t="n">
        <f aca="false">(H1079+F1079+E1079)*L1079</f>
        <v>-0.829508218914282</v>
      </c>
      <c r="P1079" s="28" t="n">
        <v>13.8000001907349</v>
      </c>
    </row>
    <row r="1080" customFormat="false" ht="12.75" hidden="false" customHeight="false" outlineLevel="0" collapsed="false">
      <c r="C1080" s="25" t="n">
        <v>8148</v>
      </c>
      <c r="D1080" s="25" t="s">
        <v>1891</v>
      </c>
      <c r="E1080" s="26"/>
      <c r="F1080" s="26" t="n">
        <v>38</v>
      </c>
      <c r="G1080" s="26"/>
      <c r="H1080" s="26"/>
      <c r="I1080" s="25" t="s">
        <v>64</v>
      </c>
      <c r="J1080" s="25" t="s">
        <v>776</v>
      </c>
      <c r="K1080" s="27" t="n">
        <v>0.008507997728884</v>
      </c>
      <c r="L1080" s="27" t="n">
        <v>-0.021829163655639</v>
      </c>
      <c r="M1080" s="27" t="n">
        <f aca="false">(H1080+F1080+E1080)*K1080</f>
        <v>0.323303913697592</v>
      </c>
      <c r="N1080" s="27" t="n">
        <f aca="false">(H1080+F1080+E1080)*L1080</f>
        <v>-0.829508218914282</v>
      </c>
      <c r="P1080" s="28" t="n">
        <v>13.8000001907349</v>
      </c>
    </row>
    <row r="1081" customFormat="false" ht="12.75" hidden="false" customHeight="false" outlineLevel="0" collapsed="false">
      <c r="A1081" s="25" t="s">
        <v>1892</v>
      </c>
      <c r="B1081" s="25" t="s">
        <v>1892</v>
      </c>
      <c r="C1081" s="25" t="n">
        <v>8149</v>
      </c>
      <c r="D1081" s="25" t="s">
        <v>1893</v>
      </c>
      <c r="E1081" s="26" t="n">
        <v>50.668</v>
      </c>
      <c r="F1081" s="26"/>
      <c r="G1081" s="26"/>
      <c r="H1081" s="26"/>
      <c r="I1081" s="25" t="s">
        <v>64</v>
      </c>
      <c r="J1081" s="25" t="s">
        <v>776</v>
      </c>
      <c r="K1081" s="27" t="n">
        <v>0.008507997728884</v>
      </c>
      <c r="L1081" s="27" t="n">
        <v>-0.021829163655639</v>
      </c>
      <c r="M1081" s="27" t="n">
        <f aca="false">(H1081+F1081+E1081)*K1081</f>
        <v>0.431083228927095</v>
      </c>
      <c r="N1081" s="27" t="n">
        <f aca="false">(H1081+F1081+E1081)*L1081</f>
        <v>-1.10604006410392</v>
      </c>
      <c r="P1081" s="28" t="n">
        <v>69</v>
      </c>
    </row>
    <row r="1082" customFormat="false" ht="12.75" hidden="false" customHeight="false" outlineLevel="0" collapsed="false">
      <c r="A1082" s="25" t="s">
        <v>1892</v>
      </c>
      <c r="B1082" s="25" t="s">
        <v>1892</v>
      </c>
      <c r="C1082" s="25" t="n">
        <v>8152</v>
      </c>
      <c r="D1082" s="25" t="s">
        <v>1894</v>
      </c>
      <c r="E1082" s="26"/>
      <c r="F1082" s="26"/>
      <c r="G1082" s="26"/>
      <c r="H1082" s="26"/>
      <c r="I1082" s="25" t="s">
        <v>64</v>
      </c>
      <c r="J1082" s="25" t="s">
        <v>776</v>
      </c>
      <c r="K1082" s="27" t="n">
        <v>0.008546601980925</v>
      </c>
      <c r="L1082" s="27" t="n">
        <v>-0.021892387419939</v>
      </c>
      <c r="M1082" s="27" t="n">
        <f aca="false">(H1082+F1082+E1082)*K1082</f>
        <v>0</v>
      </c>
      <c r="N1082" s="27" t="n">
        <f aca="false">(H1082+F1082+E1082)*L1082</f>
        <v>-0</v>
      </c>
      <c r="P1082" s="28" t="n">
        <v>138</v>
      </c>
    </row>
    <row r="1083" customFormat="false" ht="12.75" hidden="false" customHeight="false" outlineLevel="0" collapsed="false">
      <c r="A1083" s="25" t="s">
        <v>1858</v>
      </c>
      <c r="B1083" s="25" t="s">
        <v>1858</v>
      </c>
      <c r="C1083" s="25" t="n">
        <v>8153</v>
      </c>
      <c r="D1083" s="25" t="s">
        <v>1895</v>
      </c>
      <c r="E1083" s="26"/>
      <c r="F1083" s="26"/>
      <c r="G1083" s="26" t="n">
        <v>75</v>
      </c>
      <c r="H1083" s="26" t="n">
        <v>83</v>
      </c>
      <c r="I1083" s="25" t="s">
        <v>64</v>
      </c>
      <c r="J1083" s="25" t="s">
        <v>776</v>
      </c>
      <c r="K1083" s="27" t="n">
        <v>0.0079295495525</v>
      </c>
      <c r="L1083" s="27" t="n">
        <v>-0.020813342183828</v>
      </c>
      <c r="M1083" s="27" t="n">
        <f aca="false">(H1083+F1083+E1083)*K1083</f>
        <v>0.6581526128575</v>
      </c>
      <c r="N1083" s="27" t="n">
        <f aca="false">(H1083+F1083+E1083)*L1083</f>
        <v>-1.72750740125772</v>
      </c>
      <c r="P1083" s="28" t="n">
        <v>13.8000001907349</v>
      </c>
    </row>
    <row r="1084" customFormat="false" ht="12.75" hidden="false" customHeight="false" outlineLevel="0" collapsed="false">
      <c r="A1084" s="25" t="s">
        <v>1858</v>
      </c>
      <c r="B1084" s="25" t="s">
        <v>1858</v>
      </c>
      <c r="C1084" s="25" t="n">
        <v>8154</v>
      </c>
      <c r="D1084" s="25" t="s">
        <v>1896</v>
      </c>
      <c r="E1084" s="26"/>
      <c r="F1084" s="26"/>
      <c r="G1084" s="26" t="n">
        <v>75</v>
      </c>
      <c r="H1084" s="26" t="n">
        <v>83</v>
      </c>
      <c r="I1084" s="25" t="s">
        <v>64</v>
      </c>
      <c r="J1084" s="25" t="s">
        <v>776</v>
      </c>
      <c r="K1084" s="27" t="n">
        <v>0.0079295495525</v>
      </c>
      <c r="L1084" s="27" t="n">
        <v>-0.020813342183828</v>
      </c>
      <c r="M1084" s="27" t="n">
        <f aca="false">(H1084+F1084+E1084)*K1084</f>
        <v>0.6581526128575</v>
      </c>
      <c r="N1084" s="27" t="n">
        <f aca="false">(H1084+F1084+E1084)*L1084</f>
        <v>-1.72750740125772</v>
      </c>
      <c r="P1084" s="28" t="n">
        <v>13.8000001907349</v>
      </c>
    </row>
    <row r="1085" customFormat="false" ht="12.75" hidden="false" customHeight="false" outlineLevel="0" collapsed="false">
      <c r="A1085" s="25" t="s">
        <v>1858</v>
      </c>
      <c r="B1085" s="25" t="s">
        <v>1858</v>
      </c>
      <c r="C1085" s="25" t="n">
        <v>8155</v>
      </c>
      <c r="D1085" s="25" t="s">
        <v>1897</v>
      </c>
      <c r="E1085" s="26"/>
      <c r="F1085" s="26" t="n">
        <v>83</v>
      </c>
      <c r="G1085" s="26"/>
      <c r="H1085" s="26"/>
      <c r="I1085" s="25" t="s">
        <v>64</v>
      </c>
      <c r="J1085" s="25" t="s">
        <v>776</v>
      </c>
      <c r="K1085" s="27" t="n">
        <v>0.0079295495525</v>
      </c>
      <c r="L1085" s="27" t="n">
        <v>-0.020813342183828</v>
      </c>
      <c r="M1085" s="27" t="n">
        <f aca="false">(H1085+F1085+E1085)*K1085</f>
        <v>0.6581526128575</v>
      </c>
      <c r="N1085" s="27" t="n">
        <f aca="false">(H1085+F1085+E1085)*L1085</f>
        <v>-1.72750740125772</v>
      </c>
      <c r="P1085" s="28" t="n">
        <v>13.8000001907349</v>
      </c>
    </row>
    <row r="1086" customFormat="false" ht="12.75" hidden="false" customHeight="false" outlineLevel="0" collapsed="false">
      <c r="A1086" s="25" t="s">
        <v>1858</v>
      </c>
      <c r="B1086" s="25" t="s">
        <v>1858</v>
      </c>
      <c r="C1086" s="25" t="n">
        <v>8156</v>
      </c>
      <c r="D1086" s="25" t="s">
        <v>1898</v>
      </c>
      <c r="E1086" s="26"/>
      <c r="F1086" s="26" t="n">
        <v>83</v>
      </c>
      <c r="G1086" s="26"/>
      <c r="H1086" s="26"/>
      <c r="I1086" s="25" t="s">
        <v>64</v>
      </c>
      <c r="J1086" s="25" t="s">
        <v>776</v>
      </c>
      <c r="K1086" s="27" t="n">
        <v>0.0079295495525</v>
      </c>
      <c r="L1086" s="27" t="n">
        <v>-0.020813342183828</v>
      </c>
      <c r="M1086" s="27" t="n">
        <f aca="false">(H1086+F1086+E1086)*K1086</f>
        <v>0.6581526128575</v>
      </c>
      <c r="N1086" s="27" t="n">
        <f aca="false">(H1086+F1086+E1086)*L1086</f>
        <v>-1.72750740125772</v>
      </c>
      <c r="P1086" s="28" t="n">
        <v>13.8000001907349</v>
      </c>
    </row>
    <row r="1087" customFormat="false" ht="12.75" hidden="false" customHeight="false" outlineLevel="0" collapsed="false">
      <c r="A1087" s="25" t="s">
        <v>1858</v>
      </c>
      <c r="B1087" s="25" t="s">
        <v>1858</v>
      </c>
      <c r="C1087" s="25" t="n">
        <v>8157</v>
      </c>
      <c r="D1087" s="25" t="s">
        <v>1899</v>
      </c>
      <c r="E1087" s="26"/>
      <c r="F1087" s="26" t="n">
        <v>83</v>
      </c>
      <c r="G1087" s="26"/>
      <c r="H1087" s="26"/>
      <c r="I1087" s="25" t="s">
        <v>64</v>
      </c>
      <c r="J1087" s="25" t="s">
        <v>776</v>
      </c>
      <c r="K1087" s="27" t="n">
        <v>0.0079295495525</v>
      </c>
      <c r="L1087" s="27" t="n">
        <v>-0.020813342183828</v>
      </c>
      <c r="M1087" s="27" t="n">
        <f aca="false">(H1087+F1087+E1087)*K1087</f>
        <v>0.6581526128575</v>
      </c>
      <c r="N1087" s="27" t="n">
        <f aca="false">(H1087+F1087+E1087)*L1087</f>
        <v>-1.72750740125772</v>
      </c>
      <c r="P1087" s="28" t="n">
        <v>13.8000001907349</v>
      </c>
    </row>
    <row r="1088" customFormat="false" ht="12.75" hidden="false" customHeight="false" outlineLevel="0" collapsed="false">
      <c r="A1088" s="25" t="s">
        <v>1900</v>
      </c>
      <c r="B1088" s="25" t="s">
        <v>1900</v>
      </c>
      <c r="C1088" s="25" t="n">
        <v>8159</v>
      </c>
      <c r="D1088" s="25" t="s">
        <v>1901</v>
      </c>
      <c r="E1088" s="26" t="n">
        <v>5.398</v>
      </c>
      <c r="F1088" s="26"/>
      <c r="G1088" s="26"/>
      <c r="H1088" s="26"/>
      <c r="I1088" s="25" t="s">
        <v>64</v>
      </c>
      <c r="J1088" s="25" t="s">
        <v>776</v>
      </c>
      <c r="K1088" s="27" t="n">
        <v>0.008538671769202</v>
      </c>
      <c r="L1088" s="27" t="n">
        <v>-0.021904757246375</v>
      </c>
      <c r="M1088" s="27" t="n">
        <f aca="false">(H1088+F1088+E1088)*K1088</f>
        <v>0.0460917502101524</v>
      </c>
      <c r="N1088" s="27" t="n">
        <f aca="false">(H1088+F1088+E1088)*L1088</f>
        <v>-0.118241879615932</v>
      </c>
      <c r="P1088" s="28" t="n">
        <v>69</v>
      </c>
    </row>
    <row r="1089" customFormat="false" ht="12.75" hidden="false" customHeight="false" outlineLevel="0" collapsed="false">
      <c r="A1089" s="25" t="s">
        <v>1902</v>
      </c>
      <c r="B1089" s="25" t="s">
        <v>1902</v>
      </c>
      <c r="C1089" s="25" t="n">
        <v>8160</v>
      </c>
      <c r="D1089" s="25" t="s">
        <v>1903</v>
      </c>
      <c r="E1089" s="26"/>
      <c r="F1089" s="26"/>
      <c r="G1089" s="26"/>
      <c r="H1089" s="26"/>
      <c r="I1089" s="25" t="s">
        <v>64</v>
      </c>
      <c r="J1089" s="25" t="s">
        <v>871</v>
      </c>
      <c r="K1089" s="27" t="n">
        <v>0.009598295204341</v>
      </c>
      <c r="L1089" s="27" t="n">
        <v>-0.023626804351807</v>
      </c>
      <c r="M1089" s="27" t="n">
        <f aca="false">(H1089+F1089+E1089)*K1089</f>
        <v>0</v>
      </c>
      <c r="N1089" s="27" t="n">
        <f aca="false">(H1089+F1089+E1089)*L1089</f>
        <v>-0</v>
      </c>
      <c r="P1089" s="28" t="n">
        <v>13.8000001907349</v>
      </c>
    </row>
    <row r="1090" customFormat="false" ht="12.75" hidden="false" customHeight="false" outlineLevel="0" collapsed="false">
      <c r="A1090" s="25" t="s">
        <v>1902</v>
      </c>
      <c r="B1090" s="25" t="s">
        <v>1902</v>
      </c>
      <c r="C1090" s="25" t="n">
        <v>8161</v>
      </c>
      <c r="D1090" s="25" t="s">
        <v>1904</v>
      </c>
      <c r="E1090" s="26"/>
      <c r="F1090" s="26"/>
      <c r="G1090" s="26" t="n">
        <v>600</v>
      </c>
      <c r="H1090" s="26" t="n">
        <v>632</v>
      </c>
      <c r="I1090" s="25" t="s">
        <v>64</v>
      </c>
      <c r="J1090" s="25" t="s">
        <v>871</v>
      </c>
      <c r="K1090" s="27" t="n">
        <v>0.009538573212922</v>
      </c>
      <c r="L1090" s="27" t="n">
        <v>-0.023599963635206</v>
      </c>
      <c r="M1090" s="27" t="n">
        <f aca="false">(H1090+F1090+E1090)*K1090</f>
        <v>6.0283782705667</v>
      </c>
      <c r="N1090" s="27" t="n">
        <f aca="false">(H1090+F1090+E1090)*L1090</f>
        <v>-14.9151770174502</v>
      </c>
      <c r="P1090" s="28" t="n">
        <v>24</v>
      </c>
    </row>
    <row r="1091" customFormat="false" ht="12.75" hidden="false" customHeight="false" outlineLevel="0" collapsed="false">
      <c r="A1091" s="25" t="s">
        <v>1902</v>
      </c>
      <c r="B1091" s="25" t="s">
        <v>1902</v>
      </c>
      <c r="C1091" s="25" t="n">
        <v>8162</v>
      </c>
      <c r="D1091" s="25" t="s">
        <v>1905</v>
      </c>
      <c r="E1091" s="26"/>
      <c r="F1091" s="26"/>
      <c r="G1091" s="26"/>
      <c r="H1091" s="26"/>
      <c r="I1091" s="25" t="s">
        <v>64</v>
      </c>
      <c r="J1091" s="25" t="s">
        <v>871</v>
      </c>
      <c r="K1091" s="27" t="n">
        <v>0.009538573212922</v>
      </c>
      <c r="L1091" s="27" t="n">
        <v>-0.023599963635206</v>
      </c>
      <c r="M1091" s="27" t="n">
        <f aca="false">(H1091+F1091+E1091)*K1091</f>
        <v>0</v>
      </c>
      <c r="N1091" s="27" t="n">
        <f aca="false">(H1091+F1091+E1091)*L1091</f>
        <v>-0</v>
      </c>
      <c r="P1091" s="28" t="n">
        <v>138</v>
      </c>
    </row>
    <row r="1092" customFormat="false" ht="12.75" hidden="false" customHeight="false" outlineLevel="0" collapsed="false">
      <c r="A1092" s="25" t="s">
        <v>1902</v>
      </c>
      <c r="B1092" s="25" t="s">
        <v>1902</v>
      </c>
      <c r="C1092" s="25" t="n">
        <v>8163</v>
      </c>
      <c r="D1092" s="25" t="s">
        <v>1906</v>
      </c>
      <c r="E1092" s="26"/>
      <c r="F1092" s="26"/>
      <c r="G1092" s="26"/>
      <c r="H1092" s="26"/>
      <c r="I1092" s="25" t="s">
        <v>64</v>
      </c>
      <c r="J1092" s="25" t="s">
        <v>871</v>
      </c>
      <c r="K1092" s="27" t="n">
        <v>0.009598295204341</v>
      </c>
      <c r="L1092" s="27" t="n">
        <v>-0.023626804351807</v>
      </c>
      <c r="M1092" s="27" t="n">
        <f aca="false">(H1092+F1092+E1092)*K1092</f>
        <v>0</v>
      </c>
      <c r="N1092" s="27" t="n">
        <f aca="false">(H1092+F1092+E1092)*L1092</f>
        <v>-0</v>
      </c>
      <c r="P1092" s="28" t="n">
        <v>250</v>
      </c>
    </row>
    <row r="1093" customFormat="false" ht="12.75" hidden="false" customHeight="false" outlineLevel="0" collapsed="false">
      <c r="A1093" s="25" t="s">
        <v>1902</v>
      </c>
      <c r="B1093" s="25" t="s">
        <v>1902</v>
      </c>
      <c r="C1093" s="25" t="n">
        <v>8164</v>
      </c>
      <c r="D1093" s="25" t="s">
        <v>1907</v>
      </c>
      <c r="E1093" s="26"/>
      <c r="F1093" s="26"/>
      <c r="G1093" s="26"/>
      <c r="H1093" s="26"/>
      <c r="I1093" s="25" t="s">
        <v>64</v>
      </c>
      <c r="J1093" s="25" t="s">
        <v>871</v>
      </c>
      <c r="K1093" s="27" t="n">
        <v>0.00967722851783</v>
      </c>
      <c r="L1093" s="27" t="n">
        <v>-0.023662280291319</v>
      </c>
      <c r="M1093" s="27" t="n">
        <f aca="false">(H1093+F1093+E1093)*K1093</f>
        <v>0</v>
      </c>
      <c r="N1093" s="27" t="n">
        <f aca="false">(H1093+F1093+E1093)*L1093</f>
        <v>-0</v>
      </c>
      <c r="P1093" s="28" t="n">
        <v>345</v>
      </c>
    </row>
    <row r="1094" customFormat="false" ht="12.75" hidden="false" customHeight="false" outlineLevel="0" collapsed="false">
      <c r="A1094" s="25" t="s">
        <v>1908</v>
      </c>
      <c r="B1094" s="25" t="s">
        <v>1908</v>
      </c>
      <c r="C1094" s="25" t="n">
        <v>8166</v>
      </c>
      <c r="D1094" s="25" t="s">
        <v>1909</v>
      </c>
      <c r="E1094" s="26" t="n">
        <v>8.445</v>
      </c>
      <c r="F1094" s="26"/>
      <c r="G1094" s="26"/>
      <c r="H1094" s="26"/>
      <c r="I1094" s="25" t="s">
        <v>64</v>
      </c>
      <c r="J1094" s="25" t="s">
        <v>851</v>
      </c>
      <c r="K1094" s="27" t="n">
        <v>0.011779235675931</v>
      </c>
      <c r="L1094" s="27" t="n">
        <v>-0.02577362395823</v>
      </c>
      <c r="M1094" s="27" t="n">
        <f aca="false">(H1094+F1094+E1094)*K1094</f>
        <v>0.0994756452832373</v>
      </c>
      <c r="N1094" s="27" t="n">
        <f aca="false">(H1094+F1094+E1094)*L1094</f>
        <v>-0.217658254327252</v>
      </c>
      <c r="P1094" s="28" t="n">
        <v>69</v>
      </c>
    </row>
    <row r="1095" customFormat="false" ht="12.75" hidden="false" customHeight="false" outlineLevel="0" collapsed="false">
      <c r="A1095" s="25" t="s">
        <v>1910</v>
      </c>
      <c r="B1095" s="25" t="s">
        <v>1910</v>
      </c>
      <c r="C1095" s="25" t="n">
        <v>8167</v>
      </c>
      <c r="D1095" s="25" t="s">
        <v>1911</v>
      </c>
      <c r="E1095" s="26" t="n">
        <v>7.698</v>
      </c>
      <c r="F1095" s="26"/>
      <c r="G1095" s="26"/>
      <c r="H1095" s="26"/>
      <c r="I1095" s="25" t="s">
        <v>64</v>
      </c>
      <c r="J1095" s="25" t="s">
        <v>692</v>
      </c>
      <c r="K1095" s="27" t="n">
        <v>0.013163959607482</v>
      </c>
      <c r="L1095" s="27" t="n">
        <v>-0.027673928067088</v>
      </c>
      <c r="M1095" s="27" t="n">
        <f aca="false">(H1095+F1095+E1095)*K1095</f>
        <v>0.101336161058396</v>
      </c>
      <c r="N1095" s="27" t="n">
        <f aca="false">(H1095+F1095+E1095)*L1095</f>
        <v>-0.213033898260443</v>
      </c>
      <c r="P1095" s="28" t="n">
        <v>138</v>
      </c>
    </row>
    <row r="1096" customFormat="false" ht="12.75" hidden="false" customHeight="false" outlineLevel="0" collapsed="false">
      <c r="A1096" s="25" t="s">
        <v>692</v>
      </c>
      <c r="B1096" s="25" t="s">
        <v>692</v>
      </c>
      <c r="C1096" s="25" t="n">
        <v>8168</v>
      </c>
      <c r="D1096" s="25" t="s">
        <v>1912</v>
      </c>
      <c r="E1096" s="26"/>
      <c r="F1096" s="26"/>
      <c r="G1096" s="26" t="n">
        <v>60</v>
      </c>
      <c r="H1096" s="26" t="n">
        <v>69</v>
      </c>
      <c r="I1096" s="25" t="s">
        <v>64</v>
      </c>
      <c r="J1096" s="25" t="s">
        <v>692</v>
      </c>
      <c r="K1096" s="27" t="n">
        <v>0.008865633048117</v>
      </c>
      <c r="L1096" s="27" t="n">
        <v>-0.022710520774126</v>
      </c>
      <c r="M1096" s="27" t="n">
        <f aca="false">(H1096+F1096+E1096)*K1096</f>
        <v>0.611728680320073</v>
      </c>
      <c r="N1096" s="27" t="n">
        <f aca="false">(H1096+F1096+E1096)*L1096</f>
        <v>-1.56702593341469</v>
      </c>
      <c r="P1096" s="28" t="n">
        <v>13.8000001907349</v>
      </c>
    </row>
    <row r="1097" customFormat="false" ht="12.75" hidden="false" customHeight="false" outlineLevel="0" collapsed="false">
      <c r="A1097" s="25" t="s">
        <v>692</v>
      </c>
      <c r="B1097" s="25" t="s">
        <v>692</v>
      </c>
      <c r="C1097" s="25" t="n">
        <v>8169</v>
      </c>
      <c r="D1097" s="25" t="s">
        <v>1913</v>
      </c>
      <c r="E1097" s="26" t="n">
        <v>18.378</v>
      </c>
      <c r="F1097" s="26"/>
      <c r="G1097" s="26"/>
      <c r="H1097" s="26"/>
      <c r="I1097" s="25" t="s">
        <v>64</v>
      </c>
      <c r="J1097" s="25" t="s">
        <v>692</v>
      </c>
      <c r="K1097" s="27" t="n">
        <v>0.008865633048117</v>
      </c>
      <c r="L1097" s="27" t="n">
        <v>-0.022710520774126</v>
      </c>
      <c r="M1097" s="27" t="n">
        <f aca="false">(H1097+F1097+E1097)*K1097</f>
        <v>0.162932604158294</v>
      </c>
      <c r="N1097" s="27" t="n">
        <f aca="false">(H1097+F1097+E1097)*L1097</f>
        <v>-0.417373950786888</v>
      </c>
      <c r="P1097" s="28" t="n">
        <v>69</v>
      </c>
    </row>
    <row r="1098" customFormat="false" ht="12.75" hidden="false" customHeight="false" outlineLevel="0" collapsed="false">
      <c r="A1098" s="25" t="s">
        <v>692</v>
      </c>
      <c r="B1098" s="25" t="s">
        <v>692</v>
      </c>
      <c r="C1098" s="25" t="n">
        <v>8172</v>
      </c>
      <c r="D1098" s="25" t="s">
        <v>1914</v>
      </c>
      <c r="E1098" s="26"/>
      <c r="F1098" s="26"/>
      <c r="G1098" s="26"/>
      <c r="H1098" s="26"/>
      <c r="I1098" s="25" t="s">
        <v>64</v>
      </c>
      <c r="J1098" s="25" t="s">
        <v>692</v>
      </c>
      <c r="K1098" s="27" t="n">
        <v>0.008817095309496</v>
      </c>
      <c r="L1098" s="27" t="n">
        <v>-0.022764161229134</v>
      </c>
      <c r="M1098" s="27" t="n">
        <f aca="false">(H1098+F1098+E1098)*K1098</f>
        <v>0</v>
      </c>
      <c r="N1098" s="27" t="n">
        <f aca="false">(H1098+F1098+E1098)*L1098</f>
        <v>-0</v>
      </c>
      <c r="P1098" s="28" t="n">
        <v>138</v>
      </c>
    </row>
    <row r="1099" customFormat="false" ht="12.75" hidden="false" customHeight="false" outlineLevel="0" collapsed="false">
      <c r="A1099" s="25" t="s">
        <v>692</v>
      </c>
      <c r="B1099" s="25" t="s">
        <v>692</v>
      </c>
      <c r="C1099" s="25" t="n">
        <v>8173</v>
      </c>
      <c r="D1099" s="25" t="s">
        <v>1915</v>
      </c>
      <c r="E1099" s="26"/>
      <c r="F1099" s="26"/>
      <c r="G1099" s="26" t="n">
        <v>168</v>
      </c>
      <c r="H1099" s="26" t="n">
        <v>172</v>
      </c>
      <c r="I1099" s="25" t="s">
        <v>64</v>
      </c>
      <c r="J1099" s="25" t="s">
        <v>692</v>
      </c>
      <c r="K1099" s="27" t="n">
        <v>0.008817095309496</v>
      </c>
      <c r="L1099" s="27" t="n">
        <v>-0.022764161229134</v>
      </c>
      <c r="M1099" s="27" t="n">
        <f aca="false">(H1099+F1099+E1099)*K1099</f>
        <v>1.51654039323331</v>
      </c>
      <c r="N1099" s="27" t="n">
        <f aca="false">(H1099+F1099+E1099)*L1099</f>
        <v>-3.91543573141105</v>
      </c>
      <c r="P1099" s="28" t="n">
        <v>19.5</v>
      </c>
    </row>
    <row r="1100" customFormat="false" ht="12.75" hidden="false" customHeight="false" outlineLevel="0" collapsed="false">
      <c r="A1100" s="25" t="s">
        <v>692</v>
      </c>
      <c r="B1100" s="25" t="s">
        <v>692</v>
      </c>
      <c r="C1100" s="25" t="n">
        <v>8174</v>
      </c>
      <c r="D1100" s="25" t="s">
        <v>1916</v>
      </c>
      <c r="E1100" s="26"/>
      <c r="F1100" s="26"/>
      <c r="G1100" s="26" t="n">
        <v>250</v>
      </c>
      <c r="H1100" s="26" t="n">
        <v>250</v>
      </c>
      <c r="I1100" s="25" t="s">
        <v>64</v>
      </c>
      <c r="J1100" s="25" t="s">
        <v>692</v>
      </c>
      <c r="K1100" s="27" t="n">
        <v>0.008817095309496</v>
      </c>
      <c r="L1100" s="27" t="n">
        <v>-0.022764161229134</v>
      </c>
      <c r="M1100" s="27" t="n">
        <f aca="false">(H1100+F1100+E1100)*K1100</f>
        <v>2.204273827374</v>
      </c>
      <c r="N1100" s="27" t="n">
        <f aca="false">(H1100+F1100+E1100)*L1100</f>
        <v>-5.6910403072835</v>
      </c>
      <c r="P1100" s="28" t="n">
        <v>22</v>
      </c>
    </row>
    <row r="1101" customFormat="false" ht="12.75" hidden="false" customHeight="false" outlineLevel="0" collapsed="false">
      <c r="A1101" s="25" t="s">
        <v>1917</v>
      </c>
      <c r="B1101" s="25" t="s">
        <v>1917</v>
      </c>
      <c r="C1101" s="25" t="n">
        <v>8177</v>
      </c>
      <c r="D1101" s="25" t="s">
        <v>1918</v>
      </c>
      <c r="E1101" s="26" t="n">
        <v>37.727</v>
      </c>
      <c r="F1101" s="26"/>
      <c r="G1101" s="26"/>
      <c r="H1101" s="26"/>
      <c r="I1101" s="25" t="s">
        <v>64</v>
      </c>
      <c r="J1101" s="25" t="s">
        <v>692</v>
      </c>
      <c r="K1101" s="27" t="n">
        <v>0.008865633048117</v>
      </c>
      <c r="L1101" s="27" t="n">
        <v>-0.022710520774126</v>
      </c>
      <c r="M1101" s="27" t="n">
        <f aca="false">(H1101+F1101+E1101)*K1101</f>
        <v>0.33447373800631</v>
      </c>
      <c r="N1101" s="27" t="n">
        <f aca="false">(H1101+F1101+E1101)*L1101</f>
        <v>-0.856799817245452</v>
      </c>
      <c r="P1101" s="28" t="n">
        <v>69</v>
      </c>
    </row>
    <row r="1102" customFormat="false" ht="12.75" hidden="false" customHeight="false" outlineLevel="0" collapsed="false">
      <c r="A1102" s="25" t="s">
        <v>1919</v>
      </c>
      <c r="B1102" s="25" t="s">
        <v>1919</v>
      </c>
      <c r="C1102" s="25" t="n">
        <v>8178</v>
      </c>
      <c r="D1102" s="25" t="s">
        <v>1920</v>
      </c>
      <c r="E1102" s="26" t="n">
        <v>53.817</v>
      </c>
      <c r="F1102" s="26"/>
      <c r="G1102" s="26"/>
      <c r="H1102" s="26"/>
      <c r="I1102" s="25" t="s">
        <v>64</v>
      </c>
      <c r="J1102" s="25" t="s">
        <v>692</v>
      </c>
      <c r="K1102" s="27" t="n">
        <v>0.008865633048117</v>
      </c>
      <c r="L1102" s="27" t="n">
        <v>-0.022710520774126</v>
      </c>
      <c r="M1102" s="27" t="n">
        <f aca="false">(H1102+F1102+E1102)*K1102</f>
        <v>0.477121773750513</v>
      </c>
      <c r="N1102" s="27" t="n">
        <f aca="false">(H1102+F1102+E1102)*L1102</f>
        <v>-1.22221209650114</v>
      </c>
      <c r="P1102" s="28" t="n">
        <v>69</v>
      </c>
    </row>
    <row r="1103" customFormat="false" ht="12.75" hidden="false" customHeight="false" outlineLevel="0" collapsed="false">
      <c r="A1103" s="25" t="s">
        <v>1921</v>
      </c>
      <c r="B1103" s="25" t="s">
        <v>1921</v>
      </c>
      <c r="C1103" s="25" t="n">
        <v>8179</v>
      </c>
      <c r="D1103" s="25" t="s">
        <v>1922</v>
      </c>
      <c r="E1103" s="26"/>
      <c r="F1103" s="26"/>
      <c r="G1103" s="26"/>
      <c r="H1103" s="26"/>
      <c r="I1103" s="25" t="s">
        <v>64</v>
      </c>
      <c r="J1103" s="25" t="s">
        <v>692</v>
      </c>
      <c r="K1103" s="27" t="n">
        <v>0.008865633048117</v>
      </c>
      <c r="L1103" s="27" t="n">
        <v>-0.022710520774126</v>
      </c>
      <c r="M1103" s="27" t="n">
        <f aca="false">(H1103+F1103+E1103)*K1103</f>
        <v>0</v>
      </c>
      <c r="N1103" s="27" t="n">
        <f aca="false">(H1103+F1103+E1103)*L1103</f>
        <v>-0</v>
      </c>
      <c r="P1103" s="28" t="n">
        <v>69</v>
      </c>
    </row>
    <row r="1104" customFormat="false" ht="12.75" hidden="false" customHeight="false" outlineLevel="0" collapsed="false">
      <c r="A1104" s="25" t="s">
        <v>1921</v>
      </c>
      <c r="B1104" s="25" t="s">
        <v>1921</v>
      </c>
      <c r="C1104" s="25" t="n">
        <v>8180</v>
      </c>
      <c r="D1104" s="25" t="s">
        <v>1923</v>
      </c>
      <c r="E1104" s="26" t="n">
        <v>5.992</v>
      </c>
      <c r="F1104" s="26"/>
      <c r="G1104" s="26"/>
      <c r="H1104" s="26"/>
      <c r="I1104" s="25" t="s">
        <v>64</v>
      </c>
      <c r="J1104" s="25" t="s">
        <v>692</v>
      </c>
      <c r="K1104" s="27" t="n">
        <v>0.008865633048117</v>
      </c>
      <c r="L1104" s="27" t="n">
        <v>-0.022710520774126</v>
      </c>
      <c r="M1104" s="27" t="n">
        <f aca="false">(H1104+F1104+E1104)*K1104</f>
        <v>0.0531228732243171</v>
      </c>
      <c r="N1104" s="27" t="n">
        <f aca="false">(H1104+F1104+E1104)*L1104</f>
        <v>-0.136081440478563</v>
      </c>
      <c r="P1104" s="28" t="n">
        <v>69</v>
      </c>
    </row>
    <row r="1105" customFormat="false" ht="12.75" hidden="false" customHeight="false" outlineLevel="0" collapsed="false">
      <c r="A1105" s="25" t="s">
        <v>1924</v>
      </c>
      <c r="B1105" s="25" t="s">
        <v>1924</v>
      </c>
      <c r="C1105" s="25" t="n">
        <v>8182</v>
      </c>
      <c r="D1105" s="25" t="s">
        <v>1925</v>
      </c>
      <c r="E1105" s="26" t="n">
        <v>46.524</v>
      </c>
      <c r="F1105" s="26"/>
      <c r="G1105" s="26"/>
      <c r="H1105" s="26"/>
      <c r="I1105" s="25" t="s">
        <v>64</v>
      </c>
      <c r="J1105" s="25" t="s">
        <v>692</v>
      </c>
      <c r="K1105" s="27" t="n">
        <v>0.008865633048117</v>
      </c>
      <c r="L1105" s="27" t="n">
        <v>-0.022710520774126</v>
      </c>
      <c r="M1105" s="27" t="n">
        <f aca="false">(H1105+F1105+E1105)*K1105</f>
        <v>0.412464711930595</v>
      </c>
      <c r="N1105" s="27" t="n">
        <f aca="false">(H1105+F1105+E1105)*L1105</f>
        <v>-1.05658426849544</v>
      </c>
      <c r="P1105" s="28" t="n">
        <v>69</v>
      </c>
    </row>
    <row r="1106" customFormat="false" ht="12.75" hidden="false" customHeight="false" outlineLevel="0" collapsed="false">
      <c r="A1106" s="25" t="s">
        <v>1926</v>
      </c>
      <c r="B1106" s="25" t="s">
        <v>1926</v>
      </c>
      <c r="C1106" s="25" t="n">
        <v>8183</v>
      </c>
      <c r="D1106" s="25" t="s">
        <v>1927</v>
      </c>
      <c r="E1106" s="26" t="n">
        <v>0.647</v>
      </c>
      <c r="F1106" s="26"/>
      <c r="G1106" s="26"/>
      <c r="H1106" s="26"/>
      <c r="I1106" s="25" t="s">
        <v>64</v>
      </c>
      <c r="J1106" s="25" t="s">
        <v>1362</v>
      </c>
      <c r="K1106" s="27" t="n">
        <v>0.008705982007086</v>
      </c>
      <c r="L1106" s="27" t="n">
        <v>-0.025869596749544</v>
      </c>
      <c r="M1106" s="27" t="n">
        <f aca="false">(H1106+F1106+E1106)*K1106</f>
        <v>0.00563277035858464</v>
      </c>
      <c r="N1106" s="27" t="n">
        <f aca="false">(H1106+F1106+E1106)*L1106</f>
        <v>-0.016737629096955</v>
      </c>
      <c r="P1106" s="28" t="n">
        <v>138</v>
      </c>
    </row>
    <row r="1107" customFormat="false" ht="12.75" hidden="false" customHeight="false" outlineLevel="0" collapsed="false">
      <c r="A1107" s="25" t="s">
        <v>1928</v>
      </c>
      <c r="B1107" s="25" t="s">
        <v>1928</v>
      </c>
      <c r="C1107" s="25" t="n">
        <v>8184</v>
      </c>
      <c r="D1107" s="25" t="s">
        <v>1929</v>
      </c>
      <c r="E1107" s="26" t="n">
        <v>3.057</v>
      </c>
      <c r="F1107" s="26"/>
      <c r="G1107" s="26"/>
      <c r="H1107" s="26"/>
      <c r="I1107" s="25" t="s">
        <v>64</v>
      </c>
      <c r="J1107" s="25" t="s">
        <v>916</v>
      </c>
      <c r="K1107" s="27" t="n">
        <v>0.011918858624995</v>
      </c>
      <c r="L1107" s="27" t="n">
        <v>-0.02828649058938</v>
      </c>
      <c r="M1107" s="27" t="n">
        <f aca="false">(H1107+F1107+E1107)*K1107</f>
        <v>0.0364359508166097</v>
      </c>
      <c r="N1107" s="27" t="n">
        <f aca="false">(H1107+F1107+E1107)*L1107</f>
        <v>-0.0864718017317347</v>
      </c>
      <c r="P1107" s="28" t="n">
        <v>69</v>
      </c>
    </row>
    <row r="1108" customFormat="false" ht="12.75" hidden="false" customHeight="false" outlineLevel="0" collapsed="false">
      <c r="A1108" s="25" t="s">
        <v>1928</v>
      </c>
      <c r="B1108" s="25" t="s">
        <v>1928</v>
      </c>
      <c r="C1108" s="25" t="n">
        <v>8186</v>
      </c>
      <c r="D1108" s="25" t="s">
        <v>1930</v>
      </c>
      <c r="E1108" s="26" t="n">
        <v>7.504</v>
      </c>
      <c r="F1108" s="26"/>
      <c r="G1108" s="26"/>
      <c r="H1108" s="26"/>
      <c r="I1108" s="25" t="s">
        <v>64</v>
      </c>
      <c r="J1108" s="25" t="s">
        <v>916</v>
      </c>
      <c r="K1108" s="27" t="n">
        <v>0.012808945961297</v>
      </c>
      <c r="L1108" s="27" t="n">
        <v>-0.028219096362591</v>
      </c>
      <c r="M1108" s="27" t="n">
        <f aca="false">(H1108+F1108+E1108)*K1108</f>
        <v>0.0961183304935727</v>
      </c>
      <c r="N1108" s="27" t="n">
        <f aca="false">(H1108+F1108+E1108)*L1108</f>
        <v>-0.211756099104883</v>
      </c>
      <c r="P1108" s="28" t="n">
        <v>138</v>
      </c>
    </row>
    <row r="1109" customFormat="false" ht="12.75" hidden="false" customHeight="false" outlineLevel="0" collapsed="false">
      <c r="A1109" s="25" t="s">
        <v>1931</v>
      </c>
      <c r="B1109" s="25" t="s">
        <v>1931</v>
      </c>
      <c r="C1109" s="25" t="n">
        <v>8188</v>
      </c>
      <c r="D1109" s="25" t="s">
        <v>1932</v>
      </c>
      <c r="E1109" s="26" t="n">
        <v>8.102</v>
      </c>
      <c r="F1109" s="26"/>
      <c r="G1109" s="26"/>
      <c r="H1109" s="26"/>
      <c r="I1109" s="25" t="s">
        <v>64</v>
      </c>
      <c r="J1109" s="25" t="s">
        <v>916</v>
      </c>
      <c r="K1109" s="27" t="n">
        <v>0.011897504329681</v>
      </c>
      <c r="L1109" s="27" t="n">
        <v>-0.028144577518106</v>
      </c>
      <c r="M1109" s="27" t="n">
        <f aca="false">(H1109+F1109+E1109)*K1109</f>
        <v>0.0963935800790755</v>
      </c>
      <c r="N1109" s="27" t="n">
        <f aca="false">(H1109+F1109+E1109)*L1109</f>
        <v>-0.228027367051695</v>
      </c>
      <c r="P1109" s="28" t="n">
        <v>69</v>
      </c>
    </row>
    <row r="1110" customFormat="false" ht="12.75" hidden="false" customHeight="false" outlineLevel="0" collapsed="false">
      <c r="A1110" s="25" t="s">
        <v>1933</v>
      </c>
      <c r="B1110" s="25" t="s">
        <v>1933</v>
      </c>
      <c r="C1110" s="25" t="n">
        <v>8189</v>
      </c>
      <c r="D1110" s="25" t="s">
        <v>1934</v>
      </c>
      <c r="E1110" s="26"/>
      <c r="F1110" s="26" t="n">
        <v>24</v>
      </c>
      <c r="G1110" s="26"/>
      <c r="H1110" s="26"/>
      <c r="I1110" s="25" t="s">
        <v>64</v>
      </c>
      <c r="J1110" s="25" t="s">
        <v>1362</v>
      </c>
      <c r="K1110" s="27" t="n">
        <v>0.009349564090371</v>
      </c>
      <c r="L1110" s="27" t="n">
        <v>-0.028611980378628</v>
      </c>
      <c r="M1110" s="27" t="n">
        <f aca="false">(H1110+F1110+E1110)*K1110</f>
        <v>0.224389538168904</v>
      </c>
      <c r="N1110" s="27" t="n">
        <f aca="false">(H1110+F1110+E1110)*L1110</f>
        <v>-0.686687529087072</v>
      </c>
      <c r="P1110" s="28" t="n">
        <v>69</v>
      </c>
    </row>
    <row r="1111" customFormat="false" ht="12.75" hidden="false" customHeight="false" outlineLevel="0" collapsed="false">
      <c r="A1111" s="25" t="s">
        <v>1935</v>
      </c>
      <c r="B1111" s="25" t="s">
        <v>1935</v>
      </c>
      <c r="C1111" s="25" t="n">
        <v>8190</v>
      </c>
      <c r="D1111" s="25" t="s">
        <v>1936</v>
      </c>
      <c r="E1111" s="26"/>
      <c r="F1111" s="26"/>
      <c r="G1111" s="26"/>
      <c r="H1111" s="26"/>
      <c r="I1111" s="25" t="s">
        <v>64</v>
      </c>
      <c r="J1111" s="25" t="s">
        <v>1362</v>
      </c>
      <c r="K1111" s="27" t="n">
        <v>0.009208610281348</v>
      </c>
      <c r="L1111" s="27" t="n">
        <v>-0.028445567935705</v>
      </c>
      <c r="M1111" s="27" t="n">
        <f aca="false">(H1111+F1111+E1111)*K1111</f>
        <v>0</v>
      </c>
      <c r="N1111" s="27" t="n">
        <f aca="false">(H1111+F1111+E1111)*L1111</f>
        <v>-0</v>
      </c>
      <c r="P1111" s="28" t="n">
        <v>69</v>
      </c>
    </row>
    <row r="1112" customFormat="false" ht="12.75" hidden="false" customHeight="false" outlineLevel="0" collapsed="false">
      <c r="A1112" s="25" t="s">
        <v>1935</v>
      </c>
      <c r="B1112" s="25" t="s">
        <v>1935</v>
      </c>
      <c r="C1112" s="25" t="n">
        <v>8192</v>
      </c>
      <c r="D1112" s="25" t="s">
        <v>1937</v>
      </c>
      <c r="E1112" s="26"/>
      <c r="F1112" s="26"/>
      <c r="G1112" s="26"/>
      <c r="H1112" s="26"/>
      <c r="I1112" s="25" t="s">
        <v>64</v>
      </c>
      <c r="J1112" s="25" t="s">
        <v>1362</v>
      </c>
      <c r="K1112" s="27" t="n">
        <v>0.008637920953333</v>
      </c>
      <c r="L1112" s="27" t="n">
        <v>-0.027771798893809</v>
      </c>
      <c r="M1112" s="27" t="n">
        <f aca="false">(H1112+F1112+E1112)*K1112</f>
        <v>0</v>
      </c>
      <c r="N1112" s="27" t="n">
        <f aca="false">(H1112+F1112+E1112)*L1112</f>
        <v>-0</v>
      </c>
      <c r="P1112" s="28" t="n">
        <v>138</v>
      </c>
    </row>
    <row r="1113" customFormat="false" ht="12.75" hidden="false" customHeight="false" outlineLevel="0" collapsed="false">
      <c r="A1113" s="25" t="s">
        <v>1938</v>
      </c>
      <c r="B1113" s="25" t="s">
        <v>1938</v>
      </c>
      <c r="C1113" s="25" t="n">
        <v>8195</v>
      </c>
      <c r="D1113" s="25" t="s">
        <v>1939</v>
      </c>
      <c r="E1113" s="26" t="n">
        <v>5.035</v>
      </c>
      <c r="F1113" s="26"/>
      <c r="G1113" s="26"/>
      <c r="H1113" s="26"/>
      <c r="I1113" s="25" t="s">
        <v>64</v>
      </c>
      <c r="J1113" s="25" t="s">
        <v>1161</v>
      </c>
      <c r="K1113" s="27" t="n">
        <v>0.009353747591376</v>
      </c>
      <c r="L1113" s="27" t="n">
        <v>-0.031617507338524</v>
      </c>
      <c r="M1113" s="27" t="n">
        <f aca="false">(H1113+F1113+E1113)*K1113</f>
        <v>0.0470961191225782</v>
      </c>
      <c r="N1113" s="27" t="n">
        <f aca="false">(H1113+F1113+E1113)*L1113</f>
        <v>-0.159194149449468</v>
      </c>
      <c r="P1113" s="28" t="n">
        <v>69</v>
      </c>
    </row>
    <row r="1114" customFormat="false" ht="12.75" hidden="false" customHeight="false" outlineLevel="0" collapsed="false">
      <c r="A1114" s="25" t="s">
        <v>1940</v>
      </c>
      <c r="B1114" s="25" t="s">
        <v>1940</v>
      </c>
      <c r="C1114" s="25" t="n">
        <v>8198</v>
      </c>
      <c r="D1114" s="25" t="s">
        <v>1941</v>
      </c>
      <c r="E1114" s="26" t="n">
        <v>36.355</v>
      </c>
      <c r="F1114" s="26"/>
      <c r="G1114" s="26"/>
      <c r="H1114" s="26"/>
      <c r="I1114" s="25" t="s">
        <v>64</v>
      </c>
      <c r="J1114" s="25" t="s">
        <v>866</v>
      </c>
      <c r="K1114" s="27" t="n">
        <v>0.011575093492866</v>
      </c>
      <c r="L1114" s="27" t="n">
        <v>-0.0260019749403</v>
      </c>
      <c r="M1114" s="27" t="n">
        <f aca="false">(H1114+F1114+E1114)*K1114</f>
        <v>0.420812523933143</v>
      </c>
      <c r="N1114" s="27" t="n">
        <f aca="false">(H1114+F1114+E1114)*L1114</f>
        <v>-0.945301798954607</v>
      </c>
      <c r="P1114" s="28" t="n">
        <v>69</v>
      </c>
    </row>
    <row r="1115" customFormat="false" ht="12.75" hidden="false" customHeight="false" outlineLevel="0" collapsed="false">
      <c r="C1115" s="25" t="n">
        <v>8199</v>
      </c>
      <c r="D1115" s="25" t="s">
        <v>1942</v>
      </c>
      <c r="E1115" s="26"/>
      <c r="F1115" s="26"/>
      <c r="G1115" s="26"/>
      <c r="H1115" s="26"/>
      <c r="I1115" s="25" t="s">
        <v>64</v>
      </c>
      <c r="J1115" s="25" t="s">
        <v>1313</v>
      </c>
      <c r="K1115" s="27" t="n">
        <v>0.008977634832263</v>
      </c>
      <c r="L1115" s="27" t="n">
        <v>-0.032158195972443</v>
      </c>
      <c r="M1115" s="27" t="n">
        <f aca="false">(H1115+F1115+E1115)*K1115</f>
        <v>0</v>
      </c>
      <c r="N1115" s="27" t="n">
        <f aca="false">(H1115+F1115+E1115)*L1115</f>
        <v>-0</v>
      </c>
      <c r="P1115" s="28" t="n">
        <v>69</v>
      </c>
    </row>
    <row r="1116" customFormat="false" ht="12.75" hidden="false" customHeight="false" outlineLevel="0" collapsed="false">
      <c r="A1116" s="25" t="s">
        <v>1943</v>
      </c>
      <c r="B1116" s="25" t="s">
        <v>1943</v>
      </c>
      <c r="C1116" s="25" t="n">
        <v>8200</v>
      </c>
      <c r="D1116" s="25" t="s">
        <v>1944</v>
      </c>
      <c r="E1116" s="26"/>
      <c r="F1116" s="26"/>
      <c r="G1116" s="26"/>
      <c r="H1116" s="26"/>
      <c r="I1116" s="25" t="s">
        <v>64</v>
      </c>
      <c r="J1116" s="25" t="s">
        <v>100</v>
      </c>
      <c r="K1116" s="27" t="n">
        <v>0.018617300316691</v>
      </c>
      <c r="L1116" s="27" t="n">
        <v>-0.030900467187166</v>
      </c>
      <c r="M1116" s="27" t="n">
        <f aca="false">(H1116+F1116+E1116)*K1116</f>
        <v>0</v>
      </c>
      <c r="N1116" s="27" t="n">
        <f aca="false">(H1116+F1116+E1116)*L1116</f>
        <v>-0</v>
      </c>
      <c r="P1116" s="28" t="n">
        <v>69</v>
      </c>
    </row>
    <row r="1117" customFormat="false" ht="12.75" hidden="false" customHeight="false" outlineLevel="0" collapsed="false">
      <c r="A1117" s="25" t="s">
        <v>1943</v>
      </c>
      <c r="B1117" s="25" t="s">
        <v>1943</v>
      </c>
      <c r="C1117" s="25" t="n">
        <v>8203</v>
      </c>
      <c r="D1117" s="25" t="s">
        <v>1945</v>
      </c>
      <c r="E1117" s="26" t="n">
        <v>28.773</v>
      </c>
      <c r="F1117" s="26"/>
      <c r="G1117" s="26"/>
      <c r="H1117" s="26"/>
      <c r="I1117" s="25" t="s">
        <v>64</v>
      </c>
      <c r="J1117" s="25" t="s">
        <v>100</v>
      </c>
      <c r="K1117" s="27" t="n">
        <v>0.017972536385059</v>
      </c>
      <c r="L1117" s="27" t="n">
        <v>-0.030973641201854</v>
      </c>
      <c r="M1117" s="27" t="n">
        <f aca="false">(H1117+F1117+E1117)*K1117</f>
        <v>0.517123789407303</v>
      </c>
      <c r="N1117" s="27" t="n">
        <f aca="false">(H1117+F1117+E1117)*L1117</f>
        <v>-0.891204578300945</v>
      </c>
      <c r="P1117" s="28" t="n">
        <v>138</v>
      </c>
    </row>
    <row r="1118" customFormat="false" ht="12.75" hidden="false" customHeight="false" outlineLevel="0" collapsed="false">
      <c r="A1118" s="25" t="s">
        <v>1946</v>
      </c>
      <c r="B1118" s="25" t="s">
        <v>1946</v>
      </c>
      <c r="C1118" s="25" t="n">
        <v>8206</v>
      </c>
      <c r="D1118" s="25" t="s">
        <v>1947</v>
      </c>
      <c r="E1118" s="26" t="n">
        <v>3.125</v>
      </c>
      <c r="F1118" s="26"/>
      <c r="G1118" s="26"/>
      <c r="H1118" s="26"/>
      <c r="I1118" s="25" t="s">
        <v>64</v>
      </c>
      <c r="J1118" s="25" t="s">
        <v>100</v>
      </c>
      <c r="K1118" s="27" t="n">
        <v>0.021121304482222</v>
      </c>
      <c r="L1118" s="27" t="n">
        <v>-0.031700003892183</v>
      </c>
      <c r="M1118" s="27" t="n">
        <f aca="false">(H1118+F1118+E1118)*K1118</f>
        <v>0.0660040765069438</v>
      </c>
      <c r="N1118" s="27" t="n">
        <f aca="false">(H1118+F1118+E1118)*L1118</f>
        <v>-0.0990625121630719</v>
      </c>
      <c r="P1118" s="28" t="n">
        <v>69</v>
      </c>
    </row>
    <row r="1119" customFormat="false" ht="12.75" hidden="false" customHeight="false" outlineLevel="0" collapsed="false">
      <c r="A1119" s="25" t="s">
        <v>1948</v>
      </c>
      <c r="B1119" s="25" t="s">
        <v>1948</v>
      </c>
      <c r="C1119" s="25" t="n">
        <v>8208</v>
      </c>
      <c r="D1119" s="25" t="s">
        <v>1949</v>
      </c>
      <c r="E1119" s="26" t="n">
        <v>4.663</v>
      </c>
      <c r="F1119" s="26"/>
      <c r="G1119" s="26"/>
      <c r="H1119" s="26"/>
      <c r="I1119" s="25" t="s">
        <v>64</v>
      </c>
      <c r="J1119" s="25" t="s">
        <v>961</v>
      </c>
      <c r="K1119" s="27" t="n">
        <v>0.026851000264287</v>
      </c>
      <c r="L1119" s="27" t="n">
        <v>-0.033529512584209</v>
      </c>
      <c r="M1119" s="27" t="n">
        <f aca="false">(H1119+F1119+E1119)*K1119</f>
        <v>0.12520621423237</v>
      </c>
      <c r="N1119" s="27" t="n">
        <f aca="false">(H1119+F1119+E1119)*L1119</f>
        <v>-0.156348117180167</v>
      </c>
      <c r="P1119" s="28" t="n">
        <v>69</v>
      </c>
    </row>
    <row r="1120" customFormat="false" ht="12.75" hidden="false" customHeight="false" outlineLevel="0" collapsed="false">
      <c r="A1120" s="25" t="s">
        <v>1950</v>
      </c>
      <c r="B1120" s="25" t="s">
        <v>1950</v>
      </c>
      <c r="C1120" s="25" t="n">
        <v>8210</v>
      </c>
      <c r="D1120" s="25" t="s">
        <v>1951</v>
      </c>
      <c r="E1120" s="26"/>
      <c r="F1120" s="26"/>
      <c r="G1120" s="26"/>
      <c r="H1120" s="26"/>
      <c r="I1120" s="25" t="s">
        <v>64</v>
      </c>
      <c r="J1120" s="25" t="s">
        <v>961</v>
      </c>
      <c r="K1120" s="27" t="n">
        <v>0.027150994166732</v>
      </c>
      <c r="L1120" s="27" t="n">
        <v>-0.033611059188843</v>
      </c>
      <c r="M1120" s="27" t="n">
        <f aca="false">(H1120+F1120+E1120)*K1120</f>
        <v>0</v>
      </c>
      <c r="N1120" s="27" t="n">
        <f aca="false">(H1120+F1120+E1120)*L1120</f>
        <v>-0</v>
      </c>
      <c r="P1120" s="28" t="n">
        <v>69</v>
      </c>
    </row>
    <row r="1121" customFormat="false" ht="12.75" hidden="false" customHeight="false" outlineLevel="0" collapsed="false">
      <c r="A1121" s="25" t="s">
        <v>1950</v>
      </c>
      <c r="B1121" s="25" t="s">
        <v>1950</v>
      </c>
      <c r="C1121" s="25" t="n">
        <v>8212</v>
      </c>
      <c r="D1121" s="25" t="s">
        <v>1952</v>
      </c>
      <c r="E1121" s="26"/>
      <c r="F1121" s="26"/>
      <c r="G1121" s="26"/>
      <c r="H1121" s="26"/>
      <c r="I1121" s="25" t="s">
        <v>64</v>
      </c>
      <c r="J1121" s="25" t="s">
        <v>961</v>
      </c>
      <c r="K1121" s="27" t="n">
        <v>0.029146274551749</v>
      </c>
      <c r="L1121" s="27" t="n">
        <v>-0.034153427928686</v>
      </c>
      <c r="M1121" s="27" t="n">
        <f aca="false">(H1121+F1121+E1121)*K1121</f>
        <v>0</v>
      </c>
      <c r="N1121" s="27" t="n">
        <f aca="false">(H1121+F1121+E1121)*L1121</f>
        <v>-0</v>
      </c>
      <c r="P1121" s="28" t="n">
        <v>138</v>
      </c>
    </row>
    <row r="1122" customFormat="false" ht="12.75" hidden="false" customHeight="false" outlineLevel="0" collapsed="false">
      <c r="A1122" s="25" t="s">
        <v>1953</v>
      </c>
      <c r="B1122" s="25" t="s">
        <v>1953</v>
      </c>
      <c r="C1122" s="25" t="n">
        <v>8216</v>
      </c>
      <c r="D1122" s="25" t="s">
        <v>1954</v>
      </c>
      <c r="E1122" s="26" t="n">
        <v>12.239</v>
      </c>
      <c r="F1122" s="26"/>
      <c r="G1122" s="26"/>
      <c r="H1122" s="26"/>
      <c r="I1122" s="25" t="s">
        <v>64</v>
      </c>
      <c r="J1122" s="25" t="s">
        <v>961</v>
      </c>
      <c r="K1122" s="27" t="n">
        <v>0.026689941063523</v>
      </c>
      <c r="L1122" s="27" t="n">
        <v>-0.033625561743975</v>
      </c>
      <c r="M1122" s="27" t="n">
        <f aca="false">(H1122+F1122+E1122)*K1122</f>
        <v>0.326658188676458</v>
      </c>
      <c r="N1122" s="27" t="n">
        <f aca="false">(H1122+F1122+E1122)*L1122</f>
        <v>-0.41154325018451</v>
      </c>
      <c r="P1122" s="28" t="n">
        <v>69</v>
      </c>
    </row>
    <row r="1123" customFormat="false" ht="12.75" hidden="false" customHeight="false" outlineLevel="0" collapsed="false">
      <c r="A1123" s="25" t="s">
        <v>1955</v>
      </c>
      <c r="B1123" s="25" t="s">
        <v>1955</v>
      </c>
      <c r="C1123" s="25" t="n">
        <v>8218</v>
      </c>
      <c r="D1123" s="25" t="s">
        <v>1956</v>
      </c>
      <c r="E1123" s="26"/>
      <c r="F1123" s="26"/>
      <c r="G1123" s="26"/>
      <c r="H1123" s="26"/>
      <c r="I1123" s="25" t="s">
        <v>64</v>
      </c>
      <c r="J1123" s="25" t="s">
        <v>961</v>
      </c>
      <c r="K1123" s="27" t="n">
        <v>0.02655535377562</v>
      </c>
      <c r="L1123" s="27" t="n">
        <v>-0.033705819398165</v>
      </c>
      <c r="M1123" s="27" t="n">
        <f aca="false">(H1123+F1123+E1123)*K1123</f>
        <v>0</v>
      </c>
      <c r="N1123" s="27" t="n">
        <f aca="false">(H1123+F1123+E1123)*L1123</f>
        <v>-0</v>
      </c>
      <c r="P1123" s="28" t="n">
        <v>69</v>
      </c>
    </row>
    <row r="1124" customFormat="false" ht="12.75" hidden="false" customHeight="false" outlineLevel="0" collapsed="false">
      <c r="A1124" s="25" t="s">
        <v>1955</v>
      </c>
      <c r="B1124" s="25" t="s">
        <v>1955</v>
      </c>
      <c r="C1124" s="25" t="n">
        <v>8221</v>
      </c>
      <c r="D1124" s="25" t="s">
        <v>1957</v>
      </c>
      <c r="E1124" s="26"/>
      <c r="F1124" s="26"/>
      <c r="G1124" s="26"/>
      <c r="H1124" s="26"/>
      <c r="I1124" s="25" t="s">
        <v>64</v>
      </c>
      <c r="J1124" s="25" t="s">
        <v>1958</v>
      </c>
      <c r="K1124" s="27" t="n">
        <v>0.026451896876097</v>
      </c>
      <c r="L1124" s="27" t="n">
        <v>-0.033767517656088</v>
      </c>
      <c r="M1124" s="27" t="n">
        <f aca="false">(H1124+F1124+E1124)*K1124</f>
        <v>0</v>
      </c>
      <c r="N1124" s="27" t="n">
        <f aca="false">(H1124+F1124+E1124)*L1124</f>
        <v>-0</v>
      </c>
      <c r="P1124" s="28" t="n">
        <v>138</v>
      </c>
    </row>
    <row r="1125" customFormat="false" ht="12.75" hidden="false" customHeight="false" outlineLevel="0" collapsed="false">
      <c r="A1125" s="25" t="s">
        <v>1959</v>
      </c>
      <c r="B1125" s="25" t="s">
        <v>1959</v>
      </c>
      <c r="C1125" s="25" t="n">
        <v>8223</v>
      </c>
      <c r="D1125" s="25" t="s">
        <v>1960</v>
      </c>
      <c r="E1125" s="26" t="n">
        <v>11.144</v>
      </c>
      <c r="F1125" s="26"/>
      <c r="G1125" s="26"/>
      <c r="H1125" s="26"/>
      <c r="I1125" s="25" t="s">
        <v>64</v>
      </c>
      <c r="J1125" s="25" t="s">
        <v>606</v>
      </c>
      <c r="K1125" s="27" t="n">
        <v>0.02655535377562</v>
      </c>
      <c r="L1125" s="27" t="n">
        <v>-0.033705819398165</v>
      </c>
      <c r="M1125" s="27" t="n">
        <f aca="false">(H1125+F1125+E1125)*K1125</f>
        <v>0.295932862475509</v>
      </c>
      <c r="N1125" s="27" t="n">
        <f aca="false">(H1125+F1125+E1125)*L1125</f>
        <v>-0.375617651373151</v>
      </c>
      <c r="P1125" s="28" t="n">
        <v>69</v>
      </c>
    </row>
    <row r="1126" customFormat="false" ht="12.75" hidden="false" customHeight="false" outlineLevel="0" collapsed="false">
      <c r="A1126" s="25" t="s">
        <v>1961</v>
      </c>
      <c r="B1126" s="25" t="s">
        <v>1961</v>
      </c>
      <c r="C1126" s="25" t="n">
        <v>8225</v>
      </c>
      <c r="D1126" s="25" t="s">
        <v>960</v>
      </c>
      <c r="E1126" s="26"/>
      <c r="F1126" s="26"/>
      <c r="G1126" s="26"/>
      <c r="H1126" s="26"/>
      <c r="I1126" s="25" t="s">
        <v>64</v>
      </c>
      <c r="J1126" s="25" t="s">
        <v>961</v>
      </c>
      <c r="K1126" s="27" t="n">
        <v>0.028162188827991</v>
      </c>
      <c r="L1126" s="27" t="n">
        <v>-0.03434332087636</v>
      </c>
      <c r="M1126" s="27" t="n">
        <f aca="false">(H1126+F1126+E1126)*K1126</f>
        <v>0</v>
      </c>
      <c r="N1126" s="27" t="n">
        <f aca="false">(H1126+F1126+E1126)*L1126</f>
        <v>-0</v>
      </c>
      <c r="P1126" s="28" t="n">
        <v>138</v>
      </c>
    </row>
    <row r="1127" customFormat="false" ht="12.75" hidden="false" customHeight="false" outlineLevel="0" collapsed="false">
      <c r="A1127" s="25" t="s">
        <v>975</v>
      </c>
      <c r="B1127" s="25" t="s">
        <v>975</v>
      </c>
      <c r="C1127" s="25" t="n">
        <v>8229</v>
      </c>
      <c r="D1127" s="25" t="s">
        <v>1962</v>
      </c>
      <c r="E1127" s="26"/>
      <c r="F1127" s="26"/>
      <c r="G1127" s="26"/>
      <c r="H1127" s="26"/>
      <c r="I1127" s="25" t="s">
        <v>64</v>
      </c>
      <c r="J1127" s="25" t="s">
        <v>969</v>
      </c>
      <c r="K1127" s="27" t="n">
        <v>0.041896246373653</v>
      </c>
      <c r="L1127" s="27" t="n">
        <v>-0.038316331803799</v>
      </c>
      <c r="M1127" s="27" t="n">
        <f aca="false">(H1127+F1127+E1127)*K1127</f>
        <v>0</v>
      </c>
      <c r="N1127" s="27" t="n">
        <f aca="false">(H1127+F1127+E1127)*L1127</f>
        <v>-0</v>
      </c>
      <c r="P1127" s="28" t="n">
        <v>138</v>
      </c>
    </row>
    <row r="1128" customFormat="false" ht="12.75" hidden="false" customHeight="false" outlineLevel="0" collapsed="false">
      <c r="A1128" s="25" t="s">
        <v>938</v>
      </c>
      <c r="B1128" s="25" t="s">
        <v>938</v>
      </c>
      <c r="C1128" s="25" t="n">
        <v>8231</v>
      </c>
      <c r="D1128" s="25" t="s">
        <v>1963</v>
      </c>
      <c r="E1128" s="26"/>
      <c r="F1128" s="26"/>
      <c r="G1128" s="26"/>
      <c r="H1128" s="26"/>
      <c r="I1128" s="25" t="s">
        <v>64</v>
      </c>
      <c r="J1128" s="25" t="s">
        <v>938</v>
      </c>
      <c r="K1128" s="27" t="n">
        <v>0.064065344631672</v>
      </c>
      <c r="L1128" s="27" t="n">
        <v>-0.045088943094015</v>
      </c>
      <c r="M1128" s="27" t="n">
        <f aca="false">(H1128+F1128+E1128)*K1128</f>
        <v>0</v>
      </c>
      <c r="N1128" s="27" t="n">
        <f aca="false">(H1128+F1128+E1128)*L1128</f>
        <v>-0</v>
      </c>
      <c r="P1128" s="28" t="n">
        <v>69</v>
      </c>
    </row>
    <row r="1129" customFormat="false" ht="12.75" hidden="false" customHeight="false" outlineLevel="0" collapsed="false">
      <c r="A1129" s="25" t="s">
        <v>938</v>
      </c>
      <c r="B1129" s="25" t="s">
        <v>938</v>
      </c>
      <c r="C1129" s="25" t="n">
        <v>8234</v>
      </c>
      <c r="D1129" s="25" t="s">
        <v>1964</v>
      </c>
      <c r="E1129" s="26" t="n">
        <v>39.02</v>
      </c>
      <c r="F1129" s="26"/>
      <c r="G1129" s="26"/>
      <c r="H1129" s="26"/>
      <c r="I1129" s="25" t="s">
        <v>64</v>
      </c>
      <c r="J1129" s="25" t="s">
        <v>938</v>
      </c>
      <c r="K1129" s="27" t="n">
        <v>0.054269798099995</v>
      </c>
      <c r="L1129" s="27" t="n">
        <v>-0.042120330035686</v>
      </c>
      <c r="M1129" s="27" t="n">
        <f aca="false">(H1129+F1129+E1129)*K1129</f>
        <v>2.11760752186181</v>
      </c>
      <c r="N1129" s="27" t="n">
        <f aca="false">(H1129+F1129+E1129)*L1129</f>
        <v>-1.64353527799247</v>
      </c>
      <c r="P1129" s="28" t="n">
        <v>138</v>
      </c>
    </row>
    <row r="1130" customFormat="false" ht="12.75" hidden="false" customHeight="false" outlineLevel="0" collapsed="false">
      <c r="A1130" s="25" t="s">
        <v>1965</v>
      </c>
      <c r="B1130" s="25" t="s">
        <v>1965</v>
      </c>
      <c r="C1130" s="25" t="n">
        <v>8236</v>
      </c>
      <c r="D1130" s="25" t="s">
        <v>1966</v>
      </c>
      <c r="E1130" s="26"/>
      <c r="F1130" s="26"/>
      <c r="G1130" s="26"/>
      <c r="H1130" s="26"/>
      <c r="I1130" s="25" t="s">
        <v>64</v>
      </c>
      <c r="J1130" s="25" t="s">
        <v>969</v>
      </c>
      <c r="K1130" s="27" t="n">
        <v>0.045334290713072</v>
      </c>
      <c r="L1130" s="27" t="n">
        <v>-0.039301581680775</v>
      </c>
      <c r="M1130" s="27" t="n">
        <f aca="false">(H1130+F1130+E1130)*K1130</f>
        <v>0</v>
      </c>
      <c r="N1130" s="27" t="n">
        <f aca="false">(H1130+F1130+E1130)*L1130</f>
        <v>-0</v>
      </c>
      <c r="P1130" s="28" t="n">
        <v>138</v>
      </c>
    </row>
    <row r="1131" customFormat="false" ht="12.75" hidden="false" customHeight="false" outlineLevel="0" collapsed="false">
      <c r="A1131" s="25" t="s">
        <v>1967</v>
      </c>
      <c r="B1131" s="25" t="s">
        <v>1967</v>
      </c>
      <c r="C1131" s="25" t="n">
        <v>8242</v>
      </c>
      <c r="D1131" s="25" t="s">
        <v>1968</v>
      </c>
      <c r="E1131" s="26" t="n">
        <v>11.981</v>
      </c>
      <c r="F1131" s="26"/>
      <c r="G1131" s="26"/>
      <c r="H1131" s="26"/>
      <c r="I1131" s="25" t="s">
        <v>64</v>
      </c>
      <c r="J1131" s="25" t="s">
        <v>969</v>
      </c>
      <c r="K1131" s="27" t="n">
        <v>0.054036226123571</v>
      </c>
      <c r="L1131" s="27" t="n">
        <v>-0.041782561689615</v>
      </c>
      <c r="M1131" s="27" t="n">
        <f aca="false">(H1131+F1131+E1131)*K1131</f>
        <v>0.647408025186504</v>
      </c>
      <c r="N1131" s="27" t="n">
        <f aca="false">(H1131+F1131+E1131)*L1131</f>
        <v>-0.500596871603277</v>
      </c>
      <c r="P1131" s="28" t="n">
        <v>69</v>
      </c>
    </row>
    <row r="1132" customFormat="false" ht="12.75" hidden="false" customHeight="false" outlineLevel="0" collapsed="false">
      <c r="A1132" s="25" t="s">
        <v>987</v>
      </c>
      <c r="B1132" s="25" t="s">
        <v>987</v>
      </c>
      <c r="C1132" s="25" t="n">
        <v>8243</v>
      </c>
      <c r="D1132" s="25" t="s">
        <v>1969</v>
      </c>
      <c r="E1132" s="26"/>
      <c r="F1132" s="26"/>
      <c r="G1132" s="26"/>
      <c r="H1132" s="26"/>
      <c r="I1132" s="25" t="s">
        <v>64</v>
      </c>
      <c r="J1132" s="25" t="s">
        <v>969</v>
      </c>
      <c r="K1132" s="27" t="n">
        <v>0.054480999708176</v>
      </c>
      <c r="L1132" s="27" t="n">
        <v>-0.041929192841053</v>
      </c>
      <c r="M1132" s="27" t="n">
        <f aca="false">(H1132+F1132+E1132)*K1132</f>
        <v>0</v>
      </c>
      <c r="N1132" s="27" t="n">
        <f aca="false">(H1132+F1132+E1132)*L1132</f>
        <v>-0</v>
      </c>
      <c r="P1132" s="28" t="n">
        <v>69</v>
      </c>
    </row>
    <row r="1133" customFormat="false" ht="12.75" hidden="false" customHeight="false" outlineLevel="0" collapsed="false">
      <c r="A1133" s="25" t="s">
        <v>1970</v>
      </c>
      <c r="B1133" s="25" t="s">
        <v>1970</v>
      </c>
      <c r="C1133" s="25" t="n">
        <v>8244</v>
      </c>
      <c r="D1133" s="25" t="s">
        <v>1971</v>
      </c>
      <c r="E1133" s="26" t="n">
        <v>11.168</v>
      </c>
      <c r="F1133" s="26"/>
      <c r="G1133" s="26"/>
      <c r="H1133" s="26"/>
      <c r="I1133" s="25" t="s">
        <v>64</v>
      </c>
      <c r="J1133" s="25" t="s">
        <v>997</v>
      </c>
      <c r="K1133" s="27" t="n">
        <v>0.05000127851963</v>
      </c>
      <c r="L1133" s="27" t="n">
        <v>-0.04045232757926</v>
      </c>
      <c r="M1133" s="27" t="n">
        <f aca="false">(H1133+F1133+E1133)*K1133</f>
        <v>0.558414278507228</v>
      </c>
      <c r="N1133" s="27" t="n">
        <f aca="false">(H1133+F1133+E1133)*L1133</f>
        <v>-0.451771594405176</v>
      </c>
      <c r="P1133" s="28" t="n">
        <v>69</v>
      </c>
    </row>
    <row r="1134" customFormat="false" ht="12.75" hidden="false" customHeight="false" outlineLevel="0" collapsed="false">
      <c r="A1134" s="25" t="s">
        <v>1972</v>
      </c>
      <c r="B1134" s="25" t="s">
        <v>1972</v>
      </c>
      <c r="C1134" s="25" t="n">
        <v>8246</v>
      </c>
      <c r="D1134" s="25" t="s">
        <v>1973</v>
      </c>
      <c r="E1134" s="26" t="n">
        <v>0.696</v>
      </c>
      <c r="F1134" s="26"/>
      <c r="G1134" s="26"/>
      <c r="H1134" s="26"/>
      <c r="I1134" s="25" t="s">
        <v>64</v>
      </c>
      <c r="J1134" s="25" t="s">
        <v>938</v>
      </c>
      <c r="K1134" s="27" t="n">
        <v>0.065685793757439</v>
      </c>
      <c r="L1134" s="27" t="n">
        <v>-0.045620527118444</v>
      </c>
      <c r="M1134" s="27" t="n">
        <f aca="false">(H1134+F1134+E1134)*K1134</f>
        <v>0.0457173124551775</v>
      </c>
      <c r="N1134" s="27" t="n">
        <f aca="false">(H1134+F1134+E1134)*L1134</f>
        <v>-0.031751886874437</v>
      </c>
      <c r="P1134" s="28" t="n">
        <v>138</v>
      </c>
    </row>
    <row r="1135" customFormat="false" ht="12.75" hidden="false" customHeight="false" outlineLevel="0" collapsed="false">
      <c r="A1135" s="25" t="s">
        <v>1974</v>
      </c>
      <c r="B1135" s="25" t="s">
        <v>1974</v>
      </c>
      <c r="C1135" s="25" t="n">
        <v>8251</v>
      </c>
      <c r="D1135" s="25" t="s">
        <v>1975</v>
      </c>
      <c r="E1135" s="26"/>
      <c r="F1135" s="26"/>
      <c r="G1135" s="26"/>
      <c r="H1135" s="26"/>
      <c r="I1135" s="25" t="s">
        <v>64</v>
      </c>
      <c r="J1135" s="25" t="s">
        <v>1811</v>
      </c>
      <c r="K1135" s="27" t="n">
        <v>0.10928800702095</v>
      </c>
      <c r="L1135" s="27" t="n">
        <v>-0.058988157659769</v>
      </c>
      <c r="M1135" s="27" t="n">
        <f aca="false">(H1135+F1135+E1135)*K1135</f>
        <v>0</v>
      </c>
      <c r="N1135" s="27" t="n">
        <f aca="false">(H1135+F1135+E1135)*L1135</f>
        <v>-0</v>
      </c>
      <c r="P1135" s="28" t="n">
        <v>138</v>
      </c>
    </row>
    <row r="1136" customFormat="false" ht="12.75" hidden="false" customHeight="false" outlineLevel="0" collapsed="false">
      <c r="A1136" s="25" t="s">
        <v>1976</v>
      </c>
      <c r="B1136" s="25" t="s">
        <v>1976</v>
      </c>
      <c r="C1136" s="25" t="n">
        <v>8252</v>
      </c>
      <c r="D1136" s="25" t="s">
        <v>1976</v>
      </c>
      <c r="E1136" s="26" t="n">
        <v>6.417</v>
      </c>
      <c r="F1136" s="26"/>
      <c r="G1136" s="26"/>
      <c r="H1136" s="26"/>
      <c r="I1136" s="25" t="s">
        <v>64</v>
      </c>
      <c r="J1136" s="25" t="s">
        <v>1095</v>
      </c>
      <c r="K1136" s="27" t="n">
        <v>0.085739143192768</v>
      </c>
      <c r="L1136" s="27" t="n">
        <v>-0.051768977195024</v>
      </c>
      <c r="M1136" s="27" t="n">
        <f aca="false">(H1136+F1136+E1136)*K1136</f>
        <v>0.550188081867992</v>
      </c>
      <c r="N1136" s="27" t="n">
        <f aca="false">(H1136+F1136+E1136)*L1136</f>
        <v>-0.332201526660469</v>
      </c>
      <c r="P1136" s="28" t="n">
        <v>138</v>
      </c>
    </row>
    <row r="1137" customFormat="false" ht="12.75" hidden="false" customHeight="false" outlineLevel="0" collapsed="false">
      <c r="A1137" s="25" t="s">
        <v>1974</v>
      </c>
      <c r="B1137" s="25" t="s">
        <v>1974</v>
      </c>
      <c r="C1137" s="25" t="n">
        <v>8253</v>
      </c>
      <c r="D1137" s="25" t="s">
        <v>1977</v>
      </c>
      <c r="E1137" s="26"/>
      <c r="F1137" s="26"/>
      <c r="G1137" s="26"/>
      <c r="H1137" s="26"/>
      <c r="I1137" s="25" t="s">
        <v>64</v>
      </c>
      <c r="J1137" s="25" t="s">
        <v>1811</v>
      </c>
      <c r="K1137" s="27" t="n">
        <v>0.120940439403057</v>
      </c>
      <c r="L1137" s="27" t="n">
        <v>-0.062502175569534</v>
      </c>
      <c r="M1137" s="27" t="n">
        <f aca="false">(H1137+F1137+E1137)*K1137</f>
        <v>0</v>
      </c>
      <c r="N1137" s="27" t="n">
        <f aca="false">(H1137+F1137+E1137)*L1137</f>
        <v>-0</v>
      </c>
      <c r="P1137" s="28" t="n">
        <v>69</v>
      </c>
    </row>
    <row r="1138" customFormat="false" ht="12.75" hidden="false" customHeight="false" outlineLevel="0" collapsed="false">
      <c r="A1138" s="25" t="s">
        <v>1974</v>
      </c>
      <c r="B1138" s="25" t="s">
        <v>1974</v>
      </c>
      <c r="C1138" s="25" t="n">
        <v>8255</v>
      </c>
      <c r="D1138" s="25" t="s">
        <v>1978</v>
      </c>
      <c r="E1138" s="26" t="n">
        <v>15.89</v>
      </c>
      <c r="F1138" s="26"/>
      <c r="G1138" s="26"/>
      <c r="H1138" s="26"/>
      <c r="I1138" s="25" t="s">
        <v>64</v>
      </c>
      <c r="J1138" s="25" t="s">
        <v>1811</v>
      </c>
      <c r="K1138" s="27" t="n">
        <v>0.109420068562031</v>
      </c>
      <c r="L1138" s="27" t="n">
        <v>-0.059029657393694</v>
      </c>
      <c r="M1138" s="27" t="n">
        <f aca="false">(H1138+F1138+E1138)*K1138</f>
        <v>1.73868488945067</v>
      </c>
      <c r="N1138" s="27" t="n">
        <f aca="false">(H1138+F1138+E1138)*L1138</f>
        <v>-0.937981255985798</v>
      </c>
      <c r="P1138" s="28" t="n">
        <v>138</v>
      </c>
    </row>
    <row r="1139" customFormat="false" ht="12.75" hidden="false" customHeight="false" outlineLevel="0" collapsed="false">
      <c r="A1139" s="25" t="s">
        <v>1809</v>
      </c>
      <c r="B1139" s="25" t="s">
        <v>1809</v>
      </c>
      <c r="C1139" s="25" t="n">
        <v>8258</v>
      </c>
      <c r="D1139" s="25" t="s">
        <v>1979</v>
      </c>
      <c r="E1139" s="26" t="n">
        <v>2.851</v>
      </c>
      <c r="F1139" s="26"/>
      <c r="G1139" s="26"/>
      <c r="H1139" s="26"/>
      <c r="I1139" s="25" t="s">
        <v>64</v>
      </c>
      <c r="J1139" s="25" t="s">
        <v>1811</v>
      </c>
      <c r="K1139" s="27" t="n">
        <v>0.109420068562031</v>
      </c>
      <c r="L1139" s="27" t="n">
        <v>-0.059029657393694</v>
      </c>
      <c r="M1139" s="27" t="n">
        <f aca="false">(H1139+F1139+E1139)*K1139</f>
        <v>0.31195661547035</v>
      </c>
      <c r="N1139" s="27" t="n">
        <f aca="false">(H1139+F1139+E1139)*L1139</f>
        <v>-0.168293553229422</v>
      </c>
      <c r="P1139" s="28" t="n">
        <v>138</v>
      </c>
    </row>
    <row r="1140" customFormat="false" ht="12.75" hidden="false" customHeight="false" outlineLevel="0" collapsed="false">
      <c r="A1140" s="25" t="s">
        <v>1980</v>
      </c>
      <c r="B1140" s="25" t="s">
        <v>1980</v>
      </c>
      <c r="C1140" s="25" t="n">
        <v>8263</v>
      </c>
      <c r="D1140" s="25" t="s">
        <v>1981</v>
      </c>
      <c r="E1140" s="26" t="n">
        <v>0.686</v>
      </c>
      <c r="F1140" s="26"/>
      <c r="G1140" s="26" t="n">
        <v>6</v>
      </c>
      <c r="H1140" s="26" t="n">
        <v>6</v>
      </c>
      <c r="I1140" s="25" t="s">
        <v>64</v>
      </c>
      <c r="J1140" s="25" t="s">
        <v>1097</v>
      </c>
      <c r="K1140" s="27" t="n">
        <v>0.085038810968399</v>
      </c>
      <c r="L1140" s="27" t="n">
        <v>-0.051367912441492</v>
      </c>
      <c r="M1140" s="27" t="n">
        <f aca="false">(H1140+F1140+E1140)*K1140</f>
        <v>0.568569490134716</v>
      </c>
      <c r="N1140" s="27" t="n">
        <f aca="false">(H1140+F1140+E1140)*L1140</f>
        <v>-0.343445862583816</v>
      </c>
      <c r="P1140" s="28" t="n">
        <v>138</v>
      </c>
    </row>
    <row r="1141" customFormat="false" ht="12.75" hidden="false" customHeight="false" outlineLevel="0" collapsed="false">
      <c r="A1141" s="25" t="s">
        <v>1982</v>
      </c>
      <c r="B1141" s="25" t="s">
        <v>1982</v>
      </c>
      <c r="C1141" s="25" t="n">
        <v>8264</v>
      </c>
      <c r="D1141" s="25" t="s">
        <v>1983</v>
      </c>
      <c r="E1141" s="26"/>
      <c r="F1141" s="26"/>
      <c r="G1141" s="26"/>
      <c r="H1141" s="26"/>
      <c r="I1141" s="25" t="s">
        <v>64</v>
      </c>
      <c r="J1141" s="25" t="s">
        <v>1097</v>
      </c>
      <c r="K1141" s="27" t="n">
        <v>0.085038810968399</v>
      </c>
      <c r="L1141" s="27" t="n">
        <v>-0.051367912441492</v>
      </c>
      <c r="M1141" s="27" t="n">
        <f aca="false">(H1141+F1141+E1141)*K1141</f>
        <v>0</v>
      </c>
      <c r="N1141" s="27" t="n">
        <f aca="false">(H1141+F1141+E1141)*L1141</f>
        <v>-0</v>
      </c>
      <c r="P1141" s="28" t="n">
        <v>138</v>
      </c>
    </row>
    <row r="1142" customFormat="false" ht="12.75" hidden="false" customHeight="false" outlineLevel="0" collapsed="false">
      <c r="A1142" s="25" t="s">
        <v>1984</v>
      </c>
      <c r="B1142" s="25" t="s">
        <v>1984</v>
      </c>
      <c r="C1142" s="25" t="n">
        <v>8270</v>
      </c>
      <c r="D1142" s="25" t="s">
        <v>1985</v>
      </c>
      <c r="E1142" s="26" t="n">
        <v>40.078</v>
      </c>
      <c r="F1142" s="26"/>
      <c r="G1142" s="26"/>
      <c r="H1142" s="26"/>
      <c r="I1142" s="25" t="s">
        <v>64</v>
      </c>
      <c r="J1142" s="25" t="s">
        <v>1097</v>
      </c>
      <c r="K1142" s="27" t="n">
        <v>0.07878602296114</v>
      </c>
      <c r="L1142" s="27" t="n">
        <v>-0.049402993172407</v>
      </c>
      <c r="M1142" s="27" t="n">
        <f aca="false">(H1142+F1142+E1142)*K1142</f>
        <v>3.15758622823657</v>
      </c>
      <c r="N1142" s="27" t="n">
        <f aca="false">(H1142+F1142+E1142)*L1142</f>
        <v>-1.97997316036373</v>
      </c>
      <c r="P1142" s="28" t="n">
        <v>138</v>
      </c>
    </row>
    <row r="1143" customFormat="false" ht="12.75" hidden="false" customHeight="false" outlineLevel="0" collapsed="false">
      <c r="A1143" s="25" t="s">
        <v>1986</v>
      </c>
      <c r="B1143" s="25" t="s">
        <v>1986</v>
      </c>
      <c r="C1143" s="25" t="n">
        <v>8273</v>
      </c>
      <c r="D1143" s="25" t="s">
        <v>1987</v>
      </c>
      <c r="E1143" s="26" t="n">
        <v>19.564</v>
      </c>
      <c r="F1143" s="26"/>
      <c r="G1143" s="26"/>
      <c r="H1143" s="26"/>
      <c r="I1143" s="25" t="s">
        <v>64</v>
      </c>
      <c r="J1143" s="25" t="s">
        <v>1097</v>
      </c>
      <c r="K1143" s="27" t="n">
        <v>0.072241395711899</v>
      </c>
      <c r="L1143" s="27" t="n">
        <v>-0.047346360981464</v>
      </c>
      <c r="M1143" s="27" t="n">
        <f aca="false">(H1143+F1143+E1143)*K1143</f>
        <v>1.41333066570759</v>
      </c>
      <c r="N1143" s="27" t="n">
        <f aca="false">(H1143+F1143+E1143)*L1143</f>
        <v>-0.926284206241362</v>
      </c>
      <c r="P1143" s="28" t="n">
        <v>138</v>
      </c>
    </row>
    <row r="1144" customFormat="false" ht="12.75" hidden="false" customHeight="false" outlineLevel="0" collapsed="false">
      <c r="A1144" s="25" t="s">
        <v>1988</v>
      </c>
      <c r="B1144" s="25" t="s">
        <v>1988</v>
      </c>
      <c r="C1144" s="25" t="n">
        <v>8274</v>
      </c>
      <c r="D1144" s="25" t="s">
        <v>1989</v>
      </c>
      <c r="E1144" s="26"/>
      <c r="F1144" s="26"/>
      <c r="G1144" s="26"/>
      <c r="H1144" s="26"/>
      <c r="I1144" s="25" t="s">
        <v>64</v>
      </c>
      <c r="J1144" s="25" t="s">
        <v>1097</v>
      </c>
      <c r="K1144" s="27" t="n">
        <v>0.063886299729347</v>
      </c>
      <c r="L1144" s="27" t="n">
        <v>-0.04472079128027</v>
      </c>
      <c r="M1144" s="27" t="n">
        <f aca="false">(H1144+F1144+E1144)*K1144</f>
        <v>0</v>
      </c>
      <c r="N1144" s="27" t="n">
        <f aca="false">(H1144+F1144+E1144)*L1144</f>
        <v>-0</v>
      </c>
      <c r="P1144" s="28" t="n">
        <v>138</v>
      </c>
    </row>
    <row r="1145" customFormat="false" ht="12.75" hidden="false" customHeight="false" outlineLevel="0" collapsed="false">
      <c r="A1145" s="25" t="s">
        <v>1990</v>
      </c>
      <c r="B1145" s="25" t="s">
        <v>1990</v>
      </c>
      <c r="C1145" s="25" t="n">
        <v>8280</v>
      </c>
      <c r="D1145" s="25" t="s">
        <v>1991</v>
      </c>
      <c r="E1145" s="26" t="n">
        <v>1.754</v>
      </c>
      <c r="F1145" s="26"/>
      <c r="G1145" s="26"/>
      <c r="H1145" s="26"/>
      <c r="I1145" s="25" t="s">
        <v>64</v>
      </c>
      <c r="J1145" s="25" t="s">
        <v>997</v>
      </c>
      <c r="K1145" s="27" t="n">
        <v>0.047398932278156</v>
      </c>
      <c r="L1145" s="27" t="n">
        <v>-0.039594389498234</v>
      </c>
      <c r="M1145" s="27" t="n">
        <f aca="false">(H1145+F1145+E1145)*K1145</f>
        <v>0.0831377272158856</v>
      </c>
      <c r="N1145" s="27" t="n">
        <f aca="false">(H1145+F1145+E1145)*L1145</f>
        <v>-0.0694485591799025</v>
      </c>
      <c r="P1145" s="28" t="n">
        <v>69</v>
      </c>
    </row>
    <row r="1146" customFormat="false" ht="12.75" hidden="false" customHeight="false" outlineLevel="0" collapsed="false">
      <c r="A1146" s="25" t="s">
        <v>1990</v>
      </c>
      <c r="B1146" s="25" t="s">
        <v>1990</v>
      </c>
      <c r="C1146" s="25" t="n">
        <v>8283</v>
      </c>
      <c r="D1146" s="25" t="s">
        <v>1992</v>
      </c>
      <c r="E1146" s="26"/>
      <c r="F1146" s="26"/>
      <c r="G1146" s="26"/>
      <c r="H1146" s="26"/>
      <c r="I1146" s="25" t="s">
        <v>64</v>
      </c>
      <c r="J1146" s="25" t="s">
        <v>997</v>
      </c>
      <c r="K1146" s="27" t="n">
        <v>0.043853607028723</v>
      </c>
      <c r="L1146" s="27" t="n">
        <v>-0.038425572216511</v>
      </c>
      <c r="M1146" s="27" t="n">
        <f aca="false">(H1146+F1146+E1146)*K1146</f>
        <v>0</v>
      </c>
      <c r="N1146" s="27" t="n">
        <f aca="false">(H1146+F1146+E1146)*L1146</f>
        <v>-0</v>
      </c>
      <c r="P1146" s="28" t="n">
        <v>138</v>
      </c>
    </row>
    <row r="1147" customFormat="false" ht="12.75" hidden="false" customHeight="false" outlineLevel="0" collapsed="false">
      <c r="A1147" s="25" t="s">
        <v>614</v>
      </c>
      <c r="B1147" s="25" t="s">
        <v>614</v>
      </c>
      <c r="C1147" s="25" t="n">
        <v>8285</v>
      </c>
      <c r="D1147" s="25" t="s">
        <v>1993</v>
      </c>
      <c r="E1147" s="26"/>
      <c r="F1147" s="26" t="n">
        <v>35</v>
      </c>
      <c r="G1147" s="26"/>
      <c r="H1147" s="26"/>
      <c r="I1147" s="25" t="s">
        <v>64</v>
      </c>
      <c r="J1147" s="25" t="s">
        <v>1009</v>
      </c>
      <c r="K1147" s="27" t="n">
        <v>0.026768699288368</v>
      </c>
      <c r="L1147" s="27" t="n">
        <v>-0.031541556119919</v>
      </c>
      <c r="M1147" s="27" t="n">
        <f aca="false">(H1147+F1147+E1147)*K1147</f>
        <v>0.93690447509288</v>
      </c>
      <c r="N1147" s="27" t="n">
        <f aca="false">(H1147+F1147+E1147)*L1147</f>
        <v>-1.10395446419716</v>
      </c>
      <c r="P1147" s="28" t="n">
        <v>13.8000001907349</v>
      </c>
    </row>
    <row r="1148" customFormat="false" ht="12.75" hidden="false" customHeight="false" outlineLevel="0" collapsed="false">
      <c r="A1148" s="25" t="s">
        <v>614</v>
      </c>
      <c r="B1148" s="25" t="s">
        <v>614</v>
      </c>
      <c r="C1148" s="25" t="n">
        <v>8287</v>
      </c>
      <c r="D1148" s="25" t="s">
        <v>1994</v>
      </c>
      <c r="E1148" s="26"/>
      <c r="F1148" s="26"/>
      <c r="G1148" s="26" t="n">
        <v>34</v>
      </c>
      <c r="H1148" s="26" t="n">
        <v>34</v>
      </c>
      <c r="I1148" s="25" t="s">
        <v>64</v>
      </c>
      <c r="J1148" s="25" t="s">
        <v>1009</v>
      </c>
      <c r="K1148" s="27" t="n">
        <v>0.027087923139334</v>
      </c>
      <c r="L1148" s="27" t="n">
        <v>-0.031690206378698</v>
      </c>
      <c r="M1148" s="27" t="n">
        <f aca="false">(H1148+F1148+E1148)*K1148</f>
        <v>0.920989386737356</v>
      </c>
      <c r="N1148" s="27" t="n">
        <f aca="false">(H1148+F1148+E1148)*L1148</f>
        <v>-1.07746701687573</v>
      </c>
      <c r="P1148" s="28" t="n">
        <v>13.8000001907349</v>
      </c>
    </row>
    <row r="1149" customFormat="false" ht="12.75" hidden="false" customHeight="false" outlineLevel="0" collapsed="false">
      <c r="A1149" s="25" t="s">
        <v>614</v>
      </c>
      <c r="B1149" s="25" t="s">
        <v>614</v>
      </c>
      <c r="C1149" s="25" t="n">
        <v>8288</v>
      </c>
      <c r="D1149" s="25" t="s">
        <v>1995</v>
      </c>
      <c r="E1149" s="26"/>
      <c r="F1149" s="26"/>
      <c r="G1149" s="26" t="n">
        <v>110</v>
      </c>
      <c r="H1149" s="26" t="n">
        <v>110</v>
      </c>
      <c r="I1149" s="25" t="s">
        <v>64</v>
      </c>
      <c r="J1149" s="25" t="s">
        <v>1009</v>
      </c>
      <c r="K1149" s="27" t="n">
        <v>0.027087923139334</v>
      </c>
      <c r="L1149" s="27" t="n">
        <v>-0.031690206378698</v>
      </c>
      <c r="M1149" s="27" t="n">
        <f aca="false">(H1149+F1149+E1149)*K1149</f>
        <v>2.97967154532674</v>
      </c>
      <c r="N1149" s="27" t="n">
        <f aca="false">(H1149+F1149+E1149)*L1149</f>
        <v>-3.48592270165678</v>
      </c>
      <c r="P1149" s="28" t="n">
        <v>13.8000001907349</v>
      </c>
    </row>
    <row r="1150" customFormat="false" ht="12.75" hidden="false" customHeight="false" outlineLevel="0" collapsed="false">
      <c r="A1150" s="25" t="s">
        <v>614</v>
      </c>
      <c r="B1150" s="25" t="s">
        <v>614</v>
      </c>
      <c r="C1150" s="25" t="n">
        <v>8290</v>
      </c>
      <c r="D1150" s="25" t="s">
        <v>1996</v>
      </c>
      <c r="E1150" s="26"/>
      <c r="F1150" s="26"/>
      <c r="G1150" s="26"/>
      <c r="H1150" s="26"/>
      <c r="I1150" s="25" t="s">
        <v>64</v>
      </c>
      <c r="J1150" s="25" t="s">
        <v>1009</v>
      </c>
      <c r="K1150" s="27" t="n">
        <v>0.026768699288368</v>
      </c>
      <c r="L1150" s="27" t="n">
        <v>-0.031541556119919</v>
      </c>
      <c r="M1150" s="27" t="n">
        <f aca="false">(H1150+F1150+E1150)*K1150</f>
        <v>0</v>
      </c>
      <c r="N1150" s="27" t="n">
        <f aca="false">(H1150+F1150+E1150)*L1150</f>
        <v>-0</v>
      </c>
      <c r="P1150" s="28" t="n">
        <v>69</v>
      </c>
    </row>
    <row r="1151" customFormat="false" ht="12.75" hidden="false" customHeight="false" outlineLevel="0" collapsed="false">
      <c r="A1151" s="25" t="s">
        <v>614</v>
      </c>
      <c r="B1151" s="25" t="s">
        <v>614</v>
      </c>
      <c r="C1151" s="25" t="n">
        <v>8293</v>
      </c>
      <c r="D1151" s="25" t="s">
        <v>1997</v>
      </c>
      <c r="E1151" s="26" t="n">
        <v>36.688</v>
      </c>
      <c r="F1151" s="26"/>
      <c r="G1151" s="26"/>
      <c r="H1151" s="26"/>
      <c r="I1151" s="25" t="s">
        <v>64</v>
      </c>
      <c r="J1151" s="25" t="s">
        <v>1009</v>
      </c>
      <c r="K1151" s="27" t="n">
        <v>0.027087923139334</v>
      </c>
      <c r="L1151" s="27" t="n">
        <v>-0.031690206378698</v>
      </c>
      <c r="M1151" s="27" t="n">
        <f aca="false">(H1151+F1151+E1151)*K1151</f>
        <v>0.993801724135886</v>
      </c>
      <c r="N1151" s="27" t="n">
        <f aca="false">(H1151+F1151+E1151)*L1151</f>
        <v>-1.16265029162167</v>
      </c>
      <c r="P1151" s="28" t="n">
        <v>138</v>
      </c>
    </row>
    <row r="1152" customFormat="false" ht="12.75" hidden="false" customHeight="false" outlineLevel="0" collapsed="false">
      <c r="A1152" s="25" t="s">
        <v>1998</v>
      </c>
      <c r="B1152" s="25" t="s">
        <v>1998</v>
      </c>
      <c r="C1152" s="25" t="n">
        <v>8295</v>
      </c>
      <c r="D1152" s="25" t="s">
        <v>1999</v>
      </c>
      <c r="E1152" s="26"/>
      <c r="F1152" s="26"/>
      <c r="G1152" s="26"/>
      <c r="H1152" s="26"/>
      <c r="I1152" s="25" t="s">
        <v>64</v>
      </c>
      <c r="J1152" s="25" t="s">
        <v>1009</v>
      </c>
      <c r="K1152" s="27" t="n">
        <v>0.026214702054858</v>
      </c>
      <c r="L1152" s="27" t="n">
        <v>-0.031443808227777</v>
      </c>
      <c r="M1152" s="27" t="n">
        <f aca="false">(H1152+F1152+E1152)*K1152</f>
        <v>0</v>
      </c>
      <c r="N1152" s="27" t="n">
        <f aca="false">(H1152+F1152+E1152)*L1152</f>
        <v>-0</v>
      </c>
      <c r="P1152" s="28" t="n">
        <v>138</v>
      </c>
    </row>
    <row r="1153" customFormat="false" ht="12.75" hidden="false" customHeight="false" outlineLevel="0" collapsed="false">
      <c r="A1153" s="25" t="s">
        <v>1998</v>
      </c>
      <c r="B1153" s="25" t="s">
        <v>1998</v>
      </c>
      <c r="C1153" s="25" t="n">
        <v>8296</v>
      </c>
      <c r="D1153" s="25" t="s">
        <v>2000</v>
      </c>
      <c r="E1153" s="26"/>
      <c r="F1153" s="26"/>
      <c r="G1153" s="26"/>
      <c r="H1153" s="26"/>
      <c r="I1153" s="25" t="s">
        <v>64</v>
      </c>
      <c r="J1153" s="25" t="s">
        <v>1009</v>
      </c>
      <c r="K1153" s="27" t="n">
        <v>0.026433831080794</v>
      </c>
      <c r="L1153" s="27" t="n">
        <v>-0.031521320343018</v>
      </c>
      <c r="M1153" s="27" t="n">
        <f aca="false">(H1153+F1153+E1153)*K1153</f>
        <v>0</v>
      </c>
      <c r="N1153" s="27" t="n">
        <f aca="false">(H1153+F1153+E1153)*L1153</f>
        <v>-0</v>
      </c>
      <c r="P1153" s="28" t="n">
        <v>138</v>
      </c>
    </row>
    <row r="1154" customFormat="false" ht="12.75" hidden="false" customHeight="false" outlineLevel="0" collapsed="false">
      <c r="A1154" s="25" t="s">
        <v>2001</v>
      </c>
      <c r="B1154" s="25" t="s">
        <v>2001</v>
      </c>
      <c r="C1154" s="25" t="n">
        <v>8297</v>
      </c>
      <c r="D1154" s="25" t="s">
        <v>2002</v>
      </c>
      <c r="E1154" s="26" t="n">
        <v>5.173</v>
      </c>
      <c r="F1154" s="26"/>
      <c r="G1154" s="26"/>
      <c r="H1154" s="26"/>
      <c r="I1154" s="25" t="s">
        <v>64</v>
      </c>
      <c r="J1154" s="25" t="s">
        <v>1009</v>
      </c>
      <c r="K1154" s="27" t="n">
        <v>0.0210045222193</v>
      </c>
      <c r="L1154" s="27" t="n">
        <v>-0.028862945735455</v>
      </c>
      <c r="M1154" s="27" t="n">
        <f aca="false">(H1154+F1154+E1154)*K1154</f>
        <v>0.108656393440439</v>
      </c>
      <c r="N1154" s="27" t="n">
        <f aca="false">(H1154+F1154+E1154)*L1154</f>
        <v>-0.149308018289509</v>
      </c>
      <c r="P1154" s="28" t="n">
        <v>138</v>
      </c>
    </row>
    <row r="1155" customFormat="false" ht="12.75" hidden="false" customHeight="false" outlineLevel="0" collapsed="false">
      <c r="A1155" s="25" t="s">
        <v>2003</v>
      </c>
      <c r="B1155" s="25" t="s">
        <v>2003</v>
      </c>
      <c r="C1155" s="25" t="n">
        <v>8299</v>
      </c>
      <c r="D1155" s="25" t="s">
        <v>2004</v>
      </c>
      <c r="E1155" s="26" t="n">
        <v>16.831</v>
      </c>
      <c r="F1155" s="26"/>
      <c r="G1155" s="26"/>
      <c r="H1155" s="26"/>
      <c r="I1155" s="25" t="s">
        <v>64</v>
      </c>
      <c r="J1155" s="25" t="s">
        <v>2003</v>
      </c>
      <c r="K1155" s="27" t="n">
        <v>0.021541032940149</v>
      </c>
      <c r="L1155" s="27" t="n">
        <v>-0.029237579554319</v>
      </c>
      <c r="M1155" s="27" t="n">
        <f aca="false">(H1155+F1155+E1155)*K1155</f>
        <v>0.362557125415648</v>
      </c>
      <c r="N1155" s="27" t="n">
        <f aca="false">(H1155+F1155+E1155)*L1155</f>
        <v>-0.492097701478743</v>
      </c>
      <c r="P1155" s="28" t="n">
        <v>138</v>
      </c>
    </row>
    <row r="1156" customFormat="false" ht="12.75" hidden="false" customHeight="false" outlineLevel="0" collapsed="false">
      <c r="A1156" s="25" t="s">
        <v>2005</v>
      </c>
      <c r="B1156" s="25" t="s">
        <v>2005</v>
      </c>
      <c r="C1156" s="25" t="n">
        <v>8300</v>
      </c>
      <c r="D1156" s="25" t="s">
        <v>2006</v>
      </c>
      <c r="E1156" s="26" t="n">
        <v>0.169</v>
      </c>
      <c r="F1156" s="26"/>
      <c r="G1156" s="26"/>
      <c r="H1156" s="26"/>
      <c r="I1156" s="25" t="s">
        <v>64</v>
      </c>
      <c r="J1156" s="25" t="s">
        <v>2007</v>
      </c>
      <c r="K1156" s="27" t="n">
        <v>0.01110976934433</v>
      </c>
      <c r="L1156" s="27" t="n">
        <v>-0.02430840395391</v>
      </c>
      <c r="M1156" s="27" t="n">
        <f aca="false">(H1156+F1156+E1156)*K1156</f>
        <v>0.00187755101919177</v>
      </c>
      <c r="N1156" s="27" t="n">
        <f aca="false">(H1156+F1156+E1156)*L1156</f>
        <v>-0.00410812026821079</v>
      </c>
      <c r="P1156" s="28" t="n">
        <v>69</v>
      </c>
    </row>
    <row r="1157" customFormat="false" ht="12.75" hidden="false" customHeight="false" outlineLevel="0" collapsed="false">
      <c r="A1157" s="25" t="s">
        <v>2005</v>
      </c>
      <c r="B1157" s="25" t="s">
        <v>2005</v>
      </c>
      <c r="C1157" s="25" t="n">
        <v>8302</v>
      </c>
      <c r="D1157" s="25" t="s">
        <v>2008</v>
      </c>
      <c r="E1157" s="26"/>
      <c r="F1157" s="26"/>
      <c r="G1157" s="26"/>
      <c r="H1157" s="26"/>
      <c r="I1157" s="25" t="s">
        <v>64</v>
      </c>
      <c r="J1157" s="25" t="s">
        <v>2007</v>
      </c>
      <c r="K1157" s="27" t="n">
        <v>0.011076032184064</v>
      </c>
      <c r="L1157" s="27" t="n">
        <v>-0.024289757013321</v>
      </c>
      <c r="M1157" s="27" t="n">
        <f aca="false">(H1157+F1157+E1157)*K1157</f>
        <v>0</v>
      </c>
      <c r="N1157" s="27" t="n">
        <f aca="false">(H1157+F1157+E1157)*L1157</f>
        <v>-0</v>
      </c>
      <c r="P1157" s="28" t="n">
        <v>138</v>
      </c>
    </row>
    <row r="1158" customFormat="false" ht="12.75" hidden="false" customHeight="false" outlineLevel="0" collapsed="false">
      <c r="A1158" s="25" t="s">
        <v>2009</v>
      </c>
      <c r="B1158" s="25" t="s">
        <v>2009</v>
      </c>
      <c r="C1158" s="25" t="n">
        <v>8305</v>
      </c>
      <c r="D1158" s="25" t="s">
        <v>2010</v>
      </c>
      <c r="E1158" s="26"/>
      <c r="F1158" s="26" t="n">
        <v>25</v>
      </c>
      <c r="G1158" s="26"/>
      <c r="H1158" s="26"/>
      <c r="I1158" s="25" t="s">
        <v>64</v>
      </c>
      <c r="J1158" s="25" t="s">
        <v>525</v>
      </c>
      <c r="K1158" s="27" t="n">
        <v>0.01116449944675</v>
      </c>
      <c r="L1158" s="27" t="n">
        <v>-0.024340502917767</v>
      </c>
      <c r="M1158" s="27" t="n">
        <f aca="false">(H1158+F1158+E1158)*K1158</f>
        <v>0.27911248616875</v>
      </c>
      <c r="N1158" s="27" t="n">
        <f aca="false">(H1158+F1158+E1158)*L1158</f>
        <v>-0.608512572944175</v>
      </c>
      <c r="P1158" s="28" t="n">
        <v>13.8000001907349</v>
      </c>
    </row>
    <row r="1159" customFormat="false" ht="12.75" hidden="false" customHeight="false" outlineLevel="0" collapsed="false">
      <c r="A1159" s="25" t="s">
        <v>2009</v>
      </c>
      <c r="B1159" s="25" t="s">
        <v>2009</v>
      </c>
      <c r="C1159" s="25" t="n">
        <v>8306</v>
      </c>
      <c r="D1159" s="25" t="s">
        <v>2011</v>
      </c>
      <c r="E1159" s="26"/>
      <c r="F1159" s="26" t="n">
        <v>25</v>
      </c>
      <c r="G1159" s="26"/>
      <c r="H1159" s="26"/>
      <c r="I1159" s="25" t="s">
        <v>64</v>
      </c>
      <c r="J1159" s="25" t="s">
        <v>525</v>
      </c>
      <c r="K1159" s="27" t="n">
        <v>0.01116449944675</v>
      </c>
      <c r="L1159" s="27" t="n">
        <v>-0.024340502917767</v>
      </c>
      <c r="M1159" s="27" t="n">
        <f aca="false">(H1159+F1159+E1159)*K1159</f>
        <v>0.27911248616875</v>
      </c>
      <c r="N1159" s="27" t="n">
        <f aca="false">(H1159+F1159+E1159)*L1159</f>
        <v>-0.608512572944175</v>
      </c>
      <c r="P1159" s="28" t="n">
        <v>13.8000001907349</v>
      </c>
    </row>
    <row r="1160" customFormat="false" ht="12.75" hidden="false" customHeight="false" outlineLevel="0" collapsed="false">
      <c r="A1160" s="25" t="s">
        <v>2009</v>
      </c>
      <c r="B1160" s="25" t="s">
        <v>2009</v>
      </c>
      <c r="C1160" s="25" t="n">
        <v>8307</v>
      </c>
      <c r="D1160" s="25" t="s">
        <v>2012</v>
      </c>
      <c r="E1160" s="26"/>
      <c r="F1160" s="26"/>
      <c r="G1160" s="26" t="n">
        <v>52</v>
      </c>
      <c r="H1160" s="26" t="n">
        <v>52</v>
      </c>
      <c r="I1160" s="25" t="s">
        <v>64</v>
      </c>
      <c r="J1160" s="25" t="s">
        <v>525</v>
      </c>
      <c r="K1160" s="27" t="n">
        <v>0.01116449944675</v>
      </c>
      <c r="L1160" s="27" t="n">
        <v>-0.024340502917767</v>
      </c>
      <c r="M1160" s="27" t="n">
        <f aca="false">(H1160+F1160+E1160)*K1160</f>
        <v>0.580553971231</v>
      </c>
      <c r="N1160" s="27" t="n">
        <f aca="false">(H1160+F1160+E1160)*L1160</f>
        <v>-1.26570615172388</v>
      </c>
      <c r="P1160" s="28" t="n">
        <v>13.8000001907349</v>
      </c>
    </row>
    <row r="1161" customFormat="false" ht="12.75" hidden="false" customHeight="false" outlineLevel="0" collapsed="false">
      <c r="A1161" s="25" t="s">
        <v>2009</v>
      </c>
      <c r="B1161" s="25" t="s">
        <v>2009</v>
      </c>
      <c r="C1161" s="25" t="n">
        <v>8308</v>
      </c>
      <c r="D1161" s="25" t="s">
        <v>2013</v>
      </c>
      <c r="E1161" s="26"/>
      <c r="F1161" s="26"/>
      <c r="G1161" s="26" t="n">
        <v>159</v>
      </c>
      <c r="H1161" s="26" t="n">
        <v>159</v>
      </c>
      <c r="I1161" s="25" t="s">
        <v>64</v>
      </c>
      <c r="J1161" s="25" t="s">
        <v>525</v>
      </c>
      <c r="K1161" s="27" t="n">
        <v>0.011123145930469</v>
      </c>
      <c r="L1161" s="27" t="n">
        <v>-0.024321336299181</v>
      </c>
      <c r="M1161" s="27" t="n">
        <f aca="false">(H1161+F1161+E1161)*K1161</f>
        <v>1.76858020294457</v>
      </c>
      <c r="N1161" s="27" t="n">
        <f aca="false">(H1161+F1161+E1161)*L1161</f>
        <v>-3.86709247156978</v>
      </c>
      <c r="P1161" s="28" t="n">
        <v>18</v>
      </c>
    </row>
    <row r="1162" customFormat="false" ht="12.75" hidden="false" customHeight="false" outlineLevel="0" collapsed="false">
      <c r="A1162" s="25" t="s">
        <v>2009</v>
      </c>
      <c r="B1162" s="25" t="s">
        <v>2009</v>
      </c>
      <c r="C1162" s="25" t="n">
        <v>8310</v>
      </c>
      <c r="D1162" s="25" t="s">
        <v>2014</v>
      </c>
      <c r="E1162" s="26"/>
      <c r="F1162" s="26"/>
      <c r="G1162" s="26"/>
      <c r="H1162" s="26"/>
      <c r="I1162" s="25" t="s">
        <v>64</v>
      </c>
      <c r="J1162" s="25" t="s">
        <v>525</v>
      </c>
      <c r="K1162" s="27" t="n">
        <v>0.01116449944675</v>
      </c>
      <c r="L1162" s="27" t="n">
        <v>-0.024340502917767</v>
      </c>
      <c r="M1162" s="27" t="n">
        <f aca="false">(H1162+F1162+E1162)*K1162</f>
        <v>0</v>
      </c>
      <c r="N1162" s="27" t="n">
        <f aca="false">(H1162+F1162+E1162)*L1162</f>
        <v>-0</v>
      </c>
      <c r="P1162" s="28" t="n">
        <v>69</v>
      </c>
    </row>
    <row r="1163" customFormat="false" ht="12.75" hidden="false" customHeight="false" outlineLevel="0" collapsed="false">
      <c r="A1163" s="25" t="s">
        <v>2009</v>
      </c>
      <c r="B1163" s="25" t="s">
        <v>2009</v>
      </c>
      <c r="C1163" s="25" t="n">
        <v>8314</v>
      </c>
      <c r="D1163" s="25" t="s">
        <v>2015</v>
      </c>
      <c r="E1163" s="26"/>
      <c r="F1163" s="26"/>
      <c r="G1163" s="26"/>
      <c r="H1163" s="26"/>
      <c r="I1163" s="25" t="s">
        <v>64</v>
      </c>
      <c r="J1163" s="25" t="s">
        <v>525</v>
      </c>
      <c r="K1163" s="27" t="n">
        <v>0.011123145930469</v>
      </c>
      <c r="L1163" s="27" t="n">
        <v>-0.024321336299181</v>
      </c>
      <c r="M1163" s="27" t="n">
        <f aca="false">(H1163+F1163+E1163)*K1163</f>
        <v>0</v>
      </c>
      <c r="N1163" s="27" t="n">
        <f aca="false">(H1163+F1163+E1163)*L1163</f>
        <v>-0</v>
      </c>
      <c r="P1163" s="28" t="n">
        <v>138</v>
      </c>
    </row>
    <row r="1164" customFormat="false" ht="12.75" hidden="false" customHeight="false" outlineLevel="0" collapsed="false">
      <c r="A1164" s="25" t="s">
        <v>2009</v>
      </c>
      <c r="B1164" s="25" t="s">
        <v>2009</v>
      </c>
      <c r="C1164" s="25" t="n">
        <v>8315</v>
      </c>
      <c r="D1164" s="25" t="s">
        <v>2016</v>
      </c>
      <c r="E1164" s="26"/>
      <c r="F1164" s="26"/>
      <c r="G1164" s="26"/>
      <c r="H1164" s="26"/>
      <c r="I1164" s="25" t="s">
        <v>64</v>
      </c>
      <c r="J1164" s="25" t="s">
        <v>525</v>
      </c>
      <c r="K1164" s="27" t="n">
        <v>0.011063331738114</v>
      </c>
      <c r="L1164" s="27" t="n">
        <v>-0.024294210597873</v>
      </c>
      <c r="M1164" s="27" t="n">
        <f aca="false">(H1164+F1164+E1164)*K1164</f>
        <v>0</v>
      </c>
      <c r="N1164" s="27" t="n">
        <f aca="false">(H1164+F1164+E1164)*L1164</f>
        <v>-0</v>
      </c>
      <c r="P1164" s="28" t="n">
        <v>100</v>
      </c>
    </row>
    <row r="1165" customFormat="false" ht="12.75" hidden="false" customHeight="false" outlineLevel="0" collapsed="false">
      <c r="A1165" s="25" t="s">
        <v>2009</v>
      </c>
      <c r="B1165" s="25" t="s">
        <v>2009</v>
      </c>
      <c r="C1165" s="25" t="n">
        <v>8317</v>
      </c>
      <c r="D1165" s="25" t="s">
        <v>2017</v>
      </c>
      <c r="E1165" s="26"/>
      <c r="F1165" s="26"/>
      <c r="G1165" s="26"/>
      <c r="H1165" s="26"/>
      <c r="I1165" s="25" t="s">
        <v>64</v>
      </c>
      <c r="J1165" s="25" t="s">
        <v>525</v>
      </c>
      <c r="K1165" s="27" t="n">
        <v>0.011044719256461</v>
      </c>
      <c r="L1165" s="27" t="n">
        <v>-0.024285770952702</v>
      </c>
      <c r="M1165" s="27" t="n">
        <f aca="false">(H1165+F1165+E1165)*K1165</f>
        <v>0</v>
      </c>
      <c r="N1165" s="27" t="n">
        <f aca="false">(H1165+F1165+E1165)*L1165</f>
        <v>-0</v>
      </c>
      <c r="P1165" s="28" t="n">
        <v>345</v>
      </c>
    </row>
    <row r="1166" customFormat="false" ht="12.75" hidden="false" customHeight="false" outlineLevel="0" collapsed="false">
      <c r="A1166" s="25" t="s">
        <v>2018</v>
      </c>
      <c r="B1166" s="25" t="s">
        <v>2018</v>
      </c>
      <c r="C1166" s="25" t="n">
        <v>8318</v>
      </c>
      <c r="D1166" s="25" t="s">
        <v>2019</v>
      </c>
      <c r="E1166" s="26"/>
      <c r="F1166" s="26"/>
      <c r="G1166" s="26"/>
      <c r="H1166" s="26"/>
      <c r="I1166" s="25" t="s">
        <v>64</v>
      </c>
      <c r="J1166" s="25" t="s">
        <v>525</v>
      </c>
      <c r="K1166" s="27" t="n">
        <v>0.01102548930794</v>
      </c>
      <c r="L1166" s="27" t="n">
        <v>-0.024277050048113</v>
      </c>
      <c r="M1166" s="27" t="n">
        <f aca="false">(H1166+F1166+E1166)*K1166</f>
        <v>0</v>
      </c>
      <c r="N1166" s="27" t="n">
        <f aca="false">(H1166+F1166+E1166)*L1166</f>
        <v>-0</v>
      </c>
      <c r="P1166" s="28" t="n">
        <v>345</v>
      </c>
    </row>
    <row r="1167" customFormat="false" ht="12.75" hidden="false" customHeight="false" outlineLevel="0" collapsed="false">
      <c r="A1167" s="25" t="s">
        <v>2018</v>
      </c>
      <c r="B1167" s="25" t="s">
        <v>2018</v>
      </c>
      <c r="C1167" s="25" t="n">
        <v>8319</v>
      </c>
      <c r="D1167" s="25" t="s">
        <v>2020</v>
      </c>
      <c r="E1167" s="26"/>
      <c r="F1167" s="26"/>
      <c r="G1167" s="26"/>
      <c r="H1167" s="26"/>
      <c r="I1167" s="25" t="s">
        <v>64</v>
      </c>
      <c r="J1167" s="25" t="s">
        <v>525</v>
      </c>
      <c r="K1167" s="27" t="n">
        <v>0.011101462878287</v>
      </c>
      <c r="L1167" s="27" t="n">
        <v>-0.024309722706676</v>
      </c>
      <c r="M1167" s="27" t="n">
        <f aca="false">(H1167+F1167+E1167)*K1167</f>
        <v>0</v>
      </c>
      <c r="N1167" s="27" t="n">
        <f aca="false">(H1167+F1167+E1167)*L1167</f>
        <v>-0</v>
      </c>
      <c r="P1167" s="28" t="n">
        <v>138</v>
      </c>
    </row>
    <row r="1168" customFormat="false" ht="12.75" hidden="false" customHeight="false" outlineLevel="0" collapsed="false">
      <c r="A1168" s="25" t="s">
        <v>2021</v>
      </c>
      <c r="B1168" s="25" t="s">
        <v>2021</v>
      </c>
      <c r="C1168" s="25" t="n">
        <v>8320</v>
      </c>
      <c r="D1168" s="25" t="s">
        <v>2022</v>
      </c>
      <c r="E1168" s="26" t="n">
        <v>29.179</v>
      </c>
      <c r="F1168" s="26"/>
      <c r="G1168" s="26"/>
      <c r="H1168" s="26"/>
      <c r="I1168" s="25" t="s">
        <v>64</v>
      </c>
      <c r="J1168" s="25" t="s">
        <v>525</v>
      </c>
      <c r="K1168" s="27" t="n">
        <v>0.011171378195286</v>
      </c>
      <c r="L1168" s="27" t="n">
        <v>-0.024343371391296</v>
      </c>
      <c r="M1168" s="27" t="n">
        <f aca="false">(H1168+F1168+E1168)*K1168</f>
        <v>0.32596964436025</v>
      </c>
      <c r="N1168" s="27" t="n">
        <f aca="false">(H1168+F1168+E1168)*L1168</f>
        <v>-0.710315233826626</v>
      </c>
      <c r="P1168" s="28" t="n">
        <v>69</v>
      </c>
    </row>
    <row r="1169" customFormat="false" ht="12.75" hidden="false" customHeight="false" outlineLevel="0" collapsed="false">
      <c r="A1169" s="25" t="s">
        <v>2023</v>
      </c>
      <c r="B1169" s="25" t="s">
        <v>2023</v>
      </c>
      <c r="C1169" s="25" t="n">
        <v>8321</v>
      </c>
      <c r="D1169" s="25" t="s">
        <v>2024</v>
      </c>
      <c r="E1169" s="26" t="n">
        <v>31.47</v>
      </c>
      <c r="F1169" s="26"/>
      <c r="G1169" s="26"/>
      <c r="H1169" s="26"/>
      <c r="I1169" s="25" t="s">
        <v>64</v>
      </c>
      <c r="J1169" s="25" t="s">
        <v>525</v>
      </c>
      <c r="K1169" s="27" t="n">
        <v>0.011173947714269</v>
      </c>
      <c r="L1169" s="27" t="n">
        <v>-0.024344444274902</v>
      </c>
      <c r="M1169" s="27" t="n">
        <f aca="false">(H1169+F1169+E1169)*K1169</f>
        <v>0.351644134568045</v>
      </c>
      <c r="N1169" s="27" t="n">
        <f aca="false">(H1169+F1169+E1169)*L1169</f>
        <v>-0.766119661331166</v>
      </c>
      <c r="P1169" s="28" t="n">
        <v>69</v>
      </c>
    </row>
    <row r="1170" customFormat="false" ht="12.75" hidden="false" customHeight="false" outlineLevel="0" collapsed="false">
      <c r="A1170" s="25" t="s">
        <v>2025</v>
      </c>
      <c r="B1170" s="25" t="s">
        <v>2025</v>
      </c>
      <c r="C1170" s="25" t="n">
        <v>8322</v>
      </c>
      <c r="D1170" s="25" t="s">
        <v>2026</v>
      </c>
      <c r="E1170" s="26" t="n">
        <v>25.335</v>
      </c>
      <c r="F1170" s="26"/>
      <c r="G1170" s="26"/>
      <c r="H1170" s="26"/>
      <c r="I1170" s="25" t="s">
        <v>64</v>
      </c>
      <c r="J1170" s="25" t="s">
        <v>525</v>
      </c>
      <c r="K1170" s="27" t="n">
        <v>0.011125043034554</v>
      </c>
      <c r="L1170" s="27" t="n">
        <v>-0.024322129786015</v>
      </c>
      <c r="M1170" s="27" t="n">
        <f aca="false">(H1170+F1170+E1170)*K1170</f>
        <v>0.281852965280426</v>
      </c>
      <c r="N1170" s="27" t="n">
        <f aca="false">(H1170+F1170+E1170)*L1170</f>
        <v>-0.61620115812869</v>
      </c>
      <c r="P1170" s="28" t="n">
        <v>138</v>
      </c>
    </row>
    <row r="1171" customFormat="false" ht="12.75" hidden="false" customHeight="false" outlineLevel="0" collapsed="false">
      <c r="A1171" s="25" t="s">
        <v>2027</v>
      </c>
      <c r="B1171" s="25" t="s">
        <v>2027</v>
      </c>
      <c r="C1171" s="25" t="n">
        <v>8323</v>
      </c>
      <c r="D1171" s="25" t="s">
        <v>2028</v>
      </c>
      <c r="E1171" s="26" t="n">
        <v>53.16</v>
      </c>
      <c r="F1171" s="26"/>
      <c r="G1171" s="26"/>
      <c r="H1171" s="26"/>
      <c r="I1171" s="25" t="s">
        <v>64</v>
      </c>
      <c r="J1171" s="25" t="s">
        <v>525</v>
      </c>
      <c r="K1171" s="27" t="n">
        <v>0.011169461533427</v>
      </c>
      <c r="L1171" s="27" t="n">
        <v>-0.024342572316527</v>
      </c>
      <c r="M1171" s="27" t="n">
        <f aca="false">(H1171+F1171+E1171)*K1171</f>
        <v>0.593768575116979</v>
      </c>
      <c r="N1171" s="27" t="n">
        <f aca="false">(H1171+F1171+E1171)*L1171</f>
        <v>-1.29405114434658</v>
      </c>
      <c r="P1171" s="28" t="n">
        <v>69</v>
      </c>
    </row>
    <row r="1172" customFormat="false" ht="12.75" hidden="false" customHeight="false" outlineLevel="0" collapsed="false">
      <c r="A1172" s="25" t="s">
        <v>2018</v>
      </c>
      <c r="B1172" s="25" t="s">
        <v>2018</v>
      </c>
      <c r="C1172" s="25" t="n">
        <v>8324</v>
      </c>
      <c r="D1172" s="25" t="s">
        <v>2029</v>
      </c>
      <c r="E1172" s="26"/>
      <c r="F1172" s="26"/>
      <c r="G1172" s="26"/>
      <c r="H1172" s="26"/>
      <c r="I1172" s="25" t="s">
        <v>64</v>
      </c>
      <c r="J1172" s="25" t="s">
        <v>525</v>
      </c>
      <c r="K1172" s="27" t="n">
        <v>0.011067375540733</v>
      </c>
      <c r="L1172" s="27" t="n">
        <v>-0.024295063689351</v>
      </c>
      <c r="M1172" s="27" t="n">
        <f aca="false">(H1172+F1172+E1172)*K1172</f>
        <v>0</v>
      </c>
      <c r="N1172" s="27" t="n">
        <f aca="false">(H1172+F1172+E1172)*L1172</f>
        <v>-0</v>
      </c>
      <c r="P1172" s="28" t="n">
        <v>250</v>
      </c>
    </row>
    <row r="1173" customFormat="false" ht="12.75" hidden="false" customHeight="false" outlineLevel="0" collapsed="false">
      <c r="A1173" s="25" t="s">
        <v>2030</v>
      </c>
      <c r="B1173" s="25" t="s">
        <v>2030</v>
      </c>
      <c r="C1173" s="25" t="n">
        <v>8325</v>
      </c>
      <c r="D1173" s="25" t="s">
        <v>2031</v>
      </c>
      <c r="E1173" s="26" t="n">
        <v>31.49</v>
      </c>
      <c r="F1173" s="26"/>
      <c r="G1173" s="26"/>
      <c r="H1173" s="26"/>
      <c r="I1173" s="25" t="s">
        <v>64</v>
      </c>
      <c r="J1173" s="25" t="s">
        <v>525</v>
      </c>
      <c r="K1173" s="27" t="n">
        <v>0.011178153567016</v>
      </c>
      <c r="L1173" s="27" t="n">
        <v>-0.024346198886633</v>
      </c>
      <c r="M1173" s="27" t="n">
        <f aca="false">(H1173+F1173+E1173)*K1173</f>
        <v>0.352000055825334</v>
      </c>
      <c r="N1173" s="27" t="n">
        <f aca="false">(H1173+F1173+E1173)*L1173</f>
        <v>-0.766661802940073</v>
      </c>
      <c r="P1173" s="28" t="n">
        <v>69</v>
      </c>
    </row>
    <row r="1174" customFormat="false" ht="12.75" hidden="false" customHeight="false" outlineLevel="0" collapsed="false">
      <c r="A1174" s="25" t="s">
        <v>2030</v>
      </c>
      <c r="B1174" s="25" t="s">
        <v>2030</v>
      </c>
      <c r="C1174" s="25" t="n">
        <v>8327</v>
      </c>
      <c r="D1174" s="25" t="s">
        <v>2032</v>
      </c>
      <c r="E1174" s="26"/>
      <c r="F1174" s="26"/>
      <c r="G1174" s="26"/>
      <c r="H1174" s="26"/>
      <c r="I1174" s="25" t="s">
        <v>64</v>
      </c>
      <c r="J1174" s="25" t="s">
        <v>525</v>
      </c>
      <c r="K1174" s="27" t="n">
        <v>0.011131728067994</v>
      </c>
      <c r="L1174" s="27" t="n">
        <v>-0.024324927479029</v>
      </c>
      <c r="M1174" s="27" t="n">
        <f aca="false">(H1174+F1174+E1174)*K1174</f>
        <v>0</v>
      </c>
      <c r="N1174" s="27" t="n">
        <f aca="false">(H1174+F1174+E1174)*L1174</f>
        <v>-0</v>
      </c>
      <c r="P1174" s="28" t="n">
        <v>138</v>
      </c>
    </row>
    <row r="1175" customFormat="false" ht="12.75" hidden="false" customHeight="false" outlineLevel="0" collapsed="false">
      <c r="A1175" s="25" t="s">
        <v>2033</v>
      </c>
      <c r="B1175" s="25" t="s">
        <v>2033</v>
      </c>
      <c r="C1175" s="25" t="n">
        <v>8328</v>
      </c>
      <c r="D1175" s="25" t="s">
        <v>2034</v>
      </c>
      <c r="E1175" s="26"/>
      <c r="F1175" s="26"/>
      <c r="G1175" s="26"/>
      <c r="H1175" s="26"/>
      <c r="I1175" s="25" t="s">
        <v>64</v>
      </c>
      <c r="J1175" s="25" t="s">
        <v>525</v>
      </c>
      <c r="K1175" s="27" t="n">
        <v>0.011063331738114</v>
      </c>
      <c r="L1175" s="27" t="n">
        <v>-0.024294210597873</v>
      </c>
      <c r="M1175" s="27" t="n">
        <f aca="false">(H1175+F1175+E1175)*K1175</f>
        <v>0</v>
      </c>
      <c r="N1175" s="27" t="n">
        <f aca="false">(H1175+F1175+E1175)*L1175</f>
        <v>-0</v>
      </c>
      <c r="P1175" s="28" t="n">
        <v>13.8000001907349</v>
      </c>
    </row>
    <row r="1176" customFormat="false" ht="12.75" hidden="false" customHeight="false" outlineLevel="0" collapsed="false">
      <c r="A1176" s="25" t="s">
        <v>2033</v>
      </c>
      <c r="B1176" s="25" t="s">
        <v>2033</v>
      </c>
      <c r="C1176" s="25" t="n">
        <v>8329</v>
      </c>
      <c r="D1176" s="25" t="s">
        <v>2035</v>
      </c>
      <c r="E1176" s="26" t="n">
        <v>25.256</v>
      </c>
      <c r="F1176" s="26"/>
      <c r="G1176" s="26"/>
      <c r="H1176" s="26"/>
      <c r="I1176" s="25" t="s">
        <v>64</v>
      </c>
      <c r="J1176" s="25" t="s">
        <v>525</v>
      </c>
      <c r="K1176" s="27" t="n">
        <v>0.01116449944675</v>
      </c>
      <c r="L1176" s="27" t="n">
        <v>-0.024340502917767</v>
      </c>
      <c r="M1176" s="27" t="n">
        <f aca="false">(H1176+F1176+E1176)*K1176</f>
        <v>0.281970598027118</v>
      </c>
      <c r="N1176" s="27" t="n">
        <f aca="false">(H1176+F1176+E1176)*L1176</f>
        <v>-0.614743741691123</v>
      </c>
      <c r="P1176" s="28" t="n">
        <v>69</v>
      </c>
    </row>
    <row r="1177" customFormat="false" ht="12.75" hidden="false" customHeight="false" outlineLevel="0" collapsed="false">
      <c r="A1177" s="25" t="s">
        <v>2036</v>
      </c>
      <c r="B1177" s="25" t="s">
        <v>2036</v>
      </c>
      <c r="C1177" s="25" t="n">
        <v>8331</v>
      </c>
      <c r="D1177" s="25" t="s">
        <v>2037</v>
      </c>
      <c r="E1177" s="26" t="n">
        <v>10.736</v>
      </c>
      <c r="F1177" s="26"/>
      <c r="G1177" s="26"/>
      <c r="H1177" s="26"/>
      <c r="I1177" s="25" t="s">
        <v>64</v>
      </c>
      <c r="J1177" s="25" t="s">
        <v>525</v>
      </c>
      <c r="K1177" s="27" t="n">
        <v>0.01116449944675</v>
      </c>
      <c r="L1177" s="27" t="n">
        <v>-0.024340502917767</v>
      </c>
      <c r="M1177" s="27" t="n">
        <f aca="false">(H1177+F1177+E1177)*K1177</f>
        <v>0.119862066060308</v>
      </c>
      <c r="N1177" s="27" t="n">
        <f aca="false">(H1177+F1177+E1177)*L1177</f>
        <v>-0.261319639325147</v>
      </c>
      <c r="P1177" s="28" t="n">
        <v>69</v>
      </c>
    </row>
    <row r="1178" customFormat="false" ht="12.75" hidden="false" customHeight="false" outlineLevel="0" collapsed="false">
      <c r="A1178" s="25" t="s">
        <v>2038</v>
      </c>
      <c r="B1178" s="25" t="s">
        <v>2038</v>
      </c>
      <c r="C1178" s="25" t="n">
        <v>8332</v>
      </c>
      <c r="D1178" s="25" t="s">
        <v>2039</v>
      </c>
      <c r="E1178" s="26"/>
      <c r="F1178" s="26"/>
      <c r="G1178" s="26"/>
      <c r="H1178" s="26"/>
      <c r="I1178" s="25" t="s">
        <v>64</v>
      </c>
      <c r="J1178" s="25" t="s">
        <v>525</v>
      </c>
      <c r="K1178" s="27" t="n">
        <v>0.01116449944675</v>
      </c>
      <c r="L1178" s="27" t="n">
        <v>-0.024340502917767</v>
      </c>
      <c r="M1178" s="27" t="n">
        <f aca="false">(H1178+F1178+E1178)*K1178</f>
        <v>0</v>
      </c>
      <c r="N1178" s="27" t="n">
        <f aca="false">(H1178+F1178+E1178)*L1178</f>
        <v>-0</v>
      </c>
      <c r="P1178" s="28" t="n">
        <v>69</v>
      </c>
    </row>
    <row r="1179" customFormat="false" ht="12.75" hidden="false" customHeight="false" outlineLevel="0" collapsed="false">
      <c r="A1179" s="25" t="s">
        <v>2040</v>
      </c>
      <c r="B1179" s="25" t="s">
        <v>2040</v>
      </c>
      <c r="C1179" s="25" t="n">
        <v>8334</v>
      </c>
      <c r="D1179" s="25" t="s">
        <v>2041</v>
      </c>
      <c r="E1179" s="26" t="n">
        <v>7.27</v>
      </c>
      <c r="F1179" s="26"/>
      <c r="G1179" s="26"/>
      <c r="H1179" s="26"/>
      <c r="I1179" s="25" t="s">
        <v>64</v>
      </c>
      <c r="J1179" s="25" t="s">
        <v>525</v>
      </c>
      <c r="K1179" s="27" t="n">
        <v>0.01116449944675</v>
      </c>
      <c r="L1179" s="27" t="n">
        <v>-0.024340502917767</v>
      </c>
      <c r="M1179" s="27" t="n">
        <f aca="false">(H1179+F1179+E1179)*K1179</f>
        <v>0.0811659109778725</v>
      </c>
      <c r="N1179" s="27" t="n">
        <f aca="false">(H1179+F1179+E1179)*L1179</f>
        <v>-0.176955456212166</v>
      </c>
      <c r="P1179" s="28" t="n">
        <v>69</v>
      </c>
    </row>
    <row r="1180" customFormat="false" ht="12.75" hidden="false" customHeight="false" outlineLevel="0" collapsed="false">
      <c r="A1180" s="25" t="s">
        <v>2042</v>
      </c>
      <c r="B1180" s="25" t="s">
        <v>2042</v>
      </c>
      <c r="C1180" s="25" t="n">
        <v>8335</v>
      </c>
      <c r="D1180" s="25" t="s">
        <v>2043</v>
      </c>
      <c r="E1180" s="26" t="n">
        <v>27.377</v>
      </c>
      <c r="F1180" s="26"/>
      <c r="G1180" s="26"/>
      <c r="H1180" s="26"/>
      <c r="I1180" s="25" t="s">
        <v>64</v>
      </c>
      <c r="J1180" s="25" t="s">
        <v>525</v>
      </c>
      <c r="K1180" s="27" t="n">
        <v>0.01112078037113</v>
      </c>
      <c r="L1180" s="27" t="n">
        <v>-0.024320067837834</v>
      </c>
      <c r="M1180" s="27" t="n">
        <f aca="false">(H1180+F1180+E1180)*K1180</f>
        <v>0.304453604220426</v>
      </c>
      <c r="N1180" s="27" t="n">
        <f aca="false">(H1180+F1180+E1180)*L1180</f>
        <v>-0.665810497196381</v>
      </c>
      <c r="P1180" s="28" t="n">
        <v>138</v>
      </c>
    </row>
    <row r="1181" customFormat="false" ht="12.75" hidden="false" customHeight="false" outlineLevel="0" collapsed="false">
      <c r="A1181" s="25" t="s">
        <v>2018</v>
      </c>
      <c r="B1181" s="25" t="s">
        <v>2018</v>
      </c>
      <c r="C1181" s="25" t="n">
        <v>8336</v>
      </c>
      <c r="D1181" s="25" t="s">
        <v>2044</v>
      </c>
      <c r="E1181" s="26"/>
      <c r="F1181" s="26"/>
      <c r="G1181" s="26"/>
      <c r="H1181" s="26"/>
      <c r="I1181" s="25" t="s">
        <v>64</v>
      </c>
      <c r="J1181" s="25" t="s">
        <v>525</v>
      </c>
      <c r="K1181" s="27" t="n">
        <v>0.011067375540733</v>
      </c>
      <c r="L1181" s="27" t="n">
        <v>-0.024295063689351</v>
      </c>
      <c r="M1181" s="27" t="n">
        <f aca="false">(H1181+F1181+E1181)*K1181</f>
        <v>0</v>
      </c>
      <c r="N1181" s="27" t="n">
        <f aca="false">(H1181+F1181+E1181)*L1181</f>
        <v>-0</v>
      </c>
      <c r="P1181" s="28" t="n">
        <v>13.8000001907349</v>
      </c>
    </row>
    <row r="1182" customFormat="false" ht="12.75" hidden="false" customHeight="false" outlineLevel="0" collapsed="false">
      <c r="A1182" s="25" t="s">
        <v>2045</v>
      </c>
      <c r="B1182" s="25" t="s">
        <v>2045</v>
      </c>
      <c r="C1182" s="25" t="n">
        <v>8337</v>
      </c>
      <c r="D1182" s="25" t="s">
        <v>2046</v>
      </c>
      <c r="E1182" s="26"/>
      <c r="F1182" s="26"/>
      <c r="G1182" s="26"/>
      <c r="H1182" s="26"/>
      <c r="I1182" s="25" t="s">
        <v>64</v>
      </c>
      <c r="J1182" s="25" t="s">
        <v>525</v>
      </c>
      <c r="K1182" s="27" t="n">
        <v>0.011119424365461</v>
      </c>
      <c r="L1182" s="27" t="n">
        <v>-0.024319343268871</v>
      </c>
      <c r="M1182" s="27" t="n">
        <f aca="false">(H1182+F1182+E1182)*K1182</f>
        <v>0</v>
      </c>
      <c r="N1182" s="27" t="n">
        <f aca="false">(H1182+F1182+E1182)*L1182</f>
        <v>-0</v>
      </c>
      <c r="P1182" s="28" t="n">
        <v>138</v>
      </c>
    </row>
    <row r="1183" customFormat="false" ht="12.75" hidden="false" customHeight="false" outlineLevel="0" collapsed="false">
      <c r="A1183" s="25" t="s">
        <v>2047</v>
      </c>
      <c r="B1183" s="25" t="s">
        <v>2047</v>
      </c>
      <c r="C1183" s="25" t="n">
        <v>8338</v>
      </c>
      <c r="D1183" s="25" t="s">
        <v>2048</v>
      </c>
      <c r="E1183" s="26" t="n">
        <v>7.569</v>
      </c>
      <c r="F1183" s="26"/>
      <c r="G1183" s="26"/>
      <c r="H1183" s="26"/>
      <c r="I1183" s="25" t="s">
        <v>64</v>
      </c>
      <c r="J1183" s="25" t="s">
        <v>525</v>
      </c>
      <c r="K1183" s="27" t="n">
        <v>0.01112078037113</v>
      </c>
      <c r="L1183" s="27" t="n">
        <v>-0.024320067837834</v>
      </c>
      <c r="M1183" s="27" t="n">
        <f aca="false">(H1183+F1183+E1183)*K1183</f>
        <v>0.084173186629083</v>
      </c>
      <c r="N1183" s="27" t="n">
        <f aca="false">(H1183+F1183+E1183)*L1183</f>
        <v>-0.184078593464566</v>
      </c>
      <c r="P1183" s="28" t="n">
        <v>138</v>
      </c>
    </row>
    <row r="1184" customFormat="false" ht="12.75" hidden="false" customHeight="false" outlineLevel="0" collapsed="false">
      <c r="A1184" s="25" t="s">
        <v>2049</v>
      </c>
      <c r="B1184" s="25" t="s">
        <v>2049</v>
      </c>
      <c r="C1184" s="25" t="n">
        <v>8339</v>
      </c>
      <c r="D1184" s="25" t="s">
        <v>2050</v>
      </c>
      <c r="E1184" s="26"/>
      <c r="F1184" s="26"/>
      <c r="G1184" s="26"/>
      <c r="H1184" s="26"/>
      <c r="I1184" s="25" t="s">
        <v>64</v>
      </c>
      <c r="J1184" s="25" t="s">
        <v>525</v>
      </c>
      <c r="K1184" s="27" t="n">
        <v>0.011120884679258</v>
      </c>
      <c r="L1184" s="27" t="n">
        <v>-0.024320125579834</v>
      </c>
      <c r="M1184" s="27" t="n">
        <f aca="false">(H1184+F1184+E1184)*K1184</f>
        <v>0</v>
      </c>
      <c r="N1184" s="27" t="n">
        <f aca="false">(H1184+F1184+E1184)*L1184</f>
        <v>-0</v>
      </c>
      <c r="P1184" s="28" t="n">
        <v>138</v>
      </c>
    </row>
    <row r="1185" customFormat="false" ht="12.75" hidden="false" customHeight="false" outlineLevel="0" collapsed="false">
      <c r="C1185" s="25" t="n">
        <v>8341</v>
      </c>
      <c r="D1185" s="25" t="s">
        <v>2051</v>
      </c>
      <c r="E1185" s="26"/>
      <c r="F1185" s="26"/>
      <c r="G1185" s="26"/>
      <c r="H1185" s="26"/>
      <c r="I1185" s="25" t="s">
        <v>64</v>
      </c>
      <c r="J1185" s="25" t="s">
        <v>2052</v>
      </c>
      <c r="K1185" s="27" t="n">
        <v>0.011283187195659</v>
      </c>
      <c r="L1185" s="27" t="n">
        <v>-0.024397525936365</v>
      </c>
      <c r="M1185" s="27" t="n">
        <f aca="false">(H1185+F1185+E1185)*K1185</f>
        <v>0</v>
      </c>
      <c r="N1185" s="27" t="n">
        <f aca="false">(H1185+F1185+E1185)*L1185</f>
        <v>-0</v>
      </c>
      <c r="P1185" s="28" t="n">
        <v>13.8000001907349</v>
      </c>
    </row>
    <row r="1186" customFormat="false" ht="12.75" hidden="false" customHeight="false" outlineLevel="0" collapsed="false">
      <c r="A1186" s="25" t="s">
        <v>2053</v>
      </c>
      <c r="B1186" s="25" t="s">
        <v>2053</v>
      </c>
      <c r="C1186" s="25" t="n">
        <v>8347</v>
      </c>
      <c r="D1186" s="25" t="s">
        <v>2054</v>
      </c>
      <c r="E1186" s="26" t="n">
        <v>30.593</v>
      </c>
      <c r="F1186" s="26"/>
      <c r="G1186" s="26"/>
      <c r="H1186" s="26"/>
      <c r="I1186" s="25" t="s">
        <v>64</v>
      </c>
      <c r="J1186" s="25" t="s">
        <v>2052</v>
      </c>
      <c r="K1186" s="27" t="n">
        <v>0.011395636945963</v>
      </c>
      <c r="L1186" s="27" t="n">
        <v>-0.024449350312352</v>
      </c>
      <c r="M1186" s="27" t="n">
        <f aca="false">(H1186+F1186+E1186)*K1186</f>
        <v>0.348626721087846</v>
      </c>
      <c r="N1186" s="27" t="n">
        <f aca="false">(H1186+F1186+E1186)*L1186</f>
        <v>-0.747978974105785</v>
      </c>
      <c r="P1186" s="28" t="n">
        <v>138</v>
      </c>
    </row>
    <row r="1187" customFormat="false" ht="12.75" hidden="false" customHeight="false" outlineLevel="0" collapsed="false">
      <c r="A1187" s="25" t="s">
        <v>2055</v>
      </c>
      <c r="B1187" s="25" t="s">
        <v>2055</v>
      </c>
      <c r="C1187" s="25" t="n">
        <v>8348</v>
      </c>
      <c r="D1187" s="25" t="s">
        <v>2056</v>
      </c>
      <c r="E1187" s="26" t="n">
        <v>49.057</v>
      </c>
      <c r="F1187" s="26"/>
      <c r="G1187" s="26"/>
      <c r="H1187" s="26"/>
      <c r="I1187" s="25" t="s">
        <v>64</v>
      </c>
      <c r="J1187" s="25" t="s">
        <v>2052</v>
      </c>
      <c r="K1187" s="27" t="n">
        <v>0.011463472619653</v>
      </c>
      <c r="L1187" s="27" t="n">
        <v>-0.024481220170856</v>
      </c>
      <c r="M1187" s="27" t="n">
        <f aca="false">(H1187+F1187+E1187)*K1187</f>
        <v>0.562363576302317</v>
      </c>
      <c r="N1187" s="27" t="n">
        <f aca="false">(H1187+F1187+E1187)*L1187</f>
        <v>-1.20097521792168</v>
      </c>
      <c r="P1187" s="28" t="n">
        <v>138</v>
      </c>
    </row>
    <row r="1188" customFormat="false" ht="12.75" hidden="false" customHeight="false" outlineLevel="0" collapsed="false">
      <c r="A1188" s="25" t="s">
        <v>2057</v>
      </c>
      <c r="B1188" s="25" t="s">
        <v>2057</v>
      </c>
      <c r="C1188" s="25" t="n">
        <v>8349</v>
      </c>
      <c r="D1188" s="25" t="s">
        <v>2058</v>
      </c>
      <c r="E1188" s="26" t="n">
        <v>13.185</v>
      </c>
      <c r="F1188" s="26"/>
      <c r="G1188" s="26"/>
      <c r="H1188" s="26"/>
      <c r="I1188" s="25" t="s">
        <v>64</v>
      </c>
      <c r="J1188" s="25" t="s">
        <v>525</v>
      </c>
      <c r="K1188" s="27" t="n">
        <v>0.011287569999695</v>
      </c>
      <c r="L1188" s="27" t="n">
        <v>-0.024397678673267</v>
      </c>
      <c r="M1188" s="27" t="n">
        <f aca="false">(H1188+F1188+E1188)*K1188</f>
        <v>0.148826610445979</v>
      </c>
      <c r="N1188" s="27" t="n">
        <f aca="false">(H1188+F1188+E1188)*L1188</f>
        <v>-0.321683393307025</v>
      </c>
      <c r="P1188" s="28" t="n">
        <v>69</v>
      </c>
    </row>
    <row r="1189" customFormat="false" ht="12.75" hidden="false" customHeight="false" outlineLevel="0" collapsed="false">
      <c r="A1189" s="25" t="s">
        <v>2059</v>
      </c>
      <c r="B1189" s="25" t="s">
        <v>2059</v>
      </c>
      <c r="C1189" s="25" t="n">
        <v>8351</v>
      </c>
      <c r="D1189" s="25" t="s">
        <v>2060</v>
      </c>
      <c r="E1189" s="26" t="n">
        <v>10.696</v>
      </c>
      <c r="F1189" s="26"/>
      <c r="G1189" s="26"/>
      <c r="H1189" s="26"/>
      <c r="I1189" s="25" t="s">
        <v>64</v>
      </c>
      <c r="J1189" s="25" t="s">
        <v>2052</v>
      </c>
      <c r="K1189" s="27" t="n">
        <v>0.011354877613485</v>
      </c>
      <c r="L1189" s="27" t="n">
        <v>-0.024429347366095</v>
      </c>
      <c r="M1189" s="27" t="n">
        <f aca="false">(H1189+F1189+E1189)*K1189</f>
        <v>0.121451770953836</v>
      </c>
      <c r="N1189" s="27" t="n">
        <f aca="false">(H1189+F1189+E1189)*L1189</f>
        <v>-0.261296299427752</v>
      </c>
      <c r="P1189" s="28" t="n">
        <v>69</v>
      </c>
    </row>
    <row r="1190" customFormat="false" ht="12.75" hidden="false" customHeight="false" outlineLevel="0" collapsed="false">
      <c r="A1190" s="25" t="s">
        <v>2061</v>
      </c>
      <c r="B1190" s="25" t="s">
        <v>2061</v>
      </c>
      <c r="C1190" s="25" t="n">
        <v>8352</v>
      </c>
      <c r="D1190" s="25" t="s">
        <v>2062</v>
      </c>
      <c r="E1190" s="26" t="n">
        <v>7.131</v>
      </c>
      <c r="F1190" s="26"/>
      <c r="G1190" s="26"/>
      <c r="H1190" s="26"/>
      <c r="I1190" s="25" t="s">
        <v>64</v>
      </c>
      <c r="J1190" s="25" t="s">
        <v>2052</v>
      </c>
      <c r="K1190" s="27" t="n">
        <v>0.011417201720178</v>
      </c>
      <c r="L1190" s="27" t="n">
        <v>-0.024458670988679</v>
      </c>
      <c r="M1190" s="27" t="n">
        <f aca="false">(H1190+F1190+E1190)*K1190</f>
        <v>0.0814160654665893</v>
      </c>
      <c r="N1190" s="27" t="n">
        <f aca="false">(H1190+F1190+E1190)*L1190</f>
        <v>-0.17441478282027</v>
      </c>
      <c r="P1190" s="28" t="n">
        <v>69</v>
      </c>
    </row>
    <row r="1191" customFormat="false" ht="12.75" hidden="false" customHeight="false" outlineLevel="0" collapsed="false">
      <c r="A1191" s="25" t="s">
        <v>2063</v>
      </c>
      <c r="B1191" s="25" t="s">
        <v>2063</v>
      </c>
      <c r="C1191" s="25" t="n">
        <v>8353</v>
      </c>
      <c r="D1191" s="25" t="s">
        <v>2064</v>
      </c>
      <c r="E1191" s="26"/>
      <c r="F1191" s="26"/>
      <c r="G1191" s="26"/>
      <c r="H1191" s="26"/>
      <c r="I1191" s="25" t="s">
        <v>64</v>
      </c>
      <c r="J1191" s="25" t="s">
        <v>2052</v>
      </c>
      <c r="K1191" s="27" t="n">
        <v>0.011429665610194</v>
      </c>
      <c r="L1191" s="27" t="n">
        <v>-0.024464534595609</v>
      </c>
      <c r="M1191" s="27" t="n">
        <f aca="false">(H1191+F1191+E1191)*K1191</f>
        <v>0</v>
      </c>
      <c r="N1191" s="27" t="n">
        <f aca="false">(H1191+F1191+E1191)*L1191</f>
        <v>-0</v>
      </c>
      <c r="P1191" s="28" t="n">
        <v>69</v>
      </c>
    </row>
    <row r="1192" customFormat="false" ht="12.75" hidden="false" customHeight="false" outlineLevel="0" collapsed="false">
      <c r="A1192" s="25" t="s">
        <v>2063</v>
      </c>
      <c r="B1192" s="25" t="s">
        <v>2063</v>
      </c>
      <c r="C1192" s="25" t="n">
        <v>8354</v>
      </c>
      <c r="D1192" s="25" t="s">
        <v>2065</v>
      </c>
      <c r="E1192" s="26"/>
      <c r="F1192" s="26"/>
      <c r="G1192" s="26"/>
      <c r="H1192" s="26"/>
      <c r="I1192" s="25" t="s">
        <v>64</v>
      </c>
      <c r="J1192" s="25" t="s">
        <v>2066</v>
      </c>
      <c r="K1192" s="27" t="n">
        <v>0.011459146626294</v>
      </c>
      <c r="L1192" s="27" t="n">
        <v>-0.024478359147906</v>
      </c>
      <c r="M1192" s="27" t="n">
        <f aca="false">(H1192+F1192+E1192)*K1192</f>
        <v>0</v>
      </c>
      <c r="N1192" s="27" t="n">
        <f aca="false">(H1192+F1192+E1192)*L1192</f>
        <v>-0</v>
      </c>
      <c r="P1192" s="28" t="n">
        <v>138</v>
      </c>
    </row>
    <row r="1193" customFormat="false" ht="12.75" hidden="false" customHeight="false" outlineLevel="0" collapsed="false">
      <c r="C1193" s="25" t="n">
        <v>8356</v>
      </c>
      <c r="D1193" s="25" t="s">
        <v>2067</v>
      </c>
      <c r="E1193" s="26"/>
      <c r="F1193" s="26"/>
      <c r="G1193" s="26"/>
      <c r="H1193" s="26"/>
      <c r="I1193" s="25" t="s">
        <v>64</v>
      </c>
      <c r="J1193" s="25" t="s">
        <v>2052</v>
      </c>
      <c r="K1193" s="27" t="n">
        <v>0.011531723663211</v>
      </c>
      <c r="L1193" s="27" t="n">
        <v>-0.024512499570847</v>
      </c>
      <c r="M1193" s="27" t="n">
        <f aca="false">(H1193+F1193+E1193)*K1193</f>
        <v>0</v>
      </c>
      <c r="N1193" s="27" t="n">
        <f aca="false">(H1193+F1193+E1193)*L1193</f>
        <v>-0</v>
      </c>
      <c r="P1193" s="28" t="n">
        <v>138</v>
      </c>
    </row>
    <row r="1194" customFormat="false" ht="12.75" hidden="false" customHeight="false" outlineLevel="0" collapsed="false">
      <c r="A1194" s="25" t="s">
        <v>2068</v>
      </c>
      <c r="B1194" s="25" t="s">
        <v>2068</v>
      </c>
      <c r="C1194" s="25" t="n">
        <v>8360</v>
      </c>
      <c r="D1194" s="25" t="s">
        <v>2069</v>
      </c>
      <c r="E1194" s="26" t="n">
        <v>19.489</v>
      </c>
      <c r="F1194" s="26"/>
      <c r="G1194" s="26"/>
      <c r="H1194" s="26"/>
      <c r="I1194" s="25" t="s">
        <v>64</v>
      </c>
      <c r="J1194" s="25" t="s">
        <v>2052</v>
      </c>
      <c r="K1194" s="27" t="n">
        <v>0.01147610321641</v>
      </c>
      <c r="L1194" s="27" t="n">
        <v>-0.024486334994435</v>
      </c>
      <c r="M1194" s="27" t="n">
        <f aca="false">(H1194+F1194+E1194)*K1194</f>
        <v>0.223657775584615</v>
      </c>
      <c r="N1194" s="27" t="n">
        <f aca="false">(H1194+F1194+E1194)*L1194</f>
        <v>-0.477214182706544</v>
      </c>
      <c r="P1194" s="28" t="n">
        <v>138</v>
      </c>
    </row>
    <row r="1195" customFormat="false" ht="12.75" hidden="false" customHeight="false" outlineLevel="0" collapsed="false">
      <c r="A1195" s="25" t="s">
        <v>2070</v>
      </c>
      <c r="B1195" s="25" t="s">
        <v>2070</v>
      </c>
      <c r="C1195" s="25" t="n">
        <v>8362</v>
      </c>
      <c r="D1195" s="25" t="s">
        <v>2071</v>
      </c>
      <c r="E1195" s="26" t="n">
        <v>24.997</v>
      </c>
      <c r="F1195" s="26"/>
      <c r="G1195" s="26"/>
      <c r="H1195" s="26"/>
      <c r="I1195" s="25" t="s">
        <v>64</v>
      </c>
      <c r="J1195" s="25" t="s">
        <v>2052</v>
      </c>
      <c r="K1195" s="27" t="n">
        <v>0.011488023214042</v>
      </c>
      <c r="L1195" s="27" t="n">
        <v>-0.024492027238011</v>
      </c>
      <c r="M1195" s="27" t="n">
        <f aca="false">(H1195+F1195+E1195)*K1195</f>
        <v>0.287166116281408</v>
      </c>
      <c r="N1195" s="27" t="n">
        <f aca="false">(H1195+F1195+E1195)*L1195</f>
        <v>-0.612227204868561</v>
      </c>
      <c r="P1195" s="28" t="n">
        <v>69</v>
      </c>
    </row>
    <row r="1196" customFormat="false" ht="12.75" hidden="false" customHeight="false" outlineLevel="0" collapsed="false">
      <c r="A1196" s="25" t="s">
        <v>2072</v>
      </c>
      <c r="B1196" s="25" t="s">
        <v>2072</v>
      </c>
      <c r="C1196" s="25" t="n">
        <v>8363</v>
      </c>
      <c r="D1196" s="25" t="s">
        <v>2073</v>
      </c>
      <c r="E1196" s="26"/>
      <c r="F1196" s="26"/>
      <c r="G1196" s="26"/>
      <c r="H1196" s="26"/>
      <c r="I1196" s="25" t="s">
        <v>64</v>
      </c>
      <c r="J1196" s="25" t="s">
        <v>2052</v>
      </c>
      <c r="K1196" s="27" t="n">
        <v>0.01152303442359</v>
      </c>
      <c r="L1196" s="27" t="n">
        <v>-0.024508520960808</v>
      </c>
      <c r="M1196" s="27" t="n">
        <f aca="false">(H1196+F1196+E1196)*K1196</f>
        <v>0</v>
      </c>
      <c r="N1196" s="27" t="n">
        <f aca="false">(H1196+F1196+E1196)*L1196</f>
        <v>-0</v>
      </c>
      <c r="P1196" s="28" t="n">
        <v>69</v>
      </c>
    </row>
    <row r="1197" customFormat="false" ht="12.75" hidden="false" customHeight="false" outlineLevel="0" collapsed="false">
      <c r="A1197" s="25" t="s">
        <v>2074</v>
      </c>
      <c r="B1197" s="25" t="s">
        <v>2074</v>
      </c>
      <c r="C1197" s="25" t="n">
        <v>8367</v>
      </c>
      <c r="D1197" s="25" t="s">
        <v>2075</v>
      </c>
      <c r="E1197" s="26" t="n">
        <v>67.092</v>
      </c>
      <c r="F1197" s="26"/>
      <c r="G1197" s="26"/>
      <c r="H1197" s="26"/>
      <c r="I1197" s="25" t="s">
        <v>64</v>
      </c>
      <c r="J1197" s="25" t="s">
        <v>2052</v>
      </c>
      <c r="K1197" s="27" t="n">
        <v>0.011784998700023</v>
      </c>
      <c r="L1197" s="27" t="n">
        <v>-0.024632232263684</v>
      </c>
      <c r="M1197" s="27" t="n">
        <f aca="false">(H1197+F1197+E1197)*K1197</f>
        <v>0.790679132781943</v>
      </c>
      <c r="N1197" s="27" t="n">
        <f aca="false">(H1197+F1197+E1197)*L1197</f>
        <v>-1.65262572703509</v>
      </c>
      <c r="P1197" s="28" t="n">
        <v>138</v>
      </c>
    </row>
    <row r="1198" customFormat="false" ht="12.75" hidden="false" customHeight="false" outlineLevel="0" collapsed="false">
      <c r="A1198" s="25" t="s">
        <v>2076</v>
      </c>
      <c r="B1198" s="25" t="s">
        <v>2076</v>
      </c>
      <c r="C1198" s="25" t="n">
        <v>8368</v>
      </c>
      <c r="D1198" s="25" t="s">
        <v>2077</v>
      </c>
      <c r="E1198" s="26" t="n">
        <v>64.603</v>
      </c>
      <c r="F1198" s="26"/>
      <c r="G1198" s="26"/>
      <c r="H1198" s="26"/>
      <c r="I1198" s="25" t="s">
        <v>64</v>
      </c>
      <c r="J1198" s="25" t="s">
        <v>2052</v>
      </c>
      <c r="K1198" s="27" t="n">
        <v>0.011787355877459</v>
      </c>
      <c r="L1198" s="27" t="n">
        <v>-0.024633286520839</v>
      </c>
      <c r="M1198" s="27" t="n">
        <f aca="false">(H1198+F1198+E1198)*K1198</f>
        <v>0.761498551751484</v>
      </c>
      <c r="N1198" s="27" t="n">
        <f aca="false">(H1198+F1198+E1198)*L1198</f>
        <v>-1.59138420910576</v>
      </c>
      <c r="P1198" s="28" t="n">
        <v>138</v>
      </c>
    </row>
    <row r="1199" customFormat="false" ht="12.75" hidden="false" customHeight="false" outlineLevel="0" collapsed="false">
      <c r="A1199" s="25" t="s">
        <v>2078</v>
      </c>
      <c r="B1199" s="25" t="s">
        <v>2078</v>
      </c>
      <c r="C1199" s="25" t="n">
        <v>8369</v>
      </c>
      <c r="D1199" s="25" t="s">
        <v>2079</v>
      </c>
      <c r="E1199" s="26" t="n">
        <v>33.282</v>
      </c>
      <c r="F1199" s="26"/>
      <c r="G1199" s="26"/>
      <c r="H1199" s="26"/>
      <c r="I1199" s="25" t="s">
        <v>64</v>
      </c>
      <c r="J1199" s="25" t="s">
        <v>2052</v>
      </c>
      <c r="K1199" s="27" t="n">
        <v>0.011914500035346</v>
      </c>
      <c r="L1199" s="27" t="n">
        <v>-0.024693483486772</v>
      </c>
      <c r="M1199" s="27" t="n">
        <f aca="false">(H1199+F1199+E1199)*K1199</f>
        <v>0.396538390176386</v>
      </c>
      <c r="N1199" s="27" t="n">
        <f aca="false">(H1199+F1199+E1199)*L1199</f>
        <v>-0.821848517406746</v>
      </c>
      <c r="P1199" s="28" t="n">
        <v>69</v>
      </c>
    </row>
    <row r="1200" customFormat="false" ht="12.75" hidden="false" customHeight="false" outlineLevel="0" collapsed="false">
      <c r="A1200" s="25" t="s">
        <v>2078</v>
      </c>
      <c r="B1200" s="25" t="s">
        <v>2078</v>
      </c>
      <c r="C1200" s="25" t="n">
        <v>8371</v>
      </c>
      <c r="D1200" s="25" t="s">
        <v>2080</v>
      </c>
      <c r="E1200" s="26"/>
      <c r="F1200" s="26"/>
      <c r="G1200" s="26"/>
      <c r="H1200" s="26"/>
      <c r="I1200" s="25" t="s">
        <v>64</v>
      </c>
      <c r="J1200" s="25" t="s">
        <v>2052</v>
      </c>
      <c r="K1200" s="27" t="n">
        <v>0.011783350259066</v>
      </c>
      <c r="L1200" s="27" t="n">
        <v>-0.02463149651885</v>
      </c>
      <c r="M1200" s="27" t="n">
        <f aca="false">(H1200+F1200+E1200)*K1200</f>
        <v>0</v>
      </c>
      <c r="N1200" s="27" t="n">
        <f aca="false">(H1200+F1200+E1200)*L1200</f>
        <v>-0</v>
      </c>
      <c r="P1200" s="28" t="n">
        <v>138</v>
      </c>
    </row>
    <row r="1201" customFormat="false" ht="12.75" hidden="false" customHeight="false" outlineLevel="0" collapsed="false">
      <c r="A1201" s="25" t="s">
        <v>2072</v>
      </c>
      <c r="B1201" s="25" t="s">
        <v>2072</v>
      </c>
      <c r="C1201" s="25" t="n">
        <v>8372</v>
      </c>
      <c r="D1201" s="25" t="s">
        <v>2081</v>
      </c>
      <c r="E1201" s="26" t="n">
        <v>37.509</v>
      </c>
      <c r="F1201" s="26"/>
      <c r="G1201" s="26"/>
      <c r="H1201" s="26"/>
      <c r="I1201" s="25" t="s">
        <v>64</v>
      </c>
      <c r="J1201" s="25" t="s">
        <v>2052</v>
      </c>
      <c r="K1201" s="27" t="n">
        <v>0.011624846607447</v>
      </c>
      <c r="L1201" s="27" t="n">
        <v>-0.024556571617723</v>
      </c>
      <c r="M1201" s="27" t="n">
        <f aca="false">(H1201+F1201+E1201)*K1201</f>
        <v>0.43603637139873</v>
      </c>
      <c r="N1201" s="27" t="n">
        <f aca="false">(H1201+F1201+E1201)*L1201</f>
        <v>-0.921092444809172</v>
      </c>
      <c r="P1201" s="28" t="n">
        <v>138</v>
      </c>
    </row>
    <row r="1202" customFormat="false" ht="12.75" hidden="false" customHeight="false" outlineLevel="0" collapsed="false">
      <c r="A1202" s="25" t="s">
        <v>2082</v>
      </c>
      <c r="B1202" s="25" t="s">
        <v>2082</v>
      </c>
      <c r="C1202" s="25" t="n">
        <v>8373</v>
      </c>
      <c r="D1202" s="25" t="s">
        <v>2083</v>
      </c>
      <c r="E1202" s="26" t="n">
        <v>67.6</v>
      </c>
      <c r="F1202" s="26"/>
      <c r="G1202" s="26"/>
      <c r="H1202" s="26"/>
      <c r="I1202" s="25" t="s">
        <v>64</v>
      </c>
      <c r="J1202" s="25" t="s">
        <v>2052</v>
      </c>
      <c r="K1202" s="27" t="n">
        <v>0.011680413968861</v>
      </c>
      <c r="L1202" s="27" t="n">
        <v>-0.024582838639617</v>
      </c>
      <c r="M1202" s="27" t="n">
        <f aca="false">(H1202+F1202+E1202)*K1202</f>
        <v>0.789595984295004</v>
      </c>
      <c r="N1202" s="27" t="n">
        <f aca="false">(H1202+F1202+E1202)*L1202</f>
        <v>-1.66179989203811</v>
      </c>
      <c r="P1202" s="28" t="n">
        <v>138</v>
      </c>
    </row>
    <row r="1203" customFormat="false" ht="12.75" hidden="false" customHeight="false" outlineLevel="0" collapsed="false">
      <c r="A1203" s="25" t="s">
        <v>2084</v>
      </c>
      <c r="B1203" s="25" t="s">
        <v>2084</v>
      </c>
      <c r="C1203" s="25" t="n">
        <v>8374</v>
      </c>
      <c r="D1203" s="25" t="s">
        <v>2085</v>
      </c>
      <c r="E1203" s="26" t="n">
        <v>35.991</v>
      </c>
      <c r="F1203" s="26"/>
      <c r="G1203" s="26"/>
      <c r="H1203" s="26"/>
      <c r="I1203" s="25" t="s">
        <v>64</v>
      </c>
      <c r="J1203" s="25" t="s">
        <v>2052</v>
      </c>
      <c r="K1203" s="27" t="n">
        <v>0.011562159284949</v>
      </c>
      <c r="L1203" s="27" t="n">
        <v>-0.024526931345463</v>
      </c>
      <c r="M1203" s="27" t="n">
        <f aca="false">(H1203+F1203+E1203)*K1203</f>
        <v>0.4161336748246</v>
      </c>
      <c r="N1203" s="27" t="n">
        <f aca="false">(H1203+F1203+E1203)*L1203</f>
        <v>-0.882748786054559</v>
      </c>
      <c r="P1203" s="28" t="n">
        <v>138</v>
      </c>
    </row>
    <row r="1204" customFormat="false" ht="12.75" hidden="false" customHeight="false" outlineLevel="0" collapsed="false">
      <c r="A1204" s="25" t="s">
        <v>2086</v>
      </c>
      <c r="B1204" s="25" t="s">
        <v>2086</v>
      </c>
      <c r="C1204" s="25" t="n">
        <v>8377</v>
      </c>
      <c r="D1204" s="25" t="s">
        <v>2087</v>
      </c>
      <c r="E1204" s="26" t="n">
        <v>11.413</v>
      </c>
      <c r="F1204" s="26"/>
      <c r="G1204" s="26"/>
      <c r="H1204" s="26"/>
      <c r="I1204" s="25" t="s">
        <v>64</v>
      </c>
      <c r="J1204" s="25" t="s">
        <v>2052</v>
      </c>
      <c r="K1204" s="27" t="n">
        <v>0.011606013402343</v>
      </c>
      <c r="L1204" s="27" t="n">
        <v>-0.0245476141572</v>
      </c>
      <c r="M1204" s="27" t="n">
        <f aca="false">(H1204+F1204+E1204)*K1204</f>
        <v>0.132459430960941</v>
      </c>
      <c r="N1204" s="27" t="n">
        <f aca="false">(H1204+F1204+E1204)*L1204</f>
        <v>-0.280161920376124</v>
      </c>
      <c r="P1204" s="28" t="n">
        <v>69</v>
      </c>
    </row>
    <row r="1205" customFormat="false" ht="12.75" hidden="false" customHeight="false" outlineLevel="0" collapsed="false">
      <c r="A1205" s="25" t="s">
        <v>2086</v>
      </c>
      <c r="B1205" s="25" t="s">
        <v>2086</v>
      </c>
      <c r="C1205" s="25" t="n">
        <v>8380</v>
      </c>
      <c r="D1205" s="25" t="s">
        <v>2088</v>
      </c>
      <c r="E1205" s="26"/>
      <c r="F1205" s="26"/>
      <c r="G1205" s="26"/>
      <c r="H1205" s="26"/>
      <c r="I1205" s="25" t="s">
        <v>64</v>
      </c>
      <c r="J1205" s="25" t="s">
        <v>2052</v>
      </c>
      <c r="K1205" s="27" t="n">
        <v>0.011531706899405</v>
      </c>
      <c r="L1205" s="27" t="n">
        <v>-0.02451247908175</v>
      </c>
      <c r="M1205" s="27" t="n">
        <f aca="false">(H1205+F1205+E1205)*K1205</f>
        <v>0</v>
      </c>
      <c r="N1205" s="27" t="n">
        <f aca="false">(H1205+F1205+E1205)*L1205</f>
        <v>-0</v>
      </c>
      <c r="P1205" s="28" t="n">
        <v>138</v>
      </c>
    </row>
    <row r="1206" customFormat="false" ht="12.75" hidden="false" customHeight="false" outlineLevel="0" collapsed="false">
      <c r="A1206" s="25" t="s">
        <v>2086</v>
      </c>
      <c r="B1206" s="25" t="s">
        <v>2086</v>
      </c>
      <c r="C1206" s="25" t="n">
        <v>8381</v>
      </c>
      <c r="D1206" s="25" t="s">
        <v>2089</v>
      </c>
      <c r="E1206" s="26"/>
      <c r="F1206" s="26"/>
      <c r="G1206" s="26"/>
      <c r="H1206" s="26"/>
      <c r="I1206" s="25" t="s">
        <v>64</v>
      </c>
      <c r="J1206" s="25" t="s">
        <v>2052</v>
      </c>
      <c r="K1206" s="27" t="n">
        <v>0.011283187195659</v>
      </c>
      <c r="L1206" s="27" t="n">
        <v>-0.024397525936365</v>
      </c>
      <c r="M1206" s="27" t="n">
        <f aca="false">(H1206+F1206+E1206)*K1206</f>
        <v>0</v>
      </c>
      <c r="N1206" s="27" t="n">
        <f aca="false">(H1206+F1206+E1206)*L1206</f>
        <v>-0</v>
      </c>
      <c r="P1206" s="28" t="n">
        <v>100</v>
      </c>
    </row>
    <row r="1207" customFormat="false" ht="12.75" hidden="false" customHeight="false" outlineLevel="0" collapsed="false">
      <c r="A1207" s="25" t="s">
        <v>2086</v>
      </c>
      <c r="B1207" s="25" t="s">
        <v>2086</v>
      </c>
      <c r="C1207" s="25" t="n">
        <v>8383</v>
      </c>
      <c r="D1207" s="25" t="s">
        <v>2090</v>
      </c>
      <c r="E1207" s="26"/>
      <c r="F1207" s="26"/>
      <c r="G1207" s="26"/>
      <c r="H1207" s="26"/>
      <c r="I1207" s="25" t="s">
        <v>64</v>
      </c>
      <c r="J1207" s="25" t="s">
        <v>2052</v>
      </c>
      <c r="K1207" s="27" t="n">
        <v>0.011218189261854</v>
      </c>
      <c r="L1207" s="27" t="n">
        <v>-0.024367460981011</v>
      </c>
      <c r="M1207" s="27" t="n">
        <f aca="false">(H1207+F1207+E1207)*K1207</f>
        <v>0</v>
      </c>
      <c r="N1207" s="27" t="n">
        <f aca="false">(H1207+F1207+E1207)*L1207</f>
        <v>-0</v>
      </c>
      <c r="P1207" s="28" t="n">
        <v>345</v>
      </c>
    </row>
    <row r="1208" customFormat="false" ht="12.75" hidden="false" customHeight="false" outlineLevel="0" collapsed="false">
      <c r="A1208" s="25" t="s">
        <v>2091</v>
      </c>
      <c r="B1208" s="25" t="s">
        <v>2091</v>
      </c>
      <c r="C1208" s="25" t="n">
        <v>8385</v>
      </c>
      <c r="D1208" s="25" t="s">
        <v>2092</v>
      </c>
      <c r="E1208" s="26" t="n">
        <v>8.266</v>
      </c>
      <c r="F1208" s="26"/>
      <c r="G1208" s="26"/>
      <c r="H1208" s="26"/>
      <c r="I1208" s="25" t="s">
        <v>64</v>
      </c>
      <c r="J1208" s="25" t="s">
        <v>2052</v>
      </c>
      <c r="K1208" s="27" t="n">
        <v>0.01181876193732</v>
      </c>
      <c r="L1208" s="27" t="n">
        <v>-0.024648079648614</v>
      </c>
      <c r="M1208" s="27" t="n">
        <f aca="false">(H1208+F1208+E1208)*K1208</f>
        <v>0.0976938861738871</v>
      </c>
      <c r="N1208" s="27" t="n">
        <f aca="false">(H1208+F1208+E1208)*L1208</f>
        <v>-0.203741026375443</v>
      </c>
      <c r="P1208" s="28" t="n">
        <v>69</v>
      </c>
    </row>
    <row r="1209" customFormat="false" ht="12.75" hidden="false" customHeight="false" outlineLevel="0" collapsed="false">
      <c r="A1209" s="25" t="s">
        <v>2093</v>
      </c>
      <c r="B1209" s="25" t="s">
        <v>2093</v>
      </c>
      <c r="C1209" s="25" t="n">
        <v>8386</v>
      </c>
      <c r="D1209" s="25" t="s">
        <v>2094</v>
      </c>
      <c r="E1209" s="26" t="n">
        <v>36.701</v>
      </c>
      <c r="F1209" s="26"/>
      <c r="G1209" s="26"/>
      <c r="H1209" s="26"/>
      <c r="I1209" s="25" t="s">
        <v>64</v>
      </c>
      <c r="J1209" s="25" t="s">
        <v>2052</v>
      </c>
      <c r="K1209" s="27" t="n">
        <v>0.012154057621956</v>
      </c>
      <c r="L1209" s="27" t="n">
        <v>-0.02480648458004</v>
      </c>
      <c r="M1209" s="27" t="n">
        <f aca="false">(H1209+F1209+E1209)*K1209</f>
        <v>0.446066068783407</v>
      </c>
      <c r="N1209" s="27" t="n">
        <f aca="false">(H1209+F1209+E1209)*L1209</f>
        <v>-0.910422790572048</v>
      </c>
      <c r="P1209" s="28" t="n">
        <v>69</v>
      </c>
    </row>
    <row r="1210" customFormat="false" ht="12.75" hidden="false" customHeight="false" outlineLevel="0" collapsed="false">
      <c r="A1210" s="25" t="s">
        <v>2095</v>
      </c>
      <c r="B1210" s="25" t="s">
        <v>2095</v>
      </c>
      <c r="C1210" s="25" t="n">
        <v>8387</v>
      </c>
      <c r="D1210" s="25" t="s">
        <v>2096</v>
      </c>
      <c r="E1210" s="26" t="n">
        <v>17.069</v>
      </c>
      <c r="F1210" s="26"/>
      <c r="G1210" s="26"/>
      <c r="H1210" s="26"/>
      <c r="I1210" s="25" t="s">
        <v>64</v>
      </c>
      <c r="J1210" s="25" t="s">
        <v>2052</v>
      </c>
      <c r="K1210" s="27" t="n">
        <v>0.012057472020388</v>
      </c>
      <c r="L1210" s="27" t="n">
        <v>-0.024760790169239</v>
      </c>
      <c r="M1210" s="27" t="n">
        <f aca="false">(H1210+F1210+E1210)*K1210</f>
        <v>0.205808989916003</v>
      </c>
      <c r="N1210" s="27" t="n">
        <f aca="false">(H1210+F1210+E1210)*L1210</f>
        <v>-0.42264192739874</v>
      </c>
      <c r="P1210" s="28" t="n">
        <v>138</v>
      </c>
    </row>
    <row r="1211" customFormat="false" ht="12.75" hidden="false" customHeight="false" outlineLevel="0" collapsed="false">
      <c r="A1211" s="25" t="s">
        <v>2097</v>
      </c>
      <c r="B1211" s="25" t="s">
        <v>2097</v>
      </c>
      <c r="C1211" s="25" t="n">
        <v>8388</v>
      </c>
      <c r="D1211" s="25" t="s">
        <v>2098</v>
      </c>
      <c r="E1211" s="26"/>
      <c r="F1211" s="26"/>
      <c r="G1211" s="26" t="n">
        <v>72</v>
      </c>
      <c r="H1211" s="26" t="n">
        <v>72</v>
      </c>
      <c r="I1211" s="25" t="s">
        <v>64</v>
      </c>
      <c r="J1211" s="25" t="s">
        <v>2052</v>
      </c>
      <c r="K1211" s="27" t="n">
        <v>0.012276669964194</v>
      </c>
      <c r="L1211" s="27" t="n">
        <v>-0.024864321574569</v>
      </c>
      <c r="M1211" s="27" t="n">
        <f aca="false">(H1211+F1211+E1211)*K1211</f>
        <v>0.883920237421968</v>
      </c>
      <c r="N1211" s="27" t="n">
        <f aca="false">(H1211+F1211+E1211)*L1211</f>
        <v>-1.79023115336897</v>
      </c>
      <c r="P1211" s="28" t="n">
        <v>13.8000001907349</v>
      </c>
    </row>
    <row r="1212" customFormat="false" ht="12.75" hidden="false" customHeight="false" outlineLevel="0" collapsed="false">
      <c r="A1212" s="25" t="s">
        <v>2097</v>
      </c>
      <c r="B1212" s="25" t="s">
        <v>2097</v>
      </c>
      <c r="C1212" s="25" t="n">
        <v>8390</v>
      </c>
      <c r="D1212" s="25" t="s">
        <v>2099</v>
      </c>
      <c r="E1212" s="26"/>
      <c r="F1212" s="26"/>
      <c r="G1212" s="26"/>
      <c r="H1212" s="26"/>
      <c r="I1212" s="25" t="s">
        <v>64</v>
      </c>
      <c r="J1212" s="25" t="s">
        <v>2052</v>
      </c>
      <c r="K1212" s="27" t="n">
        <v>0.012276669964194</v>
      </c>
      <c r="L1212" s="27" t="n">
        <v>-0.024864321574569</v>
      </c>
      <c r="M1212" s="27" t="n">
        <f aca="false">(H1212+F1212+E1212)*K1212</f>
        <v>0</v>
      </c>
      <c r="N1212" s="27" t="n">
        <f aca="false">(H1212+F1212+E1212)*L1212</f>
        <v>-0</v>
      </c>
      <c r="P1212" s="28" t="n">
        <v>69</v>
      </c>
    </row>
    <row r="1213" customFormat="false" ht="12.75" hidden="false" customHeight="false" outlineLevel="0" collapsed="false">
      <c r="C1213" s="25" t="n">
        <v>8391</v>
      </c>
      <c r="D1213" s="25" t="s">
        <v>2100</v>
      </c>
      <c r="E1213" s="26" t="n">
        <v>25.103</v>
      </c>
      <c r="F1213" s="26"/>
      <c r="G1213" s="26"/>
      <c r="H1213" s="26"/>
      <c r="I1213" s="25" t="s">
        <v>64</v>
      </c>
      <c r="J1213" s="25" t="s">
        <v>2052</v>
      </c>
      <c r="K1213" s="27" t="n">
        <v>0.011889365501702</v>
      </c>
      <c r="L1213" s="27" t="n">
        <v>-0.024681514129043</v>
      </c>
      <c r="M1213" s="27" t="n">
        <f aca="false">(H1213+F1213+E1213)*K1213</f>
        <v>0.298458742189225</v>
      </c>
      <c r="N1213" s="27" t="n">
        <f aca="false">(H1213+F1213+E1213)*L1213</f>
        <v>-0.619580049181366</v>
      </c>
      <c r="P1213" s="28" t="n">
        <v>138</v>
      </c>
    </row>
    <row r="1214" customFormat="false" ht="12.75" hidden="false" customHeight="false" outlineLevel="0" collapsed="false">
      <c r="A1214" s="25" t="s">
        <v>2097</v>
      </c>
      <c r="B1214" s="25" t="s">
        <v>2097</v>
      </c>
      <c r="C1214" s="25" t="n">
        <v>8392</v>
      </c>
      <c r="D1214" s="25" t="s">
        <v>2101</v>
      </c>
      <c r="E1214" s="26"/>
      <c r="F1214" s="26"/>
      <c r="G1214" s="26"/>
      <c r="H1214" s="26"/>
      <c r="I1214" s="25" t="s">
        <v>64</v>
      </c>
      <c r="J1214" s="25" t="s">
        <v>2052</v>
      </c>
      <c r="K1214" s="27" t="n">
        <v>0.012132581323385</v>
      </c>
      <c r="L1214" s="27" t="n">
        <v>-0.024796262383461</v>
      </c>
      <c r="M1214" s="27" t="n">
        <f aca="false">(H1214+F1214+E1214)*K1214</f>
        <v>0</v>
      </c>
      <c r="N1214" s="27" t="n">
        <f aca="false">(H1214+F1214+E1214)*L1214</f>
        <v>-0</v>
      </c>
      <c r="P1214" s="28" t="n">
        <v>138</v>
      </c>
    </row>
    <row r="1215" customFormat="false" ht="12.75" hidden="false" customHeight="false" outlineLevel="0" collapsed="false">
      <c r="A1215" s="25" t="s">
        <v>2097</v>
      </c>
      <c r="B1215" s="25" t="s">
        <v>2097</v>
      </c>
      <c r="C1215" s="25" t="n">
        <v>8393</v>
      </c>
      <c r="D1215" s="25" t="s">
        <v>2102</v>
      </c>
      <c r="E1215" s="26"/>
      <c r="F1215" s="26"/>
      <c r="G1215" s="26" t="n">
        <v>110</v>
      </c>
      <c r="H1215" s="26" t="n">
        <v>110</v>
      </c>
      <c r="I1215" s="25" t="s">
        <v>64</v>
      </c>
      <c r="J1215" s="25" t="s">
        <v>2052</v>
      </c>
      <c r="K1215" s="27" t="n">
        <v>0.012132581323385</v>
      </c>
      <c r="L1215" s="27" t="n">
        <v>-0.024796262383461</v>
      </c>
      <c r="M1215" s="27" t="n">
        <f aca="false">(H1215+F1215+E1215)*K1215</f>
        <v>1.33458394557235</v>
      </c>
      <c r="N1215" s="27" t="n">
        <f aca="false">(H1215+F1215+E1215)*L1215</f>
        <v>-2.72758886218071</v>
      </c>
      <c r="P1215" s="28" t="n">
        <v>13.8000001907349</v>
      </c>
    </row>
    <row r="1216" customFormat="false" ht="12.75" hidden="false" customHeight="false" outlineLevel="0" collapsed="false">
      <c r="A1216" s="25" t="s">
        <v>1813</v>
      </c>
      <c r="B1216" s="25" t="s">
        <v>1813</v>
      </c>
      <c r="C1216" s="25" t="n">
        <v>8395</v>
      </c>
      <c r="D1216" s="25" t="s">
        <v>2103</v>
      </c>
      <c r="E1216" s="26"/>
      <c r="F1216" s="26"/>
      <c r="G1216" s="26"/>
      <c r="H1216" s="26"/>
      <c r="I1216" s="25" t="s">
        <v>64</v>
      </c>
      <c r="J1216" s="25" t="s">
        <v>1815</v>
      </c>
      <c r="K1216" s="27" t="n">
        <v>0.017623053863645</v>
      </c>
      <c r="L1216" s="27" t="n">
        <v>-0.027388077229261</v>
      </c>
      <c r="M1216" s="27" t="n">
        <f aca="false">(H1216+F1216+E1216)*K1216</f>
        <v>0</v>
      </c>
      <c r="N1216" s="27" t="n">
        <f aca="false">(H1216+F1216+E1216)*L1216</f>
        <v>-0</v>
      </c>
      <c r="P1216" s="28" t="n">
        <v>138</v>
      </c>
    </row>
    <row r="1217" customFormat="false" ht="12.75" hidden="false" customHeight="false" outlineLevel="0" collapsed="false">
      <c r="A1217" s="25" t="s">
        <v>1868</v>
      </c>
      <c r="B1217" s="25" t="s">
        <v>1868</v>
      </c>
      <c r="C1217" s="25" t="n">
        <v>8397</v>
      </c>
      <c r="D1217" s="25" t="s">
        <v>2104</v>
      </c>
      <c r="E1217" s="26" t="n">
        <v>4.48</v>
      </c>
      <c r="F1217" s="26"/>
      <c r="G1217" s="26"/>
      <c r="H1217" s="26"/>
      <c r="I1217" s="25" t="s">
        <v>64</v>
      </c>
      <c r="J1217" s="25" t="s">
        <v>1815</v>
      </c>
      <c r="K1217" s="27" t="n">
        <v>0.014719352126122</v>
      </c>
      <c r="L1217" s="27" t="n">
        <v>-0.026017373427749</v>
      </c>
      <c r="M1217" s="27" t="n">
        <f aca="false">(H1217+F1217+E1217)*K1217</f>
        <v>0.0659426975250266</v>
      </c>
      <c r="N1217" s="27" t="n">
        <f aca="false">(H1217+F1217+E1217)*L1217</f>
        <v>-0.116557832956316</v>
      </c>
      <c r="P1217" s="28" t="n">
        <v>69</v>
      </c>
    </row>
    <row r="1218" customFormat="false" ht="12.75" hidden="false" customHeight="false" outlineLevel="0" collapsed="false">
      <c r="A1218" s="25" t="s">
        <v>1868</v>
      </c>
      <c r="B1218" s="25" t="s">
        <v>1868</v>
      </c>
      <c r="C1218" s="25" t="n">
        <v>8399</v>
      </c>
      <c r="D1218" s="25" t="s">
        <v>2105</v>
      </c>
      <c r="E1218" s="26"/>
      <c r="F1218" s="26"/>
      <c r="G1218" s="26"/>
      <c r="H1218" s="26"/>
      <c r="I1218" s="25" t="s">
        <v>64</v>
      </c>
      <c r="J1218" s="25" t="s">
        <v>1815</v>
      </c>
      <c r="K1218" s="27" t="n">
        <v>0.014805932529271</v>
      </c>
      <c r="L1218" s="27" t="n">
        <v>-0.026058237999678</v>
      </c>
      <c r="M1218" s="27" t="n">
        <f aca="false">(H1218+F1218+E1218)*K1218</f>
        <v>0</v>
      </c>
      <c r="N1218" s="27" t="n">
        <f aca="false">(H1218+F1218+E1218)*L1218</f>
        <v>-0</v>
      </c>
      <c r="P1218" s="28" t="n">
        <v>138</v>
      </c>
    </row>
    <row r="1219" customFormat="false" ht="12.75" hidden="false" customHeight="false" outlineLevel="0" collapsed="false">
      <c r="A1219" s="25" t="s">
        <v>2106</v>
      </c>
      <c r="B1219" s="25" t="s">
        <v>2106</v>
      </c>
      <c r="C1219" s="25" t="n">
        <v>8400</v>
      </c>
      <c r="D1219" s="25" t="s">
        <v>2107</v>
      </c>
      <c r="E1219" s="26" t="n">
        <v>8.317</v>
      </c>
      <c r="F1219" s="26"/>
      <c r="G1219" s="26"/>
      <c r="H1219" s="26"/>
      <c r="I1219" s="25" t="s">
        <v>64</v>
      </c>
      <c r="J1219" s="25" t="s">
        <v>860</v>
      </c>
      <c r="K1219" s="27" t="n">
        <v>0.014166069217026</v>
      </c>
      <c r="L1219" s="27" t="n">
        <v>-0.028470855206251</v>
      </c>
      <c r="M1219" s="27" t="n">
        <f aca="false">(H1219+F1219+E1219)*K1219</f>
        <v>0.117819197678005</v>
      </c>
      <c r="N1219" s="27" t="n">
        <f aca="false">(H1219+F1219+E1219)*L1219</f>
        <v>-0.23679210275039</v>
      </c>
      <c r="P1219" s="28" t="n">
        <v>69</v>
      </c>
    </row>
    <row r="1220" customFormat="false" ht="12.75" hidden="false" customHeight="false" outlineLevel="0" collapsed="false">
      <c r="A1220" s="25" t="s">
        <v>2106</v>
      </c>
      <c r="B1220" s="25" t="s">
        <v>2106</v>
      </c>
      <c r="C1220" s="25" t="n">
        <v>8403</v>
      </c>
      <c r="D1220" s="25" t="s">
        <v>2108</v>
      </c>
      <c r="E1220" s="26"/>
      <c r="F1220" s="26"/>
      <c r="G1220" s="26"/>
      <c r="H1220" s="26"/>
      <c r="I1220" s="25" t="s">
        <v>64</v>
      </c>
      <c r="J1220" s="25" t="s">
        <v>860</v>
      </c>
      <c r="K1220" s="27" t="n">
        <v>0.01405240688473</v>
      </c>
      <c r="L1220" s="27" t="n">
        <v>-0.028870064765215</v>
      </c>
      <c r="M1220" s="27" t="n">
        <f aca="false">(H1220+F1220+E1220)*K1220</f>
        <v>0</v>
      </c>
      <c r="N1220" s="27" t="n">
        <f aca="false">(H1220+F1220+E1220)*L1220</f>
        <v>-0</v>
      </c>
      <c r="P1220" s="28" t="n">
        <v>138</v>
      </c>
    </row>
    <row r="1221" customFormat="false" ht="12.75" hidden="false" customHeight="false" outlineLevel="0" collapsed="false">
      <c r="A1221" s="25" t="s">
        <v>2109</v>
      </c>
      <c r="B1221" s="25" t="s">
        <v>2109</v>
      </c>
      <c r="C1221" s="25" t="n">
        <v>8404</v>
      </c>
      <c r="D1221" s="25" t="s">
        <v>2110</v>
      </c>
      <c r="E1221" s="26" t="n">
        <v>42.007</v>
      </c>
      <c r="F1221" s="26"/>
      <c r="G1221" s="26"/>
      <c r="H1221" s="26"/>
      <c r="I1221" s="25" t="s">
        <v>64</v>
      </c>
      <c r="J1221" s="25" t="s">
        <v>860</v>
      </c>
      <c r="K1221" s="27" t="n">
        <v>0.014044484123588</v>
      </c>
      <c r="L1221" s="27" t="n">
        <v>-0.028897888958454</v>
      </c>
      <c r="M1221" s="27" t="n">
        <f aca="false">(H1221+F1221+E1221)*K1221</f>
        <v>0.589966644579561</v>
      </c>
      <c r="N1221" s="27" t="n">
        <f aca="false">(H1221+F1221+E1221)*L1221</f>
        <v>-1.21391362147778</v>
      </c>
      <c r="P1221" s="28" t="n">
        <v>138</v>
      </c>
    </row>
    <row r="1222" customFormat="false" ht="12.75" hidden="false" customHeight="false" outlineLevel="0" collapsed="false">
      <c r="A1222" s="25" t="s">
        <v>2111</v>
      </c>
      <c r="B1222" s="25" t="s">
        <v>2111</v>
      </c>
      <c r="C1222" s="25" t="n">
        <v>8405</v>
      </c>
      <c r="D1222" s="25" t="s">
        <v>2112</v>
      </c>
      <c r="E1222" s="26" t="n">
        <v>2.319</v>
      </c>
      <c r="F1222" s="26"/>
      <c r="G1222" s="26"/>
      <c r="H1222" s="26"/>
      <c r="I1222" s="25" t="s">
        <v>64</v>
      </c>
      <c r="J1222" s="25" t="s">
        <v>866</v>
      </c>
      <c r="K1222" s="27" t="n">
        <v>0.011165667325258</v>
      </c>
      <c r="L1222" s="27" t="n">
        <v>-0.025319430977106</v>
      </c>
      <c r="M1222" s="27" t="n">
        <f aca="false">(H1222+F1222+E1222)*K1222</f>
        <v>0.0258931825272733</v>
      </c>
      <c r="N1222" s="27" t="n">
        <f aca="false">(H1222+F1222+E1222)*L1222</f>
        <v>-0.0587157604359088</v>
      </c>
      <c r="P1222" s="28" t="n">
        <v>69</v>
      </c>
    </row>
    <row r="1223" customFormat="false" ht="12.75" hidden="false" customHeight="false" outlineLevel="0" collapsed="false">
      <c r="A1223" s="25" t="s">
        <v>2113</v>
      </c>
      <c r="B1223" s="25" t="s">
        <v>2114</v>
      </c>
      <c r="C1223" s="25" t="n">
        <v>8407</v>
      </c>
      <c r="D1223" s="25" t="s">
        <v>2115</v>
      </c>
      <c r="E1223" s="26" t="n">
        <v>12.834</v>
      </c>
      <c r="F1223" s="26"/>
      <c r="G1223" s="26"/>
      <c r="H1223" s="26"/>
      <c r="I1223" s="25" t="s">
        <v>64</v>
      </c>
      <c r="J1223" s="25" t="s">
        <v>2116</v>
      </c>
      <c r="K1223" s="27" t="n">
        <v>0.01105366460979</v>
      </c>
      <c r="L1223" s="27" t="n">
        <v>-0.025046212598681</v>
      </c>
      <c r="M1223" s="27" t="n">
        <f aca="false">(H1223+F1223+E1223)*K1223</f>
        <v>0.141862731602045</v>
      </c>
      <c r="N1223" s="27" t="n">
        <f aca="false">(H1223+F1223+E1223)*L1223</f>
        <v>-0.321443092491472</v>
      </c>
      <c r="P1223" s="28" t="n">
        <v>69</v>
      </c>
    </row>
    <row r="1224" customFormat="false" ht="12.75" hidden="false" customHeight="false" outlineLevel="0" collapsed="false">
      <c r="A1224" s="25" t="s">
        <v>2117</v>
      </c>
      <c r="B1224" s="25" t="s">
        <v>2117</v>
      </c>
      <c r="C1224" s="25" t="n">
        <v>8408</v>
      </c>
      <c r="D1224" s="25" t="s">
        <v>2118</v>
      </c>
      <c r="E1224" s="26" t="n">
        <v>3.439</v>
      </c>
      <c r="F1224" s="26"/>
      <c r="G1224" s="26"/>
      <c r="H1224" s="26"/>
      <c r="I1224" s="25" t="s">
        <v>64</v>
      </c>
      <c r="J1224" s="25" t="s">
        <v>2116</v>
      </c>
      <c r="K1224" s="27" t="n">
        <v>0.010748546570539</v>
      </c>
      <c r="L1224" s="27" t="n">
        <v>-0.024486942216754</v>
      </c>
      <c r="M1224" s="27" t="n">
        <f aca="false">(H1224+F1224+E1224)*K1224</f>
        <v>0.0369642516560836</v>
      </c>
      <c r="N1224" s="27" t="n">
        <f aca="false">(H1224+F1224+E1224)*L1224</f>
        <v>-0.084210594283417</v>
      </c>
      <c r="P1224" s="28" t="n">
        <v>69</v>
      </c>
    </row>
    <row r="1225" customFormat="false" ht="12.75" hidden="false" customHeight="false" outlineLevel="0" collapsed="false">
      <c r="A1225" s="25" t="s">
        <v>2119</v>
      </c>
      <c r="B1225" s="25" t="s">
        <v>2119</v>
      </c>
      <c r="C1225" s="25" t="n">
        <v>8409</v>
      </c>
      <c r="D1225" s="25" t="s">
        <v>2120</v>
      </c>
      <c r="E1225" s="26" t="n">
        <v>2.89</v>
      </c>
      <c r="F1225" s="26"/>
      <c r="G1225" s="26"/>
      <c r="H1225" s="26"/>
      <c r="I1225" s="25" t="s">
        <v>64</v>
      </c>
      <c r="J1225" s="25" t="s">
        <v>2121</v>
      </c>
      <c r="K1225" s="27" t="n">
        <v>0.00937888585031</v>
      </c>
      <c r="L1225" s="27" t="n">
        <v>-0.023030366748571</v>
      </c>
      <c r="M1225" s="27" t="n">
        <f aca="false">(H1225+F1225+E1225)*K1225</f>
        <v>0.0271049801073959</v>
      </c>
      <c r="N1225" s="27" t="n">
        <f aca="false">(H1225+F1225+E1225)*L1225</f>
        <v>-0.0665577599033702</v>
      </c>
      <c r="P1225" s="28" t="n">
        <v>69</v>
      </c>
    </row>
    <row r="1226" customFormat="false" ht="12.75" hidden="false" customHeight="false" outlineLevel="0" collapsed="false">
      <c r="A1226" s="25" t="s">
        <v>808</v>
      </c>
      <c r="B1226" s="25" t="s">
        <v>808</v>
      </c>
      <c r="C1226" s="25" t="n">
        <v>8410</v>
      </c>
      <c r="D1226" s="25" t="s">
        <v>2122</v>
      </c>
      <c r="E1226" s="26" t="n">
        <v>9.998</v>
      </c>
      <c r="F1226" s="26"/>
      <c r="G1226" s="26"/>
      <c r="H1226" s="26"/>
      <c r="I1226" s="25" t="s">
        <v>64</v>
      </c>
      <c r="J1226" s="25" t="s">
        <v>808</v>
      </c>
      <c r="K1226" s="27" t="n">
        <v>0.009494345635176</v>
      </c>
      <c r="L1226" s="27" t="n">
        <v>-0.023102317005396</v>
      </c>
      <c r="M1226" s="27" t="n">
        <f aca="false">(H1226+F1226+E1226)*K1226</f>
        <v>0.0949244676604896</v>
      </c>
      <c r="N1226" s="27" t="n">
        <f aca="false">(H1226+F1226+E1226)*L1226</f>
        <v>-0.230976965419949</v>
      </c>
      <c r="P1226" s="28" t="n">
        <v>69</v>
      </c>
    </row>
    <row r="1227" customFormat="false" ht="12.75" hidden="false" customHeight="false" outlineLevel="0" collapsed="false">
      <c r="A1227" s="25" t="s">
        <v>2123</v>
      </c>
      <c r="B1227" s="25" t="s">
        <v>2123</v>
      </c>
      <c r="C1227" s="25" t="n">
        <v>8413</v>
      </c>
      <c r="D1227" s="25" t="s">
        <v>2124</v>
      </c>
      <c r="E1227" s="26" t="n">
        <v>13.696</v>
      </c>
      <c r="F1227" s="26"/>
      <c r="G1227" s="26"/>
      <c r="H1227" s="26"/>
      <c r="I1227" s="25" t="s">
        <v>64</v>
      </c>
      <c r="J1227" s="25" t="s">
        <v>2116</v>
      </c>
      <c r="K1227" s="27" t="n">
        <v>0.010428977198899</v>
      </c>
      <c r="L1227" s="27" t="n">
        <v>-0.024091310799122</v>
      </c>
      <c r="M1227" s="27" t="n">
        <f aca="false">(H1227+F1227+E1227)*K1227</f>
        <v>0.142835271716121</v>
      </c>
      <c r="N1227" s="27" t="n">
        <f aca="false">(H1227+F1227+E1227)*L1227</f>
        <v>-0.329954592704775</v>
      </c>
      <c r="P1227" s="28" t="n">
        <v>69</v>
      </c>
    </row>
    <row r="1228" customFormat="false" ht="12.75" hidden="false" customHeight="false" outlineLevel="0" collapsed="false">
      <c r="A1228" s="25" t="s">
        <v>2125</v>
      </c>
      <c r="B1228" s="25" t="s">
        <v>2125</v>
      </c>
      <c r="C1228" s="25" t="n">
        <v>8414</v>
      </c>
      <c r="D1228" s="25" t="s">
        <v>2126</v>
      </c>
      <c r="E1228" s="26" t="n">
        <v>27.656</v>
      </c>
      <c r="F1228" s="26"/>
      <c r="G1228" s="26"/>
      <c r="H1228" s="26"/>
      <c r="I1228" s="25" t="s">
        <v>64</v>
      </c>
      <c r="J1228" s="25" t="s">
        <v>2116</v>
      </c>
      <c r="K1228" s="27" t="n">
        <v>0.009845852851868</v>
      </c>
      <c r="L1228" s="27" t="n">
        <v>-0.023259315639734</v>
      </c>
      <c r="M1228" s="27" t="n">
        <f aca="false">(H1228+F1228+E1228)*K1228</f>
        <v>0.272296906471261</v>
      </c>
      <c r="N1228" s="27" t="n">
        <f aca="false">(H1228+F1228+E1228)*L1228</f>
        <v>-0.643259633332484</v>
      </c>
      <c r="P1228" s="28" t="n">
        <v>138</v>
      </c>
    </row>
    <row r="1229" customFormat="false" ht="12.75" hidden="false" customHeight="false" outlineLevel="0" collapsed="false">
      <c r="A1229" s="25" t="s">
        <v>2127</v>
      </c>
      <c r="B1229" s="25" t="s">
        <v>2127</v>
      </c>
      <c r="C1229" s="25" t="n">
        <v>8416</v>
      </c>
      <c r="D1229" s="25" t="s">
        <v>2128</v>
      </c>
      <c r="E1229" s="26"/>
      <c r="F1229" s="26"/>
      <c r="G1229" s="26"/>
      <c r="H1229" s="26"/>
      <c r="I1229" s="25" t="s">
        <v>64</v>
      </c>
      <c r="J1229" s="25" t="s">
        <v>2116</v>
      </c>
      <c r="K1229" s="27" t="n">
        <v>0.009857477620244</v>
      </c>
      <c r="L1229" s="27" t="n">
        <v>-0.023328609764576</v>
      </c>
      <c r="M1229" s="27" t="n">
        <f aca="false">(H1229+F1229+E1229)*K1229</f>
        <v>0</v>
      </c>
      <c r="N1229" s="27" t="n">
        <f aca="false">(H1229+F1229+E1229)*L1229</f>
        <v>-0</v>
      </c>
      <c r="P1229" s="28" t="n">
        <v>69</v>
      </c>
    </row>
    <row r="1230" customFormat="false" ht="12.75" hidden="false" customHeight="false" outlineLevel="0" collapsed="false">
      <c r="A1230" s="25" t="s">
        <v>2127</v>
      </c>
      <c r="B1230" s="25" t="s">
        <v>2127</v>
      </c>
      <c r="C1230" s="25" t="n">
        <v>8418</v>
      </c>
      <c r="D1230" s="25" t="s">
        <v>2129</v>
      </c>
      <c r="E1230" s="26"/>
      <c r="F1230" s="26"/>
      <c r="G1230" s="26"/>
      <c r="H1230" s="26"/>
      <c r="I1230" s="25" t="s">
        <v>64</v>
      </c>
      <c r="J1230" s="25" t="s">
        <v>2116</v>
      </c>
      <c r="K1230" s="27" t="n">
        <v>0.009769986383617</v>
      </c>
      <c r="L1230" s="27" t="n">
        <v>-0.023186422884464</v>
      </c>
      <c r="M1230" s="27" t="n">
        <f aca="false">(H1230+F1230+E1230)*K1230</f>
        <v>0</v>
      </c>
      <c r="N1230" s="27" t="n">
        <f aca="false">(H1230+F1230+E1230)*L1230</f>
        <v>-0</v>
      </c>
      <c r="P1230" s="28" t="n">
        <v>138</v>
      </c>
    </row>
    <row r="1231" customFormat="false" ht="12.75" hidden="false" customHeight="false" outlineLevel="0" collapsed="false">
      <c r="A1231" s="25" t="s">
        <v>2130</v>
      </c>
      <c r="B1231" s="25" t="s">
        <v>2130</v>
      </c>
      <c r="C1231" s="25" t="n">
        <v>8421</v>
      </c>
      <c r="D1231" s="25" t="s">
        <v>2131</v>
      </c>
      <c r="E1231" s="26" t="n">
        <v>6.211</v>
      </c>
      <c r="F1231" s="26"/>
      <c r="G1231" s="26"/>
      <c r="H1231" s="26"/>
      <c r="I1231" s="25" t="s">
        <v>64</v>
      </c>
      <c r="J1231" s="25" t="s">
        <v>2116</v>
      </c>
      <c r="K1231" s="27" t="n">
        <v>0.009853224270046</v>
      </c>
      <c r="L1231" s="27" t="n">
        <v>-0.023306474089622</v>
      </c>
      <c r="M1231" s="27" t="n">
        <f aca="false">(H1231+F1231+E1231)*K1231</f>
        <v>0.0611983759412557</v>
      </c>
      <c r="N1231" s="27" t="n">
        <f aca="false">(H1231+F1231+E1231)*L1231</f>
        <v>-0.144756510570642</v>
      </c>
      <c r="P1231" s="28" t="n">
        <v>69</v>
      </c>
    </row>
    <row r="1232" customFormat="false" ht="12.75" hidden="false" customHeight="false" outlineLevel="0" collapsed="false">
      <c r="A1232" s="25" t="s">
        <v>2132</v>
      </c>
      <c r="B1232" s="25" t="s">
        <v>2132</v>
      </c>
      <c r="C1232" s="25" t="n">
        <v>8422</v>
      </c>
      <c r="D1232" s="25" t="s">
        <v>2133</v>
      </c>
      <c r="E1232" s="26"/>
      <c r="F1232" s="26"/>
      <c r="G1232" s="26"/>
      <c r="H1232" s="26"/>
      <c r="I1232" s="25" t="s">
        <v>64</v>
      </c>
      <c r="J1232" s="25" t="s">
        <v>2116</v>
      </c>
      <c r="K1232" s="27" t="n">
        <v>0.009829573333263</v>
      </c>
      <c r="L1232" s="27" t="n">
        <v>-0.0232446026057</v>
      </c>
      <c r="M1232" s="27" t="n">
        <f aca="false">(H1232+F1232+E1232)*K1232</f>
        <v>0</v>
      </c>
      <c r="N1232" s="27" t="n">
        <f aca="false">(H1232+F1232+E1232)*L1232</f>
        <v>-0</v>
      </c>
      <c r="P1232" s="28" t="n">
        <v>138</v>
      </c>
    </row>
    <row r="1233" customFormat="false" ht="12.75" hidden="false" customHeight="false" outlineLevel="0" collapsed="false">
      <c r="A1233" s="25" t="s">
        <v>2134</v>
      </c>
      <c r="B1233" s="25" t="s">
        <v>2134</v>
      </c>
      <c r="C1233" s="25" t="n">
        <v>8423</v>
      </c>
      <c r="D1233" s="25" t="s">
        <v>2135</v>
      </c>
      <c r="E1233" s="26" t="n">
        <v>13.486</v>
      </c>
      <c r="F1233" s="26"/>
      <c r="G1233" s="26"/>
      <c r="H1233" s="26"/>
      <c r="I1233" s="25" t="s">
        <v>64</v>
      </c>
      <c r="J1233" s="25" t="s">
        <v>823</v>
      </c>
      <c r="K1233" s="27" t="n">
        <v>0.01010827627033</v>
      </c>
      <c r="L1233" s="27" t="n">
        <v>-0.023580817505717</v>
      </c>
      <c r="M1233" s="27" t="n">
        <f aca="false">(H1233+F1233+E1233)*K1233</f>
        <v>0.13632021378167</v>
      </c>
      <c r="N1233" s="27" t="n">
        <f aca="false">(H1233+F1233+E1233)*L1233</f>
        <v>-0.3180109048821</v>
      </c>
      <c r="P1233" s="28" t="n">
        <v>138</v>
      </c>
    </row>
    <row r="1234" customFormat="false" ht="12.75" hidden="false" customHeight="false" outlineLevel="0" collapsed="false">
      <c r="A1234" s="25" t="s">
        <v>2136</v>
      </c>
      <c r="B1234" s="25" t="s">
        <v>2136</v>
      </c>
      <c r="C1234" s="25" t="n">
        <v>8425</v>
      </c>
      <c r="D1234" s="25" t="s">
        <v>2137</v>
      </c>
      <c r="E1234" s="26" t="n">
        <v>19.221</v>
      </c>
      <c r="F1234" s="26"/>
      <c r="G1234" s="26"/>
      <c r="H1234" s="26"/>
      <c r="I1234" s="25" t="s">
        <v>64</v>
      </c>
      <c r="J1234" s="25" t="s">
        <v>2116</v>
      </c>
      <c r="K1234" s="27" t="n">
        <v>0.009832370094955</v>
      </c>
      <c r="L1234" s="27" t="n">
        <v>-0.023249607533216</v>
      </c>
      <c r="M1234" s="27" t="n">
        <f aca="false">(H1234+F1234+E1234)*K1234</f>
        <v>0.18898798559513</v>
      </c>
      <c r="N1234" s="27" t="n">
        <f aca="false">(H1234+F1234+E1234)*L1234</f>
        <v>-0.446880706395945</v>
      </c>
      <c r="P1234" s="28" t="n">
        <v>138</v>
      </c>
    </row>
    <row r="1235" customFormat="false" ht="12.75" hidden="false" customHeight="false" outlineLevel="0" collapsed="false">
      <c r="A1235" s="25" t="s">
        <v>2138</v>
      </c>
      <c r="B1235" s="25" t="s">
        <v>2138</v>
      </c>
      <c r="C1235" s="25" t="n">
        <v>8426</v>
      </c>
      <c r="D1235" s="25" t="s">
        <v>2139</v>
      </c>
      <c r="E1235" s="26" t="n">
        <v>3.664</v>
      </c>
      <c r="F1235" s="26"/>
      <c r="G1235" s="26"/>
      <c r="H1235" s="26"/>
      <c r="I1235" s="25" t="s">
        <v>64</v>
      </c>
      <c r="J1235" s="25" t="s">
        <v>2116</v>
      </c>
      <c r="K1235" s="27" t="n">
        <v>0.010108441114426</v>
      </c>
      <c r="L1235" s="27" t="n">
        <v>-0.023580862209201</v>
      </c>
      <c r="M1235" s="27" t="n">
        <f aca="false">(H1235+F1235+E1235)*K1235</f>
        <v>0.0370373282432569</v>
      </c>
      <c r="N1235" s="27" t="n">
        <f aca="false">(H1235+F1235+E1235)*L1235</f>
        <v>-0.0864002791345125</v>
      </c>
      <c r="P1235" s="28" t="n">
        <v>138</v>
      </c>
    </row>
    <row r="1236" customFormat="false" ht="12.75" hidden="false" customHeight="false" outlineLevel="0" collapsed="false">
      <c r="A1236" s="25" t="s">
        <v>2140</v>
      </c>
      <c r="B1236" s="25" t="s">
        <v>2140</v>
      </c>
      <c r="C1236" s="25" t="n">
        <v>8427</v>
      </c>
      <c r="D1236" s="25" t="s">
        <v>2141</v>
      </c>
      <c r="E1236" s="26" t="n">
        <v>9.934</v>
      </c>
      <c r="F1236" s="26"/>
      <c r="G1236" s="26"/>
      <c r="H1236" s="26"/>
      <c r="I1236" s="25" t="s">
        <v>64</v>
      </c>
      <c r="J1236" s="25" t="s">
        <v>2116</v>
      </c>
      <c r="K1236" s="27" t="n">
        <v>0.009847498498857</v>
      </c>
      <c r="L1236" s="27" t="n">
        <v>-0.023276671767235</v>
      </c>
      <c r="M1236" s="27" t="n">
        <f aca="false">(H1236+F1236+E1236)*K1236</f>
        <v>0.0978250500876454</v>
      </c>
      <c r="N1236" s="27" t="n">
        <f aca="false">(H1236+F1236+E1236)*L1236</f>
        <v>-0.231230457335712</v>
      </c>
      <c r="P1236" s="28" t="n">
        <v>69</v>
      </c>
    </row>
    <row r="1237" customFormat="false" ht="12.75" hidden="false" customHeight="false" outlineLevel="0" collapsed="false">
      <c r="A1237" s="25" t="s">
        <v>2140</v>
      </c>
      <c r="B1237" s="25" t="s">
        <v>2140</v>
      </c>
      <c r="C1237" s="25" t="n">
        <v>8430</v>
      </c>
      <c r="D1237" s="25" t="s">
        <v>2142</v>
      </c>
      <c r="E1237" s="26"/>
      <c r="F1237" s="26"/>
      <c r="G1237" s="26"/>
      <c r="H1237" s="26"/>
      <c r="I1237" s="25" t="s">
        <v>64</v>
      </c>
      <c r="J1237" s="25" t="s">
        <v>2116</v>
      </c>
      <c r="K1237" s="27" t="n">
        <v>0.009836808778346</v>
      </c>
      <c r="L1237" s="27" t="n">
        <v>-0.023257547989488</v>
      </c>
      <c r="M1237" s="27" t="n">
        <f aca="false">(H1237+F1237+E1237)*K1237</f>
        <v>0</v>
      </c>
      <c r="N1237" s="27" t="n">
        <f aca="false">(H1237+F1237+E1237)*L1237</f>
        <v>-0</v>
      </c>
      <c r="P1237" s="28" t="n">
        <v>138</v>
      </c>
    </row>
    <row r="1238" customFormat="false" ht="12.75" hidden="false" customHeight="false" outlineLevel="0" collapsed="false">
      <c r="C1238" s="25" t="n">
        <v>8431</v>
      </c>
      <c r="D1238" s="25" t="s">
        <v>2143</v>
      </c>
      <c r="E1238" s="26" t="n">
        <v>9.924</v>
      </c>
      <c r="F1238" s="26"/>
      <c r="G1238" s="26"/>
      <c r="H1238" s="26"/>
      <c r="I1238" s="25" t="s">
        <v>64</v>
      </c>
      <c r="J1238" s="25" t="s">
        <v>2144</v>
      </c>
      <c r="K1238" s="27" t="n">
        <v>0.009827989153564</v>
      </c>
      <c r="L1238" s="27" t="n">
        <v>-0.02325395680964</v>
      </c>
      <c r="M1238" s="27" t="n">
        <f aca="false">(H1238+F1238+E1238)*K1238</f>
        <v>0.0975329643599691</v>
      </c>
      <c r="N1238" s="27" t="n">
        <f aca="false">(H1238+F1238+E1238)*L1238</f>
        <v>-0.230772267378867</v>
      </c>
      <c r="P1238" s="28" t="n">
        <v>69</v>
      </c>
    </row>
    <row r="1239" customFormat="false" ht="12.75" hidden="false" customHeight="false" outlineLevel="0" collapsed="false">
      <c r="A1239" s="25" t="s">
        <v>2145</v>
      </c>
      <c r="B1239" s="25" t="s">
        <v>2145</v>
      </c>
      <c r="C1239" s="25" t="n">
        <v>8432</v>
      </c>
      <c r="D1239" s="25" t="s">
        <v>2146</v>
      </c>
      <c r="E1239" s="26" t="n">
        <v>7.387</v>
      </c>
      <c r="F1239" s="26"/>
      <c r="G1239" s="26"/>
      <c r="H1239" s="26"/>
      <c r="I1239" s="25" t="s">
        <v>64</v>
      </c>
      <c r="J1239" s="25" t="s">
        <v>2140</v>
      </c>
      <c r="K1239" s="27" t="n">
        <v>0.009827989153564</v>
      </c>
      <c r="L1239" s="27" t="n">
        <v>-0.02325395680964</v>
      </c>
      <c r="M1239" s="27" t="n">
        <f aca="false">(H1239+F1239+E1239)*K1239</f>
        <v>0.0725993558773773</v>
      </c>
      <c r="N1239" s="27" t="n">
        <f aca="false">(H1239+F1239+E1239)*L1239</f>
        <v>-0.171776978952811</v>
      </c>
      <c r="P1239" s="28" t="n">
        <v>69</v>
      </c>
    </row>
    <row r="1240" customFormat="false" ht="12.75" hidden="false" customHeight="false" outlineLevel="0" collapsed="false">
      <c r="A1240" s="25" t="s">
        <v>2145</v>
      </c>
      <c r="B1240" s="25" t="s">
        <v>2145</v>
      </c>
      <c r="C1240" s="25" t="n">
        <v>8434</v>
      </c>
      <c r="D1240" s="25" t="s">
        <v>2147</v>
      </c>
      <c r="E1240" s="26"/>
      <c r="F1240" s="26"/>
      <c r="G1240" s="26"/>
      <c r="H1240" s="26"/>
      <c r="I1240" s="25" t="s">
        <v>64</v>
      </c>
      <c r="J1240" s="25" t="s">
        <v>2140</v>
      </c>
      <c r="K1240" s="27" t="n">
        <v>0.009790178388357</v>
      </c>
      <c r="L1240" s="27" t="n">
        <v>-0.023209933191538</v>
      </c>
      <c r="M1240" s="27" t="n">
        <f aca="false">(H1240+F1240+E1240)*K1240</f>
        <v>0</v>
      </c>
      <c r="N1240" s="27" t="n">
        <f aca="false">(H1240+F1240+E1240)*L1240</f>
        <v>-0</v>
      </c>
      <c r="P1240" s="28" t="n">
        <v>138</v>
      </c>
    </row>
    <row r="1241" customFormat="false" ht="12.75" hidden="false" customHeight="false" outlineLevel="0" collapsed="false">
      <c r="A1241" s="25" t="s">
        <v>2148</v>
      </c>
      <c r="B1241" s="25" t="s">
        <v>2148</v>
      </c>
      <c r="C1241" s="25" t="n">
        <v>8435</v>
      </c>
      <c r="D1241" s="25" t="s">
        <v>2149</v>
      </c>
      <c r="E1241" s="26" t="n">
        <v>11.648</v>
      </c>
      <c r="F1241" s="26"/>
      <c r="G1241" s="26"/>
      <c r="H1241" s="26"/>
      <c r="I1241" s="25" t="s">
        <v>64</v>
      </c>
      <c r="J1241" s="25" t="s">
        <v>823</v>
      </c>
      <c r="K1241" s="27" t="n">
        <v>0.009872436523438</v>
      </c>
      <c r="L1241" s="27" t="n">
        <v>-0.02330438233912</v>
      </c>
      <c r="M1241" s="27" t="n">
        <f aca="false">(H1241+F1241+E1241)*K1241</f>
        <v>0.114994140625006</v>
      </c>
      <c r="N1241" s="27" t="n">
        <f aca="false">(H1241+F1241+E1241)*L1241</f>
        <v>-0.27144944548607</v>
      </c>
      <c r="P1241" s="28" t="n">
        <v>69</v>
      </c>
    </row>
    <row r="1242" customFormat="false" ht="12.75" hidden="false" customHeight="false" outlineLevel="0" collapsed="false">
      <c r="A1242" s="25" t="s">
        <v>2150</v>
      </c>
      <c r="B1242" s="25" t="s">
        <v>2150</v>
      </c>
      <c r="C1242" s="25" t="n">
        <v>8436</v>
      </c>
      <c r="D1242" s="25" t="s">
        <v>2151</v>
      </c>
      <c r="E1242" s="26" t="n">
        <v>16.899</v>
      </c>
      <c r="F1242" s="26"/>
      <c r="G1242" s="26"/>
      <c r="H1242" s="26"/>
      <c r="I1242" s="25" t="s">
        <v>64</v>
      </c>
      <c r="J1242" s="25" t="s">
        <v>823</v>
      </c>
      <c r="K1242" s="27" t="n">
        <v>0.009935944341123</v>
      </c>
      <c r="L1242" s="27" t="n">
        <v>-0.023374954238534</v>
      </c>
      <c r="M1242" s="27" t="n">
        <f aca="false">(H1242+F1242+E1242)*K1242</f>
        <v>0.167907523420638</v>
      </c>
      <c r="N1242" s="27" t="n">
        <f aca="false">(H1242+F1242+E1242)*L1242</f>
        <v>-0.395013351676986</v>
      </c>
      <c r="P1242" s="28" t="n">
        <v>69</v>
      </c>
    </row>
    <row r="1243" customFormat="false" ht="12.75" hidden="false" customHeight="false" outlineLevel="0" collapsed="false">
      <c r="A1243" s="25" t="s">
        <v>1822</v>
      </c>
      <c r="B1243" s="25" t="s">
        <v>1822</v>
      </c>
      <c r="C1243" s="25" t="n">
        <v>8437</v>
      </c>
      <c r="D1243" s="25" t="s">
        <v>2152</v>
      </c>
      <c r="E1243" s="26"/>
      <c r="F1243" s="26"/>
      <c r="G1243" s="26" t="n">
        <v>25</v>
      </c>
      <c r="H1243" s="26" t="n">
        <v>30</v>
      </c>
      <c r="I1243" s="25" t="s">
        <v>64</v>
      </c>
      <c r="J1243" s="25" t="s">
        <v>823</v>
      </c>
      <c r="K1243" s="27" t="n">
        <v>0.010137495584786</v>
      </c>
      <c r="L1243" s="27" t="n">
        <v>-0.023615339770913</v>
      </c>
      <c r="M1243" s="27" t="n">
        <f aca="false">(H1243+F1243+E1243)*K1243</f>
        <v>0.30412486754358</v>
      </c>
      <c r="N1243" s="27" t="n">
        <f aca="false">(H1243+F1243+E1243)*L1243</f>
        <v>-0.70846019312739</v>
      </c>
      <c r="P1243" s="28" t="n">
        <v>13.8000001907349</v>
      </c>
    </row>
    <row r="1244" customFormat="false" ht="12.75" hidden="false" customHeight="false" outlineLevel="0" collapsed="false">
      <c r="A1244" s="25" t="s">
        <v>1822</v>
      </c>
      <c r="B1244" s="25" t="s">
        <v>1822</v>
      </c>
      <c r="C1244" s="25" t="n">
        <v>8438</v>
      </c>
      <c r="D1244" s="25" t="s">
        <v>2153</v>
      </c>
      <c r="E1244" s="26"/>
      <c r="F1244" s="26"/>
      <c r="G1244" s="26" t="n">
        <v>165</v>
      </c>
      <c r="H1244" s="26" t="n">
        <v>169</v>
      </c>
      <c r="I1244" s="25" t="s">
        <v>64</v>
      </c>
      <c r="J1244" s="25" t="s">
        <v>823</v>
      </c>
      <c r="K1244" s="27" t="n">
        <v>0.010137495584786</v>
      </c>
      <c r="L1244" s="27" t="n">
        <v>-0.023615339770913</v>
      </c>
      <c r="M1244" s="27" t="n">
        <f aca="false">(H1244+F1244+E1244)*K1244</f>
        <v>1.71323675382883</v>
      </c>
      <c r="N1244" s="27" t="n">
        <f aca="false">(H1244+F1244+E1244)*L1244</f>
        <v>-3.9909924212843</v>
      </c>
      <c r="P1244" s="28" t="n">
        <v>20</v>
      </c>
    </row>
    <row r="1245" customFormat="false" ht="12.75" hidden="false" customHeight="false" outlineLevel="0" collapsed="false">
      <c r="A1245" s="25" t="s">
        <v>1822</v>
      </c>
      <c r="B1245" s="25" t="s">
        <v>1822</v>
      </c>
      <c r="C1245" s="25" t="n">
        <v>8439</v>
      </c>
      <c r="D1245" s="25" t="s">
        <v>2154</v>
      </c>
      <c r="E1245" s="26" t="n">
        <v>10.218</v>
      </c>
      <c r="F1245" s="26"/>
      <c r="G1245" s="26"/>
      <c r="H1245" s="26"/>
      <c r="I1245" s="25" t="s">
        <v>64</v>
      </c>
      <c r="J1245" s="25" t="s">
        <v>823</v>
      </c>
      <c r="K1245" s="27" t="n">
        <v>0.010137495584786</v>
      </c>
      <c r="L1245" s="27" t="n">
        <v>-0.023615339770913</v>
      </c>
      <c r="M1245" s="27" t="n">
        <f aca="false">(H1245+F1245+E1245)*K1245</f>
        <v>0.103584929885343</v>
      </c>
      <c r="N1245" s="27" t="n">
        <f aca="false">(H1245+F1245+E1245)*L1245</f>
        <v>-0.241301541779189</v>
      </c>
      <c r="P1245" s="28" t="n">
        <v>69</v>
      </c>
    </row>
    <row r="1246" customFormat="false" ht="12.75" hidden="false" customHeight="false" outlineLevel="0" collapsed="false">
      <c r="A1246" s="25" t="s">
        <v>1822</v>
      </c>
      <c r="B1246" s="25" t="s">
        <v>1822</v>
      </c>
      <c r="C1246" s="25" t="n">
        <v>8441</v>
      </c>
      <c r="D1246" s="25" t="s">
        <v>2155</v>
      </c>
      <c r="E1246" s="26"/>
      <c r="F1246" s="26"/>
      <c r="G1246" s="26"/>
      <c r="H1246" s="26"/>
      <c r="I1246" s="25" t="s">
        <v>64</v>
      </c>
      <c r="J1246" s="25" t="s">
        <v>823</v>
      </c>
      <c r="K1246" s="27" t="n">
        <v>0.010101469233632</v>
      </c>
      <c r="L1246" s="27" t="n">
        <v>-0.023572865873575</v>
      </c>
      <c r="M1246" s="27" t="n">
        <f aca="false">(H1246+F1246+E1246)*K1246</f>
        <v>0</v>
      </c>
      <c r="N1246" s="27" t="n">
        <f aca="false">(H1246+F1246+E1246)*L1246</f>
        <v>-0</v>
      </c>
      <c r="P1246" s="28" t="n">
        <v>138</v>
      </c>
    </row>
    <row r="1247" customFormat="false" ht="12.75" hidden="false" customHeight="false" outlineLevel="0" collapsed="false">
      <c r="A1247" s="25" t="s">
        <v>1822</v>
      </c>
      <c r="B1247" s="25" t="s">
        <v>1822</v>
      </c>
      <c r="C1247" s="25" t="n">
        <v>8442</v>
      </c>
      <c r="D1247" s="25" t="s">
        <v>2156</v>
      </c>
      <c r="E1247" s="26"/>
      <c r="F1247" s="26"/>
      <c r="G1247" s="26" t="n">
        <v>368</v>
      </c>
      <c r="H1247" s="26" t="n">
        <v>368</v>
      </c>
      <c r="I1247" s="25" t="s">
        <v>64</v>
      </c>
      <c r="J1247" s="25" t="s">
        <v>823</v>
      </c>
      <c r="K1247" s="27" t="n">
        <v>0.010101469233632</v>
      </c>
      <c r="L1247" s="27" t="n">
        <v>-0.023572865873575</v>
      </c>
      <c r="M1247" s="27" t="n">
        <f aca="false">(H1247+F1247+E1247)*K1247</f>
        <v>3.71734067797658</v>
      </c>
      <c r="N1247" s="27" t="n">
        <f aca="false">(H1247+F1247+E1247)*L1247</f>
        <v>-8.6748146414756</v>
      </c>
      <c r="P1247" s="28" t="n">
        <v>22</v>
      </c>
    </row>
    <row r="1248" customFormat="false" ht="12.75" hidden="false" customHeight="false" outlineLevel="0" collapsed="false">
      <c r="A1248" s="25" t="s">
        <v>2157</v>
      </c>
      <c r="B1248" s="25" t="s">
        <v>2157</v>
      </c>
      <c r="C1248" s="25" t="n">
        <v>8444</v>
      </c>
      <c r="D1248" s="25" t="s">
        <v>2158</v>
      </c>
      <c r="E1248" s="26"/>
      <c r="F1248" s="26"/>
      <c r="G1248" s="26" t="n">
        <v>71</v>
      </c>
      <c r="H1248" s="26" t="n">
        <v>73</v>
      </c>
      <c r="I1248" s="25" t="s">
        <v>64</v>
      </c>
      <c r="J1248" s="25" t="s">
        <v>823</v>
      </c>
      <c r="K1248" s="27" t="n">
        <v>0.010491247288883</v>
      </c>
      <c r="L1248" s="27" t="n">
        <v>-0.024015318602324</v>
      </c>
      <c r="M1248" s="27" t="n">
        <f aca="false">(H1248+F1248+E1248)*K1248</f>
        <v>0.765861052088459</v>
      </c>
      <c r="N1248" s="27" t="n">
        <f aca="false">(H1248+F1248+E1248)*L1248</f>
        <v>-1.75311825796965</v>
      </c>
      <c r="P1248" s="28" t="n">
        <v>13.8000001907349</v>
      </c>
    </row>
    <row r="1249" customFormat="false" ht="12.75" hidden="false" customHeight="false" outlineLevel="0" collapsed="false">
      <c r="A1249" s="25" t="s">
        <v>2157</v>
      </c>
      <c r="B1249" s="25" t="s">
        <v>2157</v>
      </c>
      <c r="C1249" s="25" t="n">
        <v>8445</v>
      </c>
      <c r="D1249" s="25" t="s">
        <v>2159</v>
      </c>
      <c r="E1249" s="26"/>
      <c r="F1249" s="26"/>
      <c r="G1249" s="26" t="n">
        <v>71</v>
      </c>
      <c r="H1249" s="26" t="n">
        <v>73</v>
      </c>
      <c r="I1249" s="25" t="s">
        <v>64</v>
      </c>
      <c r="J1249" s="25" t="s">
        <v>823</v>
      </c>
      <c r="K1249" s="27" t="n">
        <v>0.010491247288883</v>
      </c>
      <c r="L1249" s="27" t="n">
        <v>-0.024015318602324</v>
      </c>
      <c r="M1249" s="27" t="n">
        <f aca="false">(H1249+F1249+E1249)*K1249</f>
        <v>0.765861052088459</v>
      </c>
      <c r="N1249" s="27" t="n">
        <f aca="false">(H1249+F1249+E1249)*L1249</f>
        <v>-1.75311825796965</v>
      </c>
      <c r="P1249" s="28" t="n">
        <v>13.8000001907349</v>
      </c>
    </row>
    <row r="1250" customFormat="false" ht="12.75" hidden="false" customHeight="false" outlineLevel="0" collapsed="false">
      <c r="A1250" s="25" t="s">
        <v>2157</v>
      </c>
      <c r="B1250" s="25" t="s">
        <v>2157</v>
      </c>
      <c r="C1250" s="25" t="n">
        <v>8446</v>
      </c>
      <c r="D1250" s="25" t="s">
        <v>2160</v>
      </c>
      <c r="E1250" s="26"/>
      <c r="F1250" s="26"/>
      <c r="G1250" s="26" t="n">
        <v>164</v>
      </c>
      <c r="H1250" s="26" t="n">
        <v>164</v>
      </c>
      <c r="I1250" s="25" t="s">
        <v>64</v>
      </c>
      <c r="J1250" s="25" t="s">
        <v>823</v>
      </c>
      <c r="K1250" s="27" t="n">
        <v>0.010269065387547</v>
      </c>
      <c r="L1250" s="27" t="n">
        <v>-0.023827040567994</v>
      </c>
      <c r="M1250" s="27" t="n">
        <f aca="false">(H1250+F1250+E1250)*K1250</f>
        <v>1.68412672355771</v>
      </c>
      <c r="N1250" s="27" t="n">
        <f aca="false">(H1250+F1250+E1250)*L1250</f>
        <v>-3.90763465315102</v>
      </c>
      <c r="P1250" s="28" t="n">
        <v>18</v>
      </c>
    </row>
    <row r="1251" customFormat="false" ht="12.75" hidden="false" customHeight="false" outlineLevel="0" collapsed="false">
      <c r="A1251" s="25" t="s">
        <v>2157</v>
      </c>
      <c r="B1251" s="25" t="s">
        <v>2157</v>
      </c>
      <c r="C1251" s="25" t="n">
        <v>8447</v>
      </c>
      <c r="D1251" s="25" t="s">
        <v>2161</v>
      </c>
      <c r="E1251" s="26"/>
      <c r="F1251" s="26"/>
      <c r="G1251" s="26" t="n">
        <v>247</v>
      </c>
      <c r="H1251" s="26" t="n">
        <v>247</v>
      </c>
      <c r="I1251" s="25" t="s">
        <v>64</v>
      </c>
      <c r="J1251" s="25" t="s">
        <v>823</v>
      </c>
      <c r="K1251" s="27" t="n">
        <v>0.010269065387547</v>
      </c>
      <c r="L1251" s="27" t="n">
        <v>-0.023827040567994</v>
      </c>
      <c r="M1251" s="27" t="n">
        <f aca="false">(H1251+F1251+E1251)*K1251</f>
        <v>2.53645915072411</v>
      </c>
      <c r="N1251" s="27" t="n">
        <f aca="false">(H1251+F1251+E1251)*L1251</f>
        <v>-5.88527902029452</v>
      </c>
      <c r="P1251" s="28" t="n">
        <v>22</v>
      </c>
    </row>
    <row r="1252" customFormat="false" ht="12.75" hidden="false" customHeight="false" outlineLevel="0" collapsed="false">
      <c r="A1252" s="25" t="s">
        <v>2157</v>
      </c>
      <c r="B1252" s="25" t="s">
        <v>2157</v>
      </c>
      <c r="C1252" s="25" t="n">
        <v>8448</v>
      </c>
      <c r="D1252" s="25" t="s">
        <v>2162</v>
      </c>
      <c r="E1252" s="26"/>
      <c r="F1252" s="26"/>
      <c r="G1252" s="26"/>
      <c r="H1252" s="26"/>
      <c r="I1252" s="25" t="s">
        <v>64</v>
      </c>
      <c r="J1252" s="25" t="s">
        <v>823</v>
      </c>
      <c r="K1252" s="27" t="n">
        <v>0.010491247288883</v>
      </c>
      <c r="L1252" s="27" t="n">
        <v>-0.024015318602324</v>
      </c>
      <c r="M1252" s="27" t="n">
        <f aca="false">(H1252+F1252+E1252)*K1252</f>
        <v>0</v>
      </c>
      <c r="N1252" s="27" t="n">
        <f aca="false">(H1252+F1252+E1252)*L1252</f>
        <v>-0</v>
      </c>
      <c r="P1252" s="28" t="n">
        <v>69</v>
      </c>
    </row>
    <row r="1253" customFormat="false" ht="12.75" hidden="false" customHeight="false" outlineLevel="0" collapsed="false">
      <c r="A1253" s="25" t="s">
        <v>2157</v>
      </c>
      <c r="B1253" s="25" t="s">
        <v>2157</v>
      </c>
      <c r="C1253" s="25" t="n">
        <v>8452</v>
      </c>
      <c r="D1253" s="25" t="s">
        <v>2163</v>
      </c>
      <c r="E1253" s="26"/>
      <c r="F1253" s="26"/>
      <c r="G1253" s="26"/>
      <c r="H1253" s="26"/>
      <c r="I1253" s="25" t="s">
        <v>64</v>
      </c>
      <c r="J1253" s="25" t="s">
        <v>823</v>
      </c>
      <c r="K1253" s="27" t="n">
        <v>0.010269065387547</v>
      </c>
      <c r="L1253" s="27" t="n">
        <v>-0.023827040567994</v>
      </c>
      <c r="M1253" s="27" t="n">
        <f aca="false">(H1253+F1253+E1253)*K1253</f>
        <v>0</v>
      </c>
      <c r="N1253" s="27" t="n">
        <f aca="false">(H1253+F1253+E1253)*L1253</f>
        <v>-0</v>
      </c>
      <c r="P1253" s="28" t="n">
        <v>138</v>
      </c>
    </row>
    <row r="1254" customFormat="false" ht="12.75" hidden="false" customHeight="false" outlineLevel="0" collapsed="false">
      <c r="A1254" s="25" t="s">
        <v>2157</v>
      </c>
      <c r="B1254" s="25" t="s">
        <v>2157</v>
      </c>
      <c r="C1254" s="25" t="n">
        <v>8453</v>
      </c>
      <c r="D1254" s="25" t="s">
        <v>2164</v>
      </c>
      <c r="E1254" s="26"/>
      <c r="F1254" s="26"/>
      <c r="G1254" s="26"/>
      <c r="H1254" s="26"/>
      <c r="I1254" s="25" t="s">
        <v>64</v>
      </c>
      <c r="J1254" s="25" t="s">
        <v>823</v>
      </c>
      <c r="K1254" s="27" t="n">
        <v>0.010291850194335</v>
      </c>
      <c r="L1254" s="27" t="n">
        <v>-0.023830287158489</v>
      </c>
      <c r="M1254" s="27" t="n">
        <f aca="false">(H1254+F1254+E1254)*K1254</f>
        <v>0</v>
      </c>
      <c r="N1254" s="27" t="n">
        <f aca="false">(H1254+F1254+E1254)*L1254</f>
        <v>-0</v>
      </c>
      <c r="P1254" s="28" t="n">
        <v>100</v>
      </c>
    </row>
    <row r="1255" customFormat="false" ht="12.75" hidden="false" customHeight="false" outlineLevel="0" collapsed="false">
      <c r="A1255" s="25" t="s">
        <v>2157</v>
      </c>
      <c r="B1255" s="25" t="s">
        <v>2157</v>
      </c>
      <c r="C1255" s="25" t="n">
        <v>8454</v>
      </c>
      <c r="D1255" s="25" t="s">
        <v>2165</v>
      </c>
      <c r="E1255" s="26"/>
      <c r="F1255" s="26"/>
      <c r="G1255" s="26"/>
      <c r="H1255" s="26"/>
      <c r="I1255" s="25" t="s">
        <v>64</v>
      </c>
      <c r="J1255" s="25" t="s">
        <v>823</v>
      </c>
      <c r="K1255" s="27" t="n">
        <v>0.010289082303643</v>
      </c>
      <c r="L1255" s="27" t="n">
        <v>-0.023829894140363</v>
      </c>
      <c r="M1255" s="27" t="n">
        <f aca="false">(H1255+F1255+E1255)*K1255</f>
        <v>0</v>
      </c>
      <c r="N1255" s="27" t="n">
        <f aca="false">(H1255+F1255+E1255)*L1255</f>
        <v>-0</v>
      </c>
      <c r="P1255" s="28" t="n">
        <v>100</v>
      </c>
    </row>
    <row r="1256" customFormat="false" ht="12.75" hidden="false" customHeight="false" outlineLevel="0" collapsed="false">
      <c r="A1256" s="25" t="s">
        <v>2157</v>
      </c>
      <c r="B1256" s="25" t="s">
        <v>2157</v>
      </c>
      <c r="C1256" s="25" t="n">
        <v>8455</v>
      </c>
      <c r="D1256" s="25" t="s">
        <v>2166</v>
      </c>
      <c r="E1256" s="26"/>
      <c r="F1256" s="26"/>
      <c r="G1256" s="26"/>
      <c r="H1256" s="26"/>
      <c r="I1256" s="25" t="s">
        <v>64</v>
      </c>
      <c r="J1256" s="25" t="s">
        <v>823</v>
      </c>
      <c r="K1256" s="27" t="n">
        <v>0.00993924960494</v>
      </c>
      <c r="L1256" s="27" t="n">
        <v>-0.023780042305589</v>
      </c>
      <c r="M1256" s="27" t="n">
        <f aca="false">(H1256+F1256+E1256)*K1256</f>
        <v>0</v>
      </c>
      <c r="N1256" s="27" t="n">
        <f aca="false">(H1256+F1256+E1256)*L1256</f>
        <v>-0</v>
      </c>
      <c r="P1256" s="28" t="n">
        <v>345</v>
      </c>
    </row>
    <row r="1257" customFormat="false" ht="12.75" hidden="false" customHeight="false" outlineLevel="0" collapsed="false">
      <c r="A1257" s="25" t="s">
        <v>2167</v>
      </c>
      <c r="B1257" s="25" t="s">
        <v>2167</v>
      </c>
      <c r="C1257" s="25" t="n">
        <v>8456</v>
      </c>
      <c r="D1257" s="25" t="s">
        <v>2168</v>
      </c>
      <c r="E1257" s="26"/>
      <c r="F1257" s="26" t="n">
        <v>20</v>
      </c>
      <c r="G1257" s="26"/>
      <c r="H1257" s="26"/>
      <c r="I1257" s="25" t="s">
        <v>64</v>
      </c>
      <c r="J1257" s="25" t="s">
        <v>823</v>
      </c>
      <c r="K1257" s="27" t="n">
        <v>0.010171325877309</v>
      </c>
      <c r="L1257" s="27" t="n">
        <v>-0.023655222728848</v>
      </c>
      <c r="M1257" s="27" t="n">
        <f aca="false">(H1257+F1257+E1257)*K1257</f>
        <v>0.20342651754618</v>
      </c>
      <c r="N1257" s="27" t="n">
        <f aca="false">(H1257+F1257+E1257)*L1257</f>
        <v>-0.47310445457696</v>
      </c>
      <c r="P1257" s="28" t="n">
        <v>13.8000001907349</v>
      </c>
    </row>
    <row r="1258" customFormat="false" ht="12.75" hidden="false" customHeight="false" outlineLevel="0" collapsed="false">
      <c r="A1258" s="25" t="s">
        <v>2167</v>
      </c>
      <c r="B1258" s="25" t="s">
        <v>2167</v>
      </c>
      <c r="C1258" s="25" t="n">
        <v>8457</v>
      </c>
      <c r="D1258" s="25" t="s">
        <v>2169</v>
      </c>
      <c r="E1258" s="26"/>
      <c r="F1258" s="26" t="n">
        <v>20</v>
      </c>
      <c r="G1258" s="26"/>
      <c r="H1258" s="26"/>
      <c r="I1258" s="25" t="s">
        <v>64</v>
      </c>
      <c r="J1258" s="25" t="s">
        <v>823</v>
      </c>
      <c r="K1258" s="27" t="n">
        <v>0.010171325877309</v>
      </c>
      <c r="L1258" s="27" t="n">
        <v>-0.023655222728848</v>
      </c>
      <c r="M1258" s="27" t="n">
        <f aca="false">(H1258+F1258+E1258)*K1258</f>
        <v>0.20342651754618</v>
      </c>
      <c r="N1258" s="27" t="n">
        <f aca="false">(H1258+F1258+E1258)*L1258</f>
        <v>-0.47310445457696</v>
      </c>
      <c r="P1258" s="28" t="n">
        <v>13.8000001907349</v>
      </c>
    </row>
    <row r="1259" customFormat="false" ht="12.75" hidden="false" customHeight="false" outlineLevel="0" collapsed="false">
      <c r="A1259" s="25" t="s">
        <v>2167</v>
      </c>
      <c r="B1259" s="25" t="s">
        <v>2167</v>
      </c>
      <c r="C1259" s="25" t="n">
        <v>8458</v>
      </c>
      <c r="D1259" s="25" t="s">
        <v>2170</v>
      </c>
      <c r="E1259" s="26"/>
      <c r="F1259" s="26"/>
      <c r="G1259" s="26"/>
      <c r="H1259" s="26"/>
      <c r="I1259" s="25" t="s">
        <v>64</v>
      </c>
      <c r="J1259" s="25" t="s">
        <v>823</v>
      </c>
      <c r="K1259" s="27" t="n">
        <v>0.010253248736262</v>
      </c>
      <c r="L1259" s="27" t="n">
        <v>-0.023710807785392</v>
      </c>
      <c r="M1259" s="27" t="n">
        <f aca="false">(H1259+F1259+E1259)*K1259</f>
        <v>0</v>
      </c>
      <c r="N1259" s="27" t="n">
        <f aca="false">(H1259+F1259+E1259)*L1259</f>
        <v>-0</v>
      </c>
      <c r="P1259" s="28" t="n">
        <v>138</v>
      </c>
    </row>
    <row r="1260" customFormat="false" ht="12.75" hidden="false" customHeight="false" outlineLevel="0" collapsed="false">
      <c r="A1260" s="25" t="s">
        <v>2167</v>
      </c>
      <c r="B1260" s="25" t="s">
        <v>2167</v>
      </c>
      <c r="C1260" s="25" t="n">
        <v>8459</v>
      </c>
      <c r="D1260" s="25" t="s">
        <v>2171</v>
      </c>
      <c r="E1260" s="26"/>
      <c r="F1260" s="26"/>
      <c r="G1260" s="26" t="n">
        <v>328.436004638672</v>
      </c>
      <c r="H1260" s="26" t="n">
        <v>344</v>
      </c>
      <c r="I1260" s="25" t="s">
        <v>64</v>
      </c>
      <c r="J1260" s="25" t="s">
        <v>823</v>
      </c>
      <c r="K1260" s="27" t="n">
        <v>0.010253248736262</v>
      </c>
      <c r="L1260" s="27" t="n">
        <v>-0.023710807785392</v>
      </c>
      <c r="M1260" s="27" t="n">
        <f aca="false">(H1260+F1260+E1260)*K1260</f>
        <v>3.52711756527413</v>
      </c>
      <c r="N1260" s="27" t="n">
        <f aca="false">(H1260+F1260+E1260)*L1260</f>
        <v>-8.15651787817485</v>
      </c>
      <c r="P1260" s="28" t="n">
        <v>24</v>
      </c>
    </row>
    <row r="1261" customFormat="false" ht="12.75" hidden="false" customHeight="false" outlineLevel="0" collapsed="false">
      <c r="A1261" s="25" t="s">
        <v>2167</v>
      </c>
      <c r="B1261" s="25" t="s">
        <v>2167</v>
      </c>
      <c r="C1261" s="25" t="n">
        <v>8460</v>
      </c>
      <c r="D1261" s="25" t="s">
        <v>2172</v>
      </c>
      <c r="E1261" s="26"/>
      <c r="F1261" s="26"/>
      <c r="G1261" s="26" t="n">
        <v>300.010009765625</v>
      </c>
      <c r="H1261" s="26" t="n">
        <v>353</v>
      </c>
      <c r="I1261" s="25" t="s">
        <v>64</v>
      </c>
      <c r="J1261" s="25" t="s">
        <v>823</v>
      </c>
      <c r="K1261" s="27" t="n">
        <v>0.010253248736262</v>
      </c>
      <c r="L1261" s="27" t="n">
        <v>-0.023710807785392</v>
      </c>
      <c r="M1261" s="27" t="n">
        <f aca="false">(H1261+F1261+E1261)*K1261</f>
        <v>3.61939680390049</v>
      </c>
      <c r="N1261" s="27" t="n">
        <f aca="false">(H1261+F1261+E1261)*L1261</f>
        <v>-8.36991514824338</v>
      </c>
      <c r="P1261" s="28" t="n">
        <v>22</v>
      </c>
    </row>
    <row r="1262" customFormat="false" ht="12.75" hidden="false" customHeight="false" outlineLevel="0" collapsed="false">
      <c r="A1262" s="25" t="s">
        <v>2173</v>
      </c>
      <c r="B1262" s="25" t="s">
        <v>2173</v>
      </c>
      <c r="C1262" s="25" t="n">
        <v>8461</v>
      </c>
      <c r="D1262" s="25" t="s">
        <v>2174</v>
      </c>
      <c r="E1262" s="26"/>
      <c r="F1262" s="26" t="n">
        <v>38</v>
      </c>
      <c r="G1262" s="26"/>
      <c r="H1262" s="26"/>
      <c r="I1262" s="25" t="s">
        <v>64</v>
      </c>
      <c r="J1262" s="25" t="s">
        <v>823</v>
      </c>
      <c r="K1262" s="27" t="n">
        <v>0.01030866894871</v>
      </c>
      <c r="L1262" s="27" t="n">
        <v>-0.023819444701076</v>
      </c>
      <c r="M1262" s="27" t="n">
        <f aca="false">(H1262+F1262+E1262)*K1262</f>
        <v>0.39172942005098</v>
      </c>
      <c r="N1262" s="27" t="n">
        <f aca="false">(H1262+F1262+E1262)*L1262</f>
        <v>-0.905138898640888</v>
      </c>
      <c r="P1262" s="28" t="n">
        <v>12.5</v>
      </c>
    </row>
    <row r="1263" customFormat="false" ht="12.75" hidden="false" customHeight="false" outlineLevel="0" collapsed="false">
      <c r="A1263" s="25" t="s">
        <v>2175</v>
      </c>
      <c r="B1263" s="25" t="s">
        <v>2175</v>
      </c>
      <c r="C1263" s="25" t="n">
        <v>8462</v>
      </c>
      <c r="D1263" s="25" t="s">
        <v>2176</v>
      </c>
      <c r="E1263" s="26"/>
      <c r="F1263" s="26"/>
      <c r="G1263" s="26"/>
      <c r="H1263" s="26"/>
      <c r="I1263" s="25" t="s">
        <v>64</v>
      </c>
      <c r="J1263" s="25" t="s">
        <v>823</v>
      </c>
      <c r="K1263" s="27" t="n">
        <v>0.010243943892419</v>
      </c>
      <c r="L1263" s="27" t="n">
        <v>-0.023742029443383</v>
      </c>
      <c r="M1263" s="27" t="n">
        <f aca="false">(H1263+F1263+E1263)*K1263</f>
        <v>0</v>
      </c>
      <c r="N1263" s="27" t="n">
        <f aca="false">(H1263+F1263+E1263)*L1263</f>
        <v>-0</v>
      </c>
      <c r="P1263" s="28" t="n">
        <v>69</v>
      </c>
    </row>
    <row r="1264" customFormat="false" ht="12.75" hidden="false" customHeight="false" outlineLevel="0" collapsed="false">
      <c r="A1264" s="25" t="s">
        <v>2177</v>
      </c>
      <c r="B1264" s="25" t="s">
        <v>2177</v>
      </c>
      <c r="C1264" s="25" t="n">
        <v>8463</v>
      </c>
      <c r="D1264" s="25" t="s">
        <v>2178</v>
      </c>
      <c r="E1264" s="26" t="n">
        <v>4.115</v>
      </c>
      <c r="F1264" s="26"/>
      <c r="G1264" s="26"/>
      <c r="H1264" s="26"/>
      <c r="I1264" s="25" t="s">
        <v>64</v>
      </c>
      <c r="J1264" s="25" t="s">
        <v>823</v>
      </c>
      <c r="K1264" s="27" t="n">
        <v>0.010169995948672</v>
      </c>
      <c r="L1264" s="27" t="n">
        <v>-0.023653656244278</v>
      </c>
      <c r="M1264" s="27" t="n">
        <f aca="false">(H1264+F1264+E1264)*K1264</f>
        <v>0.0418495333287853</v>
      </c>
      <c r="N1264" s="27" t="n">
        <f aca="false">(H1264+F1264+E1264)*L1264</f>
        <v>-0.097334795445204</v>
      </c>
      <c r="P1264" s="28" t="n">
        <v>69</v>
      </c>
    </row>
    <row r="1265" customFormat="false" ht="12.75" hidden="false" customHeight="false" outlineLevel="0" collapsed="false">
      <c r="A1265" s="25" t="s">
        <v>2179</v>
      </c>
      <c r="B1265" s="25" t="s">
        <v>2179</v>
      </c>
      <c r="C1265" s="25" t="n">
        <v>8464</v>
      </c>
      <c r="D1265" s="25" t="s">
        <v>2180</v>
      </c>
      <c r="E1265" s="26" t="n">
        <v>4.653</v>
      </c>
      <c r="F1265" s="26"/>
      <c r="G1265" s="26"/>
      <c r="H1265" s="26"/>
      <c r="I1265" s="25" t="s">
        <v>64</v>
      </c>
      <c r="J1265" s="25" t="s">
        <v>823</v>
      </c>
      <c r="K1265" s="27" t="n">
        <v>0.010171325877309</v>
      </c>
      <c r="L1265" s="27" t="n">
        <v>-0.023655222728848</v>
      </c>
      <c r="M1265" s="27" t="n">
        <f aca="false">(H1265+F1265+E1265)*K1265</f>
        <v>0.0473271793071188</v>
      </c>
      <c r="N1265" s="27" t="n">
        <f aca="false">(H1265+F1265+E1265)*L1265</f>
        <v>-0.11006775135733</v>
      </c>
      <c r="P1265" s="28" t="n">
        <v>69</v>
      </c>
    </row>
    <row r="1266" customFormat="false" ht="12.75" hidden="false" customHeight="false" outlineLevel="0" collapsed="false">
      <c r="A1266" s="25" t="s">
        <v>2181</v>
      </c>
      <c r="B1266" s="25" t="s">
        <v>2181</v>
      </c>
      <c r="C1266" s="25" t="n">
        <v>8465</v>
      </c>
      <c r="D1266" s="25" t="s">
        <v>2182</v>
      </c>
      <c r="E1266" s="26" t="n">
        <v>27.674</v>
      </c>
      <c r="F1266" s="26"/>
      <c r="G1266" s="26"/>
      <c r="H1266" s="26"/>
      <c r="I1266" s="25" t="s">
        <v>64</v>
      </c>
      <c r="J1266" s="25" t="s">
        <v>823</v>
      </c>
      <c r="K1266" s="27" t="n">
        <v>0.010171493515372</v>
      </c>
      <c r="L1266" s="27" t="n">
        <v>-0.023655420169234</v>
      </c>
      <c r="M1266" s="27" t="n">
        <f aca="false">(H1266+F1266+E1266)*K1266</f>
        <v>0.281485911544405</v>
      </c>
      <c r="N1266" s="27" t="n">
        <f aca="false">(H1266+F1266+E1266)*L1266</f>
        <v>-0.654640097763382</v>
      </c>
      <c r="P1266" s="28" t="n">
        <v>69</v>
      </c>
    </row>
    <row r="1267" customFormat="false" ht="12.75" hidden="false" customHeight="false" outlineLevel="0" collapsed="false">
      <c r="A1267" s="25" t="s">
        <v>2173</v>
      </c>
      <c r="B1267" s="25" t="s">
        <v>2173</v>
      </c>
      <c r="C1267" s="25" t="n">
        <v>8467</v>
      </c>
      <c r="D1267" s="25" t="s">
        <v>2183</v>
      </c>
      <c r="E1267" s="26" t="n">
        <v>17.683</v>
      </c>
      <c r="F1267" s="26"/>
      <c r="G1267" s="26"/>
      <c r="H1267" s="26"/>
      <c r="I1267" s="25" t="s">
        <v>64</v>
      </c>
      <c r="J1267" s="25" t="s">
        <v>823</v>
      </c>
      <c r="K1267" s="27" t="n">
        <v>0.010204212740064</v>
      </c>
      <c r="L1267" s="27" t="n">
        <v>-0.023721793666482</v>
      </c>
      <c r="M1267" s="27" t="n">
        <f aca="false">(H1267+F1267+E1267)*K1267</f>
        <v>0.180441093882552</v>
      </c>
      <c r="N1267" s="27" t="n">
        <f aca="false">(H1267+F1267+E1267)*L1267</f>
        <v>-0.419472477404401</v>
      </c>
      <c r="P1267" s="28" t="n">
        <v>138</v>
      </c>
    </row>
    <row r="1268" customFormat="false" ht="12.75" hidden="false" customHeight="false" outlineLevel="0" collapsed="false">
      <c r="A1268" s="25" t="s">
        <v>2184</v>
      </c>
      <c r="B1268" s="25" t="s">
        <v>2184</v>
      </c>
      <c r="C1268" s="25" t="n">
        <v>8468</v>
      </c>
      <c r="D1268" s="25" t="s">
        <v>2185</v>
      </c>
      <c r="E1268" s="26" t="n">
        <v>40.029</v>
      </c>
      <c r="F1268" s="26"/>
      <c r="G1268" s="26"/>
      <c r="H1268" s="26"/>
      <c r="I1268" s="25" t="s">
        <v>64</v>
      </c>
      <c r="J1268" s="25" t="s">
        <v>823</v>
      </c>
      <c r="K1268" s="27" t="n">
        <v>0.010174289345741</v>
      </c>
      <c r="L1268" s="27" t="n">
        <v>-0.023658717051148</v>
      </c>
      <c r="M1268" s="27" t="n">
        <f aca="false">(H1268+F1268+E1268)*K1268</f>
        <v>0.407266628220667</v>
      </c>
      <c r="N1268" s="27" t="n">
        <f aca="false">(H1268+F1268+E1268)*L1268</f>
        <v>-0.947034784840403</v>
      </c>
      <c r="P1268" s="28" t="n">
        <v>69</v>
      </c>
    </row>
    <row r="1269" customFormat="false" ht="12.75" hidden="false" customHeight="false" outlineLevel="0" collapsed="false">
      <c r="A1269" s="25" t="s">
        <v>2173</v>
      </c>
      <c r="B1269" s="25" t="s">
        <v>2173</v>
      </c>
      <c r="C1269" s="25" t="n">
        <v>8469</v>
      </c>
      <c r="D1269" s="25" t="s">
        <v>2186</v>
      </c>
      <c r="E1269" s="26" t="n">
        <v>17.588</v>
      </c>
      <c r="F1269" s="26"/>
      <c r="G1269" s="26"/>
      <c r="H1269" s="26"/>
      <c r="I1269" s="25" t="s">
        <v>64</v>
      </c>
      <c r="J1269" s="25" t="s">
        <v>823</v>
      </c>
      <c r="K1269" s="27" t="n">
        <v>0.01030866894871</v>
      </c>
      <c r="L1269" s="27" t="n">
        <v>-0.023819444701076</v>
      </c>
      <c r="M1269" s="27" t="n">
        <f aca="false">(H1269+F1269+E1269)*K1269</f>
        <v>0.181308869469911</v>
      </c>
      <c r="N1269" s="27" t="n">
        <f aca="false">(H1269+F1269+E1269)*L1269</f>
        <v>-0.418936393402525</v>
      </c>
      <c r="P1269" s="28" t="n">
        <v>69</v>
      </c>
    </row>
    <row r="1270" customFormat="false" ht="12.75" hidden="false" customHeight="false" outlineLevel="0" collapsed="false">
      <c r="A1270" s="25" t="s">
        <v>2184</v>
      </c>
      <c r="B1270" s="25" t="s">
        <v>2184</v>
      </c>
      <c r="C1270" s="25" t="n">
        <v>8470</v>
      </c>
      <c r="D1270" s="25" t="s">
        <v>2187</v>
      </c>
      <c r="E1270" s="26"/>
      <c r="F1270" s="26"/>
      <c r="G1270" s="26"/>
      <c r="H1270" s="26"/>
      <c r="I1270" s="25" t="s">
        <v>64</v>
      </c>
      <c r="J1270" s="25" t="s">
        <v>823</v>
      </c>
      <c r="K1270" s="27" t="n">
        <v>0.010138950310647</v>
      </c>
      <c r="L1270" s="27" t="n">
        <v>-0.023615855723619</v>
      </c>
      <c r="M1270" s="27" t="n">
        <f aca="false">(H1270+F1270+E1270)*K1270</f>
        <v>0</v>
      </c>
      <c r="N1270" s="27" t="n">
        <f aca="false">(H1270+F1270+E1270)*L1270</f>
        <v>-0</v>
      </c>
      <c r="P1270" s="28" t="n">
        <v>138</v>
      </c>
    </row>
    <row r="1271" customFormat="false" ht="12.75" hidden="false" customHeight="false" outlineLevel="0" collapsed="false">
      <c r="A1271" s="25" t="s">
        <v>2188</v>
      </c>
      <c r="B1271" s="25" t="s">
        <v>2188</v>
      </c>
      <c r="C1271" s="25" t="n">
        <v>8471</v>
      </c>
      <c r="D1271" s="25" t="s">
        <v>2189</v>
      </c>
      <c r="E1271" s="26" t="n">
        <v>31.183</v>
      </c>
      <c r="F1271" s="26"/>
      <c r="G1271" s="26"/>
      <c r="H1271" s="26"/>
      <c r="I1271" s="25" t="s">
        <v>64</v>
      </c>
      <c r="J1271" s="25" t="s">
        <v>823</v>
      </c>
      <c r="K1271" s="27" t="n">
        <v>0.010110778734088</v>
      </c>
      <c r="L1271" s="27" t="n">
        <v>-0.023583544418216</v>
      </c>
      <c r="M1271" s="27" t="n">
        <f aca="false">(H1271+F1271+E1271)*K1271</f>
        <v>0.315284413265066</v>
      </c>
      <c r="N1271" s="27" t="n">
        <f aca="false">(H1271+F1271+E1271)*L1271</f>
        <v>-0.73540566559323</v>
      </c>
      <c r="P1271" s="28" t="n">
        <v>138</v>
      </c>
    </row>
    <row r="1272" customFormat="false" ht="12.75" hidden="false" customHeight="false" outlineLevel="0" collapsed="false">
      <c r="A1272" s="25" t="s">
        <v>2190</v>
      </c>
      <c r="B1272" s="25" t="s">
        <v>2190</v>
      </c>
      <c r="C1272" s="25" t="n">
        <v>8473</v>
      </c>
      <c r="D1272" s="25" t="s">
        <v>2191</v>
      </c>
      <c r="E1272" s="26" t="n">
        <v>22.483</v>
      </c>
      <c r="F1272" s="26"/>
      <c r="G1272" s="26"/>
      <c r="H1272" s="26"/>
      <c r="I1272" s="25" t="s">
        <v>64</v>
      </c>
      <c r="J1272" s="25" t="s">
        <v>823</v>
      </c>
      <c r="K1272" s="27" t="n">
        <v>0.010109917260706</v>
      </c>
      <c r="L1272" s="27" t="n">
        <v>-0.023582732304931</v>
      </c>
      <c r="M1272" s="27" t="n">
        <f aca="false">(H1272+F1272+E1272)*K1272</f>
        <v>0.227301269772453</v>
      </c>
      <c r="N1272" s="27" t="n">
        <f aca="false">(H1272+F1272+E1272)*L1272</f>
        <v>-0.530210570411764</v>
      </c>
      <c r="P1272" s="28" t="n">
        <v>138</v>
      </c>
    </row>
    <row r="1273" customFormat="false" ht="12.75" hidden="false" customHeight="false" outlineLevel="0" collapsed="false">
      <c r="A1273" s="25" t="s">
        <v>2192</v>
      </c>
      <c r="B1273" s="25" t="s">
        <v>2192</v>
      </c>
      <c r="C1273" s="25" t="n">
        <v>8474</v>
      </c>
      <c r="D1273" s="25" t="s">
        <v>2193</v>
      </c>
      <c r="E1273" s="26" t="n">
        <v>70.616</v>
      </c>
      <c r="F1273" s="26"/>
      <c r="G1273" s="26"/>
      <c r="H1273" s="26"/>
      <c r="I1273" s="25" t="s">
        <v>64</v>
      </c>
      <c r="J1273" s="25" t="s">
        <v>823</v>
      </c>
      <c r="K1273" s="27" t="n">
        <v>0.010124775581062</v>
      </c>
      <c r="L1273" s="27" t="n">
        <v>-0.023600084707141</v>
      </c>
      <c r="M1273" s="27" t="n">
        <f aca="false">(H1273+F1273+E1273)*K1273</f>
        <v>0.714971152432274</v>
      </c>
      <c r="N1273" s="27" t="n">
        <f aca="false">(H1273+F1273+E1273)*L1273</f>
        <v>-1.66654358167947</v>
      </c>
      <c r="P1273" s="28" t="n">
        <v>138</v>
      </c>
    </row>
    <row r="1274" customFormat="false" ht="12.75" hidden="false" customHeight="false" outlineLevel="0" collapsed="false">
      <c r="A1274" s="25" t="s">
        <v>2194</v>
      </c>
      <c r="B1274" s="25" t="s">
        <v>2194</v>
      </c>
      <c r="C1274" s="25" t="n">
        <v>8475</v>
      </c>
      <c r="D1274" s="25" t="s">
        <v>2195</v>
      </c>
      <c r="E1274" s="26" t="n">
        <v>44.8</v>
      </c>
      <c r="F1274" s="26"/>
      <c r="G1274" s="26"/>
      <c r="H1274" s="26"/>
      <c r="I1274" s="25" t="s">
        <v>64</v>
      </c>
      <c r="J1274" s="25" t="s">
        <v>823</v>
      </c>
      <c r="K1274" s="27" t="n">
        <v>0.010151884518564</v>
      </c>
      <c r="L1274" s="27" t="n">
        <v>-0.023631181567907</v>
      </c>
      <c r="M1274" s="27" t="n">
        <f aca="false">(H1274+F1274+E1274)*K1274</f>
        <v>0.454804426431667</v>
      </c>
      <c r="N1274" s="27" t="n">
        <f aca="false">(H1274+F1274+E1274)*L1274</f>
        <v>-1.05867693424223</v>
      </c>
      <c r="P1274" s="28" t="n">
        <v>138</v>
      </c>
    </row>
    <row r="1275" customFormat="false" ht="12.75" hidden="false" customHeight="false" outlineLevel="0" collapsed="false">
      <c r="A1275" s="25" t="s">
        <v>2196</v>
      </c>
      <c r="B1275" s="25" t="s">
        <v>2196</v>
      </c>
      <c r="C1275" s="25" t="n">
        <v>8476</v>
      </c>
      <c r="D1275" s="25" t="s">
        <v>2197</v>
      </c>
      <c r="E1275" s="26" t="n">
        <v>20.833</v>
      </c>
      <c r="F1275" s="26"/>
      <c r="G1275" s="26"/>
      <c r="H1275" s="26"/>
      <c r="I1275" s="25" t="s">
        <v>64</v>
      </c>
      <c r="J1275" s="25" t="s">
        <v>823</v>
      </c>
      <c r="K1275" s="27" t="n">
        <v>0.010219323448837</v>
      </c>
      <c r="L1275" s="27" t="n">
        <v>-0.023734290152788</v>
      </c>
      <c r="M1275" s="27" t="n">
        <f aca="false">(H1275+F1275+E1275)*K1275</f>
        <v>0.212899165409621</v>
      </c>
      <c r="N1275" s="27" t="n">
        <f aca="false">(H1275+F1275+E1275)*L1275</f>
        <v>-0.494456466753032</v>
      </c>
      <c r="P1275" s="28" t="n">
        <v>138</v>
      </c>
    </row>
    <row r="1276" customFormat="false" ht="12.75" hidden="false" customHeight="false" outlineLevel="0" collapsed="false">
      <c r="A1276" s="25" t="s">
        <v>2198</v>
      </c>
      <c r="B1276" s="25" t="s">
        <v>2198</v>
      </c>
      <c r="C1276" s="25" t="n">
        <v>8477</v>
      </c>
      <c r="D1276" s="25" t="s">
        <v>2199</v>
      </c>
      <c r="E1276" s="26" t="n">
        <v>28.093</v>
      </c>
      <c r="F1276" s="26"/>
      <c r="G1276" s="26"/>
      <c r="H1276" s="26"/>
      <c r="I1276" s="25" t="s">
        <v>64</v>
      </c>
      <c r="J1276" s="25" t="s">
        <v>823</v>
      </c>
      <c r="K1276" s="27" t="n">
        <v>0.010268036276102</v>
      </c>
      <c r="L1276" s="27" t="n">
        <v>-0.023770844563842</v>
      </c>
      <c r="M1276" s="27" t="n">
        <f aca="false">(H1276+F1276+E1276)*K1276</f>
        <v>0.288459943104534</v>
      </c>
      <c r="N1276" s="27" t="n">
        <f aca="false">(H1276+F1276+E1276)*L1276</f>
        <v>-0.667794336332013</v>
      </c>
      <c r="P1276" s="28" t="n">
        <v>69</v>
      </c>
    </row>
    <row r="1277" customFormat="false" ht="12.75" hidden="false" customHeight="false" outlineLevel="0" collapsed="false">
      <c r="A1277" s="25" t="s">
        <v>2200</v>
      </c>
      <c r="B1277" s="25" t="s">
        <v>2200</v>
      </c>
      <c r="C1277" s="25" t="n">
        <v>8478</v>
      </c>
      <c r="D1277" s="25" t="s">
        <v>2201</v>
      </c>
      <c r="E1277" s="26" t="n">
        <v>0.078</v>
      </c>
      <c r="F1277" s="26"/>
      <c r="G1277" s="26"/>
      <c r="H1277" s="26"/>
      <c r="I1277" s="25" t="s">
        <v>64</v>
      </c>
      <c r="J1277" s="25" t="s">
        <v>823</v>
      </c>
      <c r="K1277" s="27" t="n">
        <v>0.01025026012212</v>
      </c>
      <c r="L1277" s="27" t="n">
        <v>-0.02379197627306</v>
      </c>
      <c r="M1277" s="27" t="n">
        <f aca="false">(H1277+F1277+E1277)*K1277</f>
        <v>0.00079952028952536</v>
      </c>
      <c r="N1277" s="27" t="n">
        <f aca="false">(H1277+F1277+E1277)*L1277</f>
        <v>-0.00185577414929868</v>
      </c>
      <c r="P1277" s="28" t="n">
        <v>138</v>
      </c>
    </row>
    <row r="1278" customFormat="false" ht="12.75" hidden="false" customHeight="false" outlineLevel="0" collapsed="false">
      <c r="A1278" s="25" t="s">
        <v>2202</v>
      </c>
      <c r="B1278" s="25" t="s">
        <v>2202</v>
      </c>
      <c r="C1278" s="25" t="n">
        <v>8479</v>
      </c>
      <c r="D1278" s="25" t="s">
        <v>2203</v>
      </c>
      <c r="E1278" s="26" t="n">
        <v>20.357</v>
      </c>
      <c r="F1278" s="26"/>
      <c r="G1278" s="26"/>
      <c r="H1278" s="26"/>
      <c r="I1278" s="25" t="s">
        <v>64</v>
      </c>
      <c r="J1278" s="25" t="s">
        <v>823</v>
      </c>
      <c r="K1278" s="27" t="n">
        <v>0.010235046036541</v>
      </c>
      <c r="L1278" s="27" t="n">
        <v>-0.023763606324792</v>
      </c>
      <c r="M1278" s="27" t="n">
        <f aca="false">(H1278+F1278+E1278)*K1278</f>
        <v>0.208354832165865</v>
      </c>
      <c r="N1278" s="27" t="n">
        <f aca="false">(H1278+F1278+E1278)*L1278</f>
        <v>-0.483755733953791</v>
      </c>
      <c r="P1278" s="28" t="n">
        <v>138</v>
      </c>
    </row>
    <row r="1279" customFormat="false" ht="12.75" hidden="false" customHeight="false" outlineLevel="0" collapsed="false">
      <c r="A1279" s="25" t="s">
        <v>2204</v>
      </c>
      <c r="B1279" s="25" t="s">
        <v>2204</v>
      </c>
      <c r="C1279" s="25" t="n">
        <v>8480</v>
      </c>
      <c r="D1279" s="25" t="s">
        <v>2205</v>
      </c>
      <c r="E1279" s="26"/>
      <c r="F1279" s="26"/>
      <c r="G1279" s="26"/>
      <c r="H1279" s="26"/>
      <c r="I1279" s="25" t="s">
        <v>64</v>
      </c>
      <c r="J1279" s="25" t="s">
        <v>823</v>
      </c>
      <c r="K1279" s="27" t="n">
        <v>0.010209158062935</v>
      </c>
      <c r="L1279" s="27" t="n">
        <v>-0.023700423538685</v>
      </c>
      <c r="M1279" s="27" t="n">
        <f aca="false">(H1279+F1279+E1279)*K1279</f>
        <v>0</v>
      </c>
      <c r="N1279" s="27" t="n">
        <f aca="false">(H1279+F1279+E1279)*L1279</f>
        <v>-0</v>
      </c>
      <c r="P1279" s="28" t="n">
        <v>69</v>
      </c>
    </row>
    <row r="1280" customFormat="false" ht="12.75" hidden="false" customHeight="false" outlineLevel="0" collapsed="false">
      <c r="A1280" s="25" t="s">
        <v>2206</v>
      </c>
      <c r="B1280" s="25" t="s">
        <v>2206</v>
      </c>
      <c r="C1280" s="25" t="n">
        <v>8481</v>
      </c>
      <c r="D1280" s="25" t="s">
        <v>2207</v>
      </c>
      <c r="E1280" s="26" t="n">
        <v>11.069</v>
      </c>
      <c r="F1280" s="26"/>
      <c r="G1280" s="26"/>
      <c r="H1280" s="26"/>
      <c r="I1280" s="25" t="s">
        <v>64</v>
      </c>
      <c r="J1280" s="25" t="s">
        <v>823</v>
      </c>
      <c r="K1280" s="27" t="n">
        <v>0.010211915709078</v>
      </c>
      <c r="L1280" s="27" t="n">
        <v>-0.023734293878078</v>
      </c>
      <c r="M1280" s="27" t="n">
        <f aca="false">(H1280+F1280+E1280)*K1280</f>
        <v>0.113035694983784</v>
      </c>
      <c r="N1280" s="27" t="n">
        <f aca="false">(H1280+F1280+E1280)*L1280</f>
        <v>-0.262714898936445</v>
      </c>
      <c r="P1280" s="28" t="n">
        <v>138</v>
      </c>
    </row>
    <row r="1281" customFormat="false" ht="12.75" hidden="false" customHeight="false" outlineLevel="0" collapsed="false">
      <c r="A1281" s="25" t="s">
        <v>2204</v>
      </c>
      <c r="B1281" s="25" t="s">
        <v>2204</v>
      </c>
      <c r="C1281" s="25" t="n">
        <v>8482</v>
      </c>
      <c r="D1281" s="25" t="s">
        <v>2208</v>
      </c>
      <c r="E1281" s="26" t="n">
        <v>14.861</v>
      </c>
      <c r="F1281" s="26"/>
      <c r="G1281" s="26"/>
      <c r="H1281" s="26"/>
      <c r="I1281" s="25" t="s">
        <v>64</v>
      </c>
      <c r="J1281" s="25" t="s">
        <v>823</v>
      </c>
      <c r="K1281" s="27" t="n">
        <v>0.010211969725788</v>
      </c>
      <c r="L1281" s="27" t="n">
        <v>-0.023720579221845</v>
      </c>
      <c r="M1281" s="27" t="n">
        <f aca="false">(H1281+F1281+E1281)*K1281</f>
        <v>0.151760082094936</v>
      </c>
      <c r="N1281" s="27" t="n">
        <f aca="false">(H1281+F1281+E1281)*L1281</f>
        <v>-0.352511527815839</v>
      </c>
      <c r="P1281" s="28" t="n">
        <v>138</v>
      </c>
    </row>
    <row r="1282" customFormat="false" ht="12.75" hidden="false" customHeight="false" outlineLevel="0" collapsed="false">
      <c r="A1282" s="25" t="s">
        <v>2209</v>
      </c>
      <c r="B1282" s="25" t="s">
        <v>2209</v>
      </c>
      <c r="C1282" s="25" t="n">
        <v>8483</v>
      </c>
      <c r="D1282" s="25" t="s">
        <v>2210</v>
      </c>
      <c r="E1282" s="26" t="n">
        <v>69.654</v>
      </c>
      <c r="F1282" s="26"/>
      <c r="G1282" s="26"/>
      <c r="H1282" s="26"/>
      <c r="I1282" s="25" t="s">
        <v>64</v>
      </c>
      <c r="J1282" s="25" t="s">
        <v>823</v>
      </c>
      <c r="K1282" s="27" t="n">
        <v>0.010191627778113</v>
      </c>
      <c r="L1282" s="27" t="n">
        <v>-0.023669408634305</v>
      </c>
      <c r="M1282" s="27" t="n">
        <f aca="false">(H1282+F1282+E1282)*K1282</f>
        <v>0.709887641256683</v>
      </c>
      <c r="N1282" s="27" t="n">
        <f aca="false">(H1282+F1282+E1282)*L1282</f>
        <v>-1.64866898901388</v>
      </c>
      <c r="P1282" s="28" t="n">
        <v>138</v>
      </c>
    </row>
    <row r="1283" customFormat="false" ht="12.75" hidden="false" customHeight="false" outlineLevel="0" collapsed="false">
      <c r="A1283" s="25" t="s">
        <v>2211</v>
      </c>
      <c r="B1283" s="25" t="s">
        <v>2211</v>
      </c>
      <c r="C1283" s="25" t="n">
        <v>8484</v>
      </c>
      <c r="D1283" s="25" t="s">
        <v>2212</v>
      </c>
      <c r="E1283" s="26" t="n">
        <v>18.663</v>
      </c>
      <c r="F1283" s="26"/>
      <c r="G1283" s="26"/>
      <c r="H1283" s="26"/>
      <c r="I1283" s="25" t="s">
        <v>64</v>
      </c>
      <c r="J1283" s="25" t="s">
        <v>823</v>
      </c>
      <c r="K1283" s="27" t="n">
        <v>0.01016978174448</v>
      </c>
      <c r="L1283" s="27" t="n">
        <v>-0.023652387782931</v>
      </c>
      <c r="M1283" s="27" t="n">
        <f aca="false">(H1283+F1283+E1283)*K1283</f>
        <v>0.18979863669723</v>
      </c>
      <c r="N1283" s="27" t="n">
        <f aca="false">(H1283+F1283+E1283)*L1283</f>
        <v>-0.441424513192841</v>
      </c>
      <c r="P1283" s="28" t="n">
        <v>138</v>
      </c>
    </row>
    <row r="1284" customFormat="false" ht="12.75" hidden="false" customHeight="false" outlineLevel="0" collapsed="false">
      <c r="A1284" s="25" t="s">
        <v>689</v>
      </c>
      <c r="B1284" s="25" t="s">
        <v>689</v>
      </c>
      <c r="C1284" s="25" t="n">
        <v>8485</v>
      </c>
      <c r="D1284" s="25" t="s">
        <v>2213</v>
      </c>
      <c r="E1284" s="26"/>
      <c r="F1284" s="26"/>
      <c r="G1284" s="26"/>
      <c r="H1284" s="26"/>
      <c r="I1284" s="25" t="s">
        <v>64</v>
      </c>
      <c r="J1284" s="25" t="s">
        <v>823</v>
      </c>
      <c r="K1284" s="27" t="n">
        <v>0.010185189545155</v>
      </c>
      <c r="L1284" s="27" t="n">
        <v>-0.023670643568039</v>
      </c>
      <c r="M1284" s="27" t="n">
        <f aca="false">(H1284+F1284+E1284)*K1284</f>
        <v>0</v>
      </c>
      <c r="N1284" s="27" t="n">
        <f aca="false">(H1284+F1284+E1284)*L1284</f>
        <v>-0</v>
      </c>
      <c r="P1284" s="28" t="n">
        <v>138</v>
      </c>
    </row>
    <row r="1285" customFormat="false" ht="12.75" hidden="false" customHeight="false" outlineLevel="0" collapsed="false">
      <c r="A1285" s="25" t="s">
        <v>2214</v>
      </c>
      <c r="B1285" s="25" t="s">
        <v>2214</v>
      </c>
      <c r="C1285" s="25" t="n">
        <v>8486</v>
      </c>
      <c r="D1285" s="25" t="s">
        <v>2215</v>
      </c>
      <c r="E1285" s="26" t="n">
        <v>59.23</v>
      </c>
      <c r="F1285" s="26"/>
      <c r="G1285" s="26"/>
      <c r="H1285" s="26"/>
      <c r="I1285" s="25" t="s">
        <v>64</v>
      </c>
      <c r="J1285" s="25" t="s">
        <v>823</v>
      </c>
      <c r="K1285" s="27" t="n">
        <v>0.010199870914221</v>
      </c>
      <c r="L1285" s="27" t="n">
        <v>-0.023675881326199</v>
      </c>
      <c r="M1285" s="27" t="n">
        <f aca="false">(H1285+F1285+E1285)*K1285</f>
        <v>0.60413835424931</v>
      </c>
      <c r="N1285" s="27" t="n">
        <f aca="false">(H1285+F1285+E1285)*L1285</f>
        <v>-1.40232245095077</v>
      </c>
      <c r="P1285" s="28" t="n">
        <v>138</v>
      </c>
    </row>
    <row r="1286" customFormat="false" ht="12.75" hidden="false" customHeight="false" outlineLevel="0" collapsed="false">
      <c r="A1286" s="25" t="s">
        <v>2216</v>
      </c>
      <c r="B1286" s="25" t="s">
        <v>2216</v>
      </c>
      <c r="C1286" s="25" t="n">
        <v>8487</v>
      </c>
      <c r="D1286" s="25" t="s">
        <v>2217</v>
      </c>
      <c r="E1286" s="26" t="n">
        <v>64.903</v>
      </c>
      <c r="F1286" s="26"/>
      <c r="G1286" s="26"/>
      <c r="H1286" s="26"/>
      <c r="I1286" s="25" t="s">
        <v>64</v>
      </c>
      <c r="J1286" s="25" t="s">
        <v>823</v>
      </c>
      <c r="K1286" s="27" t="n">
        <v>0.010203569196165</v>
      </c>
      <c r="L1286" s="27" t="n">
        <v>-0.023672342300415</v>
      </c>
      <c r="M1286" s="27" t="n">
        <f aca="false">(H1286+F1286+E1286)*K1286</f>
        <v>0.662242251538697</v>
      </c>
      <c r="N1286" s="27" t="n">
        <f aca="false">(H1286+F1286+E1286)*L1286</f>
        <v>-1.53640603232383</v>
      </c>
      <c r="P1286" s="28" t="n">
        <v>69</v>
      </c>
    </row>
    <row r="1287" customFormat="false" ht="12.75" hidden="false" customHeight="false" outlineLevel="0" collapsed="false">
      <c r="A1287" s="25" t="s">
        <v>2216</v>
      </c>
      <c r="B1287" s="25" t="s">
        <v>2216</v>
      </c>
      <c r="C1287" s="25" t="n">
        <v>8490</v>
      </c>
      <c r="D1287" s="25" t="s">
        <v>2218</v>
      </c>
      <c r="E1287" s="26"/>
      <c r="F1287" s="26"/>
      <c r="G1287" s="26"/>
      <c r="H1287" s="26"/>
      <c r="I1287" s="25" t="s">
        <v>64</v>
      </c>
      <c r="J1287" s="25" t="s">
        <v>823</v>
      </c>
      <c r="K1287" s="27" t="n">
        <v>0.010214453563094</v>
      </c>
      <c r="L1287" s="27" t="n">
        <v>-0.023684436455369</v>
      </c>
      <c r="M1287" s="27" t="n">
        <f aca="false">(H1287+F1287+E1287)*K1287</f>
        <v>0</v>
      </c>
      <c r="N1287" s="27" t="n">
        <f aca="false">(H1287+F1287+E1287)*L1287</f>
        <v>-0</v>
      </c>
      <c r="P1287" s="28" t="n">
        <v>138</v>
      </c>
    </row>
    <row r="1288" customFormat="false" ht="12.75" hidden="false" customHeight="false" outlineLevel="0" collapsed="false">
      <c r="A1288" s="25" t="s">
        <v>2219</v>
      </c>
      <c r="B1288" s="25" t="s">
        <v>2219</v>
      </c>
      <c r="C1288" s="25" t="n">
        <v>8492</v>
      </c>
      <c r="D1288" s="25" t="s">
        <v>2220</v>
      </c>
      <c r="E1288" s="26" t="n">
        <v>17.987</v>
      </c>
      <c r="F1288" s="26"/>
      <c r="G1288" s="26"/>
      <c r="H1288" s="26"/>
      <c r="I1288" s="25" t="s">
        <v>64</v>
      </c>
      <c r="J1288" s="25" t="s">
        <v>823</v>
      </c>
      <c r="K1288" s="27" t="n">
        <v>0.010216486640275</v>
      </c>
      <c r="L1288" s="27" t="n">
        <v>-0.02368581853807</v>
      </c>
      <c r="M1288" s="27" t="n">
        <f aca="false">(H1288+F1288+E1288)*K1288</f>
        <v>0.183763945198626</v>
      </c>
      <c r="N1288" s="27" t="n">
        <f aca="false">(H1288+F1288+E1288)*L1288</f>
        <v>-0.426036818044265</v>
      </c>
      <c r="P1288" s="28" t="n">
        <v>138</v>
      </c>
    </row>
    <row r="1289" customFormat="false" ht="12.75" hidden="false" customHeight="false" outlineLevel="0" collapsed="false">
      <c r="A1289" s="25" t="s">
        <v>2221</v>
      </c>
      <c r="B1289" s="25" t="s">
        <v>2221</v>
      </c>
      <c r="C1289" s="25" t="n">
        <v>8493</v>
      </c>
      <c r="D1289" s="25" t="s">
        <v>2222</v>
      </c>
      <c r="E1289" s="26" t="n">
        <v>31.526</v>
      </c>
      <c r="F1289" s="26"/>
      <c r="G1289" s="26"/>
      <c r="H1289" s="26"/>
      <c r="I1289" s="25" t="s">
        <v>64</v>
      </c>
      <c r="J1289" s="25" t="s">
        <v>823</v>
      </c>
      <c r="K1289" s="27" t="n">
        <v>0.010221933014691</v>
      </c>
      <c r="L1289" s="27" t="n">
        <v>-0.023689521476626</v>
      </c>
      <c r="M1289" s="27" t="n">
        <f aca="false">(H1289+F1289+E1289)*K1289</f>
        <v>0.322256660221148</v>
      </c>
      <c r="N1289" s="27" t="n">
        <f aca="false">(H1289+F1289+E1289)*L1289</f>
        <v>-0.746835854072111</v>
      </c>
      <c r="P1289" s="28" t="n">
        <v>138</v>
      </c>
    </row>
    <row r="1290" customFormat="false" ht="12.75" hidden="false" customHeight="false" outlineLevel="0" collapsed="false">
      <c r="A1290" s="25" t="s">
        <v>2223</v>
      </c>
      <c r="B1290" s="25" t="s">
        <v>2223</v>
      </c>
      <c r="C1290" s="25" t="n">
        <v>8494</v>
      </c>
      <c r="D1290" s="25" t="s">
        <v>2224</v>
      </c>
      <c r="E1290" s="26" t="n">
        <v>16.185</v>
      </c>
      <c r="F1290" s="26"/>
      <c r="G1290" s="26"/>
      <c r="H1290" s="26"/>
      <c r="I1290" s="25" t="s">
        <v>64</v>
      </c>
      <c r="J1290" s="25" t="s">
        <v>823</v>
      </c>
      <c r="K1290" s="27" t="n">
        <v>0.010181280784309</v>
      </c>
      <c r="L1290" s="27" t="n">
        <v>-0.023647574707866</v>
      </c>
      <c r="M1290" s="27" t="n">
        <f aca="false">(H1290+F1290+E1290)*K1290</f>
        <v>0.164784029494041</v>
      </c>
      <c r="N1290" s="27" t="n">
        <f aca="false">(H1290+F1290+E1290)*L1290</f>
        <v>-0.382735996646811</v>
      </c>
      <c r="P1290" s="28" t="n">
        <v>69</v>
      </c>
    </row>
    <row r="1291" customFormat="false" ht="12.75" hidden="false" customHeight="false" outlineLevel="0" collapsed="false">
      <c r="A1291" s="25" t="s">
        <v>2225</v>
      </c>
      <c r="B1291" s="25" t="s">
        <v>2225</v>
      </c>
      <c r="C1291" s="25" t="n">
        <v>8495</v>
      </c>
      <c r="D1291" s="25" t="s">
        <v>2226</v>
      </c>
      <c r="E1291" s="26" t="n">
        <v>40.088</v>
      </c>
      <c r="F1291" s="26"/>
      <c r="G1291" s="26"/>
      <c r="H1291" s="26"/>
      <c r="I1291" s="25" t="s">
        <v>64</v>
      </c>
      <c r="J1291" s="25" t="s">
        <v>823</v>
      </c>
      <c r="K1291" s="27" t="n">
        <v>0.010170594789088</v>
      </c>
      <c r="L1291" s="27" t="n">
        <v>-0.023635700345039</v>
      </c>
      <c r="M1291" s="27" t="n">
        <f aca="false">(H1291+F1291+E1291)*K1291</f>
        <v>0.40771880390496</v>
      </c>
      <c r="N1291" s="27" t="n">
        <f aca="false">(H1291+F1291+E1291)*L1291</f>
        <v>-0.947507955431924</v>
      </c>
      <c r="P1291" s="28" t="n">
        <v>69</v>
      </c>
    </row>
    <row r="1292" customFormat="false" ht="12.75" hidden="false" customHeight="false" outlineLevel="0" collapsed="false">
      <c r="A1292" s="25" t="s">
        <v>2227</v>
      </c>
      <c r="B1292" s="25" t="s">
        <v>2227</v>
      </c>
      <c r="C1292" s="25" t="n">
        <v>8496</v>
      </c>
      <c r="D1292" s="25" t="s">
        <v>2228</v>
      </c>
      <c r="E1292" s="26" t="n">
        <v>67.861</v>
      </c>
      <c r="F1292" s="26"/>
      <c r="G1292" s="26"/>
      <c r="H1292" s="26"/>
      <c r="I1292" s="25" t="s">
        <v>64</v>
      </c>
      <c r="J1292" s="25" t="s">
        <v>823</v>
      </c>
      <c r="K1292" s="27" t="n">
        <v>0.010178354568779</v>
      </c>
      <c r="L1292" s="27" t="n">
        <v>-0.023658987134695</v>
      </c>
      <c r="M1292" s="27" t="n">
        <f aca="false">(H1292+F1292+E1292)*K1292</f>
        <v>0.690713319391912</v>
      </c>
      <c r="N1292" s="27" t="n">
        <f aca="false">(H1292+F1292+E1292)*L1292</f>
        <v>-1.60552252594754</v>
      </c>
      <c r="P1292" s="28" t="n">
        <v>138</v>
      </c>
    </row>
    <row r="1293" customFormat="false" ht="12.75" hidden="false" customHeight="false" outlineLevel="0" collapsed="false">
      <c r="A1293" s="25" t="s">
        <v>2229</v>
      </c>
      <c r="B1293" s="25" t="s">
        <v>2229</v>
      </c>
      <c r="C1293" s="25" t="n">
        <v>8497</v>
      </c>
      <c r="D1293" s="25" t="s">
        <v>2230</v>
      </c>
      <c r="E1293" s="26"/>
      <c r="F1293" s="26"/>
      <c r="G1293" s="26"/>
      <c r="H1293" s="26"/>
      <c r="I1293" s="25" t="s">
        <v>64</v>
      </c>
      <c r="J1293" s="25" t="s">
        <v>823</v>
      </c>
      <c r="K1293" s="27" t="n">
        <v>0.01061490457505</v>
      </c>
      <c r="L1293" s="27" t="n">
        <v>-0.024074748158455</v>
      </c>
      <c r="M1293" s="27" t="n">
        <f aca="false">(H1293+F1293+E1293)*K1293</f>
        <v>0</v>
      </c>
      <c r="N1293" s="27" t="n">
        <f aca="false">(H1293+F1293+E1293)*L1293</f>
        <v>-0</v>
      </c>
      <c r="P1293" s="28" t="n">
        <v>69</v>
      </c>
    </row>
    <row r="1294" customFormat="false" ht="12.75" hidden="false" customHeight="false" outlineLevel="0" collapsed="false">
      <c r="A1294" s="25" t="s">
        <v>2231</v>
      </c>
      <c r="B1294" s="25" t="s">
        <v>2231</v>
      </c>
      <c r="C1294" s="25" t="n">
        <v>8498</v>
      </c>
      <c r="D1294" s="25" t="s">
        <v>2232</v>
      </c>
      <c r="E1294" s="26" t="n">
        <v>6.221</v>
      </c>
      <c r="F1294" s="26"/>
      <c r="G1294" s="26"/>
      <c r="H1294" s="26"/>
      <c r="I1294" s="25" t="s">
        <v>64</v>
      </c>
      <c r="J1294" s="25" t="s">
        <v>823</v>
      </c>
      <c r="K1294" s="27" t="n">
        <v>0.012359573505819</v>
      </c>
      <c r="L1294" s="27" t="n">
        <v>-0.024818975478411</v>
      </c>
      <c r="M1294" s="27" t="n">
        <f aca="false">(H1294+F1294+E1294)*K1294</f>
        <v>0.0768889067797</v>
      </c>
      <c r="N1294" s="27" t="n">
        <f aca="false">(H1294+F1294+E1294)*L1294</f>
        <v>-0.154398846451195</v>
      </c>
      <c r="P1294" s="28" t="n">
        <v>69</v>
      </c>
    </row>
    <row r="1295" customFormat="false" ht="12.75" hidden="false" customHeight="false" outlineLevel="0" collapsed="false">
      <c r="A1295" s="25" t="s">
        <v>2157</v>
      </c>
      <c r="B1295" s="25" t="s">
        <v>2157</v>
      </c>
      <c r="C1295" s="25" t="n">
        <v>8499</v>
      </c>
      <c r="D1295" s="25" t="s">
        <v>2233</v>
      </c>
      <c r="E1295" s="26"/>
      <c r="F1295" s="26"/>
      <c r="G1295" s="26"/>
      <c r="H1295" s="26"/>
      <c r="I1295" s="25" t="s">
        <v>64</v>
      </c>
      <c r="J1295" s="25" t="s">
        <v>823</v>
      </c>
      <c r="K1295" s="27" t="n">
        <v>0.010291850194335</v>
      </c>
      <c r="L1295" s="27" t="n">
        <v>-0.023830287158489</v>
      </c>
      <c r="M1295" s="27" t="n">
        <f aca="false">(H1295+F1295+E1295)*K1295</f>
        <v>0</v>
      </c>
      <c r="N1295" s="27" t="n">
        <f aca="false">(H1295+F1295+E1295)*L1295</f>
        <v>-0</v>
      </c>
      <c r="P1295" s="28" t="n">
        <v>13.8000001907349</v>
      </c>
    </row>
    <row r="1296" customFormat="false" ht="12.75" hidden="false" customHeight="false" outlineLevel="0" collapsed="false">
      <c r="A1296" s="25" t="s">
        <v>2234</v>
      </c>
      <c r="B1296" s="25" t="s">
        <v>2234</v>
      </c>
      <c r="C1296" s="25" t="n">
        <v>8500</v>
      </c>
      <c r="D1296" s="25" t="s">
        <v>2235</v>
      </c>
      <c r="E1296" s="26" t="n">
        <v>0.196</v>
      </c>
      <c r="F1296" s="26"/>
      <c r="G1296" s="26"/>
      <c r="H1296" s="26"/>
      <c r="I1296" s="25" t="s">
        <v>64</v>
      </c>
      <c r="J1296" s="25" t="s">
        <v>851</v>
      </c>
      <c r="K1296" s="27" t="n">
        <v>0.012578967958689</v>
      </c>
      <c r="L1296" s="27" t="n">
        <v>-0.024933934211731</v>
      </c>
      <c r="M1296" s="27" t="n">
        <f aca="false">(H1296+F1296+E1296)*K1296</f>
        <v>0.00246547771990304</v>
      </c>
      <c r="N1296" s="27" t="n">
        <f aca="false">(H1296+F1296+E1296)*L1296</f>
        <v>-0.00488705110549928</v>
      </c>
      <c r="P1296" s="28" t="n">
        <v>69</v>
      </c>
    </row>
    <row r="1297" customFormat="false" ht="12.75" hidden="false" customHeight="false" outlineLevel="0" collapsed="false">
      <c r="A1297" s="25" t="s">
        <v>2157</v>
      </c>
      <c r="B1297" s="25" t="s">
        <v>2157</v>
      </c>
      <c r="C1297" s="25" t="n">
        <v>8502</v>
      </c>
      <c r="D1297" s="25" t="s">
        <v>2236</v>
      </c>
      <c r="E1297" s="26"/>
      <c r="F1297" s="26"/>
      <c r="G1297" s="26"/>
      <c r="H1297" s="26"/>
      <c r="I1297" s="25" t="s">
        <v>64</v>
      </c>
      <c r="J1297" s="25" t="s">
        <v>823</v>
      </c>
      <c r="K1297" s="27" t="n">
        <v>0.010289082303643</v>
      </c>
      <c r="L1297" s="27" t="n">
        <v>-0.023829894140363</v>
      </c>
      <c r="M1297" s="27" t="n">
        <f aca="false">(H1297+F1297+E1297)*K1297</f>
        <v>0</v>
      </c>
      <c r="N1297" s="27" t="n">
        <f aca="false">(H1297+F1297+E1297)*L1297</f>
        <v>-0</v>
      </c>
      <c r="P1297" s="28" t="n">
        <v>13.8000001907349</v>
      </c>
    </row>
    <row r="1298" customFormat="false" ht="12.75" hidden="false" customHeight="false" outlineLevel="0" collapsed="false">
      <c r="A1298" s="25" t="s">
        <v>2234</v>
      </c>
      <c r="B1298" s="25" t="s">
        <v>2234</v>
      </c>
      <c r="C1298" s="25" t="n">
        <v>8503</v>
      </c>
      <c r="D1298" s="25" t="s">
        <v>2237</v>
      </c>
      <c r="E1298" s="26"/>
      <c r="F1298" s="26"/>
      <c r="G1298" s="26"/>
      <c r="H1298" s="26"/>
      <c r="I1298" s="25" t="s">
        <v>64</v>
      </c>
      <c r="J1298" s="25" t="s">
        <v>851</v>
      </c>
      <c r="K1298" s="27" t="n">
        <v>0.011599078774452</v>
      </c>
      <c r="L1298" s="27" t="n">
        <v>-0.024461923167109</v>
      </c>
      <c r="M1298" s="27" t="n">
        <f aca="false">(H1298+F1298+E1298)*K1298</f>
        <v>0</v>
      </c>
      <c r="N1298" s="27" t="n">
        <f aca="false">(H1298+F1298+E1298)*L1298</f>
        <v>-0</v>
      </c>
      <c r="P1298" s="28" t="n">
        <v>138</v>
      </c>
    </row>
    <row r="1299" customFormat="false" ht="12.75" hidden="false" customHeight="false" outlineLevel="0" collapsed="false">
      <c r="A1299" s="25" t="s">
        <v>2238</v>
      </c>
      <c r="B1299" s="25" t="s">
        <v>2238</v>
      </c>
      <c r="C1299" s="25" t="n">
        <v>8505</v>
      </c>
      <c r="D1299" s="25" t="s">
        <v>2239</v>
      </c>
      <c r="E1299" s="26" t="n">
        <v>0.323</v>
      </c>
      <c r="F1299" s="26"/>
      <c r="G1299" s="26"/>
      <c r="H1299" s="26"/>
      <c r="I1299" s="25" t="s">
        <v>64</v>
      </c>
      <c r="J1299" s="25" t="s">
        <v>848</v>
      </c>
      <c r="K1299" s="27" t="n">
        <v>0.017476050183177</v>
      </c>
      <c r="L1299" s="27" t="n">
        <v>-0.027214320376515</v>
      </c>
      <c r="M1299" s="27" t="n">
        <f aca="false">(H1299+F1299+E1299)*K1299</f>
        <v>0.00564476420916617</v>
      </c>
      <c r="N1299" s="27" t="n">
        <f aca="false">(H1299+F1299+E1299)*L1299</f>
        <v>-0.00879022548161434</v>
      </c>
      <c r="P1299" s="28" t="n">
        <v>69</v>
      </c>
    </row>
    <row r="1300" customFormat="false" ht="12.75" hidden="false" customHeight="false" outlineLevel="0" collapsed="false">
      <c r="C1300" s="25" t="n">
        <v>8506</v>
      </c>
      <c r="D1300" s="25" t="s">
        <v>2240</v>
      </c>
      <c r="E1300" s="26"/>
      <c r="F1300" s="26" t="n">
        <v>25</v>
      </c>
      <c r="G1300" s="26"/>
      <c r="H1300" s="26"/>
      <c r="I1300" s="25" t="s">
        <v>64</v>
      </c>
      <c r="J1300" s="25" t="s">
        <v>848</v>
      </c>
      <c r="K1300" s="27" t="n">
        <v>0.010268036276102</v>
      </c>
      <c r="L1300" s="27" t="n">
        <v>-0.023770844563842</v>
      </c>
      <c r="M1300" s="27" t="n">
        <f aca="false">(H1300+F1300+E1300)*K1300</f>
        <v>0.25670090690255</v>
      </c>
      <c r="N1300" s="27" t="n">
        <f aca="false">(H1300+F1300+E1300)*L1300</f>
        <v>-0.59427111409605</v>
      </c>
      <c r="P1300" s="28" t="n">
        <v>13.8000001907349</v>
      </c>
    </row>
    <row r="1301" customFormat="false" ht="12.75" hidden="false" customHeight="false" outlineLevel="0" collapsed="false">
      <c r="C1301" s="25" t="n">
        <v>8507</v>
      </c>
      <c r="D1301" s="25" t="s">
        <v>2241</v>
      </c>
      <c r="E1301" s="26"/>
      <c r="F1301" s="26" t="n">
        <v>25</v>
      </c>
      <c r="G1301" s="26"/>
      <c r="H1301" s="26"/>
      <c r="I1301" s="25" t="s">
        <v>64</v>
      </c>
      <c r="J1301" s="25" t="s">
        <v>848</v>
      </c>
      <c r="K1301" s="27" t="n">
        <v>0.010268036276102</v>
      </c>
      <c r="L1301" s="27" t="n">
        <v>-0.023770844563842</v>
      </c>
      <c r="M1301" s="27" t="n">
        <f aca="false">(H1301+F1301+E1301)*K1301</f>
        <v>0.25670090690255</v>
      </c>
      <c r="N1301" s="27" t="n">
        <f aca="false">(H1301+F1301+E1301)*L1301</f>
        <v>-0.59427111409605</v>
      </c>
      <c r="P1301" s="28" t="n">
        <v>13.8000001907349</v>
      </c>
    </row>
    <row r="1302" customFormat="false" ht="12.75" hidden="false" customHeight="false" outlineLevel="0" collapsed="false">
      <c r="A1302" s="25" t="s">
        <v>2242</v>
      </c>
      <c r="B1302" s="25" t="s">
        <v>2242</v>
      </c>
      <c r="C1302" s="25" t="n">
        <v>8508</v>
      </c>
      <c r="D1302" s="25" t="s">
        <v>2243</v>
      </c>
      <c r="E1302" s="26" t="n">
        <v>7.063</v>
      </c>
      <c r="F1302" s="26"/>
      <c r="G1302" s="26"/>
      <c r="H1302" s="26"/>
      <c r="I1302" s="25" t="s">
        <v>64</v>
      </c>
      <c r="J1302" s="25" t="s">
        <v>566</v>
      </c>
      <c r="K1302" s="27" t="n">
        <v>0.014446755871177</v>
      </c>
      <c r="L1302" s="27" t="n">
        <v>-0.025811986997724</v>
      </c>
      <c r="M1302" s="27" t="n">
        <f aca="false">(H1302+F1302+E1302)*K1302</f>
        <v>0.102037436718123</v>
      </c>
      <c r="N1302" s="27" t="n">
        <f aca="false">(H1302+F1302+E1302)*L1302</f>
        <v>-0.182310064164925</v>
      </c>
      <c r="P1302" s="28" t="n">
        <v>69</v>
      </c>
    </row>
    <row r="1303" customFormat="false" ht="12.75" hidden="false" customHeight="false" outlineLevel="0" collapsed="false">
      <c r="A1303" s="25" t="s">
        <v>2242</v>
      </c>
      <c r="B1303" s="25" t="s">
        <v>2242</v>
      </c>
      <c r="C1303" s="25" t="n">
        <v>8510</v>
      </c>
      <c r="D1303" s="25" t="s">
        <v>2244</v>
      </c>
      <c r="E1303" s="26" t="n">
        <v>7.386</v>
      </c>
      <c r="F1303" s="26"/>
      <c r="G1303" s="26"/>
      <c r="H1303" s="26"/>
      <c r="I1303" s="25" t="s">
        <v>64</v>
      </c>
      <c r="J1303" s="25" t="s">
        <v>566</v>
      </c>
      <c r="K1303" s="27" t="n">
        <v>0.015051366761327</v>
      </c>
      <c r="L1303" s="27" t="n">
        <v>-0.02609621733427</v>
      </c>
      <c r="M1303" s="27" t="n">
        <f aca="false">(H1303+F1303+E1303)*K1303</f>
        <v>0.111169394899161</v>
      </c>
      <c r="N1303" s="27" t="n">
        <f aca="false">(H1303+F1303+E1303)*L1303</f>
        <v>-0.192746661230918</v>
      </c>
      <c r="P1303" s="28" t="n">
        <v>138</v>
      </c>
    </row>
    <row r="1304" customFormat="false" ht="12.75" hidden="false" customHeight="false" outlineLevel="0" collapsed="false">
      <c r="C1304" s="25" t="n">
        <v>8511</v>
      </c>
      <c r="D1304" s="25" t="s">
        <v>2245</v>
      </c>
      <c r="E1304" s="26"/>
      <c r="F1304" s="26" t="n">
        <v>38</v>
      </c>
      <c r="G1304" s="26"/>
      <c r="H1304" s="26"/>
      <c r="I1304" s="25" t="s">
        <v>64</v>
      </c>
      <c r="J1304" s="25" t="s">
        <v>823</v>
      </c>
      <c r="K1304" s="27" t="n">
        <v>0.01025026012212</v>
      </c>
      <c r="L1304" s="27" t="n">
        <v>-0.02379197627306</v>
      </c>
      <c r="M1304" s="27" t="n">
        <f aca="false">(H1304+F1304+E1304)*K1304</f>
        <v>0.38950988464056</v>
      </c>
      <c r="N1304" s="27" t="n">
        <f aca="false">(H1304+F1304+E1304)*L1304</f>
        <v>-0.90409509837628</v>
      </c>
      <c r="P1304" s="28" t="n">
        <v>13.8000001907349</v>
      </c>
    </row>
    <row r="1305" customFormat="false" ht="12.75" hidden="false" customHeight="false" outlineLevel="0" collapsed="false">
      <c r="A1305" s="25" t="s">
        <v>2246</v>
      </c>
      <c r="B1305" s="25" t="s">
        <v>2246</v>
      </c>
      <c r="C1305" s="25" t="n">
        <v>8512</v>
      </c>
      <c r="D1305" s="25" t="s">
        <v>2247</v>
      </c>
      <c r="E1305" s="26"/>
      <c r="F1305" s="26"/>
      <c r="G1305" s="26"/>
      <c r="H1305" s="26"/>
      <c r="I1305" s="25" t="s">
        <v>64</v>
      </c>
      <c r="J1305" s="25" t="s">
        <v>823</v>
      </c>
      <c r="K1305" s="27" t="n">
        <v>0.012359573505819</v>
      </c>
      <c r="L1305" s="27" t="n">
        <v>-0.024818975478411</v>
      </c>
      <c r="M1305" s="27" t="n">
        <f aca="false">(H1305+F1305+E1305)*K1305</f>
        <v>0</v>
      </c>
      <c r="N1305" s="27" t="n">
        <f aca="false">(H1305+F1305+E1305)*L1305</f>
        <v>-0</v>
      </c>
      <c r="P1305" s="28" t="n">
        <v>69</v>
      </c>
    </row>
    <row r="1306" customFormat="false" ht="12.75" hidden="false" customHeight="false" outlineLevel="0" collapsed="false">
      <c r="A1306" s="25" t="s">
        <v>2246</v>
      </c>
      <c r="B1306" s="25" t="s">
        <v>2246</v>
      </c>
      <c r="C1306" s="25" t="n">
        <v>8514</v>
      </c>
      <c r="D1306" s="25" t="s">
        <v>2248</v>
      </c>
      <c r="E1306" s="26"/>
      <c r="F1306" s="26"/>
      <c r="G1306" s="26"/>
      <c r="H1306" s="26"/>
      <c r="I1306" s="25" t="s">
        <v>64</v>
      </c>
      <c r="J1306" s="25" t="s">
        <v>823</v>
      </c>
      <c r="K1306" s="27" t="n">
        <v>0.012359573505819</v>
      </c>
      <c r="L1306" s="27" t="n">
        <v>-0.024818975478411</v>
      </c>
      <c r="M1306" s="27" t="n">
        <f aca="false">(H1306+F1306+E1306)*K1306</f>
        <v>0</v>
      </c>
      <c r="N1306" s="27" t="n">
        <f aca="false">(H1306+F1306+E1306)*L1306</f>
        <v>-0</v>
      </c>
      <c r="P1306" s="28" t="n">
        <v>138</v>
      </c>
    </row>
    <row r="1307" customFormat="false" ht="12.75" hidden="false" customHeight="false" outlineLevel="0" collapsed="false">
      <c r="A1307" s="25" t="s">
        <v>2249</v>
      </c>
      <c r="B1307" s="25" t="s">
        <v>2249</v>
      </c>
      <c r="C1307" s="25" t="n">
        <v>8515</v>
      </c>
      <c r="D1307" s="25" t="s">
        <v>2250</v>
      </c>
      <c r="E1307" s="26" t="n">
        <v>1.851</v>
      </c>
      <c r="F1307" s="26"/>
      <c r="G1307" s="26"/>
      <c r="H1307" s="26"/>
      <c r="I1307" s="25" t="s">
        <v>64</v>
      </c>
      <c r="J1307" s="25" t="s">
        <v>838</v>
      </c>
      <c r="K1307" s="27" t="n">
        <v>0.010441440157592</v>
      </c>
      <c r="L1307" s="27" t="n">
        <v>-0.023833816871047</v>
      </c>
      <c r="M1307" s="27" t="n">
        <f aca="false">(H1307+F1307+E1307)*K1307</f>
        <v>0.0193271057317028</v>
      </c>
      <c r="N1307" s="27" t="n">
        <f aca="false">(H1307+F1307+E1307)*L1307</f>
        <v>-0.044116395028308</v>
      </c>
      <c r="P1307" s="28" t="n">
        <v>138</v>
      </c>
    </row>
    <row r="1308" customFormat="false" ht="12.75" hidden="false" customHeight="false" outlineLevel="0" collapsed="false">
      <c r="A1308" s="25" t="s">
        <v>2251</v>
      </c>
      <c r="B1308" s="25" t="s">
        <v>2251</v>
      </c>
      <c r="C1308" s="25" t="n">
        <v>8516</v>
      </c>
      <c r="D1308" s="25" t="s">
        <v>2252</v>
      </c>
      <c r="E1308" s="26" t="n">
        <v>2.684</v>
      </c>
      <c r="F1308" s="26"/>
      <c r="G1308" s="26"/>
      <c r="H1308" s="26"/>
      <c r="I1308" s="25" t="s">
        <v>64</v>
      </c>
      <c r="J1308" s="25" t="s">
        <v>823</v>
      </c>
      <c r="K1308" s="27" t="n">
        <v>0.010756874457002</v>
      </c>
      <c r="L1308" s="27" t="n">
        <v>-0.024039998650551</v>
      </c>
      <c r="M1308" s="27" t="n">
        <f aca="false">(H1308+F1308+E1308)*K1308</f>
        <v>0.0288714510425934</v>
      </c>
      <c r="N1308" s="27" t="n">
        <f aca="false">(H1308+F1308+E1308)*L1308</f>
        <v>-0.0645233563780789</v>
      </c>
      <c r="P1308" s="28" t="n">
        <v>138</v>
      </c>
    </row>
    <row r="1309" customFormat="false" ht="12.75" hidden="false" customHeight="false" outlineLevel="0" collapsed="false">
      <c r="A1309" s="25" t="s">
        <v>2251</v>
      </c>
      <c r="B1309" s="25" t="s">
        <v>2251</v>
      </c>
      <c r="C1309" s="25" t="n">
        <v>8517</v>
      </c>
      <c r="D1309" s="25" t="s">
        <v>2253</v>
      </c>
      <c r="E1309" s="26"/>
      <c r="F1309" s="26" t="n">
        <v>38</v>
      </c>
      <c r="G1309" s="26"/>
      <c r="H1309" s="26"/>
      <c r="I1309" s="25" t="s">
        <v>64</v>
      </c>
      <c r="J1309" s="25" t="s">
        <v>823</v>
      </c>
      <c r="K1309" s="27" t="n">
        <v>0.010756874457002</v>
      </c>
      <c r="L1309" s="27" t="n">
        <v>-0.024039998650551</v>
      </c>
      <c r="M1309" s="27" t="n">
        <f aca="false">(H1309+F1309+E1309)*K1309</f>
        <v>0.408761229366076</v>
      </c>
      <c r="N1309" s="27" t="n">
        <f aca="false">(H1309+F1309+E1309)*L1309</f>
        <v>-0.913519948720938</v>
      </c>
      <c r="P1309" s="28" t="n">
        <v>13.8000001907349</v>
      </c>
    </row>
    <row r="1310" customFormat="false" ht="12.75" hidden="false" customHeight="false" outlineLevel="0" collapsed="false">
      <c r="A1310" s="25" t="s">
        <v>2254</v>
      </c>
      <c r="B1310" s="25" t="s">
        <v>2254</v>
      </c>
      <c r="C1310" s="25" t="n">
        <v>8518</v>
      </c>
      <c r="D1310" s="25" t="s">
        <v>2255</v>
      </c>
      <c r="E1310" s="26" t="n">
        <v>27.822</v>
      </c>
      <c r="F1310" s="26"/>
      <c r="G1310" s="26"/>
      <c r="H1310" s="26"/>
      <c r="I1310" s="25" t="s">
        <v>64</v>
      </c>
      <c r="J1310" s="25" t="s">
        <v>838</v>
      </c>
      <c r="K1310" s="27" t="n">
        <v>0.010911121033132</v>
      </c>
      <c r="L1310" s="27" t="n">
        <v>-0.02413053624332</v>
      </c>
      <c r="M1310" s="27" t="n">
        <f aca="false">(H1310+F1310+E1310)*K1310</f>
        <v>0.303569209383799</v>
      </c>
      <c r="N1310" s="27" t="n">
        <f aca="false">(H1310+F1310+E1310)*L1310</f>
        <v>-0.671359779361649</v>
      </c>
      <c r="P1310" s="28" t="n">
        <v>138</v>
      </c>
    </row>
    <row r="1311" customFormat="false" ht="12.75" hidden="false" customHeight="false" outlineLevel="0" collapsed="false">
      <c r="A1311" s="25" t="s">
        <v>838</v>
      </c>
      <c r="B1311" s="25" t="s">
        <v>838</v>
      </c>
      <c r="C1311" s="25" t="n">
        <v>8519</v>
      </c>
      <c r="D1311" s="25" t="s">
        <v>2256</v>
      </c>
      <c r="E1311" s="26" t="n">
        <v>30.83</v>
      </c>
      <c r="F1311" s="26"/>
      <c r="G1311" s="26"/>
      <c r="H1311" s="26"/>
      <c r="I1311" s="25" t="s">
        <v>64</v>
      </c>
      <c r="J1311" s="25" t="s">
        <v>838</v>
      </c>
      <c r="K1311" s="27" t="n">
        <v>0.010846346616745</v>
      </c>
      <c r="L1311" s="27" t="n">
        <v>-0.024098480120301</v>
      </c>
      <c r="M1311" s="27" t="n">
        <f aca="false">(H1311+F1311+E1311)*K1311</f>
        <v>0.334392866194248</v>
      </c>
      <c r="N1311" s="27" t="n">
        <f aca="false">(H1311+F1311+E1311)*L1311</f>
        <v>-0.74295614210888</v>
      </c>
      <c r="P1311" s="28" t="n">
        <v>138</v>
      </c>
    </row>
    <row r="1312" customFormat="false" ht="12.75" hidden="false" customHeight="false" outlineLevel="0" collapsed="false">
      <c r="A1312" s="25" t="s">
        <v>2257</v>
      </c>
      <c r="B1312" s="25" t="s">
        <v>2257</v>
      </c>
      <c r="C1312" s="25" t="n">
        <v>8520</v>
      </c>
      <c r="D1312" s="25" t="s">
        <v>2258</v>
      </c>
      <c r="E1312" s="26" t="n">
        <v>0.745</v>
      </c>
      <c r="F1312" s="26"/>
      <c r="G1312" s="26"/>
      <c r="H1312" s="26"/>
      <c r="I1312" s="25" t="s">
        <v>64</v>
      </c>
      <c r="J1312" s="25" t="s">
        <v>1381</v>
      </c>
      <c r="K1312" s="27" t="n">
        <v>0.006197776645422</v>
      </c>
      <c r="L1312" s="27" t="n">
        <v>-0.025261403992772</v>
      </c>
      <c r="M1312" s="27" t="n">
        <f aca="false">(H1312+F1312+E1312)*K1312</f>
        <v>0.00461734360083939</v>
      </c>
      <c r="N1312" s="27" t="n">
        <f aca="false">(H1312+F1312+E1312)*L1312</f>
        <v>-0.0188197459746151</v>
      </c>
      <c r="P1312" s="28" t="n">
        <v>69</v>
      </c>
    </row>
    <row r="1313" customFormat="false" ht="12.75" hidden="false" customHeight="false" outlineLevel="0" collapsed="false">
      <c r="A1313" s="25" t="s">
        <v>2259</v>
      </c>
      <c r="B1313" s="25" t="s">
        <v>2259</v>
      </c>
      <c r="C1313" s="25" t="n">
        <v>8523</v>
      </c>
      <c r="D1313" s="25" t="s">
        <v>2260</v>
      </c>
      <c r="E1313" s="26" t="n">
        <v>1.891</v>
      </c>
      <c r="F1313" s="26"/>
      <c r="G1313" s="26"/>
      <c r="H1313" s="26"/>
      <c r="I1313" s="25" t="s">
        <v>64</v>
      </c>
      <c r="J1313" s="25" t="s">
        <v>1381</v>
      </c>
      <c r="K1313" s="27" t="n">
        <v>0.005967773962766</v>
      </c>
      <c r="L1313" s="27" t="n">
        <v>-0.022584019228816</v>
      </c>
      <c r="M1313" s="27" t="n">
        <f aca="false">(H1313+F1313+E1313)*K1313</f>
        <v>0.0112850605635905</v>
      </c>
      <c r="N1313" s="27" t="n">
        <f aca="false">(H1313+F1313+E1313)*L1313</f>
        <v>-0.0427063803616911</v>
      </c>
      <c r="P1313" s="28" t="n">
        <v>69</v>
      </c>
    </row>
    <row r="1314" customFormat="false" ht="12.75" hidden="false" customHeight="false" outlineLevel="0" collapsed="false">
      <c r="A1314" s="25" t="s">
        <v>2259</v>
      </c>
      <c r="B1314" s="25" t="s">
        <v>2259</v>
      </c>
      <c r="C1314" s="25" t="n">
        <v>8524</v>
      </c>
      <c r="D1314" s="25" t="s">
        <v>2261</v>
      </c>
      <c r="E1314" s="26"/>
      <c r="F1314" s="26"/>
      <c r="G1314" s="26"/>
      <c r="H1314" s="26"/>
      <c r="I1314" s="25" t="s">
        <v>64</v>
      </c>
      <c r="J1314" s="25" t="s">
        <v>1381</v>
      </c>
      <c r="K1314" s="27" t="n">
        <v>0.005967773962766</v>
      </c>
      <c r="L1314" s="27" t="n">
        <v>-0.022584019228816</v>
      </c>
      <c r="M1314" s="27" t="n">
        <f aca="false">(H1314+F1314+E1314)*K1314</f>
        <v>0</v>
      </c>
      <c r="N1314" s="27" t="n">
        <f aca="false">(H1314+F1314+E1314)*L1314</f>
        <v>-0</v>
      </c>
      <c r="P1314" s="28" t="n">
        <v>69</v>
      </c>
    </row>
    <row r="1315" customFormat="false" ht="12.75" hidden="false" customHeight="false" outlineLevel="0" collapsed="false">
      <c r="A1315" s="25" t="s">
        <v>2262</v>
      </c>
      <c r="B1315" s="25" t="s">
        <v>2262</v>
      </c>
      <c r="C1315" s="25" t="n">
        <v>8526</v>
      </c>
      <c r="D1315" s="25" t="s">
        <v>2263</v>
      </c>
      <c r="E1315" s="26"/>
      <c r="F1315" s="26"/>
      <c r="G1315" s="26"/>
      <c r="H1315" s="26"/>
      <c r="I1315" s="25" t="s">
        <v>64</v>
      </c>
      <c r="J1315" s="25" t="s">
        <v>1381</v>
      </c>
      <c r="K1315" s="27" t="n">
        <v>0.005970783997327</v>
      </c>
      <c r="L1315" s="27" t="n">
        <v>-0.022619059309363</v>
      </c>
      <c r="M1315" s="27" t="n">
        <f aca="false">(H1315+F1315+E1315)*K1315</f>
        <v>0</v>
      </c>
      <c r="N1315" s="27" t="n">
        <f aca="false">(H1315+F1315+E1315)*L1315</f>
        <v>-0</v>
      </c>
      <c r="P1315" s="28" t="n">
        <v>69</v>
      </c>
    </row>
    <row r="1316" customFormat="false" ht="12.75" hidden="false" customHeight="false" outlineLevel="0" collapsed="false">
      <c r="A1316" s="25" t="s">
        <v>2262</v>
      </c>
      <c r="B1316" s="25" t="s">
        <v>2262</v>
      </c>
      <c r="C1316" s="25" t="n">
        <v>8527</v>
      </c>
      <c r="D1316" s="25" t="s">
        <v>2264</v>
      </c>
      <c r="E1316" s="26" t="n">
        <v>0.108</v>
      </c>
      <c r="F1316" s="26"/>
      <c r="G1316" s="26"/>
      <c r="H1316" s="26"/>
      <c r="I1316" s="25" t="s">
        <v>64</v>
      </c>
      <c r="J1316" s="25" t="s">
        <v>1381</v>
      </c>
      <c r="K1316" s="27" t="n">
        <v>0.005970783997327</v>
      </c>
      <c r="L1316" s="27" t="n">
        <v>-0.022619059309363</v>
      </c>
      <c r="M1316" s="27" t="n">
        <f aca="false">(H1316+F1316+E1316)*K1316</f>
        <v>0.000644844671711316</v>
      </c>
      <c r="N1316" s="27" t="n">
        <f aca="false">(H1316+F1316+E1316)*L1316</f>
        <v>-0.0024428584054112</v>
      </c>
      <c r="P1316" s="28" t="n">
        <v>69</v>
      </c>
    </row>
    <row r="1317" customFormat="false" ht="12.75" hidden="false" customHeight="false" outlineLevel="0" collapsed="false">
      <c r="A1317" s="25" t="s">
        <v>2265</v>
      </c>
      <c r="B1317" s="25" t="s">
        <v>2265</v>
      </c>
      <c r="C1317" s="25" t="n">
        <v>8528</v>
      </c>
      <c r="D1317" s="25" t="s">
        <v>2266</v>
      </c>
      <c r="E1317" s="26"/>
      <c r="F1317" s="26"/>
      <c r="G1317" s="26"/>
      <c r="H1317" s="26"/>
      <c r="I1317" s="25" t="s">
        <v>64</v>
      </c>
      <c r="J1317" s="25" t="s">
        <v>1381</v>
      </c>
      <c r="K1317" s="27" t="n">
        <v>0.005964651703835</v>
      </c>
      <c r="L1317" s="27" t="n">
        <v>-0.022547673434019</v>
      </c>
      <c r="M1317" s="27" t="n">
        <f aca="false">(H1317+F1317+E1317)*K1317</f>
        <v>0</v>
      </c>
      <c r="N1317" s="27" t="n">
        <f aca="false">(H1317+F1317+E1317)*L1317</f>
        <v>-0</v>
      </c>
      <c r="P1317" s="28" t="n">
        <v>69</v>
      </c>
    </row>
    <row r="1318" customFormat="false" ht="12.75" hidden="false" customHeight="false" outlineLevel="0" collapsed="false">
      <c r="A1318" s="25" t="s">
        <v>2265</v>
      </c>
      <c r="B1318" s="25" t="s">
        <v>2265</v>
      </c>
      <c r="C1318" s="25" t="n">
        <v>8529</v>
      </c>
      <c r="D1318" s="25" t="s">
        <v>2267</v>
      </c>
      <c r="E1318" s="26" t="n">
        <v>0.994</v>
      </c>
      <c r="F1318" s="26"/>
      <c r="G1318" s="26"/>
      <c r="H1318" s="26"/>
      <c r="I1318" s="25" t="s">
        <v>64</v>
      </c>
      <c r="J1318" s="25" t="s">
        <v>1381</v>
      </c>
      <c r="K1318" s="27" t="n">
        <v>0.005964651703835</v>
      </c>
      <c r="L1318" s="27" t="n">
        <v>-0.022547673434019</v>
      </c>
      <c r="M1318" s="27" t="n">
        <f aca="false">(H1318+F1318+E1318)*K1318</f>
        <v>0.00592886379361199</v>
      </c>
      <c r="N1318" s="27" t="n">
        <f aca="false">(H1318+F1318+E1318)*L1318</f>
        <v>-0.0224123873934149</v>
      </c>
      <c r="P1318" s="28" t="n">
        <v>69</v>
      </c>
    </row>
    <row r="1319" customFormat="false" ht="12.75" hidden="false" customHeight="false" outlineLevel="0" collapsed="false">
      <c r="A1319" s="25" t="s">
        <v>2268</v>
      </c>
      <c r="B1319" s="25" t="s">
        <v>2268</v>
      </c>
      <c r="C1319" s="25" t="n">
        <v>8530</v>
      </c>
      <c r="D1319" s="25" t="s">
        <v>2269</v>
      </c>
      <c r="E1319" s="26"/>
      <c r="F1319" s="26"/>
      <c r="G1319" s="26"/>
      <c r="H1319" s="26"/>
      <c r="I1319" s="25" t="s">
        <v>64</v>
      </c>
      <c r="J1319" s="25" t="s">
        <v>1381</v>
      </c>
      <c r="K1319" s="27" t="n">
        <v>0.006014158949256</v>
      </c>
      <c r="L1319" s="27" t="n">
        <v>-0.023123973980546</v>
      </c>
      <c r="M1319" s="27" t="n">
        <f aca="false">(H1319+F1319+E1319)*K1319</f>
        <v>0</v>
      </c>
      <c r="N1319" s="27" t="n">
        <f aca="false">(H1319+F1319+E1319)*L1319</f>
        <v>-0</v>
      </c>
      <c r="P1319" s="28" t="n">
        <v>69</v>
      </c>
    </row>
    <row r="1320" customFormat="false" ht="12.75" hidden="false" customHeight="false" outlineLevel="0" collapsed="false">
      <c r="A1320" s="25" t="s">
        <v>2270</v>
      </c>
      <c r="B1320" s="25" t="s">
        <v>2270</v>
      </c>
      <c r="C1320" s="25" t="n">
        <v>8531</v>
      </c>
      <c r="D1320" s="25" t="s">
        <v>2271</v>
      </c>
      <c r="E1320" s="26" t="n">
        <v>0.167</v>
      </c>
      <c r="F1320" s="26"/>
      <c r="G1320" s="26"/>
      <c r="H1320" s="26"/>
      <c r="I1320" s="25" t="s">
        <v>64</v>
      </c>
      <c r="J1320" s="25" t="s">
        <v>1381</v>
      </c>
      <c r="K1320" s="27" t="n">
        <v>0.006014158949256</v>
      </c>
      <c r="L1320" s="27" t="n">
        <v>-0.023123973980546</v>
      </c>
      <c r="M1320" s="27" t="n">
        <f aca="false">(H1320+F1320+E1320)*K1320</f>
        <v>0.00100436454452575</v>
      </c>
      <c r="N1320" s="27" t="n">
        <f aca="false">(H1320+F1320+E1320)*L1320</f>
        <v>-0.00386170365475118</v>
      </c>
      <c r="P1320" s="28" t="n">
        <v>69</v>
      </c>
    </row>
    <row r="1321" customFormat="false" ht="12.75" hidden="false" customHeight="false" outlineLevel="0" collapsed="false">
      <c r="A1321" s="25" t="s">
        <v>2272</v>
      </c>
      <c r="B1321" s="25" t="s">
        <v>2273</v>
      </c>
      <c r="C1321" s="25" t="n">
        <v>8532</v>
      </c>
      <c r="D1321" s="25" t="s">
        <v>2274</v>
      </c>
      <c r="E1321" s="26"/>
      <c r="F1321" s="26"/>
      <c r="G1321" s="26"/>
      <c r="H1321" s="26"/>
      <c r="I1321" s="25" t="s">
        <v>64</v>
      </c>
      <c r="J1321" s="25" t="s">
        <v>1381</v>
      </c>
      <c r="K1321" s="27" t="n">
        <v>0.006014158949256</v>
      </c>
      <c r="L1321" s="27" t="n">
        <v>-0.023123973980546</v>
      </c>
      <c r="M1321" s="27" t="n">
        <f aca="false">(H1321+F1321+E1321)*K1321</f>
        <v>0</v>
      </c>
      <c r="N1321" s="27" t="n">
        <f aca="false">(H1321+F1321+E1321)*L1321</f>
        <v>-0</v>
      </c>
      <c r="P1321" s="28" t="n">
        <v>69</v>
      </c>
    </row>
    <row r="1322" customFormat="false" ht="12.75" hidden="false" customHeight="false" outlineLevel="0" collapsed="false">
      <c r="A1322" s="25" t="s">
        <v>2275</v>
      </c>
      <c r="B1322" s="25" t="s">
        <v>2275</v>
      </c>
      <c r="C1322" s="25" t="n">
        <v>8533</v>
      </c>
      <c r="D1322" s="25" t="s">
        <v>2276</v>
      </c>
      <c r="E1322" s="26" t="n">
        <v>0.186</v>
      </c>
      <c r="F1322" s="26"/>
      <c r="G1322" s="26"/>
      <c r="H1322" s="26"/>
      <c r="I1322" s="25" t="s">
        <v>64</v>
      </c>
      <c r="J1322" s="25" t="s">
        <v>1381</v>
      </c>
      <c r="K1322" s="27" t="n">
        <v>0.006014158949256</v>
      </c>
      <c r="L1322" s="27" t="n">
        <v>-0.023123973980546</v>
      </c>
      <c r="M1322" s="27" t="n">
        <f aca="false">(H1322+F1322+E1322)*K1322</f>
        <v>0.00111863356456162</v>
      </c>
      <c r="N1322" s="27" t="n">
        <f aca="false">(H1322+F1322+E1322)*L1322</f>
        <v>-0.00430105916038156</v>
      </c>
      <c r="P1322" s="28" t="n">
        <v>69</v>
      </c>
    </row>
    <row r="1323" customFormat="false" ht="12.75" hidden="false" customHeight="false" outlineLevel="0" collapsed="false">
      <c r="A1323" s="25" t="s">
        <v>2277</v>
      </c>
      <c r="B1323" s="25" t="s">
        <v>2278</v>
      </c>
      <c r="C1323" s="25" t="n">
        <v>8534</v>
      </c>
      <c r="D1323" s="25" t="s">
        <v>2279</v>
      </c>
      <c r="E1323" s="26"/>
      <c r="F1323" s="26"/>
      <c r="G1323" s="26"/>
      <c r="H1323" s="26"/>
      <c r="I1323" s="25" t="s">
        <v>64</v>
      </c>
      <c r="J1323" s="25" t="s">
        <v>1381</v>
      </c>
      <c r="K1323" s="27" t="n">
        <v>0.006014158949256</v>
      </c>
      <c r="L1323" s="27" t="n">
        <v>-0.023123973980546</v>
      </c>
      <c r="M1323" s="27" t="n">
        <f aca="false">(H1323+F1323+E1323)*K1323</f>
        <v>0</v>
      </c>
      <c r="N1323" s="27" t="n">
        <f aca="false">(H1323+F1323+E1323)*L1323</f>
        <v>-0</v>
      </c>
      <c r="P1323" s="28" t="n">
        <v>69</v>
      </c>
    </row>
    <row r="1324" customFormat="false" ht="12.75" hidden="false" customHeight="false" outlineLevel="0" collapsed="false">
      <c r="A1324" s="25" t="s">
        <v>2280</v>
      </c>
      <c r="B1324" s="25" t="s">
        <v>2280</v>
      </c>
      <c r="C1324" s="25" t="n">
        <v>8535</v>
      </c>
      <c r="D1324" s="25" t="s">
        <v>2281</v>
      </c>
      <c r="E1324" s="26" t="n">
        <v>0.647</v>
      </c>
      <c r="F1324" s="26"/>
      <c r="G1324" s="26"/>
      <c r="H1324" s="26"/>
      <c r="I1324" s="25" t="s">
        <v>64</v>
      </c>
      <c r="J1324" s="25" t="s">
        <v>1381</v>
      </c>
      <c r="K1324" s="27" t="n">
        <v>0.006014158949256</v>
      </c>
      <c r="L1324" s="27" t="n">
        <v>-0.023123973980546</v>
      </c>
      <c r="M1324" s="27" t="n">
        <f aca="false">(H1324+F1324+E1324)*K1324</f>
        <v>0.00389116084016863</v>
      </c>
      <c r="N1324" s="27" t="n">
        <f aca="false">(H1324+F1324+E1324)*L1324</f>
        <v>-0.0149612111654133</v>
      </c>
      <c r="P1324" s="28" t="n">
        <v>69</v>
      </c>
    </row>
    <row r="1325" customFormat="false" ht="12.75" hidden="false" customHeight="false" outlineLevel="0" collapsed="false">
      <c r="A1325" s="25" t="s">
        <v>2282</v>
      </c>
      <c r="B1325" s="25" t="s">
        <v>2282</v>
      </c>
      <c r="C1325" s="25" t="n">
        <v>8536</v>
      </c>
      <c r="D1325" s="25" t="s">
        <v>2283</v>
      </c>
      <c r="E1325" s="26"/>
      <c r="F1325" s="26"/>
      <c r="G1325" s="26"/>
      <c r="H1325" s="26"/>
      <c r="I1325" s="25" t="s">
        <v>64</v>
      </c>
      <c r="J1325" s="25" t="s">
        <v>776</v>
      </c>
      <c r="K1325" s="27" t="n">
        <v>0.008240026421845</v>
      </c>
      <c r="L1325" s="27" t="n">
        <v>-0.021284256130457</v>
      </c>
      <c r="M1325" s="27" t="n">
        <f aca="false">(H1325+F1325+E1325)*K1325</f>
        <v>0</v>
      </c>
      <c r="N1325" s="27" t="n">
        <f aca="false">(H1325+F1325+E1325)*L1325</f>
        <v>-0</v>
      </c>
      <c r="P1325" s="28" t="n">
        <v>69</v>
      </c>
    </row>
    <row r="1326" customFormat="false" ht="12.75" hidden="false" customHeight="false" outlineLevel="0" collapsed="false">
      <c r="A1326" s="25" t="s">
        <v>2284</v>
      </c>
      <c r="B1326" s="25" t="s">
        <v>2284</v>
      </c>
      <c r="C1326" s="25" t="n">
        <v>8537</v>
      </c>
      <c r="D1326" s="25" t="s">
        <v>2285</v>
      </c>
      <c r="E1326" s="26" t="n">
        <v>0.216</v>
      </c>
      <c r="F1326" s="26"/>
      <c r="G1326" s="26"/>
      <c r="H1326" s="26"/>
      <c r="I1326" s="25" t="s">
        <v>64</v>
      </c>
      <c r="J1326" s="25" t="s">
        <v>1381</v>
      </c>
      <c r="K1326" s="27" t="n">
        <v>0.006014158949256</v>
      </c>
      <c r="L1326" s="27" t="n">
        <v>-0.023123973980546</v>
      </c>
      <c r="M1326" s="27" t="n">
        <f aca="false">(H1326+F1326+E1326)*K1326</f>
        <v>0.0012990583330393</v>
      </c>
      <c r="N1326" s="27" t="n">
        <f aca="false">(H1326+F1326+E1326)*L1326</f>
        <v>-0.00499477837979794</v>
      </c>
      <c r="P1326" s="28" t="n">
        <v>69</v>
      </c>
    </row>
    <row r="1327" customFormat="false" ht="12.75" hidden="false" customHeight="false" outlineLevel="0" collapsed="false">
      <c r="A1327" s="25" t="s">
        <v>2286</v>
      </c>
      <c r="B1327" s="25" t="s">
        <v>2286</v>
      </c>
      <c r="C1327" s="25" t="n">
        <v>8538</v>
      </c>
      <c r="D1327" s="25" t="s">
        <v>2287</v>
      </c>
      <c r="E1327" s="26" t="n">
        <v>1.647</v>
      </c>
      <c r="F1327" s="26"/>
      <c r="G1327" s="26"/>
      <c r="H1327" s="26"/>
      <c r="I1327" s="25" t="s">
        <v>64</v>
      </c>
      <c r="J1327" s="25" t="s">
        <v>1381</v>
      </c>
      <c r="K1327" s="27" t="n">
        <v>0.005818400066346</v>
      </c>
      <c r="L1327" s="27" t="n">
        <v>-0.020845208317041</v>
      </c>
      <c r="M1327" s="27" t="n">
        <f aca="false">(H1327+F1327+E1327)*K1327</f>
        <v>0.00958290490927186</v>
      </c>
      <c r="N1327" s="27" t="n">
        <f aca="false">(H1327+F1327+E1327)*L1327</f>
        <v>-0.0343320580981665</v>
      </c>
      <c r="P1327" s="28" t="n">
        <v>69</v>
      </c>
    </row>
    <row r="1328" customFormat="false" ht="12.75" hidden="false" customHeight="false" outlineLevel="0" collapsed="false">
      <c r="A1328" s="25" t="s">
        <v>2288</v>
      </c>
      <c r="B1328" s="25" t="s">
        <v>2288</v>
      </c>
      <c r="C1328" s="25" t="n">
        <v>8539</v>
      </c>
      <c r="D1328" s="25" t="s">
        <v>2289</v>
      </c>
      <c r="E1328" s="26"/>
      <c r="F1328" s="26"/>
      <c r="G1328" s="26"/>
      <c r="H1328" s="26"/>
      <c r="I1328" s="25" t="s">
        <v>64</v>
      </c>
      <c r="J1328" s="25" t="s">
        <v>1381</v>
      </c>
      <c r="K1328" s="27" t="n">
        <v>0.005827482789755</v>
      </c>
      <c r="L1328" s="27" t="n">
        <v>-0.020950939506292</v>
      </c>
      <c r="M1328" s="27" t="n">
        <f aca="false">(H1328+F1328+E1328)*K1328</f>
        <v>0</v>
      </c>
      <c r="N1328" s="27" t="n">
        <f aca="false">(H1328+F1328+E1328)*L1328</f>
        <v>-0</v>
      </c>
      <c r="P1328" s="28" t="n">
        <v>69</v>
      </c>
    </row>
    <row r="1329" customFormat="false" ht="12.75" hidden="false" customHeight="false" outlineLevel="0" collapsed="false">
      <c r="A1329" s="25" t="s">
        <v>2288</v>
      </c>
      <c r="B1329" s="25" t="s">
        <v>2288</v>
      </c>
      <c r="C1329" s="25" t="n">
        <v>8541</v>
      </c>
      <c r="D1329" s="25" t="s">
        <v>2290</v>
      </c>
      <c r="E1329" s="26" t="n">
        <v>0.784</v>
      </c>
      <c r="F1329" s="26"/>
      <c r="G1329" s="26"/>
      <c r="H1329" s="26"/>
      <c r="I1329" s="25" t="s">
        <v>64</v>
      </c>
      <c r="J1329" s="25" t="s">
        <v>1381</v>
      </c>
      <c r="K1329" s="27" t="n">
        <v>0.005827482789755</v>
      </c>
      <c r="L1329" s="27" t="n">
        <v>-0.020950939506292</v>
      </c>
      <c r="M1329" s="27" t="n">
        <f aca="false">(H1329+F1329+E1329)*K1329</f>
        <v>0.00456874650716792</v>
      </c>
      <c r="N1329" s="27" t="n">
        <f aca="false">(H1329+F1329+E1329)*L1329</f>
        <v>-0.0164255365729329</v>
      </c>
      <c r="P1329" s="28" t="n">
        <v>69</v>
      </c>
    </row>
    <row r="1330" customFormat="false" ht="12.75" hidden="false" customHeight="false" outlineLevel="0" collapsed="false">
      <c r="A1330" s="25" t="s">
        <v>2291</v>
      </c>
      <c r="B1330" s="25" t="s">
        <v>2291</v>
      </c>
      <c r="C1330" s="25" t="n">
        <v>8542</v>
      </c>
      <c r="D1330" s="25" t="s">
        <v>2292</v>
      </c>
      <c r="E1330" s="26" t="n">
        <v>0.49</v>
      </c>
      <c r="F1330" s="26"/>
      <c r="G1330" s="26"/>
      <c r="H1330" s="26"/>
      <c r="I1330" s="25" t="s">
        <v>64</v>
      </c>
      <c r="J1330" s="25" t="s">
        <v>1381</v>
      </c>
      <c r="K1330" s="27" t="n">
        <v>0.005880350247025</v>
      </c>
      <c r="L1330" s="27" t="n">
        <v>-0.021566351875663</v>
      </c>
      <c r="M1330" s="27" t="n">
        <f aca="false">(H1330+F1330+E1330)*K1330</f>
        <v>0.00288137162104225</v>
      </c>
      <c r="N1330" s="27" t="n">
        <f aca="false">(H1330+F1330+E1330)*L1330</f>
        <v>-0.0105675124190749</v>
      </c>
      <c r="P1330" s="28" t="n">
        <v>69</v>
      </c>
    </row>
    <row r="1331" customFormat="false" ht="12.75" hidden="false" customHeight="false" outlineLevel="0" collapsed="false">
      <c r="A1331" s="25" t="s">
        <v>2293</v>
      </c>
      <c r="B1331" s="25" t="s">
        <v>2293</v>
      </c>
      <c r="C1331" s="25" t="n">
        <v>8543</v>
      </c>
      <c r="D1331" s="25" t="s">
        <v>2294</v>
      </c>
      <c r="E1331" s="26" t="n">
        <v>0.098</v>
      </c>
      <c r="F1331" s="26"/>
      <c r="G1331" s="26"/>
      <c r="H1331" s="26"/>
      <c r="I1331" s="25" t="s">
        <v>64</v>
      </c>
      <c r="J1331" s="25" t="s">
        <v>1381</v>
      </c>
      <c r="K1331" s="27" t="n">
        <v>0.00591986393556</v>
      </c>
      <c r="L1331" s="27" t="n">
        <v>-0.022026315331459</v>
      </c>
      <c r="M1331" s="27" t="n">
        <f aca="false">(H1331+F1331+E1331)*K1331</f>
        <v>0.00058014666568488</v>
      </c>
      <c r="N1331" s="27" t="n">
        <f aca="false">(H1331+F1331+E1331)*L1331</f>
        <v>-0.00215857890248298</v>
      </c>
      <c r="P1331" s="28" t="n">
        <v>69</v>
      </c>
    </row>
    <row r="1332" customFormat="false" ht="12.75" hidden="false" customHeight="false" outlineLevel="0" collapsed="false">
      <c r="C1332" s="25" t="n">
        <v>8545</v>
      </c>
      <c r="D1332" s="25" t="s">
        <v>2295</v>
      </c>
      <c r="E1332" s="26"/>
      <c r="F1332" s="26"/>
      <c r="G1332" s="26"/>
      <c r="H1332" s="26"/>
      <c r="I1332" s="25" t="s">
        <v>64</v>
      </c>
      <c r="J1332" s="25" t="s">
        <v>743</v>
      </c>
      <c r="K1332" s="27" t="n">
        <v>0.005654968786985</v>
      </c>
      <c r="L1332" s="27" t="n">
        <v>-0.016634000465274</v>
      </c>
      <c r="M1332" s="27" t="n">
        <f aca="false">(H1332+F1332+E1332)*K1332</f>
        <v>0</v>
      </c>
      <c r="N1332" s="27" t="n">
        <f aca="false">(H1332+F1332+E1332)*L1332</f>
        <v>-0</v>
      </c>
      <c r="P1332" s="28" t="n">
        <v>69</v>
      </c>
    </row>
    <row r="1333" customFormat="false" ht="12.75" hidden="false" customHeight="false" outlineLevel="0" collapsed="false">
      <c r="A1333" s="25" t="s">
        <v>2296</v>
      </c>
      <c r="B1333" s="25" t="s">
        <v>2296</v>
      </c>
      <c r="C1333" s="25" t="n">
        <v>8546</v>
      </c>
      <c r="D1333" s="25" t="s">
        <v>2297</v>
      </c>
      <c r="E1333" s="26"/>
      <c r="F1333" s="26"/>
      <c r="G1333" s="26"/>
      <c r="H1333" s="26"/>
      <c r="I1333" s="25" t="s">
        <v>64</v>
      </c>
      <c r="J1333" s="25" t="s">
        <v>743</v>
      </c>
      <c r="K1333" s="27" t="n">
        <v>0.005654968786985</v>
      </c>
      <c r="L1333" s="27" t="n">
        <v>-0.016634000465274</v>
      </c>
      <c r="M1333" s="27" t="n">
        <f aca="false">(H1333+F1333+E1333)*K1333</f>
        <v>0</v>
      </c>
      <c r="N1333" s="27" t="n">
        <f aca="false">(H1333+F1333+E1333)*L1333</f>
        <v>-0</v>
      </c>
      <c r="P1333" s="28" t="n">
        <v>69</v>
      </c>
    </row>
    <row r="1334" customFormat="false" ht="12.75" hidden="false" customHeight="false" outlineLevel="0" collapsed="false">
      <c r="A1334" s="25" t="s">
        <v>2296</v>
      </c>
      <c r="B1334" s="25" t="s">
        <v>2296</v>
      </c>
      <c r="C1334" s="25" t="n">
        <v>8547</v>
      </c>
      <c r="D1334" s="25" t="s">
        <v>2298</v>
      </c>
      <c r="E1334" s="26" t="n">
        <v>0.294</v>
      </c>
      <c r="F1334" s="26"/>
      <c r="G1334" s="26"/>
      <c r="H1334" s="26"/>
      <c r="I1334" s="25" t="s">
        <v>64</v>
      </c>
      <c r="J1334" s="25" t="s">
        <v>743</v>
      </c>
      <c r="K1334" s="27" t="n">
        <v>0.005654968786985</v>
      </c>
      <c r="L1334" s="27" t="n">
        <v>-0.016634000465274</v>
      </c>
      <c r="M1334" s="27" t="n">
        <f aca="false">(H1334+F1334+E1334)*K1334</f>
        <v>0.00166256082337359</v>
      </c>
      <c r="N1334" s="27" t="n">
        <f aca="false">(H1334+F1334+E1334)*L1334</f>
        <v>-0.00489039613679056</v>
      </c>
      <c r="P1334" s="28" t="n">
        <v>69</v>
      </c>
    </row>
    <row r="1335" customFormat="false" ht="12.75" hidden="false" customHeight="false" outlineLevel="0" collapsed="false">
      <c r="A1335" s="25" t="s">
        <v>2299</v>
      </c>
      <c r="B1335" s="25" t="s">
        <v>2299</v>
      </c>
      <c r="C1335" s="25" t="n">
        <v>8549</v>
      </c>
      <c r="D1335" s="25" t="s">
        <v>2300</v>
      </c>
      <c r="E1335" s="26" t="n">
        <v>0.549</v>
      </c>
      <c r="F1335" s="26"/>
      <c r="G1335" s="26"/>
      <c r="H1335" s="26"/>
      <c r="I1335" s="25" t="s">
        <v>64</v>
      </c>
      <c r="J1335" s="25" t="s">
        <v>743</v>
      </c>
      <c r="K1335" s="27" t="n">
        <v>0.005654968786985</v>
      </c>
      <c r="L1335" s="27" t="n">
        <v>-0.016634000465274</v>
      </c>
      <c r="M1335" s="27" t="n">
        <f aca="false">(H1335+F1335+E1335)*K1335</f>
        <v>0.00310457786405477</v>
      </c>
      <c r="N1335" s="27" t="n">
        <f aca="false">(H1335+F1335+E1335)*L1335</f>
        <v>-0.00913206625543543</v>
      </c>
      <c r="P1335" s="28" t="n">
        <v>69</v>
      </c>
    </row>
    <row r="1336" customFormat="false" ht="12.75" hidden="false" customHeight="false" outlineLevel="0" collapsed="false">
      <c r="A1336" s="25" t="s">
        <v>2301</v>
      </c>
      <c r="B1336" s="25" t="s">
        <v>2301</v>
      </c>
      <c r="C1336" s="25" t="n">
        <v>8550</v>
      </c>
      <c r="D1336" s="25" t="s">
        <v>2302</v>
      </c>
      <c r="E1336" s="26" t="n">
        <v>2.821</v>
      </c>
      <c r="F1336" s="26"/>
      <c r="G1336" s="26"/>
      <c r="H1336" s="26"/>
      <c r="I1336" s="25" t="s">
        <v>64</v>
      </c>
      <c r="J1336" s="25" t="s">
        <v>743</v>
      </c>
      <c r="K1336" s="27" t="n">
        <v>0.005654968786985</v>
      </c>
      <c r="L1336" s="27" t="n">
        <v>-0.016634000465274</v>
      </c>
      <c r="M1336" s="27" t="n">
        <f aca="false">(H1336+F1336+E1336)*K1336</f>
        <v>0.0159526669480847</v>
      </c>
      <c r="N1336" s="27" t="n">
        <f aca="false">(H1336+F1336+E1336)*L1336</f>
        <v>-0.046924515312538</v>
      </c>
      <c r="P1336" s="28" t="n">
        <v>69</v>
      </c>
    </row>
    <row r="1337" customFormat="false" ht="12.75" hidden="false" customHeight="false" outlineLevel="0" collapsed="false">
      <c r="A1337" s="25" t="s">
        <v>2303</v>
      </c>
      <c r="B1337" s="25" t="s">
        <v>2303</v>
      </c>
      <c r="C1337" s="25" t="n">
        <v>8552</v>
      </c>
      <c r="D1337" s="25" t="s">
        <v>2304</v>
      </c>
      <c r="E1337" s="26"/>
      <c r="F1337" s="26"/>
      <c r="G1337" s="26"/>
      <c r="H1337" s="26"/>
      <c r="I1337" s="25" t="s">
        <v>64</v>
      </c>
      <c r="J1337" s="25" t="s">
        <v>743</v>
      </c>
      <c r="K1337" s="27" t="n">
        <v>0.00562078692019</v>
      </c>
      <c r="L1337" s="27" t="n">
        <v>-0.017145026475191</v>
      </c>
      <c r="M1337" s="27" t="n">
        <f aca="false">(H1337+F1337+E1337)*K1337</f>
        <v>0</v>
      </c>
      <c r="N1337" s="27" t="n">
        <f aca="false">(H1337+F1337+E1337)*L1337</f>
        <v>-0</v>
      </c>
      <c r="P1337" s="28" t="n">
        <v>69</v>
      </c>
    </row>
    <row r="1338" customFormat="false" ht="12.75" hidden="false" customHeight="false" outlineLevel="0" collapsed="false">
      <c r="A1338" s="25" t="s">
        <v>2305</v>
      </c>
      <c r="B1338" s="25" t="s">
        <v>2305</v>
      </c>
      <c r="C1338" s="25" t="n">
        <v>8555</v>
      </c>
      <c r="D1338" s="25" t="s">
        <v>2306</v>
      </c>
      <c r="E1338" s="26" t="n">
        <v>0.598</v>
      </c>
      <c r="F1338" s="26"/>
      <c r="G1338" s="26"/>
      <c r="H1338" s="26"/>
      <c r="I1338" s="25" t="s">
        <v>64</v>
      </c>
      <c r="J1338" s="25" t="s">
        <v>712</v>
      </c>
      <c r="K1338" s="27" t="n">
        <v>0.007073844783008</v>
      </c>
      <c r="L1338" s="27" t="n">
        <v>-0.01919805444777</v>
      </c>
      <c r="M1338" s="27" t="n">
        <f aca="false">(H1338+F1338+E1338)*K1338</f>
        <v>0.00423015918023878</v>
      </c>
      <c r="N1338" s="27" t="n">
        <f aca="false">(H1338+F1338+E1338)*L1338</f>
        <v>-0.0114804365597665</v>
      </c>
      <c r="P1338" s="28" t="n">
        <v>69</v>
      </c>
    </row>
    <row r="1339" customFormat="false" ht="12.75" hidden="false" customHeight="false" outlineLevel="0" collapsed="false">
      <c r="A1339" s="25" t="s">
        <v>2307</v>
      </c>
      <c r="B1339" s="25" t="s">
        <v>2307</v>
      </c>
      <c r="C1339" s="25" t="n">
        <v>8556</v>
      </c>
      <c r="D1339" s="25" t="s">
        <v>2308</v>
      </c>
      <c r="E1339" s="26"/>
      <c r="F1339" s="26"/>
      <c r="G1339" s="26"/>
      <c r="H1339" s="26"/>
      <c r="I1339" s="25" t="s">
        <v>64</v>
      </c>
      <c r="J1339" s="25" t="s">
        <v>743</v>
      </c>
      <c r="K1339" s="27" t="n">
        <v>0.005616128910333</v>
      </c>
      <c r="L1339" s="27" t="n">
        <v>-0.017214665189385</v>
      </c>
      <c r="M1339" s="27" t="n">
        <f aca="false">(H1339+F1339+E1339)*K1339</f>
        <v>0</v>
      </c>
      <c r="N1339" s="27" t="n">
        <f aca="false">(H1339+F1339+E1339)*L1339</f>
        <v>-0</v>
      </c>
      <c r="P1339" s="28" t="n">
        <v>69</v>
      </c>
    </row>
    <row r="1340" customFormat="false" ht="12.75" hidden="false" customHeight="false" outlineLevel="0" collapsed="false">
      <c r="A1340" s="25" t="s">
        <v>2307</v>
      </c>
      <c r="B1340" s="25" t="s">
        <v>2307</v>
      </c>
      <c r="C1340" s="25" t="n">
        <v>8557</v>
      </c>
      <c r="D1340" s="25" t="s">
        <v>2309</v>
      </c>
      <c r="E1340" s="26" t="n">
        <v>0.774</v>
      </c>
      <c r="F1340" s="26"/>
      <c r="G1340" s="26"/>
      <c r="H1340" s="26"/>
      <c r="I1340" s="25" t="s">
        <v>64</v>
      </c>
      <c r="J1340" s="25" t="s">
        <v>743</v>
      </c>
      <c r="K1340" s="27" t="n">
        <v>0.005616128910333</v>
      </c>
      <c r="L1340" s="27" t="n">
        <v>-0.017214665189385</v>
      </c>
      <c r="M1340" s="27" t="n">
        <f aca="false">(H1340+F1340+E1340)*K1340</f>
        <v>0.00434688377659774</v>
      </c>
      <c r="N1340" s="27" t="n">
        <f aca="false">(H1340+F1340+E1340)*L1340</f>
        <v>-0.013324150856584</v>
      </c>
      <c r="P1340" s="28" t="n">
        <v>69</v>
      </c>
    </row>
    <row r="1341" customFormat="false" ht="12.75" hidden="false" customHeight="false" outlineLevel="0" collapsed="false">
      <c r="A1341" s="25" t="s">
        <v>2310</v>
      </c>
      <c r="B1341" s="25" t="s">
        <v>2310</v>
      </c>
      <c r="C1341" s="25" t="n">
        <v>8558</v>
      </c>
      <c r="D1341" s="25" t="s">
        <v>2311</v>
      </c>
      <c r="E1341" s="26"/>
      <c r="F1341" s="26"/>
      <c r="G1341" s="26"/>
      <c r="H1341" s="26"/>
      <c r="I1341" s="25" t="s">
        <v>64</v>
      </c>
      <c r="J1341" s="25" t="s">
        <v>743</v>
      </c>
      <c r="K1341" s="27" t="n">
        <v>0.005095265805721</v>
      </c>
      <c r="L1341" s="27" t="n">
        <v>-0.015108811669052</v>
      </c>
      <c r="M1341" s="27" t="n">
        <f aca="false">(H1341+F1341+E1341)*K1341</f>
        <v>0</v>
      </c>
      <c r="N1341" s="27" t="n">
        <f aca="false">(H1341+F1341+E1341)*L1341</f>
        <v>-0</v>
      </c>
      <c r="P1341" s="28" t="n">
        <v>138</v>
      </c>
    </row>
    <row r="1342" customFormat="false" ht="12.75" hidden="false" customHeight="false" outlineLevel="0" collapsed="false">
      <c r="A1342" s="25" t="s">
        <v>2312</v>
      </c>
      <c r="B1342" s="25" t="s">
        <v>2312</v>
      </c>
      <c r="C1342" s="25" t="n">
        <v>8559</v>
      </c>
      <c r="D1342" s="25" t="s">
        <v>2313</v>
      </c>
      <c r="E1342" s="26"/>
      <c r="F1342" s="26"/>
      <c r="G1342" s="26"/>
      <c r="H1342" s="26"/>
      <c r="I1342" s="25" t="s">
        <v>64</v>
      </c>
      <c r="J1342" s="25" t="s">
        <v>743</v>
      </c>
      <c r="K1342" s="27" t="n">
        <v>0.005095265805721</v>
      </c>
      <c r="L1342" s="27" t="n">
        <v>-0.015108811669052</v>
      </c>
      <c r="M1342" s="27" t="n">
        <f aca="false">(H1342+F1342+E1342)*K1342</f>
        <v>0</v>
      </c>
      <c r="N1342" s="27" t="n">
        <f aca="false">(H1342+F1342+E1342)*L1342</f>
        <v>-0</v>
      </c>
      <c r="P1342" s="28" t="n">
        <v>138</v>
      </c>
    </row>
    <row r="1343" customFormat="false" ht="12.75" hidden="false" customHeight="false" outlineLevel="0" collapsed="false">
      <c r="A1343" s="25" t="s">
        <v>2312</v>
      </c>
      <c r="B1343" s="25" t="s">
        <v>2312</v>
      </c>
      <c r="C1343" s="25" t="n">
        <v>8563</v>
      </c>
      <c r="D1343" s="25" t="s">
        <v>2314</v>
      </c>
      <c r="E1343" s="26"/>
      <c r="F1343" s="26"/>
      <c r="G1343" s="26"/>
      <c r="H1343" s="26"/>
      <c r="I1343" s="25" t="s">
        <v>64</v>
      </c>
      <c r="J1343" s="25" t="s">
        <v>743</v>
      </c>
      <c r="K1343" s="27" t="n">
        <v>0.005095265805721</v>
      </c>
      <c r="L1343" s="27" t="n">
        <v>-0.015108811669052</v>
      </c>
      <c r="M1343" s="27" t="n">
        <f aca="false">(H1343+F1343+E1343)*K1343</f>
        <v>0</v>
      </c>
      <c r="N1343" s="27" t="n">
        <f aca="false">(H1343+F1343+E1343)*L1343</f>
        <v>-0</v>
      </c>
      <c r="P1343" s="28" t="n">
        <v>138</v>
      </c>
    </row>
    <row r="1344" customFormat="false" ht="12.75" hidden="false" customHeight="false" outlineLevel="0" collapsed="false">
      <c r="A1344" s="25" t="s">
        <v>2315</v>
      </c>
      <c r="B1344" s="25" t="s">
        <v>2316</v>
      </c>
      <c r="C1344" s="25" t="n">
        <v>8564</v>
      </c>
      <c r="D1344" s="25" t="s">
        <v>2317</v>
      </c>
      <c r="E1344" s="26" t="n">
        <v>43.801</v>
      </c>
      <c r="F1344" s="26"/>
      <c r="G1344" s="26"/>
      <c r="H1344" s="26"/>
      <c r="I1344" s="25" t="s">
        <v>64</v>
      </c>
      <c r="J1344" s="25" t="s">
        <v>692</v>
      </c>
      <c r="K1344" s="27" t="n">
        <v>0.008714625611901</v>
      </c>
      <c r="L1344" s="27" t="n">
        <v>-0.022500434890389</v>
      </c>
      <c r="M1344" s="27" t="n">
        <f aca="false">(H1344+F1344+E1344)*K1344</f>
        <v>0.381709316426876</v>
      </c>
      <c r="N1344" s="27" t="n">
        <f aca="false">(H1344+F1344+E1344)*L1344</f>
        <v>-0.985541548633929</v>
      </c>
      <c r="P1344" s="28" t="n">
        <v>138</v>
      </c>
    </row>
    <row r="1345" customFormat="false" ht="12.75" hidden="false" customHeight="false" outlineLevel="0" collapsed="false">
      <c r="A1345" s="25" t="s">
        <v>2318</v>
      </c>
      <c r="B1345" s="25" t="s">
        <v>2319</v>
      </c>
      <c r="C1345" s="25" t="n">
        <v>8565</v>
      </c>
      <c r="D1345" s="25" t="s">
        <v>2320</v>
      </c>
      <c r="E1345" s="26"/>
      <c r="F1345" s="26"/>
      <c r="G1345" s="26"/>
      <c r="H1345" s="26"/>
      <c r="I1345" s="25" t="s">
        <v>64</v>
      </c>
      <c r="J1345" s="25" t="s">
        <v>692</v>
      </c>
      <c r="K1345" s="27" t="n">
        <v>0.008714625611901</v>
      </c>
      <c r="L1345" s="27" t="n">
        <v>-0.022500434890389</v>
      </c>
      <c r="M1345" s="27" t="n">
        <f aca="false">(H1345+F1345+E1345)*K1345</f>
        <v>0</v>
      </c>
      <c r="N1345" s="27" t="n">
        <f aca="false">(H1345+F1345+E1345)*L1345</f>
        <v>-0</v>
      </c>
      <c r="P1345" s="28" t="n">
        <v>138</v>
      </c>
    </row>
    <row r="1346" customFormat="false" ht="12.75" hidden="false" customHeight="false" outlineLevel="0" collapsed="false">
      <c r="A1346" s="25" t="s">
        <v>2321</v>
      </c>
      <c r="B1346" s="25" t="s">
        <v>2321</v>
      </c>
      <c r="C1346" s="25" t="n">
        <v>8572</v>
      </c>
      <c r="D1346" s="25" t="s">
        <v>2322</v>
      </c>
      <c r="E1346" s="26" t="n">
        <v>4.026</v>
      </c>
      <c r="F1346" s="26"/>
      <c r="G1346" s="26"/>
      <c r="H1346" s="26"/>
      <c r="I1346" s="25" t="s">
        <v>64</v>
      </c>
      <c r="J1346" s="25" t="s">
        <v>692</v>
      </c>
      <c r="K1346" s="27" t="n">
        <v>0.008771474473178</v>
      </c>
      <c r="L1346" s="27" t="n">
        <v>-0.022478476166725</v>
      </c>
      <c r="M1346" s="27" t="n">
        <f aca="false">(H1346+F1346+E1346)*K1346</f>
        <v>0.0353139562290146</v>
      </c>
      <c r="N1346" s="27" t="n">
        <f aca="false">(H1346+F1346+E1346)*L1346</f>
        <v>-0.0904983450472348</v>
      </c>
      <c r="P1346" s="28" t="n">
        <v>69</v>
      </c>
    </row>
    <row r="1347" customFormat="false" ht="12.75" hidden="false" customHeight="false" outlineLevel="0" collapsed="false">
      <c r="A1347" s="25" t="s">
        <v>2323</v>
      </c>
      <c r="B1347" s="25" t="s">
        <v>2323</v>
      </c>
      <c r="C1347" s="25" t="n">
        <v>8573</v>
      </c>
      <c r="D1347" s="25" t="s">
        <v>2324</v>
      </c>
      <c r="E1347" s="26" t="n">
        <v>1.063</v>
      </c>
      <c r="F1347" s="26"/>
      <c r="G1347" s="26"/>
      <c r="H1347" s="26"/>
      <c r="I1347" s="25" t="s">
        <v>64</v>
      </c>
      <c r="J1347" s="25" t="s">
        <v>916</v>
      </c>
      <c r="K1347" s="27" t="n">
        <v>0.011258980259299</v>
      </c>
      <c r="L1347" s="27" t="n">
        <v>-0.028370086103678</v>
      </c>
      <c r="M1347" s="27" t="n">
        <f aca="false">(H1347+F1347+E1347)*K1347</f>
        <v>0.0119682960156348</v>
      </c>
      <c r="N1347" s="27" t="n">
        <f aca="false">(H1347+F1347+E1347)*L1347</f>
        <v>-0.0301574015282097</v>
      </c>
      <c r="P1347" s="28" t="n">
        <v>69</v>
      </c>
    </row>
    <row r="1348" customFormat="false" ht="12.75" hidden="false" customHeight="false" outlineLevel="0" collapsed="false">
      <c r="A1348" s="25" t="s">
        <v>2325</v>
      </c>
      <c r="B1348" s="25" t="s">
        <v>2325</v>
      </c>
      <c r="C1348" s="25" t="n">
        <v>8574</v>
      </c>
      <c r="D1348" s="25" t="s">
        <v>2326</v>
      </c>
      <c r="E1348" s="26" t="n">
        <v>2.394</v>
      </c>
      <c r="F1348" s="26"/>
      <c r="G1348" s="26"/>
      <c r="H1348" s="26"/>
      <c r="I1348" s="25" t="s">
        <v>64</v>
      </c>
      <c r="J1348" s="25" t="s">
        <v>1362</v>
      </c>
      <c r="K1348" s="27" t="n">
        <v>0.010723943822086</v>
      </c>
      <c r="L1348" s="27" t="n">
        <v>-0.028437867760658</v>
      </c>
      <c r="M1348" s="27" t="n">
        <f aca="false">(H1348+F1348+E1348)*K1348</f>
        <v>0.0256731215100739</v>
      </c>
      <c r="N1348" s="27" t="n">
        <f aca="false">(H1348+F1348+E1348)*L1348</f>
        <v>-0.0680802554190153</v>
      </c>
      <c r="P1348" s="28" t="n">
        <v>69</v>
      </c>
    </row>
    <row r="1349" customFormat="false" ht="12.75" hidden="false" customHeight="false" outlineLevel="0" collapsed="false">
      <c r="A1349" s="25" t="s">
        <v>2327</v>
      </c>
      <c r="B1349" s="25" t="s">
        <v>2327</v>
      </c>
      <c r="C1349" s="25" t="n">
        <v>8575</v>
      </c>
      <c r="D1349" s="25" t="s">
        <v>2328</v>
      </c>
      <c r="E1349" s="26" t="n">
        <v>9.358</v>
      </c>
      <c r="F1349" s="26"/>
      <c r="G1349" s="26"/>
      <c r="H1349" s="26"/>
      <c r="I1349" s="25" t="s">
        <v>64</v>
      </c>
      <c r="J1349" s="25" t="s">
        <v>1362</v>
      </c>
      <c r="K1349" s="27" t="n">
        <v>0.010229206643999</v>
      </c>
      <c r="L1349" s="27" t="n">
        <v>-0.028500543907285</v>
      </c>
      <c r="M1349" s="27" t="n">
        <f aca="false">(H1349+F1349+E1349)*K1349</f>
        <v>0.0957249157745427</v>
      </c>
      <c r="N1349" s="27" t="n">
        <f aca="false">(H1349+F1349+E1349)*L1349</f>
        <v>-0.266708089884373</v>
      </c>
      <c r="P1349" s="28" t="n">
        <v>69</v>
      </c>
    </row>
    <row r="1350" customFormat="false" ht="12.75" hidden="false" customHeight="false" outlineLevel="0" collapsed="false">
      <c r="A1350" s="25" t="s">
        <v>2329</v>
      </c>
      <c r="B1350" s="25" t="s">
        <v>2329</v>
      </c>
      <c r="C1350" s="25" t="n">
        <v>8577</v>
      </c>
      <c r="D1350" s="25" t="s">
        <v>2330</v>
      </c>
      <c r="E1350" s="26"/>
      <c r="F1350" s="26"/>
      <c r="G1350" s="26"/>
      <c r="H1350" s="26"/>
      <c r="I1350" s="25" t="s">
        <v>64</v>
      </c>
      <c r="J1350" s="25" t="s">
        <v>1362</v>
      </c>
      <c r="K1350" s="27" t="n">
        <v>0.009272344410419</v>
      </c>
      <c r="L1350" s="27" t="n">
        <v>-0.02934824116528</v>
      </c>
      <c r="M1350" s="27" t="n">
        <f aca="false">(H1350+F1350+E1350)*K1350</f>
        <v>0</v>
      </c>
      <c r="N1350" s="27" t="n">
        <f aca="false">(H1350+F1350+E1350)*L1350</f>
        <v>-0</v>
      </c>
      <c r="P1350" s="28" t="n">
        <v>69</v>
      </c>
    </row>
    <row r="1351" customFormat="false" ht="12.75" hidden="false" customHeight="false" outlineLevel="0" collapsed="false">
      <c r="A1351" s="25" t="s">
        <v>2329</v>
      </c>
      <c r="B1351" s="25" t="s">
        <v>2329</v>
      </c>
      <c r="C1351" s="25" t="n">
        <v>8578</v>
      </c>
      <c r="D1351" s="25" t="s">
        <v>2331</v>
      </c>
      <c r="E1351" s="26" t="n">
        <v>0.01</v>
      </c>
      <c r="F1351" s="26"/>
      <c r="G1351" s="26"/>
      <c r="H1351" s="26"/>
      <c r="I1351" s="25" t="s">
        <v>64</v>
      </c>
      <c r="J1351" s="25" t="s">
        <v>1362</v>
      </c>
      <c r="K1351" s="27" t="n">
        <v>0.009272344410419</v>
      </c>
      <c r="L1351" s="27" t="n">
        <v>-0.02934824116528</v>
      </c>
      <c r="M1351" s="27" t="n">
        <f aca="false">(H1351+F1351+E1351)*K1351</f>
        <v>9.272344410419E-005</v>
      </c>
      <c r="N1351" s="27" t="n">
        <f aca="false">(H1351+F1351+E1351)*L1351</f>
        <v>-0.0002934824116528</v>
      </c>
      <c r="P1351" s="28" t="n">
        <v>69</v>
      </c>
    </row>
    <row r="1352" customFormat="false" ht="12.75" hidden="false" customHeight="false" outlineLevel="0" collapsed="false">
      <c r="A1352" s="25" t="s">
        <v>2332</v>
      </c>
      <c r="B1352" s="25" t="s">
        <v>2332</v>
      </c>
      <c r="C1352" s="25" t="n">
        <v>8579</v>
      </c>
      <c r="D1352" s="25" t="s">
        <v>2333</v>
      </c>
      <c r="E1352" s="26" t="n">
        <v>0.725</v>
      </c>
      <c r="F1352" s="26"/>
      <c r="G1352" s="26"/>
      <c r="H1352" s="26"/>
      <c r="I1352" s="25" t="s">
        <v>64</v>
      </c>
      <c r="J1352" s="25" t="s">
        <v>1161</v>
      </c>
      <c r="K1352" s="27" t="n">
        <v>0.009326127357781</v>
      </c>
      <c r="L1352" s="27" t="n">
        <v>-0.031657215207815</v>
      </c>
      <c r="M1352" s="27" t="n">
        <f aca="false">(H1352+F1352+E1352)*K1352</f>
        <v>0.00676144233439122</v>
      </c>
      <c r="N1352" s="27" t="n">
        <f aca="false">(H1352+F1352+E1352)*L1352</f>
        <v>-0.0229514810256659</v>
      </c>
      <c r="P1352" s="28" t="n">
        <v>69</v>
      </c>
    </row>
    <row r="1353" customFormat="false" ht="12.75" hidden="false" customHeight="false" outlineLevel="0" collapsed="false">
      <c r="A1353" s="25" t="s">
        <v>2334</v>
      </c>
      <c r="B1353" s="25" t="s">
        <v>2334</v>
      </c>
      <c r="C1353" s="25" t="n">
        <v>8580</v>
      </c>
      <c r="D1353" s="25" t="s">
        <v>2335</v>
      </c>
      <c r="E1353" s="26" t="n">
        <v>7.073</v>
      </c>
      <c r="F1353" s="26"/>
      <c r="G1353" s="26"/>
      <c r="H1353" s="26"/>
      <c r="I1353" s="25" t="s">
        <v>64</v>
      </c>
      <c r="J1353" s="25" t="s">
        <v>1347</v>
      </c>
      <c r="K1353" s="27" t="n">
        <v>0.010078377090394</v>
      </c>
      <c r="L1353" s="27" t="n">
        <v>-0.030597431585193</v>
      </c>
      <c r="M1353" s="27" t="n">
        <f aca="false">(H1353+F1353+E1353)*K1353</f>
        <v>0.0712843611603568</v>
      </c>
      <c r="N1353" s="27" t="n">
        <f aca="false">(H1353+F1353+E1353)*L1353</f>
        <v>-0.21641563360207</v>
      </c>
      <c r="P1353" s="28" t="n">
        <v>69</v>
      </c>
    </row>
    <row r="1354" customFormat="false" ht="12.75" hidden="false" customHeight="false" outlineLevel="0" collapsed="false">
      <c r="A1354" s="25" t="s">
        <v>2336</v>
      </c>
      <c r="B1354" s="25" t="s">
        <v>2336</v>
      </c>
      <c r="C1354" s="25" t="n">
        <v>8581</v>
      </c>
      <c r="D1354" s="25" t="s">
        <v>2337</v>
      </c>
      <c r="E1354" s="26"/>
      <c r="F1354" s="26"/>
      <c r="G1354" s="26"/>
      <c r="H1354" s="26"/>
      <c r="I1354" s="25" t="s">
        <v>64</v>
      </c>
      <c r="J1354" s="25" t="s">
        <v>916</v>
      </c>
      <c r="K1354" s="27" t="n">
        <v>0.01110926643014</v>
      </c>
      <c r="L1354" s="27" t="n">
        <v>-0.029303029179573</v>
      </c>
      <c r="M1354" s="27" t="n">
        <f aca="false">(H1354+F1354+E1354)*K1354</f>
        <v>0</v>
      </c>
      <c r="N1354" s="27" t="n">
        <f aca="false">(H1354+F1354+E1354)*L1354</f>
        <v>-0</v>
      </c>
      <c r="P1354" s="28" t="n">
        <v>69</v>
      </c>
    </row>
    <row r="1355" customFormat="false" ht="12.75" hidden="false" customHeight="false" outlineLevel="0" collapsed="false">
      <c r="A1355" s="25" t="s">
        <v>2338</v>
      </c>
      <c r="B1355" s="25" t="s">
        <v>2338</v>
      </c>
      <c r="C1355" s="25" t="n">
        <v>8582</v>
      </c>
      <c r="D1355" s="25" t="s">
        <v>2339</v>
      </c>
      <c r="E1355" s="26"/>
      <c r="F1355" s="26"/>
      <c r="G1355" s="26"/>
      <c r="H1355" s="26"/>
      <c r="I1355" s="25" t="s">
        <v>64</v>
      </c>
      <c r="J1355" s="25" t="s">
        <v>1347</v>
      </c>
      <c r="K1355" s="27" t="n">
        <v>0.009959496557713</v>
      </c>
      <c r="L1355" s="27" t="n">
        <v>-0.030746700242162</v>
      </c>
      <c r="M1355" s="27" t="n">
        <f aca="false">(H1355+F1355+E1355)*K1355</f>
        <v>0</v>
      </c>
      <c r="N1355" s="27" t="n">
        <f aca="false">(H1355+F1355+E1355)*L1355</f>
        <v>-0</v>
      </c>
      <c r="P1355" s="28" t="n">
        <v>69</v>
      </c>
    </row>
    <row r="1356" customFormat="false" ht="12.75" hidden="false" customHeight="false" outlineLevel="0" collapsed="false">
      <c r="A1356" s="25" t="s">
        <v>2336</v>
      </c>
      <c r="B1356" s="25" t="s">
        <v>2336</v>
      </c>
      <c r="C1356" s="25" t="n">
        <v>8583</v>
      </c>
      <c r="D1356" s="25" t="s">
        <v>2340</v>
      </c>
      <c r="E1356" s="26" t="n">
        <v>0.313</v>
      </c>
      <c r="F1356" s="26"/>
      <c r="G1356" s="26"/>
      <c r="H1356" s="26"/>
      <c r="I1356" s="25" t="s">
        <v>64</v>
      </c>
      <c r="J1356" s="25" t="s">
        <v>916</v>
      </c>
      <c r="K1356" s="27" t="n">
        <v>0.01110926643014</v>
      </c>
      <c r="L1356" s="27" t="n">
        <v>-0.029303029179573</v>
      </c>
      <c r="M1356" s="27" t="n">
        <f aca="false">(H1356+F1356+E1356)*K1356</f>
        <v>0.00347720039263382</v>
      </c>
      <c r="N1356" s="27" t="n">
        <f aca="false">(H1356+F1356+E1356)*L1356</f>
        <v>-0.00917184813320635</v>
      </c>
      <c r="P1356" s="28" t="n">
        <v>69</v>
      </c>
    </row>
    <row r="1357" customFormat="false" ht="12.75" hidden="false" customHeight="false" outlineLevel="0" collapsed="false">
      <c r="A1357" s="25" t="s">
        <v>2341</v>
      </c>
      <c r="B1357" s="25" t="s">
        <v>2341</v>
      </c>
      <c r="C1357" s="25" t="n">
        <v>8584</v>
      </c>
      <c r="D1357" s="25" t="s">
        <v>2342</v>
      </c>
      <c r="E1357" s="26"/>
      <c r="F1357" s="26"/>
      <c r="G1357" s="26"/>
      <c r="H1357" s="26"/>
      <c r="I1357" s="25" t="s">
        <v>64</v>
      </c>
      <c r="J1357" s="25" t="s">
        <v>866</v>
      </c>
      <c r="K1357" s="27" t="n">
        <v>0.011390066705644</v>
      </c>
      <c r="L1357" s="27" t="n">
        <v>-0.025777205824852</v>
      </c>
      <c r="M1357" s="27" t="n">
        <f aca="false">(H1357+F1357+E1357)*K1357</f>
        <v>0</v>
      </c>
      <c r="N1357" s="27" t="n">
        <f aca="false">(H1357+F1357+E1357)*L1357</f>
        <v>-0</v>
      </c>
      <c r="P1357" s="28" t="n">
        <v>69</v>
      </c>
    </row>
    <row r="1358" customFormat="false" ht="12.75" hidden="false" customHeight="false" outlineLevel="0" collapsed="false">
      <c r="A1358" s="25" t="s">
        <v>2341</v>
      </c>
      <c r="B1358" s="25" t="s">
        <v>2341</v>
      </c>
      <c r="C1358" s="25" t="n">
        <v>8585</v>
      </c>
      <c r="D1358" s="25" t="s">
        <v>2343</v>
      </c>
      <c r="E1358" s="26" t="n">
        <v>3.292</v>
      </c>
      <c r="F1358" s="26"/>
      <c r="G1358" s="26"/>
      <c r="H1358" s="26"/>
      <c r="I1358" s="25" t="s">
        <v>64</v>
      </c>
      <c r="J1358" s="25" t="s">
        <v>866</v>
      </c>
      <c r="K1358" s="27" t="n">
        <v>0.011456862092018</v>
      </c>
      <c r="L1358" s="27" t="n">
        <v>-0.025804875418544</v>
      </c>
      <c r="M1358" s="27" t="n">
        <f aca="false">(H1358+F1358+E1358)*K1358</f>
        <v>0.0377159900069233</v>
      </c>
      <c r="N1358" s="27" t="n">
        <f aca="false">(H1358+F1358+E1358)*L1358</f>
        <v>-0.0849496498778468</v>
      </c>
      <c r="P1358" s="28" t="n">
        <v>69</v>
      </c>
    </row>
    <row r="1359" customFormat="false" ht="12.75" hidden="false" customHeight="false" outlineLevel="0" collapsed="false">
      <c r="A1359" s="25" t="s">
        <v>2344</v>
      </c>
      <c r="B1359" s="25" t="s">
        <v>2344</v>
      </c>
      <c r="C1359" s="25" t="n">
        <v>8586</v>
      </c>
      <c r="D1359" s="25" t="s">
        <v>2345</v>
      </c>
      <c r="E1359" s="26" t="n">
        <v>0.47</v>
      </c>
      <c r="F1359" s="26"/>
      <c r="G1359" s="26"/>
      <c r="H1359" s="26"/>
      <c r="I1359" s="25" t="s">
        <v>64</v>
      </c>
      <c r="J1359" s="25" t="s">
        <v>866</v>
      </c>
      <c r="K1359" s="27" t="n">
        <v>0.011015506461263</v>
      </c>
      <c r="L1359" s="27" t="n">
        <v>-0.025322189554572</v>
      </c>
      <c r="M1359" s="27" t="n">
        <f aca="false">(H1359+F1359+E1359)*K1359</f>
        <v>0.00517728803679361</v>
      </c>
      <c r="N1359" s="27" t="n">
        <f aca="false">(H1359+F1359+E1359)*L1359</f>
        <v>-0.0119014290906488</v>
      </c>
      <c r="P1359" s="28" t="n">
        <v>69</v>
      </c>
    </row>
    <row r="1360" customFormat="false" ht="12.75" hidden="false" customHeight="false" outlineLevel="0" collapsed="false">
      <c r="A1360" s="25" t="s">
        <v>871</v>
      </c>
      <c r="B1360" s="25" t="s">
        <v>871</v>
      </c>
      <c r="C1360" s="25" t="n">
        <v>8587</v>
      </c>
      <c r="D1360" s="25" t="s">
        <v>2346</v>
      </c>
      <c r="E1360" s="26" t="n">
        <v>7.573</v>
      </c>
      <c r="F1360" s="26"/>
      <c r="G1360" s="26"/>
      <c r="H1360" s="26"/>
      <c r="I1360" s="25" t="s">
        <v>64</v>
      </c>
      <c r="J1360" s="25" t="s">
        <v>871</v>
      </c>
      <c r="K1360" s="27" t="n">
        <v>0.010114629752934</v>
      </c>
      <c r="L1360" s="27" t="n">
        <v>-0.024227803573012</v>
      </c>
      <c r="M1360" s="27" t="n">
        <f aca="false">(H1360+F1360+E1360)*K1360</f>
        <v>0.0765980911189692</v>
      </c>
      <c r="N1360" s="27" t="n">
        <f aca="false">(H1360+F1360+E1360)*L1360</f>
        <v>-0.18347715645842</v>
      </c>
      <c r="P1360" s="28" t="n">
        <v>69</v>
      </c>
    </row>
    <row r="1361" customFormat="false" ht="12.75" hidden="false" customHeight="false" outlineLevel="0" collapsed="false">
      <c r="A1361" s="25" t="s">
        <v>2347</v>
      </c>
      <c r="B1361" s="25" t="s">
        <v>2347</v>
      </c>
      <c r="C1361" s="25" t="n">
        <v>8589</v>
      </c>
      <c r="D1361" s="25" t="s">
        <v>926</v>
      </c>
      <c r="E1361" s="26" t="n">
        <v>0.049</v>
      </c>
      <c r="F1361" s="26"/>
      <c r="G1361" s="26"/>
      <c r="H1361" s="26"/>
      <c r="I1361" s="25" t="s">
        <v>64</v>
      </c>
      <c r="J1361" s="25" t="s">
        <v>871</v>
      </c>
      <c r="K1361" s="27" t="n">
        <v>0.009625568985939</v>
      </c>
      <c r="L1361" s="27" t="n">
        <v>-0.023633690550923</v>
      </c>
      <c r="M1361" s="27" t="n">
        <f aca="false">(H1361+F1361+E1361)*K1361</f>
        <v>0.000471652880311011</v>
      </c>
      <c r="N1361" s="27" t="n">
        <f aca="false">(H1361+F1361+E1361)*L1361</f>
        <v>-0.00115805083699523</v>
      </c>
      <c r="P1361" s="28" t="n">
        <v>69</v>
      </c>
    </row>
    <row r="1362" customFormat="false" ht="12.75" hidden="false" customHeight="false" outlineLevel="0" collapsed="false">
      <c r="A1362" s="25" t="s">
        <v>2348</v>
      </c>
      <c r="B1362" s="25" t="s">
        <v>2348</v>
      </c>
      <c r="C1362" s="25" t="n">
        <v>8591</v>
      </c>
      <c r="D1362" s="25" t="s">
        <v>2349</v>
      </c>
      <c r="E1362" s="26" t="n">
        <v>0.5</v>
      </c>
      <c r="F1362" s="26"/>
      <c r="G1362" s="26"/>
      <c r="H1362" s="26"/>
      <c r="I1362" s="25" t="s">
        <v>64</v>
      </c>
      <c r="J1362" s="25" t="s">
        <v>2121</v>
      </c>
      <c r="K1362" s="27" t="n">
        <v>0.009170632809401</v>
      </c>
      <c r="L1362" s="27" t="n">
        <v>-0.022900588810444</v>
      </c>
      <c r="M1362" s="27" t="n">
        <f aca="false">(H1362+F1362+E1362)*K1362</f>
        <v>0.0045853164047005</v>
      </c>
      <c r="N1362" s="27" t="n">
        <f aca="false">(H1362+F1362+E1362)*L1362</f>
        <v>-0.011450294405222</v>
      </c>
      <c r="P1362" s="28" t="n">
        <v>69</v>
      </c>
    </row>
    <row r="1363" customFormat="false" ht="12.75" hidden="false" customHeight="false" outlineLevel="0" collapsed="false">
      <c r="A1363" s="25" t="s">
        <v>2350</v>
      </c>
      <c r="B1363" s="25" t="s">
        <v>2350</v>
      </c>
      <c r="C1363" s="25" t="n">
        <v>8592</v>
      </c>
      <c r="D1363" s="25" t="s">
        <v>2351</v>
      </c>
      <c r="E1363" s="26" t="n">
        <v>0.46</v>
      </c>
      <c r="F1363" s="26"/>
      <c r="G1363" s="26"/>
      <c r="H1363" s="26"/>
      <c r="I1363" s="25" t="s">
        <v>64</v>
      </c>
      <c r="J1363" s="25" t="s">
        <v>866</v>
      </c>
      <c r="K1363" s="27" t="n">
        <v>0.011683408170938</v>
      </c>
      <c r="L1363" s="27" t="n">
        <v>-0.026721788570285</v>
      </c>
      <c r="M1363" s="27" t="n">
        <f aca="false">(H1363+F1363+E1363)*K1363</f>
        <v>0.00537436775863148</v>
      </c>
      <c r="N1363" s="27" t="n">
        <f aca="false">(H1363+F1363+E1363)*L1363</f>
        <v>-0.0122920227423311</v>
      </c>
      <c r="P1363" s="28" t="n">
        <v>69</v>
      </c>
    </row>
    <row r="1364" customFormat="false" ht="12.75" hidden="false" customHeight="false" outlineLevel="0" collapsed="false">
      <c r="A1364" s="25" t="s">
        <v>2352</v>
      </c>
      <c r="B1364" s="25" t="s">
        <v>2352</v>
      </c>
      <c r="C1364" s="25" t="n">
        <v>8593</v>
      </c>
      <c r="D1364" s="25" t="s">
        <v>2353</v>
      </c>
      <c r="E1364" s="26" t="n">
        <v>3.174</v>
      </c>
      <c r="F1364" s="26"/>
      <c r="G1364" s="26"/>
      <c r="H1364" s="26"/>
      <c r="I1364" s="25" t="s">
        <v>64</v>
      </c>
      <c r="J1364" s="25" t="s">
        <v>866</v>
      </c>
      <c r="K1364" s="27" t="n">
        <v>0.011749007739127</v>
      </c>
      <c r="L1364" s="27" t="n">
        <v>-0.027157736942172</v>
      </c>
      <c r="M1364" s="27" t="n">
        <f aca="false">(H1364+F1364+E1364)*K1364</f>
        <v>0.0372913505639891</v>
      </c>
      <c r="N1364" s="27" t="n">
        <f aca="false">(H1364+F1364+E1364)*L1364</f>
        <v>-0.0861986570544539</v>
      </c>
      <c r="P1364" s="28" t="n">
        <v>69</v>
      </c>
    </row>
    <row r="1365" customFormat="false" ht="12.75" hidden="false" customHeight="false" outlineLevel="0" collapsed="false">
      <c r="A1365" s="25" t="s">
        <v>2354</v>
      </c>
      <c r="B1365" s="25" t="s">
        <v>2354</v>
      </c>
      <c r="C1365" s="25" t="n">
        <v>8598</v>
      </c>
      <c r="D1365" s="25" t="s">
        <v>2355</v>
      </c>
      <c r="E1365" s="26"/>
      <c r="F1365" s="26"/>
      <c r="G1365" s="26"/>
      <c r="H1365" s="26"/>
      <c r="I1365" s="25" t="s">
        <v>64</v>
      </c>
      <c r="J1365" s="25" t="s">
        <v>100</v>
      </c>
      <c r="K1365" s="27" t="n">
        <v>0.016746999695897</v>
      </c>
      <c r="L1365" s="27" t="n">
        <v>-0.029879601672292</v>
      </c>
      <c r="M1365" s="27" t="n">
        <f aca="false">(H1365+F1365+E1365)*K1365</f>
        <v>0</v>
      </c>
      <c r="N1365" s="27" t="n">
        <f aca="false">(H1365+F1365+E1365)*L1365</f>
        <v>-0</v>
      </c>
      <c r="P1365" s="28" t="n">
        <v>69</v>
      </c>
    </row>
    <row r="1366" customFormat="false" ht="12.75" hidden="false" customHeight="false" outlineLevel="0" collapsed="false">
      <c r="A1366" s="25" t="s">
        <v>2354</v>
      </c>
      <c r="B1366" s="25" t="s">
        <v>2354</v>
      </c>
      <c r="C1366" s="25" t="n">
        <v>8599</v>
      </c>
      <c r="D1366" s="25" t="s">
        <v>2356</v>
      </c>
      <c r="E1366" s="26" t="n">
        <v>0.01</v>
      </c>
      <c r="F1366" s="26"/>
      <c r="G1366" s="26"/>
      <c r="H1366" s="26"/>
      <c r="I1366" s="25" t="s">
        <v>64</v>
      </c>
      <c r="J1366" s="25" t="s">
        <v>100</v>
      </c>
      <c r="K1366" s="27" t="n">
        <v>0.016746999695897</v>
      </c>
      <c r="L1366" s="27" t="n">
        <v>-0.029879601672292</v>
      </c>
      <c r="M1366" s="27" t="n">
        <f aca="false">(H1366+F1366+E1366)*K1366</f>
        <v>0.00016746999695897</v>
      </c>
      <c r="N1366" s="27" t="n">
        <f aca="false">(H1366+F1366+E1366)*L1366</f>
        <v>-0.00029879601672292</v>
      </c>
      <c r="P1366" s="28" t="n">
        <v>69</v>
      </c>
    </row>
    <row r="1367" customFormat="false" ht="12.75" hidden="false" customHeight="false" outlineLevel="0" collapsed="false">
      <c r="A1367" s="25" t="s">
        <v>2357</v>
      </c>
      <c r="B1367" s="25" t="s">
        <v>2357</v>
      </c>
      <c r="C1367" s="25" t="n">
        <v>8600</v>
      </c>
      <c r="D1367" s="25" t="s">
        <v>2358</v>
      </c>
      <c r="E1367" s="26"/>
      <c r="F1367" s="26"/>
      <c r="G1367" s="26"/>
      <c r="H1367" s="26"/>
      <c r="I1367" s="25" t="s">
        <v>64</v>
      </c>
      <c r="J1367" s="25" t="s">
        <v>100</v>
      </c>
      <c r="K1367" s="27" t="n">
        <v>0.016746999695897</v>
      </c>
      <c r="L1367" s="27" t="n">
        <v>-0.029879601672292</v>
      </c>
      <c r="M1367" s="27" t="n">
        <f aca="false">(H1367+F1367+E1367)*K1367</f>
        <v>0</v>
      </c>
      <c r="N1367" s="27" t="n">
        <f aca="false">(H1367+F1367+E1367)*L1367</f>
        <v>-0</v>
      </c>
      <c r="P1367" s="28" t="n">
        <v>69</v>
      </c>
    </row>
    <row r="1368" customFormat="false" ht="12.75" hidden="false" customHeight="false" outlineLevel="0" collapsed="false">
      <c r="A1368" s="25" t="s">
        <v>2359</v>
      </c>
      <c r="B1368" s="25" t="s">
        <v>2359</v>
      </c>
      <c r="C1368" s="25" t="n">
        <v>8603</v>
      </c>
      <c r="D1368" s="25" t="s">
        <v>2360</v>
      </c>
      <c r="E1368" s="26"/>
      <c r="F1368" s="26"/>
      <c r="G1368" s="26"/>
      <c r="H1368" s="26"/>
      <c r="I1368" s="25" t="s">
        <v>64</v>
      </c>
      <c r="J1368" s="25" t="s">
        <v>100</v>
      </c>
      <c r="K1368" s="27" t="n">
        <v>0.018378844484687</v>
      </c>
      <c r="L1368" s="27" t="n">
        <v>-0.030770311132073</v>
      </c>
      <c r="M1368" s="27" t="n">
        <f aca="false">(H1368+F1368+E1368)*K1368</f>
        <v>0</v>
      </c>
      <c r="N1368" s="27" t="n">
        <f aca="false">(H1368+F1368+E1368)*L1368</f>
        <v>-0</v>
      </c>
      <c r="P1368" s="28" t="n">
        <v>69</v>
      </c>
    </row>
    <row r="1369" customFormat="false" ht="12.75" hidden="false" customHeight="false" outlineLevel="0" collapsed="false">
      <c r="A1369" s="25" t="s">
        <v>2359</v>
      </c>
      <c r="B1369" s="25" t="s">
        <v>2359</v>
      </c>
      <c r="C1369" s="25" t="n">
        <v>8604</v>
      </c>
      <c r="D1369" s="25" t="s">
        <v>2361</v>
      </c>
      <c r="E1369" s="26" t="n">
        <v>0.01</v>
      </c>
      <c r="F1369" s="26"/>
      <c r="G1369" s="26"/>
      <c r="H1369" s="26"/>
      <c r="I1369" s="25" t="s">
        <v>64</v>
      </c>
      <c r="J1369" s="25" t="s">
        <v>100</v>
      </c>
      <c r="K1369" s="27" t="n">
        <v>0.018378844484687</v>
      </c>
      <c r="L1369" s="27" t="n">
        <v>-0.030770311132073</v>
      </c>
      <c r="M1369" s="27" t="n">
        <f aca="false">(H1369+F1369+E1369)*K1369</f>
        <v>0.00018378844484687</v>
      </c>
      <c r="N1369" s="27" t="n">
        <f aca="false">(H1369+F1369+E1369)*L1369</f>
        <v>-0.00030770311132073</v>
      </c>
      <c r="P1369" s="28" t="n">
        <v>69</v>
      </c>
    </row>
    <row r="1370" customFormat="false" ht="12.75" hidden="false" customHeight="false" outlineLevel="0" collapsed="false">
      <c r="A1370" s="25" t="s">
        <v>2362</v>
      </c>
      <c r="B1370" s="25" t="s">
        <v>2362</v>
      </c>
      <c r="C1370" s="25" t="n">
        <v>8607</v>
      </c>
      <c r="D1370" s="25" t="s">
        <v>2363</v>
      </c>
      <c r="E1370" s="26" t="n">
        <v>10.825</v>
      </c>
      <c r="F1370" s="26"/>
      <c r="G1370" s="26"/>
      <c r="H1370" s="26"/>
      <c r="I1370" s="25" t="s">
        <v>64</v>
      </c>
      <c r="J1370" s="25" t="s">
        <v>100</v>
      </c>
      <c r="K1370" s="27" t="n">
        <v>0.019388560205698</v>
      </c>
      <c r="L1370" s="27" t="n">
        <v>-0.031146733090281</v>
      </c>
      <c r="M1370" s="27" t="n">
        <f aca="false">(H1370+F1370+E1370)*K1370</f>
        <v>0.209881164226681</v>
      </c>
      <c r="N1370" s="27" t="n">
        <f aca="false">(H1370+F1370+E1370)*L1370</f>
        <v>-0.337163385702292</v>
      </c>
      <c r="P1370" s="28" t="n">
        <v>69</v>
      </c>
    </row>
    <row r="1371" customFormat="false" ht="12.75" hidden="false" customHeight="false" outlineLevel="0" collapsed="false">
      <c r="A1371" s="25" t="s">
        <v>2364</v>
      </c>
      <c r="B1371" s="25" t="s">
        <v>2364</v>
      </c>
      <c r="C1371" s="25" t="n">
        <v>8610</v>
      </c>
      <c r="D1371" s="25" t="s">
        <v>2365</v>
      </c>
      <c r="E1371" s="26" t="n">
        <v>7.632</v>
      </c>
      <c r="F1371" s="26"/>
      <c r="G1371" s="26"/>
      <c r="H1371" s="26"/>
      <c r="I1371" s="25" t="s">
        <v>64</v>
      </c>
      <c r="J1371" s="25" t="s">
        <v>2366</v>
      </c>
      <c r="K1371" s="27" t="n">
        <v>0.028608705848455</v>
      </c>
      <c r="L1371" s="27" t="n">
        <v>-0.033641755580902</v>
      </c>
      <c r="M1371" s="27" t="n">
        <f aca="false">(H1371+F1371+E1371)*K1371</f>
        <v>0.218341643035409</v>
      </c>
      <c r="N1371" s="27" t="n">
        <f aca="false">(H1371+F1371+E1371)*L1371</f>
        <v>-0.256753878593444</v>
      </c>
      <c r="P1371" s="28" t="n">
        <v>138</v>
      </c>
    </row>
    <row r="1372" customFormat="false" ht="12.75" hidden="false" customHeight="false" outlineLevel="0" collapsed="false">
      <c r="A1372" s="25" t="s">
        <v>2367</v>
      </c>
      <c r="B1372" s="25" t="s">
        <v>2367</v>
      </c>
      <c r="C1372" s="25" t="n">
        <v>8613</v>
      </c>
      <c r="D1372" s="25" t="s">
        <v>2368</v>
      </c>
      <c r="E1372" s="26" t="n">
        <v>1.656</v>
      </c>
      <c r="F1372" s="26"/>
      <c r="G1372" s="26"/>
      <c r="H1372" s="26"/>
      <c r="I1372" s="25" t="s">
        <v>64</v>
      </c>
      <c r="J1372" s="25" t="s">
        <v>997</v>
      </c>
      <c r="K1372" s="27" t="n">
        <v>0.037632450461388</v>
      </c>
      <c r="L1372" s="27" t="n">
        <v>-0.03661847114563</v>
      </c>
      <c r="M1372" s="27" t="n">
        <f aca="false">(H1372+F1372+E1372)*K1372</f>
        <v>0.0623193379640585</v>
      </c>
      <c r="N1372" s="27" t="n">
        <f aca="false">(H1372+F1372+E1372)*L1372</f>
        <v>-0.0606401882171633</v>
      </c>
      <c r="P1372" s="28" t="n">
        <v>138</v>
      </c>
    </row>
    <row r="1373" customFormat="false" ht="12.75" hidden="false" customHeight="false" outlineLevel="0" collapsed="false">
      <c r="A1373" s="25" t="s">
        <v>2369</v>
      </c>
      <c r="B1373" s="25" t="s">
        <v>2369</v>
      </c>
      <c r="C1373" s="25" t="n">
        <v>8619</v>
      </c>
      <c r="D1373" s="25" t="s">
        <v>2370</v>
      </c>
      <c r="E1373" s="26" t="n">
        <v>1.567</v>
      </c>
      <c r="F1373" s="26"/>
      <c r="G1373" s="26"/>
      <c r="H1373" s="26"/>
      <c r="I1373" s="25" t="s">
        <v>64</v>
      </c>
      <c r="J1373" s="25" t="s">
        <v>2366</v>
      </c>
      <c r="K1373" s="27" t="n">
        <v>0.027716923505068</v>
      </c>
      <c r="L1373" s="27" t="n">
        <v>-0.032792933285236</v>
      </c>
      <c r="M1373" s="27" t="n">
        <f aca="false">(H1373+F1373+E1373)*K1373</f>
        <v>0.0434324191324416</v>
      </c>
      <c r="N1373" s="27" t="n">
        <f aca="false">(H1373+F1373+E1373)*L1373</f>
        <v>-0.0513865264579648</v>
      </c>
      <c r="P1373" s="28" t="n">
        <v>138</v>
      </c>
    </row>
    <row r="1374" customFormat="false" ht="12.75" hidden="false" customHeight="false" outlineLevel="0" collapsed="false">
      <c r="A1374" s="25" t="s">
        <v>2371</v>
      </c>
      <c r="B1374" s="25" t="s">
        <v>2371</v>
      </c>
      <c r="C1374" s="25" t="n">
        <v>8622</v>
      </c>
      <c r="D1374" s="25" t="s">
        <v>2372</v>
      </c>
      <c r="E1374" s="26" t="n">
        <v>1.228</v>
      </c>
      <c r="F1374" s="26"/>
      <c r="G1374" s="26"/>
      <c r="H1374" s="26"/>
      <c r="I1374" s="25" t="s">
        <v>64</v>
      </c>
      <c r="J1374" s="25" t="s">
        <v>606</v>
      </c>
      <c r="K1374" s="27" t="n">
        <v>0.02655535377562</v>
      </c>
      <c r="L1374" s="27" t="n">
        <v>-0.033705819398165</v>
      </c>
      <c r="M1374" s="27" t="n">
        <f aca="false">(H1374+F1374+E1374)*K1374</f>
        <v>0.0326099744364614</v>
      </c>
      <c r="N1374" s="27" t="n">
        <f aca="false">(H1374+F1374+E1374)*L1374</f>
        <v>-0.0413907462209466</v>
      </c>
      <c r="P1374" s="28" t="n">
        <v>69</v>
      </c>
    </row>
    <row r="1375" customFormat="false" ht="12.75" hidden="false" customHeight="false" outlineLevel="0" collapsed="false">
      <c r="A1375" s="25" t="s">
        <v>2373</v>
      </c>
      <c r="B1375" s="25" t="s">
        <v>2373</v>
      </c>
      <c r="C1375" s="25" t="n">
        <v>8628</v>
      </c>
      <c r="D1375" s="25" t="s">
        <v>2374</v>
      </c>
      <c r="E1375" s="26" t="n">
        <v>1.43</v>
      </c>
      <c r="F1375" s="26"/>
      <c r="G1375" s="26"/>
      <c r="H1375" s="26"/>
      <c r="I1375" s="25" t="s">
        <v>64</v>
      </c>
      <c r="J1375" s="25" t="s">
        <v>938</v>
      </c>
      <c r="K1375" s="27" t="n">
        <v>0.064065344631672</v>
      </c>
      <c r="L1375" s="27" t="n">
        <v>-0.045088943094015</v>
      </c>
      <c r="M1375" s="27" t="n">
        <f aca="false">(H1375+F1375+E1375)*K1375</f>
        <v>0.091613442823291</v>
      </c>
      <c r="N1375" s="27" t="n">
        <f aca="false">(H1375+F1375+E1375)*L1375</f>
        <v>-0.0644771886244415</v>
      </c>
      <c r="P1375" s="28" t="n">
        <v>69</v>
      </c>
    </row>
    <row r="1376" customFormat="false" ht="12.75" hidden="false" customHeight="false" outlineLevel="0" collapsed="false">
      <c r="A1376" s="25" t="s">
        <v>2375</v>
      </c>
      <c r="B1376" s="25" t="s">
        <v>2375</v>
      </c>
      <c r="C1376" s="25" t="n">
        <v>8630</v>
      </c>
      <c r="D1376" s="25" t="s">
        <v>2376</v>
      </c>
      <c r="E1376" s="26" t="n">
        <v>2.332</v>
      </c>
      <c r="F1376" s="26"/>
      <c r="G1376" s="26"/>
      <c r="H1376" s="26"/>
      <c r="I1376" s="25" t="s">
        <v>64</v>
      </c>
      <c r="J1376" s="25" t="s">
        <v>938</v>
      </c>
      <c r="K1376" s="27" t="n">
        <v>0.064065344631672</v>
      </c>
      <c r="L1376" s="27" t="n">
        <v>-0.045088943094015</v>
      </c>
      <c r="M1376" s="27" t="n">
        <f aca="false">(H1376+F1376+E1376)*K1376</f>
        <v>0.149400383681059</v>
      </c>
      <c r="N1376" s="27" t="n">
        <f aca="false">(H1376+F1376+E1376)*L1376</f>
        <v>-0.105147415295243</v>
      </c>
      <c r="P1376" s="28" t="n">
        <v>69</v>
      </c>
    </row>
    <row r="1377" customFormat="false" ht="12.75" hidden="false" customHeight="false" outlineLevel="0" collapsed="false">
      <c r="A1377" s="25" t="s">
        <v>2377</v>
      </c>
      <c r="B1377" s="25" t="s">
        <v>2377</v>
      </c>
      <c r="C1377" s="25" t="n">
        <v>8633</v>
      </c>
      <c r="D1377" s="25" t="s">
        <v>2378</v>
      </c>
      <c r="E1377" s="26" t="n">
        <v>3.595</v>
      </c>
      <c r="F1377" s="26"/>
      <c r="G1377" s="26"/>
      <c r="H1377" s="26"/>
      <c r="I1377" s="25" t="s">
        <v>64</v>
      </c>
      <c r="J1377" s="25" t="s">
        <v>2379</v>
      </c>
      <c r="K1377" s="27" t="n">
        <v>0.109569653868675</v>
      </c>
      <c r="L1377" s="27" t="n">
        <v>-0.059203177690506</v>
      </c>
      <c r="M1377" s="27" t="n">
        <f aca="false">(H1377+F1377+E1377)*K1377</f>
        <v>0.393902905657887</v>
      </c>
      <c r="N1377" s="27" t="n">
        <f aca="false">(H1377+F1377+E1377)*L1377</f>
        <v>-0.212835423797369</v>
      </c>
      <c r="P1377" s="28" t="n">
        <v>69</v>
      </c>
    </row>
    <row r="1378" customFormat="false" ht="12.75" hidden="false" customHeight="false" outlineLevel="0" collapsed="false">
      <c r="A1378" s="25" t="s">
        <v>2380</v>
      </c>
      <c r="B1378" s="25" t="s">
        <v>2380</v>
      </c>
      <c r="C1378" s="25" t="n">
        <v>8636</v>
      </c>
      <c r="D1378" s="25" t="s">
        <v>2381</v>
      </c>
      <c r="E1378" s="26" t="n">
        <v>60.347</v>
      </c>
      <c r="F1378" s="26"/>
      <c r="G1378" s="26"/>
      <c r="H1378" s="26"/>
      <c r="I1378" s="25" t="s">
        <v>64</v>
      </c>
      <c r="J1378" s="25" t="s">
        <v>1009</v>
      </c>
      <c r="K1378" s="27" t="n">
        <v>0.026768699288368</v>
      </c>
      <c r="L1378" s="27" t="n">
        <v>-0.031541556119919</v>
      </c>
      <c r="M1378" s="27" t="n">
        <f aca="false">(H1378+F1378+E1378)*K1378</f>
        <v>1.61541069595514</v>
      </c>
      <c r="N1378" s="27" t="n">
        <f aca="false">(H1378+F1378+E1378)*L1378</f>
        <v>-1.90343828716875</v>
      </c>
      <c r="P1378" s="28" t="n">
        <v>69</v>
      </c>
    </row>
    <row r="1379" customFormat="false" ht="12.75" hidden="false" customHeight="false" outlineLevel="0" collapsed="false">
      <c r="A1379" s="25" t="s">
        <v>2382</v>
      </c>
      <c r="B1379" s="25" t="s">
        <v>2382</v>
      </c>
      <c r="C1379" s="25" t="n">
        <v>8639</v>
      </c>
      <c r="D1379" s="25" t="s">
        <v>2383</v>
      </c>
      <c r="E1379" s="26" t="n">
        <v>36.581</v>
      </c>
      <c r="F1379" s="26"/>
      <c r="G1379" s="26"/>
      <c r="H1379" s="26"/>
      <c r="I1379" s="25" t="s">
        <v>64</v>
      </c>
      <c r="J1379" s="25" t="s">
        <v>1009</v>
      </c>
      <c r="K1379" s="27" t="n">
        <v>0.026768699288368</v>
      </c>
      <c r="L1379" s="27" t="n">
        <v>-0.031541556119919</v>
      </c>
      <c r="M1379" s="27" t="n">
        <f aca="false">(H1379+F1379+E1379)*K1379</f>
        <v>0.97922578866779</v>
      </c>
      <c r="N1379" s="27" t="n">
        <f aca="false">(H1379+F1379+E1379)*L1379</f>
        <v>-1.15382166442276</v>
      </c>
      <c r="P1379" s="28" t="n">
        <v>69</v>
      </c>
    </row>
    <row r="1380" customFormat="false" ht="12.75" hidden="false" customHeight="false" outlineLevel="0" collapsed="false">
      <c r="A1380" s="25" t="s">
        <v>2384</v>
      </c>
      <c r="B1380" s="25" t="s">
        <v>2384</v>
      </c>
      <c r="C1380" s="25" t="n">
        <v>8642</v>
      </c>
      <c r="D1380" s="25" t="s">
        <v>2385</v>
      </c>
      <c r="E1380" s="26" t="n">
        <v>46.475</v>
      </c>
      <c r="F1380" s="26"/>
      <c r="G1380" s="26"/>
      <c r="H1380" s="26"/>
      <c r="I1380" s="25" t="s">
        <v>64</v>
      </c>
      <c r="J1380" s="25" t="s">
        <v>1009</v>
      </c>
      <c r="K1380" s="27" t="n">
        <v>0.026768699288368</v>
      </c>
      <c r="L1380" s="27" t="n">
        <v>-0.031541556119919</v>
      </c>
      <c r="M1380" s="27" t="n">
        <f aca="false">(H1380+F1380+E1380)*K1380</f>
        <v>1.2440752994269</v>
      </c>
      <c r="N1380" s="27" t="n">
        <f aca="false">(H1380+F1380+E1380)*L1380</f>
        <v>-1.46589382067324</v>
      </c>
      <c r="P1380" s="28" t="n">
        <v>69</v>
      </c>
    </row>
    <row r="1381" customFormat="false" ht="12.75" hidden="false" customHeight="false" outlineLevel="0" collapsed="false">
      <c r="A1381" s="25" t="s">
        <v>2386</v>
      </c>
      <c r="B1381" s="25" t="s">
        <v>2386</v>
      </c>
      <c r="C1381" s="25" t="n">
        <v>8643</v>
      </c>
      <c r="D1381" s="25" t="s">
        <v>2387</v>
      </c>
      <c r="E1381" s="26" t="n">
        <v>13.48</v>
      </c>
      <c r="F1381" s="26"/>
      <c r="G1381" s="26"/>
      <c r="H1381" s="26"/>
      <c r="I1381" s="25" t="s">
        <v>64</v>
      </c>
      <c r="J1381" s="25" t="s">
        <v>1009</v>
      </c>
      <c r="K1381" s="27" t="n">
        <v>0.028599234297872</v>
      </c>
      <c r="L1381" s="27" t="n">
        <v>-0.032297354191542</v>
      </c>
      <c r="M1381" s="27" t="n">
        <f aca="false">(H1381+F1381+E1381)*K1381</f>
        <v>0.385517678335315</v>
      </c>
      <c r="N1381" s="27" t="n">
        <f aca="false">(H1381+F1381+E1381)*L1381</f>
        <v>-0.435368334501986</v>
      </c>
      <c r="P1381" s="28" t="n">
        <v>138</v>
      </c>
    </row>
    <row r="1382" customFormat="false" ht="12.75" hidden="false" customHeight="false" outlineLevel="0" collapsed="false">
      <c r="A1382" s="25" t="s">
        <v>2388</v>
      </c>
      <c r="B1382" s="25" t="s">
        <v>2388</v>
      </c>
      <c r="C1382" s="25" t="n">
        <v>8645</v>
      </c>
      <c r="D1382" s="25" t="s">
        <v>2389</v>
      </c>
      <c r="E1382" s="26" t="n">
        <v>37.403</v>
      </c>
      <c r="F1382" s="26"/>
      <c r="G1382" s="26"/>
      <c r="H1382" s="26"/>
      <c r="I1382" s="25" t="s">
        <v>64</v>
      </c>
      <c r="J1382" s="25" t="s">
        <v>1009</v>
      </c>
      <c r="K1382" s="27" t="n">
        <v>0.026916364207864</v>
      </c>
      <c r="L1382" s="27" t="n">
        <v>-0.031649574637413</v>
      </c>
      <c r="M1382" s="27" t="n">
        <f aca="false">(H1382+F1382+E1382)*K1382</f>
        <v>1.00675277046674</v>
      </c>
      <c r="N1382" s="27" t="n">
        <f aca="false">(H1382+F1382+E1382)*L1382</f>
        <v>-1.18378904016316</v>
      </c>
      <c r="P1382" s="28" t="n">
        <v>138</v>
      </c>
    </row>
    <row r="1383" customFormat="false" ht="12.75" hidden="false" customHeight="false" outlineLevel="0" collapsed="false">
      <c r="A1383" s="25" t="s">
        <v>2390</v>
      </c>
      <c r="B1383" s="25" t="s">
        <v>2390</v>
      </c>
      <c r="C1383" s="25" t="n">
        <v>8646</v>
      </c>
      <c r="D1383" s="25" t="s">
        <v>2391</v>
      </c>
      <c r="E1383" s="26" t="n">
        <v>8.278</v>
      </c>
      <c r="F1383" s="26"/>
      <c r="G1383" s="26"/>
      <c r="H1383" s="26"/>
      <c r="I1383" s="25" t="s">
        <v>64</v>
      </c>
      <c r="J1383" s="25" t="s">
        <v>1009</v>
      </c>
      <c r="K1383" s="27" t="n">
        <v>0.025103038176894</v>
      </c>
      <c r="L1383" s="27" t="n">
        <v>-0.030919043347239</v>
      </c>
      <c r="M1383" s="27" t="n">
        <f aca="false">(H1383+F1383+E1383)*K1383</f>
        <v>0.207802950028329</v>
      </c>
      <c r="N1383" s="27" t="n">
        <f aca="false">(H1383+F1383+E1383)*L1383</f>
        <v>-0.255947840828444</v>
      </c>
      <c r="P1383" s="28" t="n">
        <v>138</v>
      </c>
    </row>
    <row r="1384" customFormat="false" ht="12.75" hidden="false" customHeight="false" outlineLevel="0" collapsed="false">
      <c r="A1384" s="25" t="s">
        <v>2392</v>
      </c>
      <c r="B1384" s="25" t="s">
        <v>2392</v>
      </c>
      <c r="C1384" s="25" t="n">
        <v>8647</v>
      </c>
      <c r="D1384" s="25" t="s">
        <v>2393</v>
      </c>
      <c r="E1384" s="26" t="n">
        <v>6.975</v>
      </c>
      <c r="F1384" s="26"/>
      <c r="G1384" s="26"/>
      <c r="H1384" s="26"/>
      <c r="I1384" s="25" t="s">
        <v>64</v>
      </c>
      <c r="J1384" s="25" t="s">
        <v>1009</v>
      </c>
      <c r="K1384" s="27" t="n">
        <v>0.026761842891574</v>
      </c>
      <c r="L1384" s="27" t="n">
        <v>-0.031612977385521</v>
      </c>
      <c r="M1384" s="27" t="n">
        <f aca="false">(H1384+F1384+E1384)*K1384</f>
        <v>0.186663854168729</v>
      </c>
      <c r="N1384" s="27" t="n">
        <f aca="false">(H1384+F1384+E1384)*L1384</f>
        <v>-0.220500517264009</v>
      </c>
      <c r="P1384" s="28" t="n">
        <v>138</v>
      </c>
    </row>
    <row r="1385" customFormat="false" ht="12.75" hidden="false" customHeight="false" outlineLevel="0" collapsed="false">
      <c r="A1385" s="25" t="s">
        <v>2394</v>
      </c>
      <c r="B1385" s="25" t="s">
        <v>2394</v>
      </c>
      <c r="C1385" s="25" t="n">
        <v>8648</v>
      </c>
      <c r="D1385" s="25" t="s">
        <v>2394</v>
      </c>
      <c r="E1385" s="26" t="n">
        <v>18.986</v>
      </c>
      <c r="F1385" s="26"/>
      <c r="G1385" s="26"/>
      <c r="H1385" s="26"/>
      <c r="I1385" s="25" t="s">
        <v>64</v>
      </c>
      <c r="J1385" s="25" t="s">
        <v>1009</v>
      </c>
      <c r="K1385" s="27" t="n">
        <v>0.026482749730349</v>
      </c>
      <c r="L1385" s="27" t="n">
        <v>-0.031557433307171</v>
      </c>
      <c r="M1385" s="27" t="n">
        <f aca="false">(H1385+F1385+E1385)*K1385</f>
        <v>0.502801486380406</v>
      </c>
      <c r="N1385" s="27" t="n">
        <f aca="false">(H1385+F1385+E1385)*L1385</f>
        <v>-0.599149428769949</v>
      </c>
      <c r="P1385" s="28" t="n">
        <v>138</v>
      </c>
    </row>
    <row r="1386" customFormat="false" ht="12.75" hidden="false" customHeight="false" outlineLevel="0" collapsed="false">
      <c r="A1386" s="25" t="s">
        <v>2394</v>
      </c>
      <c r="B1386" s="25" t="s">
        <v>2394</v>
      </c>
      <c r="C1386" s="25" t="n">
        <v>8649</v>
      </c>
      <c r="D1386" s="25" t="s">
        <v>2395</v>
      </c>
      <c r="E1386" s="26"/>
      <c r="F1386" s="26"/>
      <c r="G1386" s="26"/>
      <c r="H1386" s="26"/>
      <c r="I1386" s="25" t="s">
        <v>64</v>
      </c>
      <c r="J1386" s="25" t="s">
        <v>1009</v>
      </c>
      <c r="K1386" s="27" t="n">
        <v>0.026553340256214</v>
      </c>
      <c r="L1386" s="27" t="n">
        <v>-0.031563594937325</v>
      </c>
      <c r="M1386" s="27" t="n">
        <f aca="false">(H1386+F1386+E1386)*K1386</f>
        <v>0</v>
      </c>
      <c r="N1386" s="27" t="n">
        <f aca="false">(H1386+F1386+E1386)*L1386</f>
        <v>-0</v>
      </c>
      <c r="P1386" s="28" t="n">
        <v>138</v>
      </c>
    </row>
    <row r="1387" customFormat="false" ht="12.75" hidden="false" customHeight="false" outlineLevel="0" collapsed="false">
      <c r="A1387" s="25" t="s">
        <v>2394</v>
      </c>
      <c r="B1387" s="25" t="s">
        <v>2394</v>
      </c>
      <c r="C1387" s="25" t="n">
        <v>8650</v>
      </c>
      <c r="D1387" s="25" t="s">
        <v>2396</v>
      </c>
      <c r="E1387" s="26"/>
      <c r="F1387" s="26"/>
      <c r="G1387" s="26"/>
      <c r="H1387" s="26"/>
      <c r="I1387" s="25" t="s">
        <v>64</v>
      </c>
      <c r="J1387" s="25" t="s">
        <v>1009</v>
      </c>
      <c r="K1387" s="27" t="n">
        <v>0.026412453502417</v>
      </c>
      <c r="L1387" s="27" t="n">
        <v>-0.03155130147934</v>
      </c>
      <c r="M1387" s="27" t="n">
        <f aca="false">(H1387+F1387+E1387)*K1387</f>
        <v>0</v>
      </c>
      <c r="N1387" s="27" t="n">
        <f aca="false">(H1387+F1387+E1387)*L1387</f>
        <v>-0</v>
      </c>
      <c r="P1387" s="28" t="n">
        <v>138</v>
      </c>
    </row>
    <row r="1388" customFormat="false" ht="12.75" hidden="false" customHeight="false" outlineLevel="0" collapsed="false">
      <c r="C1388" s="25" t="n">
        <v>8651</v>
      </c>
      <c r="D1388" s="25" t="s">
        <v>2397</v>
      </c>
      <c r="E1388" s="26"/>
      <c r="F1388" s="26"/>
      <c r="G1388" s="26"/>
      <c r="H1388" s="26"/>
      <c r="I1388" s="25" t="s">
        <v>64</v>
      </c>
      <c r="J1388" s="25" t="s">
        <v>1009</v>
      </c>
      <c r="K1388" s="27" t="n">
        <v>0.026761842891574</v>
      </c>
      <c r="L1388" s="27" t="n">
        <v>-0.031612977385521</v>
      </c>
      <c r="M1388" s="27" t="n">
        <f aca="false">(H1388+F1388+E1388)*K1388</f>
        <v>0</v>
      </c>
      <c r="N1388" s="27" t="n">
        <f aca="false">(H1388+F1388+E1388)*L1388</f>
        <v>-0</v>
      </c>
      <c r="P1388" s="28" t="n">
        <v>138</v>
      </c>
    </row>
    <row r="1389" customFormat="false" ht="12.75" hidden="false" customHeight="false" outlineLevel="0" collapsed="false">
      <c r="A1389" s="25" t="s">
        <v>2398</v>
      </c>
      <c r="B1389" s="25" t="s">
        <v>2398</v>
      </c>
      <c r="C1389" s="25" t="n">
        <v>8653</v>
      </c>
      <c r="D1389" s="25" t="s">
        <v>2399</v>
      </c>
      <c r="E1389" s="26" t="n">
        <v>43.105</v>
      </c>
      <c r="F1389" s="26"/>
      <c r="G1389" s="26"/>
      <c r="H1389" s="26"/>
      <c r="I1389" s="25" t="s">
        <v>64</v>
      </c>
      <c r="J1389" s="25" t="s">
        <v>1009</v>
      </c>
      <c r="K1389" s="27" t="n">
        <v>0.026324266567826</v>
      </c>
      <c r="L1389" s="27" t="n">
        <v>-0.031482566148043</v>
      </c>
      <c r="M1389" s="27" t="n">
        <f aca="false">(H1389+F1389+E1389)*K1389</f>
        <v>1.13470751040614</v>
      </c>
      <c r="N1389" s="27" t="n">
        <f aca="false">(H1389+F1389+E1389)*L1389</f>
        <v>-1.35705601381139</v>
      </c>
      <c r="P1389" s="28" t="n">
        <v>138</v>
      </c>
    </row>
    <row r="1390" customFormat="false" ht="12.75" hidden="false" customHeight="false" outlineLevel="0" collapsed="false">
      <c r="A1390" s="25" t="s">
        <v>2400</v>
      </c>
      <c r="B1390" s="25" t="s">
        <v>2400</v>
      </c>
      <c r="C1390" s="25" t="n">
        <v>8672</v>
      </c>
      <c r="D1390" s="25" t="s">
        <v>2401</v>
      </c>
      <c r="E1390" s="26" t="n">
        <v>3.674</v>
      </c>
      <c r="F1390" s="26"/>
      <c r="G1390" s="26"/>
      <c r="H1390" s="26"/>
      <c r="I1390" s="25" t="s">
        <v>64</v>
      </c>
      <c r="J1390" s="25" t="s">
        <v>969</v>
      </c>
      <c r="K1390" s="27" t="n">
        <v>0.059337235987186</v>
      </c>
      <c r="L1390" s="27" t="n">
        <v>-0.043530188500881</v>
      </c>
      <c r="M1390" s="27" t="n">
        <f aca="false">(H1390+F1390+E1390)*K1390</f>
        <v>0.218005005016921</v>
      </c>
      <c r="N1390" s="27" t="n">
        <f aca="false">(H1390+F1390+E1390)*L1390</f>
        <v>-0.159929912552237</v>
      </c>
      <c r="P1390" s="28" t="n">
        <v>69</v>
      </c>
    </row>
    <row r="1391" customFormat="false" ht="12.75" hidden="false" customHeight="false" outlineLevel="0" collapsed="false">
      <c r="A1391" s="25" t="s">
        <v>2402</v>
      </c>
      <c r="B1391" s="25" t="s">
        <v>2402</v>
      </c>
      <c r="C1391" s="25" t="n">
        <v>8684</v>
      </c>
      <c r="D1391" s="25" t="s">
        <v>2403</v>
      </c>
      <c r="E1391" s="26"/>
      <c r="F1391" s="26"/>
      <c r="G1391" s="26"/>
      <c r="H1391" s="26"/>
      <c r="I1391" s="25" t="s">
        <v>64</v>
      </c>
      <c r="J1391" s="25" t="s">
        <v>1811</v>
      </c>
      <c r="K1391" s="27" t="n">
        <v>0.109420068562031</v>
      </c>
      <c r="L1391" s="27" t="n">
        <v>-0.059029657393694</v>
      </c>
      <c r="M1391" s="27" t="n">
        <f aca="false">(H1391+F1391+E1391)*K1391</f>
        <v>0</v>
      </c>
      <c r="N1391" s="27" t="n">
        <f aca="false">(H1391+F1391+E1391)*L1391</f>
        <v>-0</v>
      </c>
      <c r="P1391" s="28" t="n">
        <v>138</v>
      </c>
    </row>
    <row r="1392" customFormat="false" ht="12.75" hidden="false" customHeight="false" outlineLevel="0" collapsed="false">
      <c r="A1392" s="25" t="s">
        <v>2402</v>
      </c>
      <c r="B1392" s="25" t="s">
        <v>2402</v>
      </c>
      <c r="C1392" s="25" t="n">
        <v>8686</v>
      </c>
      <c r="D1392" s="25" t="s">
        <v>2404</v>
      </c>
      <c r="E1392" s="26"/>
      <c r="F1392" s="26"/>
      <c r="G1392" s="26"/>
      <c r="H1392" s="26"/>
      <c r="I1392" s="25" t="s">
        <v>64</v>
      </c>
      <c r="J1392" s="25" t="s">
        <v>1811</v>
      </c>
      <c r="K1392" s="27" t="n">
        <v>0.109420068562031</v>
      </c>
      <c r="L1392" s="27" t="n">
        <v>-0.059029657393694</v>
      </c>
      <c r="M1392" s="27" t="n">
        <f aca="false">(H1392+F1392+E1392)*K1392</f>
        <v>0</v>
      </c>
      <c r="N1392" s="27" t="n">
        <f aca="false">(H1392+F1392+E1392)*L1392</f>
        <v>-0</v>
      </c>
      <c r="P1392" s="28" t="n">
        <v>138</v>
      </c>
    </row>
    <row r="1393" customFormat="false" ht="12.75" hidden="false" customHeight="false" outlineLevel="0" collapsed="false">
      <c r="A1393" s="25" t="s">
        <v>2405</v>
      </c>
      <c r="B1393" s="25" t="s">
        <v>2405</v>
      </c>
      <c r="C1393" s="25" t="n">
        <v>8688</v>
      </c>
      <c r="D1393" s="25" t="s">
        <v>2406</v>
      </c>
      <c r="E1393" s="26" t="n">
        <v>19.642</v>
      </c>
      <c r="F1393" s="26"/>
      <c r="G1393" s="26"/>
      <c r="H1393" s="26"/>
      <c r="I1393" s="25" t="s">
        <v>64</v>
      </c>
      <c r="J1393" s="25" t="s">
        <v>1811</v>
      </c>
      <c r="K1393" s="27" t="n">
        <v>0.109420068562031</v>
      </c>
      <c r="L1393" s="27" t="n">
        <v>-0.059029657393694</v>
      </c>
      <c r="M1393" s="27" t="n">
        <f aca="false">(H1393+F1393+E1393)*K1393</f>
        <v>2.14922898669541</v>
      </c>
      <c r="N1393" s="27" t="n">
        <f aca="false">(H1393+F1393+E1393)*L1393</f>
        <v>-1.15946053052694</v>
      </c>
      <c r="P1393" s="28" t="n">
        <v>138</v>
      </c>
    </row>
    <row r="1394" customFormat="false" ht="12.75" hidden="false" customHeight="false" outlineLevel="0" collapsed="false">
      <c r="A1394" s="25" t="s">
        <v>2407</v>
      </c>
      <c r="B1394" s="25" t="s">
        <v>2407</v>
      </c>
      <c r="C1394" s="25" t="n">
        <v>8690</v>
      </c>
      <c r="D1394" s="25" t="s">
        <v>2408</v>
      </c>
      <c r="E1394" s="26" t="n">
        <v>38.716</v>
      </c>
      <c r="F1394" s="26"/>
      <c r="G1394" s="26"/>
      <c r="H1394" s="26"/>
      <c r="I1394" s="25" t="s">
        <v>64</v>
      </c>
      <c r="J1394" s="25" t="s">
        <v>1811</v>
      </c>
      <c r="K1394" s="27" t="n">
        <v>0.109420068562031</v>
      </c>
      <c r="L1394" s="27" t="n">
        <v>-0.059029657393694</v>
      </c>
      <c r="M1394" s="27" t="n">
        <f aca="false">(H1394+F1394+E1394)*K1394</f>
        <v>4.23630737444759</v>
      </c>
      <c r="N1394" s="27" t="n">
        <f aca="false">(H1394+F1394+E1394)*L1394</f>
        <v>-2.28539221565426</v>
      </c>
      <c r="P1394" s="28" t="n">
        <v>138</v>
      </c>
    </row>
    <row r="1395" customFormat="false" ht="12.75" hidden="false" customHeight="false" outlineLevel="0" collapsed="false">
      <c r="A1395" s="25" t="s">
        <v>1097</v>
      </c>
      <c r="B1395" s="25" t="s">
        <v>1097</v>
      </c>
      <c r="C1395" s="25" t="n">
        <v>8692</v>
      </c>
      <c r="D1395" s="25" t="s">
        <v>2409</v>
      </c>
      <c r="E1395" s="26" t="n">
        <v>1.832</v>
      </c>
      <c r="F1395" s="26"/>
      <c r="G1395" s="26"/>
      <c r="H1395" s="26"/>
      <c r="I1395" s="25" t="s">
        <v>64</v>
      </c>
      <c r="J1395" s="25" t="s">
        <v>1097</v>
      </c>
      <c r="K1395" s="27" t="n">
        <v>0.086364641785622</v>
      </c>
      <c r="L1395" s="27" t="n">
        <v>-0.051784552633762</v>
      </c>
      <c r="M1395" s="27" t="n">
        <f aca="false">(H1395+F1395+E1395)*K1395</f>
        <v>0.15822002375126</v>
      </c>
      <c r="N1395" s="27" t="n">
        <f aca="false">(H1395+F1395+E1395)*L1395</f>
        <v>-0.094869300425052</v>
      </c>
      <c r="P1395" s="28" t="n">
        <v>138</v>
      </c>
    </row>
    <row r="1396" customFormat="false" ht="12.75" hidden="false" customHeight="false" outlineLevel="0" collapsed="false">
      <c r="A1396" s="25" t="s">
        <v>1988</v>
      </c>
      <c r="B1396" s="25" t="s">
        <v>1988</v>
      </c>
      <c r="C1396" s="25" t="n">
        <v>8694</v>
      </c>
      <c r="D1396" s="25" t="s">
        <v>2410</v>
      </c>
      <c r="E1396" s="26" t="n">
        <v>0.833</v>
      </c>
      <c r="F1396" s="26"/>
      <c r="G1396" s="26"/>
      <c r="H1396" s="26"/>
      <c r="I1396" s="25" t="s">
        <v>64</v>
      </c>
      <c r="J1396" s="25" t="s">
        <v>1097</v>
      </c>
      <c r="K1396" s="27" t="n">
        <v>0.063886299729347</v>
      </c>
      <c r="L1396" s="27" t="n">
        <v>-0.04472079128027</v>
      </c>
      <c r="M1396" s="27" t="n">
        <f aca="false">(H1396+F1396+E1396)*K1396</f>
        <v>0.053217287674546</v>
      </c>
      <c r="N1396" s="27" t="n">
        <f aca="false">(H1396+F1396+E1396)*L1396</f>
        <v>-0.0372524191364649</v>
      </c>
      <c r="P1396" s="28" t="n">
        <v>138</v>
      </c>
    </row>
    <row r="1397" customFormat="false" ht="12.75" hidden="false" customHeight="false" outlineLevel="0" collapsed="false">
      <c r="A1397" s="25" t="s">
        <v>2411</v>
      </c>
      <c r="B1397" s="25" t="s">
        <v>2411</v>
      </c>
      <c r="C1397" s="25" t="n">
        <v>8695</v>
      </c>
      <c r="D1397" s="25" t="s">
        <v>2412</v>
      </c>
      <c r="E1397" s="26" t="n">
        <v>11.1</v>
      </c>
      <c r="F1397" s="26"/>
      <c r="G1397" s="26"/>
      <c r="H1397" s="26"/>
      <c r="I1397" s="25" t="s">
        <v>64</v>
      </c>
      <c r="J1397" s="25" t="s">
        <v>848</v>
      </c>
      <c r="K1397" s="27" t="n">
        <v>0.01902406103909</v>
      </c>
      <c r="L1397" s="27" t="n">
        <v>-0.027942527085543</v>
      </c>
      <c r="M1397" s="27" t="n">
        <f aca="false">(H1397+F1397+E1397)*K1397</f>
        <v>0.211167077533899</v>
      </c>
      <c r="N1397" s="27" t="n">
        <f aca="false">(H1397+F1397+E1397)*L1397</f>
        <v>-0.310162050649527</v>
      </c>
      <c r="P1397" s="28" t="n">
        <v>138</v>
      </c>
    </row>
    <row r="1398" customFormat="false" ht="12.75" hidden="false" customHeight="false" outlineLevel="0" collapsed="false">
      <c r="A1398" s="25" t="s">
        <v>2413</v>
      </c>
      <c r="B1398" s="25" t="s">
        <v>2413</v>
      </c>
      <c r="C1398" s="25" t="n">
        <v>8699</v>
      </c>
      <c r="D1398" s="25" t="s">
        <v>2414</v>
      </c>
      <c r="E1398" s="26" t="n">
        <v>5.819</v>
      </c>
      <c r="F1398" s="26"/>
      <c r="G1398" s="26"/>
      <c r="H1398" s="26"/>
      <c r="I1398" s="25" t="s">
        <v>64</v>
      </c>
      <c r="J1398" s="25" t="s">
        <v>2415</v>
      </c>
      <c r="K1398" s="27" t="n">
        <v>0.021541032940149</v>
      </c>
      <c r="L1398" s="27" t="n">
        <v>-0.029237579554319</v>
      </c>
      <c r="M1398" s="27" t="n">
        <f aca="false">(H1398+F1398+E1398)*K1398</f>
        <v>0.125347270678727</v>
      </c>
      <c r="N1398" s="27" t="n">
        <f aca="false">(H1398+F1398+E1398)*L1398</f>
        <v>-0.170133475426582</v>
      </c>
      <c r="P1398" s="28" t="n">
        <v>138</v>
      </c>
    </row>
    <row r="1399" customFormat="false" ht="12.75" hidden="false" customHeight="false" outlineLevel="0" collapsed="false">
      <c r="A1399" s="25" t="s">
        <v>2416</v>
      </c>
      <c r="B1399" s="25" t="s">
        <v>2416</v>
      </c>
      <c r="C1399" s="25" t="n">
        <v>8700</v>
      </c>
      <c r="D1399" s="25" t="s">
        <v>2417</v>
      </c>
      <c r="E1399" s="26" t="n">
        <v>11.761</v>
      </c>
      <c r="F1399" s="26"/>
      <c r="G1399" s="26"/>
      <c r="H1399" s="26"/>
      <c r="I1399" s="25" t="s">
        <v>64</v>
      </c>
      <c r="J1399" s="25" t="s">
        <v>2007</v>
      </c>
      <c r="K1399" s="27" t="n">
        <v>0.011123805306852</v>
      </c>
      <c r="L1399" s="27" t="n">
        <v>-0.024316160008311</v>
      </c>
      <c r="M1399" s="27" t="n">
        <f aca="false">(H1399+F1399+E1399)*K1399</f>
        <v>0.130827074213886</v>
      </c>
      <c r="N1399" s="27" t="n">
        <f aca="false">(H1399+F1399+E1399)*L1399</f>
        <v>-0.285982357857746</v>
      </c>
      <c r="P1399" s="28" t="n">
        <v>69</v>
      </c>
    </row>
    <row r="1400" customFormat="false" ht="12.75" hidden="false" customHeight="false" outlineLevel="0" collapsed="false">
      <c r="A1400" s="25" t="s">
        <v>2418</v>
      </c>
      <c r="B1400" s="25" t="s">
        <v>2418</v>
      </c>
      <c r="C1400" s="25" t="n">
        <v>8702</v>
      </c>
      <c r="D1400" s="25" t="s">
        <v>2419</v>
      </c>
      <c r="E1400" s="26" t="n">
        <v>1.978</v>
      </c>
      <c r="F1400" s="26"/>
      <c r="G1400" s="26"/>
      <c r="H1400" s="26"/>
      <c r="I1400" s="25" t="s">
        <v>64</v>
      </c>
      <c r="J1400" s="25" t="s">
        <v>2420</v>
      </c>
      <c r="K1400" s="27" t="n">
        <v>0.011037742719054</v>
      </c>
      <c r="L1400" s="27" t="n">
        <v>-0.024261564016342</v>
      </c>
      <c r="M1400" s="27" t="n">
        <f aca="false">(H1400+F1400+E1400)*K1400</f>
        <v>0.0218326550982888</v>
      </c>
      <c r="N1400" s="27" t="n">
        <f aca="false">(H1400+F1400+E1400)*L1400</f>
        <v>-0.0479893736243245</v>
      </c>
      <c r="P1400" s="28" t="n">
        <v>138</v>
      </c>
    </row>
    <row r="1401" customFormat="false" ht="12.75" hidden="false" customHeight="false" outlineLevel="0" collapsed="false">
      <c r="A1401" s="25" t="s">
        <v>2421</v>
      </c>
      <c r="B1401" s="25" t="s">
        <v>2422</v>
      </c>
      <c r="C1401" s="25" t="n">
        <v>8704</v>
      </c>
      <c r="D1401" s="25" t="s">
        <v>2423</v>
      </c>
      <c r="E1401" s="26" t="n">
        <v>4.4</v>
      </c>
      <c r="F1401" s="26"/>
      <c r="G1401" s="26"/>
      <c r="H1401" s="26"/>
      <c r="I1401" s="25" t="s">
        <v>64</v>
      </c>
      <c r="J1401" s="25" t="s">
        <v>2007</v>
      </c>
      <c r="K1401" s="27" t="n">
        <v>0.011076032184064</v>
      </c>
      <c r="L1401" s="27" t="n">
        <v>-0.024289757013321</v>
      </c>
      <c r="M1401" s="27" t="n">
        <f aca="false">(H1401+F1401+E1401)*K1401</f>
        <v>0.0487345416098816</v>
      </c>
      <c r="N1401" s="27" t="n">
        <f aca="false">(H1401+F1401+E1401)*L1401</f>
        <v>-0.106874930858612</v>
      </c>
      <c r="P1401" s="28" t="n">
        <v>138</v>
      </c>
    </row>
    <row r="1402" customFormat="false" ht="12.75" hidden="false" customHeight="false" outlineLevel="0" collapsed="false">
      <c r="A1402" s="25" t="s">
        <v>2424</v>
      </c>
      <c r="B1402" s="25" t="s">
        <v>2425</v>
      </c>
      <c r="C1402" s="25" t="n">
        <v>8705</v>
      </c>
      <c r="D1402" s="25" t="s">
        <v>2426</v>
      </c>
      <c r="E1402" s="26" t="n">
        <v>2.146</v>
      </c>
      <c r="F1402" s="26"/>
      <c r="G1402" s="26"/>
      <c r="H1402" s="26"/>
      <c r="I1402" s="25" t="s">
        <v>64</v>
      </c>
      <c r="J1402" s="25" t="s">
        <v>2007</v>
      </c>
      <c r="K1402" s="27" t="n">
        <v>0.011076032184064</v>
      </c>
      <c r="L1402" s="27" t="n">
        <v>-0.024289757013321</v>
      </c>
      <c r="M1402" s="27" t="n">
        <f aca="false">(H1402+F1402+E1402)*K1402</f>
        <v>0.0237691650670013</v>
      </c>
      <c r="N1402" s="27" t="n">
        <f aca="false">(H1402+F1402+E1402)*L1402</f>
        <v>-0.0521258185505869</v>
      </c>
      <c r="P1402" s="28" t="n">
        <v>138</v>
      </c>
    </row>
    <row r="1403" customFormat="false" ht="12.75" hidden="false" customHeight="false" outlineLevel="0" collapsed="false">
      <c r="A1403" s="25" t="s">
        <v>2427</v>
      </c>
      <c r="B1403" s="25" t="s">
        <v>2427</v>
      </c>
      <c r="C1403" s="25" t="n">
        <v>8710</v>
      </c>
      <c r="D1403" s="25" t="s">
        <v>2428</v>
      </c>
      <c r="E1403" s="26" t="n">
        <v>37.365</v>
      </c>
      <c r="F1403" s="26"/>
      <c r="G1403" s="26"/>
      <c r="H1403" s="26"/>
      <c r="I1403" s="25" t="s">
        <v>64</v>
      </c>
      <c r="J1403" s="25" t="s">
        <v>525</v>
      </c>
      <c r="K1403" s="27" t="n">
        <v>0.011164674535394</v>
      </c>
      <c r="L1403" s="27" t="n">
        <v>-0.024340575560927</v>
      </c>
      <c r="M1403" s="27" t="n">
        <f aca="false">(H1403+F1403+E1403)*K1403</f>
        <v>0.417168064014997</v>
      </c>
      <c r="N1403" s="27" t="n">
        <f aca="false">(H1403+F1403+E1403)*L1403</f>
        <v>-0.909485605834037</v>
      </c>
      <c r="P1403" s="28" t="n">
        <v>69</v>
      </c>
    </row>
    <row r="1404" customFormat="false" ht="12.75" hidden="false" customHeight="false" outlineLevel="0" collapsed="false">
      <c r="A1404" s="25" t="s">
        <v>2429</v>
      </c>
      <c r="B1404" s="25" t="s">
        <v>2429</v>
      </c>
      <c r="C1404" s="25" t="n">
        <v>8744</v>
      </c>
      <c r="D1404" s="25" t="s">
        <v>2430</v>
      </c>
      <c r="E1404" s="26" t="n">
        <v>11.074</v>
      </c>
      <c r="F1404" s="26"/>
      <c r="G1404" s="26"/>
      <c r="H1404" s="26"/>
      <c r="I1404" s="25" t="s">
        <v>64</v>
      </c>
      <c r="J1404" s="25" t="s">
        <v>525</v>
      </c>
      <c r="K1404" s="27" t="n">
        <v>0.01112078037113</v>
      </c>
      <c r="L1404" s="27" t="n">
        <v>-0.024320067837834</v>
      </c>
      <c r="M1404" s="27" t="n">
        <f aca="false">(H1404+F1404+E1404)*K1404</f>
        <v>0.123151521829894</v>
      </c>
      <c r="N1404" s="27" t="n">
        <f aca="false">(H1404+F1404+E1404)*L1404</f>
        <v>-0.269320431236174</v>
      </c>
      <c r="P1404" s="28" t="n">
        <v>138</v>
      </c>
    </row>
    <row r="1405" customFormat="false" ht="12.75" hidden="false" customHeight="false" outlineLevel="0" collapsed="false">
      <c r="A1405" s="25" t="s">
        <v>2431</v>
      </c>
      <c r="B1405" s="25" t="s">
        <v>2431</v>
      </c>
      <c r="C1405" s="25" t="n">
        <v>8747</v>
      </c>
      <c r="D1405" s="25" t="s">
        <v>2432</v>
      </c>
      <c r="E1405" s="26" t="n">
        <v>6.501</v>
      </c>
      <c r="F1405" s="26"/>
      <c r="G1405" s="26"/>
      <c r="H1405" s="26"/>
      <c r="I1405" s="25" t="s">
        <v>64</v>
      </c>
      <c r="J1405" s="25" t="s">
        <v>525</v>
      </c>
      <c r="K1405" s="27" t="n">
        <v>0.011380084790289</v>
      </c>
      <c r="L1405" s="27" t="n">
        <v>-0.024442045018077</v>
      </c>
      <c r="M1405" s="27" t="n">
        <f aca="false">(H1405+F1405+E1405)*K1405</f>
        <v>0.0739819312216688</v>
      </c>
      <c r="N1405" s="27" t="n">
        <f aca="false">(H1405+F1405+E1405)*L1405</f>
        <v>-0.158897734662519</v>
      </c>
      <c r="P1405" s="28" t="n">
        <v>138</v>
      </c>
    </row>
    <row r="1406" customFormat="false" ht="12.75" hidden="false" customHeight="false" outlineLevel="0" collapsed="false">
      <c r="A1406" s="25" t="s">
        <v>2433</v>
      </c>
      <c r="B1406" s="25" t="s">
        <v>2433</v>
      </c>
      <c r="C1406" s="25" t="n">
        <v>8748</v>
      </c>
      <c r="D1406" s="25" t="s">
        <v>2434</v>
      </c>
      <c r="E1406" s="26" t="n">
        <v>3.774</v>
      </c>
      <c r="F1406" s="26"/>
      <c r="G1406" s="26"/>
      <c r="H1406" s="26"/>
      <c r="I1406" s="25" t="s">
        <v>64</v>
      </c>
      <c r="J1406" s="25" t="s">
        <v>525</v>
      </c>
      <c r="K1406" s="27" t="n">
        <v>0.011329994536936</v>
      </c>
      <c r="L1406" s="27" t="n">
        <v>-0.024418391287327</v>
      </c>
      <c r="M1406" s="27" t="n">
        <f aca="false">(H1406+F1406+E1406)*K1406</f>
        <v>0.0427593993823965</v>
      </c>
      <c r="N1406" s="27" t="n">
        <f aca="false">(H1406+F1406+E1406)*L1406</f>
        <v>-0.0921550087183721</v>
      </c>
      <c r="P1406" s="28" t="n">
        <v>69</v>
      </c>
    </row>
    <row r="1407" customFormat="false" ht="12.75" hidden="false" customHeight="false" outlineLevel="0" collapsed="false">
      <c r="A1407" s="25" t="s">
        <v>2435</v>
      </c>
      <c r="B1407" s="25" t="s">
        <v>2435</v>
      </c>
      <c r="C1407" s="25" t="n">
        <v>8751</v>
      </c>
      <c r="D1407" s="25" t="s">
        <v>2436</v>
      </c>
      <c r="E1407" s="26" t="n">
        <v>7.907</v>
      </c>
      <c r="F1407" s="26"/>
      <c r="G1407" s="26"/>
      <c r="H1407" s="26"/>
      <c r="I1407" s="25" t="s">
        <v>64</v>
      </c>
      <c r="J1407" s="25" t="s">
        <v>2052</v>
      </c>
      <c r="K1407" s="27" t="n">
        <v>0.011448211036623</v>
      </c>
      <c r="L1407" s="27" t="n">
        <v>-0.024474028497934</v>
      </c>
      <c r="M1407" s="27" t="n">
        <f aca="false">(H1407+F1407+E1407)*K1407</f>
        <v>0.0905210046665781</v>
      </c>
      <c r="N1407" s="27" t="n">
        <f aca="false">(H1407+F1407+E1407)*L1407</f>
        <v>-0.193516143333164</v>
      </c>
      <c r="P1407" s="28" t="n">
        <v>69</v>
      </c>
    </row>
    <row r="1408" customFormat="false" ht="12.75" hidden="false" customHeight="false" outlineLevel="0" collapsed="false">
      <c r="A1408" s="25" t="s">
        <v>2437</v>
      </c>
      <c r="B1408" s="25" t="s">
        <v>2437</v>
      </c>
      <c r="C1408" s="25" t="n">
        <v>8753</v>
      </c>
      <c r="D1408" s="25" t="s">
        <v>2438</v>
      </c>
      <c r="E1408" s="26" t="n">
        <v>16.81</v>
      </c>
      <c r="F1408" s="26"/>
      <c r="G1408" s="26"/>
      <c r="H1408" s="26"/>
      <c r="I1408" s="25" t="s">
        <v>64</v>
      </c>
      <c r="J1408" s="25" t="s">
        <v>2052</v>
      </c>
      <c r="K1408" s="27" t="n">
        <v>0.011547503061593</v>
      </c>
      <c r="L1408" s="27" t="n">
        <v>-0.024520033970475</v>
      </c>
      <c r="M1408" s="27" t="n">
        <f aca="false">(H1408+F1408+E1408)*K1408</f>
        <v>0.194113526465378</v>
      </c>
      <c r="N1408" s="27" t="n">
        <f aca="false">(H1408+F1408+E1408)*L1408</f>
        <v>-0.412181771043685</v>
      </c>
      <c r="P1408" s="28" t="n">
        <v>138</v>
      </c>
    </row>
    <row r="1409" customFormat="false" ht="12.75" hidden="false" customHeight="false" outlineLevel="0" collapsed="false">
      <c r="A1409" s="25" t="s">
        <v>2439</v>
      </c>
      <c r="B1409" s="25" t="s">
        <v>2439</v>
      </c>
      <c r="C1409" s="25" t="n">
        <v>8754</v>
      </c>
      <c r="D1409" s="25" t="s">
        <v>2440</v>
      </c>
      <c r="E1409" s="26" t="n">
        <v>10.877</v>
      </c>
      <c r="F1409" s="26"/>
      <c r="G1409" s="26"/>
      <c r="H1409" s="26"/>
      <c r="I1409" s="25" t="s">
        <v>64</v>
      </c>
      <c r="J1409" s="25" t="s">
        <v>2052</v>
      </c>
      <c r="K1409" s="27" t="n">
        <v>0.011504320427775</v>
      </c>
      <c r="L1409" s="27" t="n">
        <v>-0.024499608203769</v>
      </c>
      <c r="M1409" s="27" t="n">
        <f aca="false">(H1409+F1409+E1409)*K1409</f>
        <v>0.125132493292909</v>
      </c>
      <c r="N1409" s="27" t="n">
        <f aca="false">(H1409+F1409+E1409)*L1409</f>
        <v>-0.266482238432395</v>
      </c>
      <c r="P1409" s="28" t="n">
        <v>138</v>
      </c>
    </row>
    <row r="1410" customFormat="false" ht="12.75" hidden="false" customHeight="false" outlineLevel="0" collapsed="false">
      <c r="C1410" s="25" t="n">
        <v>8755</v>
      </c>
      <c r="D1410" s="25" t="s">
        <v>2441</v>
      </c>
      <c r="E1410" s="26" t="n">
        <v>12.855</v>
      </c>
      <c r="F1410" s="26"/>
      <c r="G1410" s="26"/>
      <c r="H1410" s="26"/>
      <c r="I1410" s="25" t="s">
        <v>64</v>
      </c>
      <c r="J1410" s="25" t="s">
        <v>2052</v>
      </c>
      <c r="K1410" s="27" t="n">
        <v>0.011459146626294</v>
      </c>
      <c r="L1410" s="27" t="n">
        <v>-0.024478359147906</v>
      </c>
      <c r="M1410" s="27" t="n">
        <f aca="false">(H1410+F1410+E1410)*K1410</f>
        <v>0.147307329881009</v>
      </c>
      <c r="N1410" s="27" t="n">
        <f aca="false">(H1410+F1410+E1410)*L1410</f>
        <v>-0.314669306846332</v>
      </c>
      <c r="P1410" s="28" t="n">
        <v>138</v>
      </c>
    </row>
    <row r="1411" customFormat="false" ht="12.75" hidden="false" customHeight="false" outlineLevel="0" collapsed="false">
      <c r="A1411" s="25" t="s">
        <v>2052</v>
      </c>
      <c r="B1411" s="25" t="s">
        <v>2052</v>
      </c>
      <c r="C1411" s="25" t="n">
        <v>8757</v>
      </c>
      <c r="D1411" s="25" t="s">
        <v>2442</v>
      </c>
      <c r="E1411" s="26" t="n">
        <v>10.258</v>
      </c>
      <c r="F1411" s="26"/>
      <c r="G1411" s="26"/>
      <c r="H1411" s="26"/>
      <c r="I1411" s="25" t="s">
        <v>64</v>
      </c>
      <c r="J1411" s="25" t="s">
        <v>2052</v>
      </c>
      <c r="K1411" s="27" t="n">
        <v>0.011856183409691</v>
      </c>
      <c r="L1411" s="27" t="n">
        <v>-0.024666037410498</v>
      </c>
      <c r="M1411" s="27" t="n">
        <f aca="false">(H1411+F1411+E1411)*K1411</f>
        <v>0.12162072941661</v>
      </c>
      <c r="N1411" s="27" t="n">
        <f aca="false">(H1411+F1411+E1411)*L1411</f>
        <v>-0.253024211756888</v>
      </c>
      <c r="P1411" s="28" t="n">
        <v>69</v>
      </c>
    </row>
    <row r="1412" customFormat="false" ht="12.75" hidden="false" customHeight="false" outlineLevel="0" collapsed="false">
      <c r="A1412" s="25" t="s">
        <v>2443</v>
      </c>
      <c r="B1412" s="25" t="s">
        <v>2443</v>
      </c>
      <c r="C1412" s="25" t="n">
        <v>8758</v>
      </c>
      <c r="D1412" s="25" t="s">
        <v>2444</v>
      </c>
      <c r="E1412" s="26" t="n">
        <v>15.277</v>
      </c>
      <c r="F1412" s="26"/>
      <c r="G1412" s="26"/>
      <c r="H1412" s="26"/>
      <c r="I1412" s="25" t="s">
        <v>64</v>
      </c>
      <c r="J1412" s="25" t="s">
        <v>2052</v>
      </c>
      <c r="K1412" s="27" t="n">
        <v>0.011706545948982</v>
      </c>
      <c r="L1412" s="27" t="n">
        <v>-0.024595415219665</v>
      </c>
      <c r="M1412" s="27" t="n">
        <f aca="false">(H1412+F1412+E1412)*K1412</f>
        <v>0.178840902462598</v>
      </c>
      <c r="N1412" s="27" t="n">
        <f aca="false">(H1412+F1412+E1412)*L1412</f>
        <v>-0.375744158310822</v>
      </c>
      <c r="P1412" s="28" t="n">
        <v>138</v>
      </c>
    </row>
    <row r="1413" customFormat="false" ht="12.75" hidden="false" customHeight="false" outlineLevel="0" collapsed="false">
      <c r="A1413" s="25" t="s">
        <v>2445</v>
      </c>
      <c r="B1413" s="25" t="s">
        <v>2445</v>
      </c>
      <c r="C1413" s="25" t="n">
        <v>8759</v>
      </c>
      <c r="D1413" s="25" t="s">
        <v>2446</v>
      </c>
      <c r="E1413" s="26"/>
      <c r="F1413" s="26"/>
      <c r="G1413" s="26"/>
      <c r="H1413" s="26"/>
      <c r="I1413" s="25" t="s">
        <v>64</v>
      </c>
      <c r="J1413" s="25" t="s">
        <v>2052</v>
      </c>
      <c r="K1413" s="27" t="n">
        <v>0.011547503061593</v>
      </c>
      <c r="L1413" s="27" t="n">
        <v>-0.024520033970475</v>
      </c>
      <c r="M1413" s="27" t="n">
        <f aca="false">(H1413+F1413+E1413)*K1413</f>
        <v>0</v>
      </c>
      <c r="N1413" s="27" t="n">
        <f aca="false">(H1413+F1413+E1413)*L1413</f>
        <v>-0</v>
      </c>
      <c r="P1413" s="28" t="n">
        <v>138</v>
      </c>
    </row>
    <row r="1414" customFormat="false" ht="12.75" hidden="false" customHeight="false" outlineLevel="0" collapsed="false">
      <c r="A1414" s="25" t="s">
        <v>2447</v>
      </c>
      <c r="B1414" s="25" t="s">
        <v>2447</v>
      </c>
      <c r="C1414" s="25" t="n">
        <v>8760</v>
      </c>
      <c r="D1414" s="25" t="s">
        <v>2448</v>
      </c>
      <c r="E1414" s="26" t="n">
        <v>61.525</v>
      </c>
      <c r="F1414" s="26"/>
      <c r="G1414" s="26"/>
      <c r="H1414" s="26"/>
      <c r="I1414" s="25" t="s">
        <v>64</v>
      </c>
      <c r="J1414" s="25" t="s">
        <v>2052</v>
      </c>
      <c r="K1414" s="27" t="n">
        <v>0.011727179400623</v>
      </c>
      <c r="L1414" s="27" t="n">
        <v>-0.024604944512248</v>
      </c>
      <c r="M1414" s="27" t="n">
        <f aca="false">(H1414+F1414+E1414)*K1414</f>
        <v>0.72151471262333</v>
      </c>
      <c r="N1414" s="27" t="n">
        <f aca="false">(H1414+F1414+E1414)*L1414</f>
        <v>-1.51381921111606</v>
      </c>
      <c r="P1414" s="28" t="n">
        <v>138</v>
      </c>
    </row>
    <row r="1415" customFormat="false" ht="12.75" hidden="false" customHeight="false" outlineLevel="0" collapsed="false">
      <c r="A1415" s="25" t="s">
        <v>2449</v>
      </c>
      <c r="B1415" s="25" t="s">
        <v>2449</v>
      </c>
      <c r="C1415" s="25" t="n">
        <v>8762</v>
      </c>
      <c r="D1415" s="25" t="s">
        <v>2450</v>
      </c>
      <c r="E1415" s="26" t="n">
        <v>18.343</v>
      </c>
      <c r="F1415" s="26"/>
      <c r="G1415" s="26"/>
      <c r="H1415" s="26"/>
      <c r="I1415" s="25" t="s">
        <v>64</v>
      </c>
      <c r="J1415" s="25" t="s">
        <v>2052</v>
      </c>
      <c r="K1415" s="27" t="n">
        <v>0.011568546295166</v>
      </c>
      <c r="L1415" s="27" t="n">
        <v>-0.024529960006475</v>
      </c>
      <c r="M1415" s="27" t="n">
        <f aca="false">(H1415+F1415+E1415)*K1415</f>
        <v>0.21220184469223</v>
      </c>
      <c r="N1415" s="27" t="n">
        <f aca="false">(H1415+F1415+E1415)*L1415</f>
        <v>-0.449953056398771</v>
      </c>
      <c r="P1415" s="28" t="n">
        <v>138</v>
      </c>
    </row>
    <row r="1416" customFormat="false" ht="12.75" hidden="false" customHeight="false" outlineLevel="0" collapsed="false">
      <c r="A1416" s="25" t="s">
        <v>2451</v>
      </c>
      <c r="B1416" s="25" t="s">
        <v>2451</v>
      </c>
      <c r="C1416" s="25" t="n">
        <v>8763</v>
      </c>
      <c r="D1416" s="25" t="s">
        <v>2452</v>
      </c>
      <c r="E1416" s="26" t="n">
        <v>6.546</v>
      </c>
      <c r="F1416" s="26"/>
      <c r="G1416" s="26"/>
      <c r="H1416" s="26"/>
      <c r="I1416" s="25" t="s">
        <v>64</v>
      </c>
      <c r="J1416" s="25" t="s">
        <v>525</v>
      </c>
      <c r="K1416" s="27" t="n">
        <v>0.011193627491593</v>
      </c>
      <c r="L1416" s="27" t="n">
        <v>-0.024353176355362</v>
      </c>
      <c r="M1416" s="27" t="n">
        <f aca="false">(H1416+F1416+E1416)*K1416</f>
        <v>0.0732734855599678</v>
      </c>
      <c r="N1416" s="27" t="n">
        <f aca="false">(H1416+F1416+E1416)*L1416</f>
        <v>-0.1594158924222</v>
      </c>
      <c r="P1416" s="28" t="n">
        <v>138</v>
      </c>
    </row>
    <row r="1417" customFormat="false" ht="12.75" hidden="false" customHeight="false" outlineLevel="0" collapsed="false">
      <c r="A1417" s="25" t="s">
        <v>2453</v>
      </c>
      <c r="B1417" s="25" t="s">
        <v>2453</v>
      </c>
      <c r="C1417" s="25" t="n">
        <v>8764</v>
      </c>
      <c r="D1417" s="25" t="s">
        <v>2454</v>
      </c>
      <c r="E1417" s="26" t="n">
        <v>10.007</v>
      </c>
      <c r="F1417" s="26"/>
      <c r="G1417" s="26"/>
      <c r="H1417" s="26"/>
      <c r="I1417" s="25" t="s">
        <v>64</v>
      </c>
      <c r="J1417" s="25" t="s">
        <v>525</v>
      </c>
      <c r="K1417" s="27" t="n">
        <v>0.011106570251286</v>
      </c>
      <c r="L1417" s="27" t="n">
        <v>-0.0243124589324</v>
      </c>
      <c r="M1417" s="27" t="n">
        <f aca="false">(H1417+F1417+E1417)*K1417</f>
        <v>0.111143448504619</v>
      </c>
      <c r="N1417" s="27" t="n">
        <f aca="false">(H1417+F1417+E1417)*L1417</f>
        <v>-0.243294776536527</v>
      </c>
      <c r="P1417" s="28" t="n">
        <v>138</v>
      </c>
    </row>
    <row r="1418" customFormat="false" ht="12.75" hidden="false" customHeight="false" outlineLevel="0" collapsed="false">
      <c r="A1418" s="25" t="s">
        <v>2455</v>
      </c>
      <c r="B1418" s="25" t="s">
        <v>2455</v>
      </c>
      <c r="C1418" s="25" t="n">
        <v>8765</v>
      </c>
      <c r="D1418" s="25" t="s">
        <v>2456</v>
      </c>
      <c r="E1418" s="26" t="n">
        <v>6.734</v>
      </c>
      <c r="F1418" s="26"/>
      <c r="G1418" s="26"/>
      <c r="H1418" s="26"/>
      <c r="I1418" s="25" t="s">
        <v>64</v>
      </c>
      <c r="J1418" s="25" t="s">
        <v>2052</v>
      </c>
      <c r="K1418" s="27" t="n">
        <v>0.011333647184074</v>
      </c>
      <c r="L1418" s="27" t="n">
        <v>-0.024419190362096</v>
      </c>
      <c r="M1418" s="27" t="n">
        <f aca="false">(H1418+F1418+E1418)*K1418</f>
        <v>0.0763207801375543</v>
      </c>
      <c r="N1418" s="27" t="n">
        <f aca="false">(H1418+F1418+E1418)*L1418</f>
        <v>-0.164438827898354</v>
      </c>
      <c r="P1418" s="28" t="n">
        <v>138</v>
      </c>
    </row>
    <row r="1419" customFormat="false" ht="12.75" hidden="false" customHeight="false" outlineLevel="0" collapsed="false">
      <c r="A1419" s="25" t="s">
        <v>2457</v>
      </c>
      <c r="B1419" s="25" t="s">
        <v>2457</v>
      </c>
      <c r="C1419" s="25" t="n">
        <v>8766</v>
      </c>
      <c r="D1419" s="25" t="s">
        <v>2458</v>
      </c>
      <c r="E1419" s="26" t="n">
        <v>13.102</v>
      </c>
      <c r="F1419" s="26"/>
      <c r="G1419" s="26"/>
      <c r="H1419" s="26"/>
      <c r="I1419" s="25" t="s">
        <v>64</v>
      </c>
      <c r="J1419" s="25" t="s">
        <v>525</v>
      </c>
      <c r="K1419" s="27" t="n">
        <v>0.011116461828351</v>
      </c>
      <c r="L1419" s="27" t="n">
        <v>-0.024317756295204</v>
      </c>
      <c r="M1419" s="27" t="n">
        <f aca="false">(H1419+F1419+E1419)*K1419</f>
        <v>0.145647882875055</v>
      </c>
      <c r="N1419" s="27" t="n">
        <f aca="false">(H1419+F1419+E1419)*L1419</f>
        <v>-0.318611242979763</v>
      </c>
      <c r="P1419" s="28" t="n">
        <v>138</v>
      </c>
    </row>
    <row r="1420" customFormat="false" ht="12.75" hidden="false" customHeight="false" outlineLevel="0" collapsed="false">
      <c r="A1420" s="25" t="s">
        <v>2459</v>
      </c>
      <c r="B1420" s="25" t="s">
        <v>2459</v>
      </c>
      <c r="C1420" s="25" t="n">
        <v>8767</v>
      </c>
      <c r="D1420" s="25" t="s">
        <v>2460</v>
      </c>
      <c r="E1420" s="26" t="n">
        <v>13.666</v>
      </c>
      <c r="F1420" s="26"/>
      <c r="G1420" s="26"/>
      <c r="H1420" s="26"/>
      <c r="I1420" s="25" t="s">
        <v>64</v>
      </c>
      <c r="J1420" s="25" t="s">
        <v>525</v>
      </c>
      <c r="K1420" s="27" t="n">
        <v>0.011117748916149</v>
      </c>
      <c r="L1420" s="27" t="n">
        <v>-0.024318445473909</v>
      </c>
      <c r="M1420" s="27" t="n">
        <f aca="false">(H1420+F1420+E1420)*K1420</f>
        <v>0.151935156688092</v>
      </c>
      <c r="N1420" s="27" t="n">
        <f aca="false">(H1420+F1420+E1420)*L1420</f>
        <v>-0.33233587584644</v>
      </c>
      <c r="P1420" s="28" t="n">
        <v>138</v>
      </c>
    </row>
    <row r="1421" customFormat="false" ht="12.75" hidden="false" customHeight="false" outlineLevel="0" collapsed="false">
      <c r="A1421" s="25" t="s">
        <v>2461</v>
      </c>
      <c r="B1421" s="25" t="s">
        <v>2461</v>
      </c>
      <c r="C1421" s="25" t="n">
        <v>8768</v>
      </c>
      <c r="D1421" s="25" t="s">
        <v>2462</v>
      </c>
      <c r="E1421" s="26" t="n">
        <v>15.95</v>
      </c>
      <c r="F1421" s="26"/>
      <c r="G1421" s="26"/>
      <c r="H1421" s="26"/>
      <c r="I1421" s="25" t="s">
        <v>64</v>
      </c>
      <c r="J1421" s="25" t="s">
        <v>2052</v>
      </c>
      <c r="K1421" s="27" t="n">
        <v>0.011413268744946</v>
      </c>
      <c r="L1421" s="27" t="n">
        <v>-0.024456730112433</v>
      </c>
      <c r="M1421" s="27" t="n">
        <f aca="false">(H1421+F1421+E1421)*K1421</f>
        <v>0.182041636481889</v>
      </c>
      <c r="N1421" s="27" t="n">
        <f aca="false">(H1421+F1421+E1421)*L1421</f>
        <v>-0.390084845293306</v>
      </c>
      <c r="P1421" s="28" t="n">
        <v>138</v>
      </c>
    </row>
    <row r="1422" customFormat="false" ht="12.75" hidden="false" customHeight="false" outlineLevel="0" collapsed="false">
      <c r="A1422" s="25" t="s">
        <v>2463</v>
      </c>
      <c r="B1422" s="25" t="s">
        <v>2463</v>
      </c>
      <c r="C1422" s="25" t="n">
        <v>8769</v>
      </c>
      <c r="D1422" s="25" t="s">
        <v>2464</v>
      </c>
      <c r="E1422" s="26" t="n">
        <v>10.304</v>
      </c>
      <c r="F1422" s="26"/>
      <c r="G1422" s="26"/>
      <c r="H1422" s="26"/>
      <c r="I1422" s="25" t="s">
        <v>64</v>
      </c>
      <c r="J1422" s="25" t="s">
        <v>2052</v>
      </c>
      <c r="K1422" s="27" t="n">
        <v>0.011503821238875</v>
      </c>
      <c r="L1422" s="27" t="n">
        <v>-0.02449943125248</v>
      </c>
      <c r="M1422" s="27" t="n">
        <f aca="false">(H1422+F1422+E1422)*K1422</f>
        <v>0.118535374045368</v>
      </c>
      <c r="N1422" s="27" t="n">
        <f aca="false">(H1422+F1422+E1422)*L1422</f>
        <v>-0.252442139625554</v>
      </c>
      <c r="P1422" s="28" t="n">
        <v>138</v>
      </c>
    </row>
    <row r="1423" customFormat="false" ht="12.75" hidden="false" customHeight="false" outlineLevel="0" collapsed="false">
      <c r="A1423" s="25" t="s">
        <v>2465</v>
      </c>
      <c r="B1423" s="25" t="s">
        <v>2465</v>
      </c>
      <c r="C1423" s="25" t="n">
        <v>8771</v>
      </c>
      <c r="D1423" s="25" t="s">
        <v>2466</v>
      </c>
      <c r="E1423" s="26" t="n">
        <v>15.01</v>
      </c>
      <c r="F1423" s="26"/>
      <c r="G1423" s="26"/>
      <c r="H1423" s="26"/>
      <c r="I1423" s="25" t="s">
        <v>64</v>
      </c>
      <c r="J1423" s="25" t="s">
        <v>2052</v>
      </c>
      <c r="K1423" s="27" t="n">
        <v>0.011542949825525</v>
      </c>
      <c r="L1423" s="27" t="n">
        <v>-0.024517813697457</v>
      </c>
      <c r="M1423" s="27" t="n">
        <f aca="false">(H1423+F1423+E1423)*K1423</f>
        <v>0.17325967688113</v>
      </c>
      <c r="N1423" s="27" t="n">
        <f aca="false">(H1423+F1423+E1423)*L1423</f>
        <v>-0.36801238359883</v>
      </c>
      <c r="P1423" s="28" t="n">
        <v>138</v>
      </c>
    </row>
    <row r="1424" customFormat="false" ht="12.75" hidden="false" customHeight="false" outlineLevel="0" collapsed="false">
      <c r="A1424" s="25" t="s">
        <v>2465</v>
      </c>
      <c r="B1424" s="25" t="s">
        <v>2465</v>
      </c>
      <c r="C1424" s="25" t="n">
        <v>8772</v>
      </c>
      <c r="D1424" s="25" t="s">
        <v>2467</v>
      </c>
      <c r="E1424" s="26" t="n">
        <v>14.971</v>
      </c>
      <c r="F1424" s="26"/>
      <c r="G1424" s="26"/>
      <c r="H1424" s="26"/>
      <c r="I1424" s="25" t="s">
        <v>64</v>
      </c>
      <c r="J1424" s="25" t="s">
        <v>2052</v>
      </c>
      <c r="K1424" s="27" t="n">
        <v>0.011542949825525</v>
      </c>
      <c r="L1424" s="27" t="n">
        <v>-0.024517813697457</v>
      </c>
      <c r="M1424" s="27" t="n">
        <f aca="false">(H1424+F1424+E1424)*K1424</f>
        <v>0.172809501837935</v>
      </c>
      <c r="N1424" s="27" t="n">
        <f aca="false">(H1424+F1424+E1424)*L1424</f>
        <v>-0.367056188864629</v>
      </c>
      <c r="P1424" s="28" t="n">
        <v>138</v>
      </c>
    </row>
    <row r="1425" customFormat="false" ht="12.75" hidden="false" customHeight="false" outlineLevel="0" collapsed="false">
      <c r="A1425" s="25" t="s">
        <v>2468</v>
      </c>
      <c r="B1425" s="25" t="s">
        <v>2468</v>
      </c>
      <c r="C1425" s="25" t="n">
        <v>8774</v>
      </c>
      <c r="D1425" s="25" t="s">
        <v>2469</v>
      </c>
      <c r="E1425" s="26" t="n">
        <v>26.582</v>
      </c>
      <c r="F1425" s="26"/>
      <c r="G1425" s="26"/>
      <c r="H1425" s="26"/>
      <c r="I1425" s="25" t="s">
        <v>64</v>
      </c>
      <c r="J1425" s="25" t="s">
        <v>2052</v>
      </c>
      <c r="K1425" s="27" t="n">
        <v>0.011551945470273</v>
      </c>
      <c r="L1425" s="27" t="n">
        <v>-0.024522081017494</v>
      </c>
      <c r="M1425" s="27" t="n">
        <f aca="false">(H1425+F1425+E1425)*K1425</f>
        <v>0.307073814490797</v>
      </c>
      <c r="N1425" s="27" t="n">
        <f aca="false">(H1425+F1425+E1425)*L1425</f>
        <v>-0.651845957607026</v>
      </c>
      <c r="P1425" s="28" t="n">
        <v>138</v>
      </c>
    </row>
    <row r="1426" customFormat="false" ht="12.75" hidden="false" customHeight="false" outlineLevel="0" collapsed="false">
      <c r="A1426" s="25" t="s">
        <v>2470</v>
      </c>
      <c r="B1426" s="25" t="s">
        <v>2471</v>
      </c>
      <c r="C1426" s="25" t="n">
        <v>8782</v>
      </c>
      <c r="D1426" s="25" t="s">
        <v>2471</v>
      </c>
      <c r="E1426" s="26"/>
      <c r="F1426" s="26"/>
      <c r="G1426" s="26"/>
      <c r="H1426" s="26"/>
      <c r="I1426" s="25" t="s">
        <v>64</v>
      </c>
      <c r="J1426" s="25" t="s">
        <v>2052</v>
      </c>
      <c r="K1426" s="27" t="n">
        <v>0.011606013402343</v>
      </c>
      <c r="L1426" s="27" t="n">
        <v>-0.0245476141572</v>
      </c>
      <c r="M1426" s="27" t="n">
        <f aca="false">(H1426+F1426+E1426)*K1426</f>
        <v>0</v>
      </c>
      <c r="N1426" s="27" t="n">
        <f aca="false">(H1426+F1426+E1426)*L1426</f>
        <v>-0</v>
      </c>
      <c r="P1426" s="28" t="n">
        <v>69</v>
      </c>
    </row>
    <row r="1427" customFormat="false" ht="12.75" hidden="false" customHeight="false" outlineLevel="0" collapsed="false">
      <c r="A1427" s="25" t="s">
        <v>2472</v>
      </c>
      <c r="B1427" s="25" t="s">
        <v>2473</v>
      </c>
      <c r="C1427" s="25" t="n">
        <v>8783</v>
      </c>
      <c r="D1427" s="25" t="s">
        <v>2473</v>
      </c>
      <c r="E1427" s="26" t="n">
        <v>2.522</v>
      </c>
      <c r="F1427" s="26"/>
      <c r="G1427" s="26"/>
      <c r="H1427" s="26"/>
      <c r="I1427" s="25" t="s">
        <v>64</v>
      </c>
      <c r="J1427" s="25" t="s">
        <v>2052</v>
      </c>
      <c r="K1427" s="27" t="n">
        <v>0.011606013402343</v>
      </c>
      <c r="L1427" s="27" t="n">
        <v>-0.0245476141572</v>
      </c>
      <c r="M1427" s="27" t="n">
        <f aca="false">(H1427+F1427+E1427)*K1427</f>
        <v>0.029270365800709</v>
      </c>
      <c r="N1427" s="27" t="n">
        <f aca="false">(H1427+F1427+E1427)*L1427</f>
        <v>-0.0619090829044584</v>
      </c>
      <c r="P1427" s="28" t="n">
        <v>69</v>
      </c>
    </row>
    <row r="1428" customFormat="false" ht="12.75" hidden="false" customHeight="false" outlineLevel="0" collapsed="false">
      <c r="A1428" s="25" t="s">
        <v>2474</v>
      </c>
      <c r="B1428" s="25" t="s">
        <v>2474</v>
      </c>
      <c r="C1428" s="25" t="n">
        <v>8784</v>
      </c>
      <c r="D1428" s="25" t="s">
        <v>2475</v>
      </c>
      <c r="E1428" s="26" t="n">
        <v>34.926</v>
      </c>
      <c r="F1428" s="26"/>
      <c r="G1428" s="26"/>
      <c r="H1428" s="26"/>
      <c r="I1428" s="25" t="s">
        <v>64</v>
      </c>
      <c r="J1428" s="25" t="s">
        <v>2052</v>
      </c>
      <c r="K1428" s="27" t="n">
        <v>0.012031228281558</v>
      </c>
      <c r="L1428" s="27" t="n">
        <v>-0.024748414754868</v>
      </c>
      <c r="M1428" s="27" t="n">
        <f aca="false">(H1428+F1428+E1428)*K1428</f>
        <v>0.420202678961695</v>
      </c>
      <c r="N1428" s="27" t="n">
        <f aca="false">(H1428+F1428+E1428)*L1428</f>
        <v>-0.86436313372852</v>
      </c>
      <c r="P1428" s="28" t="n">
        <v>69</v>
      </c>
    </row>
    <row r="1429" customFormat="false" ht="12.75" hidden="false" customHeight="false" outlineLevel="0" collapsed="false">
      <c r="A1429" s="25" t="s">
        <v>2476</v>
      </c>
      <c r="B1429" s="25" t="s">
        <v>2477</v>
      </c>
      <c r="C1429" s="25" t="n">
        <v>8785</v>
      </c>
      <c r="D1429" s="25" t="s">
        <v>2477</v>
      </c>
      <c r="E1429" s="26" t="n">
        <v>1.592</v>
      </c>
      <c r="F1429" s="26"/>
      <c r="G1429" s="26"/>
      <c r="H1429" s="26"/>
      <c r="I1429" s="25" t="s">
        <v>64</v>
      </c>
      <c r="J1429" s="25" t="s">
        <v>2052</v>
      </c>
      <c r="K1429" s="27" t="n">
        <v>0.011606013402343</v>
      </c>
      <c r="L1429" s="27" t="n">
        <v>-0.0245476141572</v>
      </c>
      <c r="M1429" s="27" t="n">
        <f aca="false">(H1429+F1429+E1429)*K1429</f>
        <v>0.0184767733365301</v>
      </c>
      <c r="N1429" s="27" t="n">
        <f aca="false">(H1429+F1429+E1429)*L1429</f>
        <v>-0.0390798017382624</v>
      </c>
      <c r="P1429" s="28" t="n">
        <v>69</v>
      </c>
    </row>
    <row r="1430" customFormat="false" ht="12.75" hidden="false" customHeight="false" outlineLevel="0" collapsed="false">
      <c r="A1430" s="25" t="s">
        <v>2478</v>
      </c>
      <c r="B1430" s="25" t="s">
        <v>2479</v>
      </c>
      <c r="C1430" s="25" t="n">
        <v>8786</v>
      </c>
      <c r="D1430" s="25" t="s">
        <v>2479</v>
      </c>
      <c r="E1430" s="26" t="n">
        <v>10.294</v>
      </c>
      <c r="F1430" s="26"/>
      <c r="G1430" s="26"/>
      <c r="H1430" s="26"/>
      <c r="I1430" s="25" t="s">
        <v>64</v>
      </c>
      <c r="J1430" s="25" t="s">
        <v>2052</v>
      </c>
      <c r="K1430" s="27" t="n">
        <v>0.011606013402343</v>
      </c>
      <c r="L1430" s="27" t="n">
        <v>-0.0245476141572</v>
      </c>
      <c r="M1430" s="27" t="n">
        <f aca="false">(H1430+F1430+E1430)*K1430</f>
        <v>0.119472301963719</v>
      </c>
      <c r="N1430" s="27" t="n">
        <f aca="false">(H1430+F1430+E1430)*L1430</f>
        <v>-0.252693140134217</v>
      </c>
      <c r="P1430" s="28" t="n">
        <v>69</v>
      </c>
    </row>
    <row r="1431" customFormat="false" ht="12.75" hidden="false" customHeight="false" outlineLevel="0" collapsed="false">
      <c r="A1431" s="25" t="s">
        <v>2480</v>
      </c>
      <c r="B1431" s="25" t="s">
        <v>2480</v>
      </c>
      <c r="C1431" s="25" t="n">
        <v>8788</v>
      </c>
      <c r="D1431" s="25" t="s">
        <v>2481</v>
      </c>
      <c r="E1431" s="26" t="n">
        <v>18.195</v>
      </c>
      <c r="F1431" s="26"/>
      <c r="G1431" s="26"/>
      <c r="H1431" s="26"/>
      <c r="I1431" s="25" t="s">
        <v>64</v>
      </c>
      <c r="J1431" s="25" t="s">
        <v>2052</v>
      </c>
      <c r="K1431" s="27" t="n">
        <v>0.012569750659168</v>
      </c>
      <c r="L1431" s="27" t="n">
        <v>-0.025002667680383</v>
      </c>
      <c r="M1431" s="27" t="n">
        <f aca="false">(H1431+F1431+E1431)*K1431</f>
        <v>0.228706613243562</v>
      </c>
      <c r="N1431" s="27" t="n">
        <f aca="false">(H1431+F1431+E1431)*L1431</f>
        <v>-0.454923538444569</v>
      </c>
      <c r="P1431" s="28" t="n">
        <v>69</v>
      </c>
    </row>
    <row r="1432" customFormat="false" ht="12.75" hidden="false" customHeight="false" outlineLevel="0" collapsed="false">
      <c r="C1432" s="25" t="n">
        <v>8790</v>
      </c>
      <c r="D1432" s="25" t="s">
        <v>2482</v>
      </c>
      <c r="E1432" s="26"/>
      <c r="F1432" s="26"/>
      <c r="G1432" s="26"/>
      <c r="H1432" s="26"/>
      <c r="I1432" s="25" t="s">
        <v>64</v>
      </c>
      <c r="J1432" s="25" t="s">
        <v>2007</v>
      </c>
      <c r="K1432" s="27" t="n">
        <v>0.011076032184064</v>
      </c>
      <c r="L1432" s="27" t="n">
        <v>-0.024289757013321</v>
      </c>
      <c r="M1432" s="27" t="n">
        <f aca="false">(H1432+F1432+E1432)*K1432</f>
        <v>0</v>
      </c>
      <c r="N1432" s="27" t="n">
        <f aca="false">(H1432+F1432+E1432)*L1432</f>
        <v>-0</v>
      </c>
      <c r="P1432" s="28" t="n">
        <v>138</v>
      </c>
    </row>
    <row r="1433" customFormat="false" ht="12.75" hidden="false" customHeight="false" outlineLevel="0" collapsed="false">
      <c r="A1433" s="25" t="s">
        <v>2483</v>
      </c>
      <c r="B1433" s="25" t="s">
        <v>2483</v>
      </c>
      <c r="C1433" s="25" t="n">
        <v>8791</v>
      </c>
      <c r="D1433" s="25" t="s">
        <v>2484</v>
      </c>
      <c r="E1433" s="26" t="n">
        <v>13.444</v>
      </c>
      <c r="F1433" s="26"/>
      <c r="G1433" s="26"/>
      <c r="H1433" s="26"/>
      <c r="I1433" s="25" t="s">
        <v>64</v>
      </c>
      <c r="J1433" s="25" t="s">
        <v>1815</v>
      </c>
      <c r="K1433" s="27" t="n">
        <v>0.013565607368946</v>
      </c>
      <c r="L1433" s="27" t="n">
        <v>-0.02547275647521</v>
      </c>
      <c r="M1433" s="27" t="n">
        <f aca="false">(H1433+F1433+E1433)*K1433</f>
        <v>0.18237602546811</v>
      </c>
      <c r="N1433" s="27" t="n">
        <f aca="false">(H1433+F1433+E1433)*L1433</f>
        <v>-0.342455738052723</v>
      </c>
      <c r="P1433" s="28" t="n">
        <v>69</v>
      </c>
    </row>
    <row r="1434" customFormat="false" ht="12.75" hidden="false" customHeight="false" outlineLevel="0" collapsed="false">
      <c r="A1434" s="25" t="s">
        <v>2485</v>
      </c>
      <c r="B1434" s="25" t="s">
        <v>2485</v>
      </c>
      <c r="C1434" s="25" t="n">
        <v>8794</v>
      </c>
      <c r="D1434" s="25" t="s">
        <v>2486</v>
      </c>
      <c r="E1434" s="26" t="n">
        <v>13.723</v>
      </c>
      <c r="F1434" s="26"/>
      <c r="G1434" s="26"/>
      <c r="H1434" s="26"/>
      <c r="I1434" s="25" t="s">
        <v>64</v>
      </c>
      <c r="J1434" s="25" t="s">
        <v>1815</v>
      </c>
      <c r="K1434" s="27" t="n">
        <v>0.015627970919013</v>
      </c>
      <c r="L1434" s="27" t="n">
        <v>-0.026446290314198</v>
      </c>
      <c r="M1434" s="27" t="n">
        <f aca="false">(H1434+F1434+E1434)*K1434</f>
        <v>0.214462644921615</v>
      </c>
      <c r="N1434" s="27" t="n">
        <f aca="false">(H1434+F1434+E1434)*L1434</f>
        <v>-0.362922441981739</v>
      </c>
      <c r="P1434" s="28" t="n">
        <v>69</v>
      </c>
    </row>
    <row r="1435" customFormat="false" ht="12.75" hidden="false" customHeight="false" outlineLevel="0" collapsed="false">
      <c r="A1435" s="25" t="s">
        <v>2487</v>
      </c>
      <c r="B1435" s="25" t="s">
        <v>2487</v>
      </c>
      <c r="C1435" s="25" t="n">
        <v>8795</v>
      </c>
      <c r="D1435" s="25" t="s">
        <v>2488</v>
      </c>
      <c r="E1435" s="26"/>
      <c r="F1435" s="26"/>
      <c r="G1435" s="26"/>
      <c r="H1435" s="26"/>
      <c r="I1435" s="25" t="s">
        <v>64</v>
      </c>
      <c r="J1435" s="25" t="s">
        <v>1815</v>
      </c>
      <c r="K1435" s="27" t="n">
        <v>0.016540048643947</v>
      </c>
      <c r="L1435" s="27" t="n">
        <v>-0.026876838877797</v>
      </c>
      <c r="M1435" s="27" t="n">
        <f aca="false">(H1435+F1435+E1435)*K1435</f>
        <v>0</v>
      </c>
      <c r="N1435" s="27" t="n">
        <f aca="false">(H1435+F1435+E1435)*L1435</f>
        <v>-0</v>
      </c>
      <c r="P1435" s="28" t="n">
        <v>138</v>
      </c>
    </row>
    <row r="1436" customFormat="false" ht="12.75" hidden="false" customHeight="false" outlineLevel="0" collapsed="false">
      <c r="A1436" s="25" t="s">
        <v>2485</v>
      </c>
      <c r="B1436" s="25" t="s">
        <v>2485</v>
      </c>
      <c r="C1436" s="25" t="n">
        <v>8796</v>
      </c>
      <c r="D1436" s="25" t="s">
        <v>2489</v>
      </c>
      <c r="E1436" s="26"/>
      <c r="F1436" s="26"/>
      <c r="G1436" s="26"/>
      <c r="H1436" s="26"/>
      <c r="I1436" s="25" t="s">
        <v>64</v>
      </c>
      <c r="J1436" s="25" t="s">
        <v>1815</v>
      </c>
      <c r="K1436" s="27" t="n">
        <v>0.0164237562567</v>
      </c>
      <c r="L1436" s="27" t="n">
        <v>-0.026821942999959</v>
      </c>
      <c r="M1436" s="27" t="n">
        <f aca="false">(H1436+F1436+E1436)*K1436</f>
        <v>0</v>
      </c>
      <c r="N1436" s="27" t="n">
        <f aca="false">(H1436+F1436+E1436)*L1436</f>
        <v>-0</v>
      </c>
      <c r="P1436" s="28" t="n">
        <v>138</v>
      </c>
    </row>
    <row r="1437" customFormat="false" ht="12.75" hidden="false" customHeight="false" outlineLevel="0" collapsed="false">
      <c r="A1437" s="25" t="s">
        <v>2490</v>
      </c>
      <c r="B1437" s="25" t="s">
        <v>2490</v>
      </c>
      <c r="C1437" s="25" t="n">
        <v>8797</v>
      </c>
      <c r="D1437" s="25" t="s">
        <v>2491</v>
      </c>
      <c r="E1437" s="26" t="n">
        <v>31.191</v>
      </c>
      <c r="F1437" s="26"/>
      <c r="G1437" s="26"/>
      <c r="H1437" s="26"/>
      <c r="I1437" s="25" t="s">
        <v>64</v>
      </c>
      <c r="J1437" s="25" t="s">
        <v>1815</v>
      </c>
      <c r="K1437" s="27" t="n">
        <v>0.01465801615268</v>
      </c>
      <c r="L1437" s="27" t="n">
        <v>-0.025988422334194</v>
      </c>
      <c r="M1437" s="27" t="n">
        <f aca="false">(H1437+F1437+E1437)*K1437</f>
        <v>0.457198181818242</v>
      </c>
      <c r="N1437" s="27" t="n">
        <f aca="false">(H1437+F1437+E1437)*L1437</f>
        <v>-0.810604881025845</v>
      </c>
      <c r="P1437" s="28" t="n">
        <v>69</v>
      </c>
    </row>
    <row r="1438" customFormat="false" ht="12.75" hidden="false" customHeight="false" outlineLevel="0" collapsed="false">
      <c r="A1438" s="25" t="s">
        <v>2492</v>
      </c>
      <c r="B1438" s="25" t="s">
        <v>2492</v>
      </c>
      <c r="C1438" s="25" t="n">
        <v>8799</v>
      </c>
      <c r="D1438" s="25" t="s">
        <v>2493</v>
      </c>
      <c r="E1438" s="26" t="n">
        <v>0.767</v>
      </c>
      <c r="F1438" s="26"/>
      <c r="G1438" s="26"/>
      <c r="H1438" s="26"/>
      <c r="I1438" s="25" t="s">
        <v>64</v>
      </c>
      <c r="J1438" s="25" t="s">
        <v>1815</v>
      </c>
      <c r="K1438" s="27" t="n">
        <v>0.014719352126122</v>
      </c>
      <c r="L1438" s="27" t="n">
        <v>-0.026017373427749</v>
      </c>
      <c r="M1438" s="27" t="n">
        <f aca="false">(H1438+F1438+E1438)*K1438</f>
        <v>0.0112897430807356</v>
      </c>
      <c r="N1438" s="27" t="n">
        <f aca="false">(H1438+F1438+E1438)*L1438</f>
        <v>-0.0199553254190835</v>
      </c>
      <c r="P1438" s="28" t="n">
        <v>69</v>
      </c>
    </row>
    <row r="1439" customFormat="false" ht="12.75" hidden="false" customHeight="false" outlineLevel="0" collapsed="false">
      <c r="A1439" s="25" t="s">
        <v>2494</v>
      </c>
      <c r="B1439" s="25" t="s">
        <v>2494</v>
      </c>
      <c r="C1439" s="25" t="n">
        <v>8800</v>
      </c>
      <c r="D1439" s="25" t="s">
        <v>2495</v>
      </c>
      <c r="E1439" s="26" t="n">
        <v>3.625</v>
      </c>
      <c r="F1439" s="26"/>
      <c r="G1439" s="26"/>
      <c r="H1439" s="26"/>
      <c r="I1439" s="25" t="s">
        <v>64</v>
      </c>
      <c r="J1439" s="25" t="s">
        <v>2140</v>
      </c>
      <c r="K1439" s="27" t="n">
        <v>0.009494345635176</v>
      </c>
      <c r="L1439" s="27" t="n">
        <v>-0.023102317005396</v>
      </c>
      <c r="M1439" s="27" t="n">
        <f aca="false">(H1439+F1439+E1439)*K1439</f>
        <v>0.034417002927513</v>
      </c>
      <c r="N1439" s="27" t="n">
        <f aca="false">(H1439+F1439+E1439)*L1439</f>
        <v>-0.0837458991445605</v>
      </c>
      <c r="P1439" s="28" t="n">
        <v>69</v>
      </c>
    </row>
    <row r="1440" customFormat="false" ht="12.75" hidden="false" customHeight="false" outlineLevel="0" collapsed="false">
      <c r="A1440" s="25" t="s">
        <v>2496</v>
      </c>
      <c r="B1440" s="25" t="s">
        <v>2496</v>
      </c>
      <c r="C1440" s="25" t="n">
        <v>8802</v>
      </c>
      <c r="D1440" s="25" t="s">
        <v>2497</v>
      </c>
      <c r="E1440" s="26"/>
      <c r="F1440" s="26"/>
      <c r="G1440" s="26"/>
      <c r="H1440" s="26"/>
      <c r="I1440" s="25" t="s">
        <v>64</v>
      </c>
      <c r="J1440" s="25" t="s">
        <v>808</v>
      </c>
      <c r="K1440" s="27" t="n">
        <v>0.009535687975585</v>
      </c>
      <c r="L1440" s="27" t="n">
        <v>-0.023128079250455</v>
      </c>
      <c r="M1440" s="27" t="n">
        <f aca="false">(H1440+F1440+E1440)*K1440</f>
        <v>0</v>
      </c>
      <c r="N1440" s="27" t="n">
        <f aca="false">(H1440+F1440+E1440)*L1440</f>
        <v>-0</v>
      </c>
      <c r="P1440" s="28" t="n">
        <v>69</v>
      </c>
    </row>
    <row r="1441" customFormat="false" ht="12.75" hidden="false" customHeight="false" outlineLevel="0" collapsed="false">
      <c r="A1441" s="25" t="s">
        <v>2496</v>
      </c>
      <c r="B1441" s="25" t="s">
        <v>2496</v>
      </c>
      <c r="C1441" s="25" t="n">
        <v>8803</v>
      </c>
      <c r="D1441" s="25" t="s">
        <v>2498</v>
      </c>
      <c r="E1441" s="26" t="n">
        <v>0.206</v>
      </c>
      <c r="F1441" s="26"/>
      <c r="G1441" s="26"/>
      <c r="H1441" s="26"/>
      <c r="I1441" s="25" t="s">
        <v>64</v>
      </c>
      <c r="J1441" s="25" t="s">
        <v>808</v>
      </c>
      <c r="K1441" s="27" t="n">
        <v>0.009535687975585</v>
      </c>
      <c r="L1441" s="27" t="n">
        <v>-0.023128079250455</v>
      </c>
      <c r="M1441" s="27" t="n">
        <f aca="false">(H1441+F1441+E1441)*K1441</f>
        <v>0.00196435172297051</v>
      </c>
      <c r="N1441" s="27" t="n">
        <f aca="false">(H1441+F1441+E1441)*L1441</f>
        <v>-0.00476438432559373</v>
      </c>
      <c r="P1441" s="28" t="n">
        <v>69</v>
      </c>
    </row>
    <row r="1442" customFormat="false" ht="12.75" hidden="false" customHeight="false" outlineLevel="0" collapsed="false">
      <c r="A1442" s="25" t="s">
        <v>2499</v>
      </c>
      <c r="B1442" s="25" t="s">
        <v>2499</v>
      </c>
      <c r="C1442" s="25" t="n">
        <v>8804</v>
      </c>
      <c r="D1442" s="25" t="s">
        <v>2500</v>
      </c>
      <c r="E1442" s="26" t="n">
        <v>3.772</v>
      </c>
      <c r="F1442" s="26"/>
      <c r="G1442" s="26"/>
      <c r="H1442" s="26"/>
      <c r="I1442" s="25" t="s">
        <v>64</v>
      </c>
      <c r="J1442" s="25" t="s">
        <v>808</v>
      </c>
      <c r="K1442" s="27" t="n">
        <v>0.009582292288542</v>
      </c>
      <c r="L1442" s="27" t="n">
        <v>-0.023157123476267</v>
      </c>
      <c r="M1442" s="27" t="n">
        <f aca="false">(H1442+F1442+E1442)*K1442</f>
        <v>0.0361444065123804</v>
      </c>
      <c r="N1442" s="27" t="n">
        <f aca="false">(H1442+F1442+E1442)*L1442</f>
        <v>-0.0873486697524791</v>
      </c>
      <c r="P1442" s="28" t="n">
        <v>69</v>
      </c>
    </row>
    <row r="1443" customFormat="false" ht="12.75" hidden="false" customHeight="false" outlineLevel="0" collapsed="false">
      <c r="A1443" s="25" t="s">
        <v>2501</v>
      </c>
      <c r="B1443" s="25" t="s">
        <v>2501</v>
      </c>
      <c r="C1443" s="25" t="n">
        <v>8805</v>
      </c>
      <c r="D1443" s="25" t="s">
        <v>2502</v>
      </c>
      <c r="E1443" s="26" t="n">
        <v>1.058</v>
      </c>
      <c r="F1443" s="26"/>
      <c r="G1443" s="26"/>
      <c r="H1443" s="26"/>
      <c r="I1443" s="25" t="s">
        <v>64</v>
      </c>
      <c r="J1443" s="25" t="s">
        <v>808</v>
      </c>
      <c r="K1443" s="27" t="n">
        <v>0.009672395884991</v>
      </c>
      <c r="L1443" s="27" t="n">
        <v>-0.02321327291429</v>
      </c>
      <c r="M1443" s="27" t="n">
        <f aca="false">(H1443+F1443+E1443)*K1443</f>
        <v>0.0102333948463205</v>
      </c>
      <c r="N1443" s="27" t="n">
        <f aca="false">(H1443+F1443+E1443)*L1443</f>
        <v>-0.0245596427433188</v>
      </c>
      <c r="P1443" s="28" t="n">
        <v>69</v>
      </c>
    </row>
    <row r="1444" customFormat="false" ht="12.75" hidden="false" customHeight="false" outlineLevel="0" collapsed="false">
      <c r="A1444" s="25" t="s">
        <v>2503</v>
      </c>
      <c r="B1444" s="25" t="s">
        <v>2503</v>
      </c>
      <c r="C1444" s="25" t="n">
        <v>8808</v>
      </c>
      <c r="D1444" s="25" t="s">
        <v>2504</v>
      </c>
      <c r="E1444" s="26" t="n">
        <v>7.698</v>
      </c>
      <c r="F1444" s="26"/>
      <c r="G1444" s="26"/>
      <c r="H1444" s="26"/>
      <c r="I1444" s="25" t="s">
        <v>64</v>
      </c>
      <c r="J1444" s="25" t="s">
        <v>2116</v>
      </c>
      <c r="K1444" s="27" t="n">
        <v>0.009832370094955</v>
      </c>
      <c r="L1444" s="27" t="n">
        <v>-0.023249607533216</v>
      </c>
      <c r="M1444" s="27" t="n">
        <f aca="false">(H1444+F1444+E1444)*K1444</f>
        <v>0.0756895849909636</v>
      </c>
      <c r="N1444" s="27" t="n">
        <f aca="false">(H1444+F1444+E1444)*L1444</f>
        <v>-0.178975478790697</v>
      </c>
      <c r="P1444" s="28" t="n">
        <v>138</v>
      </c>
    </row>
    <row r="1445" customFormat="false" ht="12.75" hidden="false" customHeight="false" outlineLevel="0" collapsed="false">
      <c r="A1445" s="25" t="s">
        <v>2505</v>
      </c>
      <c r="B1445" s="25" t="s">
        <v>2505</v>
      </c>
      <c r="C1445" s="25" t="n">
        <v>8810</v>
      </c>
      <c r="D1445" s="25" t="s">
        <v>2506</v>
      </c>
      <c r="E1445" s="26" t="n">
        <v>6.733</v>
      </c>
      <c r="F1445" s="26"/>
      <c r="G1445" s="26"/>
      <c r="H1445" s="26"/>
      <c r="I1445" s="25" t="s">
        <v>64</v>
      </c>
      <c r="J1445" s="25" t="s">
        <v>2116</v>
      </c>
      <c r="K1445" s="27" t="n">
        <v>0.010458354838192</v>
      </c>
      <c r="L1445" s="27" t="n">
        <v>-0.024055458605289</v>
      </c>
      <c r="M1445" s="27" t="n">
        <f aca="false">(H1445+F1445+E1445)*K1445</f>
        <v>0.0704161031255467</v>
      </c>
      <c r="N1445" s="27" t="n">
        <f aca="false">(H1445+F1445+E1445)*L1445</f>
        <v>-0.161965402789411</v>
      </c>
      <c r="P1445" s="28" t="n">
        <v>69</v>
      </c>
    </row>
    <row r="1446" customFormat="false" ht="12.75" hidden="false" customHeight="false" outlineLevel="0" collapsed="false">
      <c r="A1446" s="25" t="s">
        <v>2507</v>
      </c>
      <c r="B1446" s="25" t="s">
        <v>2507</v>
      </c>
      <c r="C1446" s="25" t="n">
        <v>8812</v>
      </c>
      <c r="D1446" s="25" t="s">
        <v>2508</v>
      </c>
      <c r="E1446" s="26" t="n">
        <v>9.914</v>
      </c>
      <c r="F1446" s="26"/>
      <c r="G1446" s="26"/>
      <c r="H1446" s="26"/>
      <c r="I1446" s="25" t="s">
        <v>64</v>
      </c>
      <c r="J1446" s="25" t="s">
        <v>2116</v>
      </c>
      <c r="K1446" s="27" t="n">
        <v>0.010091427713633</v>
      </c>
      <c r="L1446" s="27" t="n">
        <v>-0.023629071190953</v>
      </c>
      <c r="M1446" s="27" t="n">
        <f aca="false">(H1446+F1446+E1446)*K1446</f>
        <v>0.100046414352958</v>
      </c>
      <c r="N1446" s="27" t="n">
        <f aca="false">(H1446+F1446+E1446)*L1446</f>
        <v>-0.234258611787108</v>
      </c>
      <c r="P1446" s="28" t="n">
        <v>69</v>
      </c>
    </row>
    <row r="1447" customFormat="false" ht="12.75" hidden="false" customHeight="false" outlineLevel="0" collapsed="false">
      <c r="A1447" s="25" t="s">
        <v>2509</v>
      </c>
      <c r="B1447" s="25" t="s">
        <v>2510</v>
      </c>
      <c r="C1447" s="25" t="n">
        <v>8814</v>
      </c>
      <c r="D1447" s="25" t="s">
        <v>2511</v>
      </c>
      <c r="E1447" s="26"/>
      <c r="F1447" s="26"/>
      <c r="G1447" s="26"/>
      <c r="H1447" s="26"/>
      <c r="I1447" s="25" t="s">
        <v>64</v>
      </c>
      <c r="J1447" s="25" t="s">
        <v>2116</v>
      </c>
      <c r="K1447" s="27" t="n">
        <v>0.009964801371098</v>
      </c>
      <c r="L1447" s="27" t="n">
        <v>-0.023455671966076</v>
      </c>
      <c r="M1447" s="27" t="n">
        <f aca="false">(H1447+F1447+E1447)*K1447</f>
        <v>0</v>
      </c>
      <c r="N1447" s="27" t="n">
        <f aca="false">(H1447+F1447+E1447)*L1447</f>
        <v>-0</v>
      </c>
      <c r="P1447" s="28" t="n">
        <v>69</v>
      </c>
    </row>
    <row r="1448" customFormat="false" ht="12.75" hidden="false" customHeight="false" outlineLevel="0" collapsed="false">
      <c r="A1448" s="25" t="s">
        <v>2512</v>
      </c>
      <c r="B1448" s="25" t="s">
        <v>2512</v>
      </c>
      <c r="C1448" s="25" t="n">
        <v>8815</v>
      </c>
      <c r="D1448" s="25" t="s">
        <v>2513</v>
      </c>
      <c r="E1448" s="26" t="n">
        <v>0.549</v>
      </c>
      <c r="F1448" s="26"/>
      <c r="G1448" s="26"/>
      <c r="H1448" s="26"/>
      <c r="I1448" s="25" t="s">
        <v>64</v>
      </c>
      <c r="J1448" s="25" t="s">
        <v>2116</v>
      </c>
      <c r="K1448" s="27" t="n">
        <v>0.009964801371098</v>
      </c>
      <c r="L1448" s="27" t="n">
        <v>-0.023455671966076</v>
      </c>
      <c r="M1448" s="27" t="n">
        <f aca="false">(H1448+F1448+E1448)*K1448</f>
        <v>0.0054706759527328</v>
      </c>
      <c r="N1448" s="27" t="n">
        <f aca="false">(H1448+F1448+E1448)*L1448</f>
        <v>-0.0128771639093757</v>
      </c>
      <c r="P1448" s="28" t="n">
        <v>69</v>
      </c>
    </row>
    <row r="1449" customFormat="false" ht="12.75" hidden="false" customHeight="false" outlineLevel="0" collapsed="false">
      <c r="A1449" s="25" t="s">
        <v>2514</v>
      </c>
      <c r="B1449" s="25" t="s">
        <v>2514</v>
      </c>
      <c r="C1449" s="25" t="n">
        <v>8817</v>
      </c>
      <c r="D1449" s="25" t="s">
        <v>2515</v>
      </c>
      <c r="E1449" s="26" t="n">
        <v>6.187</v>
      </c>
      <c r="F1449" s="26"/>
      <c r="G1449" s="26"/>
      <c r="H1449" s="26"/>
      <c r="I1449" s="25" t="s">
        <v>64</v>
      </c>
      <c r="J1449" s="25" t="s">
        <v>2116</v>
      </c>
      <c r="K1449" s="27" t="n">
        <v>0.009829573333263</v>
      </c>
      <c r="L1449" s="27" t="n">
        <v>-0.0232446026057</v>
      </c>
      <c r="M1449" s="27" t="n">
        <f aca="false">(H1449+F1449+E1449)*K1449</f>
        <v>0.0608155702128982</v>
      </c>
      <c r="N1449" s="27" t="n">
        <f aca="false">(H1449+F1449+E1449)*L1449</f>
        <v>-0.143814356321466</v>
      </c>
      <c r="P1449" s="28" t="n">
        <v>138</v>
      </c>
    </row>
    <row r="1450" customFormat="false" ht="12.75" hidden="false" customHeight="false" outlineLevel="0" collapsed="false">
      <c r="A1450" s="25" t="s">
        <v>2516</v>
      </c>
      <c r="B1450" s="25" t="s">
        <v>2516</v>
      </c>
      <c r="C1450" s="25" t="n">
        <v>8818</v>
      </c>
      <c r="D1450" s="25" t="s">
        <v>2517</v>
      </c>
      <c r="E1450" s="26" t="n">
        <v>114.562</v>
      </c>
      <c r="F1450" s="26"/>
      <c r="G1450" s="26"/>
      <c r="H1450" s="26"/>
      <c r="I1450" s="25" t="s">
        <v>64</v>
      </c>
      <c r="J1450" s="25" t="s">
        <v>2116</v>
      </c>
      <c r="K1450" s="27" t="n">
        <v>0.009829573333263</v>
      </c>
      <c r="L1450" s="27" t="n">
        <v>-0.0232446026057</v>
      </c>
      <c r="M1450" s="27" t="n">
        <f aca="false">(H1450+F1450+E1450)*K1450</f>
        <v>1.12609558020528</v>
      </c>
      <c r="N1450" s="27" t="n">
        <f aca="false">(H1450+F1450+E1450)*L1450</f>
        <v>-2.6629481637142</v>
      </c>
      <c r="P1450" s="28" t="n">
        <v>138</v>
      </c>
    </row>
    <row r="1451" customFormat="false" ht="12.75" hidden="false" customHeight="false" outlineLevel="0" collapsed="false">
      <c r="A1451" s="25" t="s">
        <v>2514</v>
      </c>
      <c r="B1451" s="25" t="s">
        <v>2514</v>
      </c>
      <c r="C1451" s="25" t="n">
        <v>8819</v>
      </c>
      <c r="D1451" s="25" t="s">
        <v>2518</v>
      </c>
      <c r="E1451" s="26" t="n">
        <v>6.139</v>
      </c>
      <c r="F1451" s="26"/>
      <c r="G1451" s="26"/>
      <c r="H1451" s="26"/>
      <c r="I1451" s="25" t="s">
        <v>64</v>
      </c>
      <c r="J1451" s="25" t="s">
        <v>2116</v>
      </c>
      <c r="K1451" s="27" t="n">
        <v>0.009829573333263</v>
      </c>
      <c r="L1451" s="27" t="n">
        <v>-0.0232446026057</v>
      </c>
      <c r="M1451" s="27" t="n">
        <f aca="false">(H1451+F1451+E1451)*K1451</f>
        <v>0.0603437506929016</v>
      </c>
      <c r="N1451" s="27" t="n">
        <f aca="false">(H1451+F1451+E1451)*L1451</f>
        <v>-0.142698615396392</v>
      </c>
      <c r="P1451" s="28" t="n">
        <v>138</v>
      </c>
    </row>
    <row r="1452" customFormat="false" ht="12.75" hidden="false" customHeight="false" outlineLevel="0" collapsed="false">
      <c r="A1452" s="25" t="s">
        <v>2516</v>
      </c>
      <c r="B1452" s="25" t="s">
        <v>2516</v>
      </c>
      <c r="C1452" s="25" t="n">
        <v>8820</v>
      </c>
      <c r="D1452" s="25" t="s">
        <v>2519</v>
      </c>
      <c r="E1452" s="26" t="n">
        <v>114.426</v>
      </c>
      <c r="F1452" s="26"/>
      <c r="G1452" s="26"/>
      <c r="H1452" s="26"/>
      <c r="I1452" s="25" t="s">
        <v>64</v>
      </c>
      <c r="J1452" s="25" t="s">
        <v>2116</v>
      </c>
      <c r="K1452" s="27" t="n">
        <v>0.009829573333263</v>
      </c>
      <c r="L1452" s="27" t="n">
        <v>-0.0232446026057</v>
      </c>
      <c r="M1452" s="27" t="n">
        <f aca="false">(H1452+F1452+E1452)*K1452</f>
        <v>1.12475875823195</v>
      </c>
      <c r="N1452" s="27" t="n">
        <f aca="false">(H1452+F1452+E1452)*L1452</f>
        <v>-2.65978689775983</v>
      </c>
      <c r="P1452" s="28" t="n">
        <v>138</v>
      </c>
    </row>
    <row r="1453" customFormat="false" ht="12.75" hidden="false" customHeight="false" outlineLevel="0" collapsed="false">
      <c r="C1453" s="25" t="n">
        <v>8821</v>
      </c>
      <c r="D1453" s="25" t="s">
        <v>486</v>
      </c>
      <c r="E1453" s="26" t="n">
        <v>7.8</v>
      </c>
      <c r="F1453" s="26"/>
      <c r="G1453" s="26"/>
      <c r="H1453" s="26"/>
      <c r="I1453" s="25" t="s">
        <v>64</v>
      </c>
      <c r="J1453" s="25" t="s">
        <v>2520</v>
      </c>
      <c r="K1453" s="27" t="n">
        <v>0.011843603104353</v>
      </c>
      <c r="L1453" s="27" t="n">
        <v>-0.024659924209118</v>
      </c>
      <c r="M1453" s="27" t="n">
        <f aca="false">(H1453+F1453+E1453)*K1453</f>
        <v>0.0923801042139534</v>
      </c>
      <c r="N1453" s="27" t="n">
        <f aca="false">(H1453+F1453+E1453)*L1453</f>
        <v>-0.19234740883112</v>
      </c>
      <c r="P1453" s="28" t="n">
        <v>138</v>
      </c>
    </row>
    <row r="1454" customFormat="false" ht="12.75" hidden="false" customHeight="false" outlineLevel="0" collapsed="false">
      <c r="A1454" s="25" t="s">
        <v>2521</v>
      </c>
      <c r="B1454" s="25" t="s">
        <v>2521</v>
      </c>
      <c r="C1454" s="25" t="n">
        <v>8832</v>
      </c>
      <c r="D1454" s="25" t="s">
        <v>2522</v>
      </c>
      <c r="E1454" s="26" t="n">
        <v>11.45</v>
      </c>
      <c r="F1454" s="26"/>
      <c r="G1454" s="26"/>
      <c r="H1454" s="26"/>
      <c r="I1454" s="25" t="s">
        <v>64</v>
      </c>
      <c r="J1454" s="25" t="s">
        <v>2116</v>
      </c>
      <c r="K1454" s="27" t="n">
        <v>0.009829573333263</v>
      </c>
      <c r="L1454" s="27" t="n">
        <v>-0.0232446026057</v>
      </c>
      <c r="M1454" s="27" t="n">
        <f aca="false">(H1454+F1454+E1454)*K1454</f>
        <v>0.112548614665861</v>
      </c>
      <c r="N1454" s="27" t="n">
        <f aca="false">(H1454+F1454+E1454)*L1454</f>
        <v>-0.266150699835265</v>
      </c>
      <c r="P1454" s="28" t="n">
        <v>138</v>
      </c>
    </row>
    <row r="1455" customFormat="false" ht="12.75" hidden="false" customHeight="false" outlineLevel="0" collapsed="false">
      <c r="A1455" s="25" t="s">
        <v>2523</v>
      </c>
      <c r="B1455" s="25" t="s">
        <v>2523</v>
      </c>
      <c r="C1455" s="25" t="n">
        <v>8839</v>
      </c>
      <c r="D1455" s="25" t="s">
        <v>2524</v>
      </c>
      <c r="E1455" s="26" t="n">
        <v>17.046</v>
      </c>
      <c r="F1455" s="26"/>
      <c r="G1455" s="26"/>
      <c r="H1455" s="26"/>
      <c r="I1455" s="25" t="s">
        <v>64</v>
      </c>
      <c r="J1455" s="25" t="s">
        <v>2140</v>
      </c>
      <c r="K1455" s="27" t="n">
        <v>0.009827989153564</v>
      </c>
      <c r="L1455" s="27" t="n">
        <v>-0.02325395680964</v>
      </c>
      <c r="M1455" s="27" t="n">
        <f aca="false">(H1455+F1455+E1455)*K1455</f>
        <v>0.167527903111652</v>
      </c>
      <c r="N1455" s="27" t="n">
        <f aca="false">(H1455+F1455+E1455)*L1455</f>
        <v>-0.396386947777123</v>
      </c>
      <c r="P1455" s="28" t="n">
        <v>69</v>
      </c>
    </row>
    <row r="1456" customFormat="false" ht="12.75" hidden="false" customHeight="false" outlineLevel="0" collapsed="false">
      <c r="A1456" s="25" t="s">
        <v>2523</v>
      </c>
      <c r="B1456" s="25" t="s">
        <v>2523</v>
      </c>
      <c r="C1456" s="25" t="n">
        <v>8841</v>
      </c>
      <c r="D1456" s="25" t="s">
        <v>2525</v>
      </c>
      <c r="E1456" s="26" t="n">
        <v>14.479</v>
      </c>
      <c r="F1456" s="26"/>
      <c r="G1456" s="26"/>
      <c r="H1456" s="26"/>
      <c r="I1456" s="25" t="s">
        <v>64</v>
      </c>
      <c r="J1456" s="25" t="s">
        <v>2140</v>
      </c>
      <c r="K1456" s="27" t="n">
        <v>0.009827989153564</v>
      </c>
      <c r="L1456" s="27" t="n">
        <v>-0.02325395680964</v>
      </c>
      <c r="M1456" s="27" t="n">
        <f aca="false">(H1456+F1456+E1456)*K1456</f>
        <v>0.142299454954453</v>
      </c>
      <c r="N1456" s="27" t="n">
        <f aca="false">(H1456+F1456+E1456)*L1456</f>
        <v>-0.336694040646778</v>
      </c>
      <c r="P1456" s="28" t="n">
        <v>69</v>
      </c>
    </row>
    <row r="1457" customFormat="false" ht="12.75" hidden="false" customHeight="false" outlineLevel="0" collapsed="false">
      <c r="A1457" s="25" t="s">
        <v>2526</v>
      </c>
      <c r="B1457" s="25" t="s">
        <v>2526</v>
      </c>
      <c r="C1457" s="25" t="n">
        <v>8847</v>
      </c>
      <c r="D1457" s="25" t="s">
        <v>2527</v>
      </c>
      <c r="E1457" s="26" t="n">
        <v>3.187</v>
      </c>
      <c r="F1457" s="26"/>
      <c r="G1457" s="26"/>
      <c r="H1457" s="26"/>
      <c r="I1457" s="25" t="s">
        <v>64</v>
      </c>
      <c r="J1457" s="25" t="s">
        <v>823</v>
      </c>
      <c r="K1457" s="27" t="n">
        <v>0.010011318139732</v>
      </c>
      <c r="L1457" s="27" t="n">
        <v>-0.023458709940314</v>
      </c>
      <c r="M1457" s="27" t="n">
        <f aca="false">(H1457+F1457+E1457)*K1457</f>
        <v>0.0319060709113259</v>
      </c>
      <c r="N1457" s="27" t="n">
        <f aca="false">(H1457+F1457+E1457)*L1457</f>
        <v>-0.0747629085797807</v>
      </c>
      <c r="P1457" s="28" t="n">
        <v>69</v>
      </c>
    </row>
    <row r="1458" customFormat="false" ht="12.75" hidden="false" customHeight="false" outlineLevel="0" collapsed="false">
      <c r="A1458" s="25" t="s">
        <v>2528</v>
      </c>
      <c r="B1458" s="25" t="s">
        <v>2528</v>
      </c>
      <c r="C1458" s="25" t="n">
        <v>8856</v>
      </c>
      <c r="D1458" s="25" t="s">
        <v>2529</v>
      </c>
      <c r="E1458" s="26" t="n">
        <v>15.488</v>
      </c>
      <c r="F1458" s="26"/>
      <c r="G1458" s="26"/>
      <c r="H1458" s="26"/>
      <c r="I1458" s="25" t="s">
        <v>64</v>
      </c>
      <c r="J1458" s="25" t="s">
        <v>823</v>
      </c>
      <c r="K1458" s="27" t="n">
        <v>0.010101716034114</v>
      </c>
      <c r="L1458" s="27" t="n">
        <v>-0.023559162393212</v>
      </c>
      <c r="M1458" s="27" t="n">
        <f aca="false">(H1458+F1458+E1458)*K1458</f>
        <v>0.156455377936358</v>
      </c>
      <c r="N1458" s="27" t="n">
        <f aca="false">(H1458+F1458+E1458)*L1458</f>
        <v>-0.364884307146067</v>
      </c>
      <c r="P1458" s="28" t="n">
        <v>69</v>
      </c>
    </row>
    <row r="1459" customFormat="false" ht="12.75" hidden="false" customHeight="false" outlineLevel="0" collapsed="false">
      <c r="A1459" s="25" t="s">
        <v>2530</v>
      </c>
      <c r="B1459" s="25" t="s">
        <v>2530</v>
      </c>
      <c r="C1459" s="25" t="n">
        <v>8858</v>
      </c>
      <c r="D1459" s="25" t="s">
        <v>2531</v>
      </c>
      <c r="E1459" s="26" t="n">
        <v>14.117</v>
      </c>
      <c r="F1459" s="26"/>
      <c r="G1459" s="26"/>
      <c r="H1459" s="26"/>
      <c r="I1459" s="25" t="s">
        <v>64</v>
      </c>
      <c r="J1459" s="25" t="s">
        <v>823</v>
      </c>
      <c r="K1459" s="27" t="n">
        <v>0.010243957862258</v>
      </c>
      <c r="L1459" s="27" t="n">
        <v>-0.023780224844813</v>
      </c>
      <c r="M1459" s="27" t="n">
        <f aca="false">(H1459+F1459+E1459)*K1459</f>
        <v>0.144613953141496</v>
      </c>
      <c r="N1459" s="27" t="n">
        <f aca="false">(H1459+F1459+E1459)*L1459</f>
        <v>-0.335705434134225</v>
      </c>
      <c r="P1459" s="28" t="n">
        <v>138</v>
      </c>
    </row>
    <row r="1460" customFormat="false" ht="12.75" hidden="false" customHeight="false" outlineLevel="0" collapsed="false">
      <c r="A1460" s="25" t="s">
        <v>2532</v>
      </c>
      <c r="B1460" s="25" t="s">
        <v>2532</v>
      </c>
      <c r="C1460" s="25" t="n">
        <v>8859</v>
      </c>
      <c r="D1460" s="25" t="s">
        <v>2533</v>
      </c>
      <c r="E1460" s="26" t="n">
        <v>28.244</v>
      </c>
      <c r="F1460" s="26"/>
      <c r="G1460" s="26"/>
      <c r="H1460" s="26"/>
      <c r="I1460" s="25" t="s">
        <v>64</v>
      </c>
      <c r="J1460" s="25" t="s">
        <v>823</v>
      </c>
      <c r="K1460" s="27" t="n">
        <v>0.010265937075019</v>
      </c>
      <c r="L1460" s="27" t="n">
        <v>-0.023768333718181</v>
      </c>
      <c r="M1460" s="27" t="n">
        <f aca="false">(H1460+F1460+E1460)*K1460</f>
        <v>0.289951126746837</v>
      </c>
      <c r="N1460" s="27" t="n">
        <f aca="false">(H1460+F1460+E1460)*L1460</f>
        <v>-0.671312817536304</v>
      </c>
      <c r="P1460" s="28" t="n">
        <v>69</v>
      </c>
    </row>
    <row r="1461" customFormat="false" ht="12.75" hidden="false" customHeight="false" outlineLevel="0" collapsed="false">
      <c r="A1461" s="25" t="s">
        <v>2534</v>
      </c>
      <c r="B1461" s="25" t="s">
        <v>2534</v>
      </c>
      <c r="C1461" s="25" t="n">
        <v>8860</v>
      </c>
      <c r="D1461" s="25" t="s">
        <v>2535</v>
      </c>
      <c r="E1461" s="26" t="n">
        <v>32.28</v>
      </c>
      <c r="F1461" s="26"/>
      <c r="G1461" s="26"/>
      <c r="H1461" s="26"/>
      <c r="I1461" s="25" t="s">
        <v>64</v>
      </c>
      <c r="J1461" s="25" t="s">
        <v>823</v>
      </c>
      <c r="K1461" s="27" t="n">
        <v>0.010489569045603</v>
      </c>
      <c r="L1461" s="27" t="n">
        <v>-0.024017367511988</v>
      </c>
      <c r="M1461" s="27" t="n">
        <f aca="false">(H1461+F1461+E1461)*K1461</f>
        <v>0.338603288792065</v>
      </c>
      <c r="N1461" s="27" t="n">
        <f aca="false">(H1461+F1461+E1461)*L1461</f>
        <v>-0.775280623286973</v>
      </c>
      <c r="P1461" s="28" t="n">
        <v>69</v>
      </c>
    </row>
    <row r="1462" customFormat="false" ht="12.75" hidden="false" customHeight="false" outlineLevel="0" collapsed="false">
      <c r="A1462" s="25" t="s">
        <v>2536</v>
      </c>
      <c r="B1462" s="25" t="s">
        <v>2536</v>
      </c>
      <c r="C1462" s="25" t="n">
        <v>8862</v>
      </c>
      <c r="D1462" s="25" t="s">
        <v>2537</v>
      </c>
      <c r="E1462" s="26" t="n">
        <v>2.748</v>
      </c>
      <c r="F1462" s="26"/>
      <c r="G1462" s="26"/>
      <c r="H1462" s="26"/>
      <c r="I1462" s="25" t="s">
        <v>64</v>
      </c>
      <c r="J1462" s="25" t="s">
        <v>823</v>
      </c>
      <c r="K1462" s="27" t="n">
        <v>0.010485948994756</v>
      </c>
      <c r="L1462" s="27" t="n">
        <v>-0.024021783843637</v>
      </c>
      <c r="M1462" s="27" t="n">
        <f aca="false">(H1462+F1462+E1462)*K1462</f>
        <v>0.0288153878375895</v>
      </c>
      <c r="N1462" s="27" t="n">
        <f aca="false">(H1462+F1462+E1462)*L1462</f>
        <v>-0.0660118620023145</v>
      </c>
      <c r="P1462" s="28" t="n">
        <v>69</v>
      </c>
    </row>
    <row r="1463" customFormat="false" ht="12.75" hidden="false" customHeight="false" outlineLevel="0" collapsed="false">
      <c r="A1463" s="25" t="s">
        <v>2536</v>
      </c>
      <c r="B1463" s="25" t="s">
        <v>2536</v>
      </c>
      <c r="C1463" s="25" t="n">
        <v>8864</v>
      </c>
      <c r="D1463" s="25" t="s">
        <v>2538</v>
      </c>
      <c r="E1463" s="26" t="n">
        <v>2.748</v>
      </c>
      <c r="F1463" s="26"/>
      <c r="G1463" s="26"/>
      <c r="H1463" s="26"/>
      <c r="I1463" s="25" t="s">
        <v>64</v>
      </c>
      <c r="J1463" s="25" t="s">
        <v>823</v>
      </c>
      <c r="K1463" s="27" t="n">
        <v>0.010558268986642</v>
      </c>
      <c r="L1463" s="27" t="n">
        <v>-0.024138167500496</v>
      </c>
      <c r="M1463" s="27" t="n">
        <f aca="false">(H1463+F1463+E1463)*K1463</f>
        <v>0.0290141231752922</v>
      </c>
      <c r="N1463" s="27" t="n">
        <f aca="false">(H1463+F1463+E1463)*L1463</f>
        <v>-0.066331684291363</v>
      </c>
      <c r="P1463" s="28" t="n">
        <v>69</v>
      </c>
    </row>
    <row r="1464" customFormat="false" ht="12.75" hidden="false" customHeight="false" outlineLevel="0" collapsed="false">
      <c r="A1464" s="25" t="s">
        <v>2539</v>
      </c>
      <c r="B1464" s="25" t="s">
        <v>2539</v>
      </c>
      <c r="C1464" s="25" t="n">
        <v>8865</v>
      </c>
      <c r="D1464" s="25" t="s">
        <v>2540</v>
      </c>
      <c r="E1464" s="26"/>
      <c r="F1464" s="26"/>
      <c r="G1464" s="26"/>
      <c r="H1464" s="26"/>
      <c r="I1464" s="25" t="s">
        <v>64</v>
      </c>
      <c r="J1464" s="25" t="s">
        <v>823</v>
      </c>
      <c r="K1464" s="27" t="n">
        <v>0.010485948994756</v>
      </c>
      <c r="L1464" s="27" t="n">
        <v>-0.024021783843637</v>
      </c>
      <c r="M1464" s="27" t="n">
        <f aca="false">(H1464+F1464+E1464)*K1464</f>
        <v>0</v>
      </c>
      <c r="N1464" s="27" t="n">
        <f aca="false">(H1464+F1464+E1464)*L1464</f>
        <v>-0</v>
      </c>
      <c r="P1464" s="28" t="n">
        <v>69</v>
      </c>
    </row>
    <row r="1465" customFormat="false" ht="12.75" hidden="false" customHeight="false" outlineLevel="0" collapsed="false">
      <c r="A1465" s="25" t="s">
        <v>1765</v>
      </c>
      <c r="B1465" s="25" t="s">
        <v>1765</v>
      </c>
      <c r="C1465" s="25" t="n">
        <v>8866</v>
      </c>
      <c r="D1465" s="25" t="s">
        <v>2541</v>
      </c>
      <c r="E1465" s="26" t="n">
        <v>2.562</v>
      </c>
      <c r="F1465" s="26"/>
      <c r="G1465" s="26"/>
      <c r="H1465" s="26"/>
      <c r="I1465" s="25" t="s">
        <v>64</v>
      </c>
      <c r="J1465" s="25" t="s">
        <v>823</v>
      </c>
      <c r="K1465" s="27" t="n">
        <v>0.010558268986642</v>
      </c>
      <c r="L1465" s="27" t="n">
        <v>-0.024138167500496</v>
      </c>
      <c r="M1465" s="27" t="n">
        <f aca="false">(H1465+F1465+E1465)*K1465</f>
        <v>0.0270502851437768</v>
      </c>
      <c r="N1465" s="27" t="n">
        <f aca="false">(H1465+F1465+E1465)*L1465</f>
        <v>-0.0618419851362708</v>
      </c>
      <c r="P1465" s="28" t="n">
        <v>69</v>
      </c>
    </row>
    <row r="1466" customFormat="false" ht="12.75" hidden="false" customHeight="false" outlineLevel="0" collapsed="false">
      <c r="A1466" s="25" t="s">
        <v>2542</v>
      </c>
      <c r="B1466" s="25" t="s">
        <v>2542</v>
      </c>
      <c r="C1466" s="25" t="n">
        <v>8867</v>
      </c>
      <c r="D1466" s="25" t="s">
        <v>2543</v>
      </c>
      <c r="E1466" s="26" t="n">
        <v>0.647</v>
      </c>
      <c r="F1466" s="26"/>
      <c r="G1466" s="26"/>
      <c r="H1466" s="26"/>
      <c r="I1466" s="25" t="s">
        <v>64</v>
      </c>
      <c r="J1466" s="25" t="s">
        <v>823</v>
      </c>
      <c r="K1466" s="27" t="n">
        <v>0.010480942204595</v>
      </c>
      <c r="L1466" s="27" t="n">
        <v>-0.024027895182371</v>
      </c>
      <c r="M1466" s="27" t="n">
        <f aca="false">(H1466+F1466+E1466)*K1466</f>
        <v>0.00678116960637297</v>
      </c>
      <c r="N1466" s="27" t="n">
        <f aca="false">(H1466+F1466+E1466)*L1466</f>
        <v>-0.015546048182994</v>
      </c>
      <c r="P1466" s="28" t="n">
        <v>69</v>
      </c>
    </row>
    <row r="1467" customFormat="false" ht="12.75" hidden="false" customHeight="false" outlineLevel="0" collapsed="false">
      <c r="A1467" s="25" t="s">
        <v>2544</v>
      </c>
      <c r="B1467" s="25" t="s">
        <v>2544</v>
      </c>
      <c r="C1467" s="25" t="n">
        <v>8868</v>
      </c>
      <c r="D1467" s="25" t="s">
        <v>2545</v>
      </c>
      <c r="E1467" s="26"/>
      <c r="F1467" s="26"/>
      <c r="G1467" s="26"/>
      <c r="H1467" s="26"/>
      <c r="I1467" s="25" t="s">
        <v>64</v>
      </c>
      <c r="J1467" s="25" t="s">
        <v>860</v>
      </c>
      <c r="K1467" s="27" t="n">
        <v>0.013169339857996</v>
      </c>
      <c r="L1467" s="27" t="n">
        <v>-0.027521094307303</v>
      </c>
      <c r="M1467" s="27" t="n">
        <f aca="false">(H1467+F1467+E1467)*K1467</f>
        <v>0</v>
      </c>
      <c r="N1467" s="27" t="n">
        <f aca="false">(H1467+F1467+E1467)*L1467</f>
        <v>-0</v>
      </c>
      <c r="P1467" s="28" t="n">
        <v>69</v>
      </c>
    </row>
    <row r="1468" customFormat="false" ht="12.75" hidden="false" customHeight="false" outlineLevel="0" collapsed="false">
      <c r="A1468" s="25" t="s">
        <v>2544</v>
      </c>
      <c r="B1468" s="25" t="s">
        <v>2544</v>
      </c>
      <c r="C1468" s="25" t="n">
        <v>8869</v>
      </c>
      <c r="D1468" s="25" t="s">
        <v>2546</v>
      </c>
      <c r="E1468" s="26" t="n">
        <v>0.069</v>
      </c>
      <c r="F1468" s="26"/>
      <c r="G1468" s="26"/>
      <c r="H1468" s="26"/>
      <c r="I1468" s="25" t="s">
        <v>64</v>
      </c>
      <c r="J1468" s="25" t="s">
        <v>860</v>
      </c>
      <c r="K1468" s="27" t="n">
        <v>0.013169339857996</v>
      </c>
      <c r="L1468" s="27" t="n">
        <v>-0.027521094307303</v>
      </c>
      <c r="M1468" s="27" t="n">
        <f aca="false">(H1468+F1468+E1468)*K1468</f>
        <v>0.000908684450201724</v>
      </c>
      <c r="N1468" s="27" t="n">
        <f aca="false">(H1468+F1468+E1468)*L1468</f>
        <v>-0.00189895550720391</v>
      </c>
      <c r="P1468" s="28" t="n">
        <v>69</v>
      </c>
    </row>
    <row r="1469" customFormat="false" ht="12.75" hidden="false" customHeight="false" outlineLevel="0" collapsed="false">
      <c r="A1469" s="25" t="s">
        <v>2547</v>
      </c>
      <c r="B1469" s="25" t="s">
        <v>2548</v>
      </c>
      <c r="C1469" s="25" t="n">
        <v>8870</v>
      </c>
      <c r="D1469" s="25" t="s">
        <v>2549</v>
      </c>
      <c r="E1469" s="26"/>
      <c r="F1469" s="26"/>
      <c r="G1469" s="26"/>
      <c r="H1469" s="26"/>
      <c r="I1469" s="25" t="s">
        <v>64</v>
      </c>
      <c r="J1469" s="25" t="s">
        <v>823</v>
      </c>
      <c r="K1469" s="27" t="n">
        <v>0.010169356130064</v>
      </c>
      <c r="L1469" s="27" t="n">
        <v>-0.023652900010347</v>
      </c>
      <c r="M1469" s="27" t="n">
        <f aca="false">(H1469+F1469+E1469)*K1469</f>
        <v>0</v>
      </c>
      <c r="N1469" s="27" t="n">
        <f aca="false">(H1469+F1469+E1469)*L1469</f>
        <v>-0</v>
      </c>
      <c r="P1469" s="28" t="n">
        <v>69</v>
      </c>
    </row>
    <row r="1470" customFormat="false" ht="12.75" hidden="false" customHeight="false" outlineLevel="0" collapsed="false">
      <c r="A1470" s="25" t="s">
        <v>2550</v>
      </c>
      <c r="B1470" s="25" t="s">
        <v>2551</v>
      </c>
      <c r="C1470" s="25" t="n">
        <v>8871</v>
      </c>
      <c r="D1470" s="25" t="s">
        <v>2552</v>
      </c>
      <c r="E1470" s="26"/>
      <c r="F1470" s="26"/>
      <c r="G1470" s="26"/>
      <c r="H1470" s="26"/>
      <c r="I1470" s="25" t="s">
        <v>64</v>
      </c>
      <c r="J1470" s="25" t="s">
        <v>823</v>
      </c>
      <c r="K1470" s="27" t="n">
        <v>0.010169995948672</v>
      </c>
      <c r="L1470" s="27" t="n">
        <v>-0.023653656244278</v>
      </c>
      <c r="M1470" s="27" t="n">
        <f aca="false">(H1470+F1470+E1470)*K1470</f>
        <v>0</v>
      </c>
      <c r="N1470" s="27" t="n">
        <f aca="false">(H1470+F1470+E1470)*L1470</f>
        <v>-0</v>
      </c>
      <c r="P1470" s="28" t="n">
        <v>69</v>
      </c>
    </row>
    <row r="1471" customFormat="false" ht="12.75" hidden="false" customHeight="false" outlineLevel="0" collapsed="false">
      <c r="A1471" s="25" t="s">
        <v>2553</v>
      </c>
      <c r="B1471" s="25" t="s">
        <v>2553</v>
      </c>
      <c r="C1471" s="25" t="n">
        <v>8878</v>
      </c>
      <c r="D1471" s="25" t="s">
        <v>2554</v>
      </c>
      <c r="E1471" s="26" t="n">
        <v>0.647</v>
      </c>
      <c r="F1471" s="26"/>
      <c r="G1471" s="26"/>
      <c r="H1471" s="26"/>
      <c r="I1471" s="25" t="s">
        <v>64</v>
      </c>
      <c r="J1471" s="25" t="s">
        <v>851</v>
      </c>
      <c r="K1471" s="27" t="n">
        <v>0.013200409710407</v>
      </c>
      <c r="L1471" s="27" t="n">
        <v>-0.025226077064872</v>
      </c>
      <c r="M1471" s="27" t="n">
        <f aca="false">(H1471+F1471+E1471)*K1471</f>
        <v>0.00854066508263333</v>
      </c>
      <c r="N1471" s="27" t="n">
        <f aca="false">(H1471+F1471+E1471)*L1471</f>
        <v>-0.0163212718609722</v>
      </c>
      <c r="P1471" s="28" t="n">
        <v>69</v>
      </c>
    </row>
    <row r="1472" customFormat="false" ht="12.75" hidden="false" customHeight="false" outlineLevel="0" collapsed="false">
      <c r="A1472" s="25" t="s">
        <v>2555</v>
      </c>
      <c r="B1472" s="25" t="s">
        <v>2555</v>
      </c>
      <c r="C1472" s="25" t="n">
        <v>8882</v>
      </c>
      <c r="D1472" s="25" t="s">
        <v>2556</v>
      </c>
      <c r="E1472" s="26" t="n">
        <v>19.388</v>
      </c>
      <c r="F1472" s="26"/>
      <c r="G1472" s="26"/>
      <c r="H1472" s="26"/>
      <c r="I1472" s="25" t="s">
        <v>64</v>
      </c>
      <c r="J1472" s="25" t="s">
        <v>823</v>
      </c>
      <c r="K1472" s="27" t="n">
        <v>0.010194144211709</v>
      </c>
      <c r="L1472" s="27" t="n">
        <v>-0.023675927892327</v>
      </c>
      <c r="M1472" s="27" t="n">
        <f aca="false">(H1472+F1472+E1472)*K1472</f>
        <v>0.197644067976614</v>
      </c>
      <c r="N1472" s="27" t="n">
        <f aca="false">(H1472+F1472+E1472)*L1472</f>
        <v>-0.459028889976436</v>
      </c>
      <c r="P1472" s="28" t="n">
        <v>138</v>
      </c>
    </row>
    <row r="1473" customFormat="false" ht="12.75" hidden="false" customHeight="false" outlineLevel="0" collapsed="false">
      <c r="A1473" s="25" t="s">
        <v>2557</v>
      </c>
      <c r="B1473" s="25" t="s">
        <v>2557</v>
      </c>
      <c r="C1473" s="25" t="n">
        <v>8883</v>
      </c>
      <c r="D1473" s="25" t="s">
        <v>2558</v>
      </c>
      <c r="E1473" s="26" t="n">
        <v>34.095</v>
      </c>
      <c r="F1473" s="26"/>
      <c r="G1473" s="26"/>
      <c r="H1473" s="26"/>
      <c r="I1473" s="25" t="s">
        <v>64</v>
      </c>
      <c r="J1473" s="25" t="s">
        <v>823</v>
      </c>
      <c r="K1473" s="27" t="n">
        <v>0.010223906487226</v>
      </c>
      <c r="L1473" s="27" t="n">
        <v>-0.023693492636085</v>
      </c>
      <c r="M1473" s="27" t="n">
        <f aca="false">(H1473+F1473+E1473)*K1473</f>
        <v>0.34858409168197</v>
      </c>
      <c r="N1473" s="27" t="n">
        <f aca="false">(H1473+F1473+E1473)*L1473</f>
        <v>-0.807829631427318</v>
      </c>
      <c r="P1473" s="28" t="n">
        <v>138</v>
      </c>
    </row>
    <row r="1474" customFormat="false" ht="12.75" hidden="false" customHeight="false" outlineLevel="0" collapsed="false">
      <c r="A1474" s="25" t="s">
        <v>2559</v>
      </c>
      <c r="B1474" s="25" t="s">
        <v>2559</v>
      </c>
      <c r="C1474" s="25" t="n">
        <v>8884</v>
      </c>
      <c r="D1474" s="25" t="s">
        <v>2560</v>
      </c>
      <c r="E1474" s="26"/>
      <c r="F1474" s="26"/>
      <c r="G1474" s="26"/>
      <c r="H1474" s="26"/>
      <c r="I1474" s="25" t="s">
        <v>64</v>
      </c>
      <c r="J1474" s="25" t="s">
        <v>823</v>
      </c>
      <c r="K1474" s="27" t="n">
        <v>0.010491247288883</v>
      </c>
      <c r="L1474" s="27" t="n">
        <v>-0.024015318602324</v>
      </c>
      <c r="M1474" s="27" t="n">
        <f aca="false">(H1474+F1474+E1474)*K1474</f>
        <v>0</v>
      </c>
      <c r="N1474" s="27" t="n">
        <f aca="false">(H1474+F1474+E1474)*L1474</f>
        <v>-0</v>
      </c>
      <c r="P1474" s="28" t="n">
        <v>69</v>
      </c>
    </row>
    <row r="1475" customFormat="false" ht="12.75" hidden="false" customHeight="false" outlineLevel="0" collapsed="false">
      <c r="A1475" s="25" t="s">
        <v>2561</v>
      </c>
      <c r="B1475" s="25" t="s">
        <v>2561</v>
      </c>
      <c r="C1475" s="25" t="n">
        <v>8885</v>
      </c>
      <c r="D1475" s="25" t="s">
        <v>2562</v>
      </c>
      <c r="E1475" s="26" t="n">
        <v>10.26</v>
      </c>
      <c r="F1475" s="26"/>
      <c r="G1475" s="26"/>
      <c r="H1475" s="26"/>
      <c r="I1475" s="25" t="s">
        <v>64</v>
      </c>
      <c r="J1475" s="25" t="s">
        <v>823</v>
      </c>
      <c r="K1475" s="27" t="n">
        <v>0.010491247288883</v>
      </c>
      <c r="L1475" s="27" t="n">
        <v>-0.024015318602324</v>
      </c>
      <c r="M1475" s="27" t="n">
        <f aca="false">(H1475+F1475+E1475)*K1475</f>
        <v>0.10764019718394</v>
      </c>
      <c r="N1475" s="27" t="n">
        <f aca="false">(H1475+F1475+E1475)*L1475</f>
        <v>-0.246397168859844</v>
      </c>
      <c r="P1475" s="28" t="n">
        <v>69</v>
      </c>
    </row>
    <row r="1476" customFormat="false" ht="12.75" hidden="false" customHeight="false" outlineLevel="0" collapsed="false">
      <c r="A1476" s="25" t="s">
        <v>2563</v>
      </c>
      <c r="B1476" s="25" t="s">
        <v>2563</v>
      </c>
      <c r="C1476" s="25" t="n">
        <v>8886</v>
      </c>
      <c r="D1476" s="25" t="s">
        <v>2564</v>
      </c>
      <c r="E1476" s="26" t="n">
        <v>3.674</v>
      </c>
      <c r="F1476" s="26"/>
      <c r="G1476" s="26"/>
      <c r="H1476" s="26"/>
      <c r="I1476" s="25" t="s">
        <v>64</v>
      </c>
      <c r="J1476" s="25" t="s">
        <v>823</v>
      </c>
      <c r="K1476" s="27" t="n">
        <v>0.010491247288883</v>
      </c>
      <c r="L1476" s="27" t="n">
        <v>-0.024015318602324</v>
      </c>
      <c r="M1476" s="27" t="n">
        <f aca="false">(H1476+F1476+E1476)*K1476</f>
        <v>0.0385448425393561</v>
      </c>
      <c r="N1476" s="27" t="n">
        <f aca="false">(H1476+F1476+E1476)*L1476</f>
        <v>-0.0882322805449384</v>
      </c>
      <c r="P1476" s="28" t="n">
        <v>69</v>
      </c>
    </row>
    <row r="1477" customFormat="false" ht="12.75" hidden="false" customHeight="false" outlineLevel="0" collapsed="false">
      <c r="A1477" s="25" t="s">
        <v>2565</v>
      </c>
      <c r="B1477" s="25" t="s">
        <v>2565</v>
      </c>
      <c r="C1477" s="25" t="n">
        <v>8887</v>
      </c>
      <c r="D1477" s="25" t="s">
        <v>2566</v>
      </c>
      <c r="E1477" s="26" t="n">
        <v>5.016</v>
      </c>
      <c r="F1477" s="26"/>
      <c r="G1477" s="26"/>
      <c r="H1477" s="26"/>
      <c r="I1477" s="25" t="s">
        <v>64</v>
      </c>
      <c r="J1477" s="25" t="s">
        <v>838</v>
      </c>
      <c r="K1477" s="27" t="n">
        <v>0.010891084559262</v>
      </c>
      <c r="L1477" s="27" t="n">
        <v>-0.024153584614396</v>
      </c>
      <c r="M1477" s="27" t="n">
        <f aca="false">(H1477+F1477+E1477)*K1477</f>
        <v>0.0546296801492582</v>
      </c>
      <c r="N1477" s="27" t="n">
        <f aca="false">(H1477+F1477+E1477)*L1477</f>
        <v>-0.12115438042581</v>
      </c>
      <c r="P1477" s="28" t="n">
        <v>138</v>
      </c>
    </row>
    <row r="1478" customFormat="false" ht="12.75" hidden="false" customHeight="false" outlineLevel="0" collapsed="false">
      <c r="A1478" s="25" t="s">
        <v>2567</v>
      </c>
      <c r="B1478" s="25" t="s">
        <v>2567</v>
      </c>
      <c r="C1478" s="25" t="n">
        <v>8888</v>
      </c>
      <c r="D1478" s="25" t="s">
        <v>2568</v>
      </c>
      <c r="E1478" s="26" t="n">
        <v>4.595</v>
      </c>
      <c r="F1478" s="26"/>
      <c r="G1478" s="26"/>
      <c r="H1478" s="26"/>
      <c r="I1478" s="25" t="s">
        <v>64</v>
      </c>
      <c r="J1478" s="25" t="s">
        <v>823</v>
      </c>
      <c r="K1478" s="27" t="n">
        <v>0.011368592269719</v>
      </c>
      <c r="L1478" s="27" t="n">
        <v>-0.02440445125103</v>
      </c>
      <c r="M1478" s="27" t="n">
        <f aca="false">(H1478+F1478+E1478)*K1478</f>
        <v>0.0522386814793588</v>
      </c>
      <c r="N1478" s="27" t="n">
        <f aca="false">(H1478+F1478+E1478)*L1478</f>
        <v>-0.112138453498483</v>
      </c>
      <c r="P1478" s="28" t="n">
        <v>69</v>
      </c>
    </row>
    <row r="1479" customFormat="false" ht="12.75" hidden="false" customHeight="false" outlineLevel="0" collapsed="false">
      <c r="A1479" s="25" t="s">
        <v>2569</v>
      </c>
      <c r="B1479" s="25" t="s">
        <v>2569</v>
      </c>
      <c r="C1479" s="25" t="n">
        <v>8889</v>
      </c>
      <c r="D1479" s="25" t="s">
        <v>2570</v>
      </c>
      <c r="E1479" s="26" t="n">
        <v>34.464</v>
      </c>
      <c r="F1479" s="26"/>
      <c r="G1479" s="26"/>
      <c r="H1479" s="26"/>
      <c r="I1479" s="25" t="s">
        <v>64</v>
      </c>
      <c r="J1479" s="25" t="s">
        <v>851</v>
      </c>
      <c r="K1479" s="27" t="n">
        <v>0.012371452525258</v>
      </c>
      <c r="L1479" s="27" t="n">
        <v>-0.024843156337738</v>
      </c>
      <c r="M1479" s="27" t="n">
        <f aca="false">(H1479+F1479+E1479)*K1479</f>
        <v>0.426369739830492</v>
      </c>
      <c r="N1479" s="27" t="n">
        <f aca="false">(H1479+F1479+E1479)*L1479</f>
        <v>-0.856194540023802</v>
      </c>
      <c r="P1479" s="28" t="n">
        <v>69</v>
      </c>
    </row>
    <row r="1480" customFormat="false" ht="12.75" hidden="false" customHeight="false" outlineLevel="0" collapsed="false">
      <c r="A1480" s="25" t="s">
        <v>2571</v>
      </c>
      <c r="B1480" s="25" t="s">
        <v>2571</v>
      </c>
      <c r="C1480" s="25" t="n">
        <v>8890</v>
      </c>
      <c r="D1480" s="25" t="s">
        <v>2572</v>
      </c>
      <c r="E1480" s="26" t="n">
        <v>11.586</v>
      </c>
      <c r="F1480" s="26"/>
      <c r="G1480" s="26"/>
      <c r="H1480" s="26"/>
      <c r="I1480" s="25" t="s">
        <v>64</v>
      </c>
      <c r="J1480" s="25" t="s">
        <v>848</v>
      </c>
      <c r="K1480" s="27" t="n">
        <v>0.013936516828835</v>
      </c>
      <c r="L1480" s="27" t="n">
        <v>-0.025566093623638</v>
      </c>
      <c r="M1480" s="27" t="n">
        <f aca="false">(H1480+F1480+E1480)*K1480</f>
        <v>0.161468483978882</v>
      </c>
      <c r="N1480" s="27" t="n">
        <f aca="false">(H1480+F1480+E1480)*L1480</f>
        <v>-0.29620876072347</v>
      </c>
      <c r="P1480" s="28" t="n">
        <v>69</v>
      </c>
    </row>
    <row r="1481" customFormat="false" ht="12.75" hidden="false" customHeight="false" outlineLevel="0" collapsed="false">
      <c r="A1481" s="25" t="s">
        <v>2573</v>
      </c>
      <c r="B1481" s="25" t="s">
        <v>2573</v>
      </c>
      <c r="C1481" s="25" t="n">
        <v>8891</v>
      </c>
      <c r="D1481" s="25" t="s">
        <v>2574</v>
      </c>
      <c r="E1481" s="26" t="n">
        <v>4.604</v>
      </c>
      <c r="F1481" s="26"/>
      <c r="G1481" s="26"/>
      <c r="H1481" s="26"/>
      <c r="I1481" s="25" t="s">
        <v>64</v>
      </c>
      <c r="J1481" s="25" t="s">
        <v>848</v>
      </c>
      <c r="K1481" s="27" t="n">
        <v>0.017476050183177</v>
      </c>
      <c r="L1481" s="27" t="n">
        <v>-0.027214320376515</v>
      </c>
      <c r="M1481" s="27" t="n">
        <f aca="false">(H1481+F1481+E1481)*K1481</f>
        <v>0.0804597350433469</v>
      </c>
      <c r="N1481" s="27" t="n">
        <f aca="false">(H1481+F1481+E1481)*L1481</f>
        <v>-0.125294731013475</v>
      </c>
      <c r="P1481" s="28" t="n">
        <v>69</v>
      </c>
    </row>
    <row r="1482" customFormat="false" ht="12.75" hidden="false" customHeight="false" outlineLevel="0" collapsed="false">
      <c r="A1482" s="25" t="s">
        <v>2575</v>
      </c>
      <c r="B1482" s="25" t="s">
        <v>2575</v>
      </c>
      <c r="C1482" s="25" t="n">
        <v>8894</v>
      </c>
      <c r="D1482" s="25" t="s">
        <v>2576</v>
      </c>
      <c r="E1482" s="26" t="n">
        <v>8.846</v>
      </c>
      <c r="F1482" s="26"/>
      <c r="G1482" s="26"/>
      <c r="H1482" s="26"/>
      <c r="I1482" s="25" t="s">
        <v>64</v>
      </c>
      <c r="J1482" s="25" t="s">
        <v>851</v>
      </c>
      <c r="K1482" s="27" t="n">
        <v>0.013815890066326</v>
      </c>
      <c r="L1482" s="27" t="n">
        <v>-0.025515414774418</v>
      </c>
      <c r="M1482" s="27" t="n">
        <f aca="false">(H1482+F1482+E1482)*K1482</f>
        <v>0.12221536352672</v>
      </c>
      <c r="N1482" s="27" t="n">
        <f aca="false">(H1482+F1482+E1482)*L1482</f>
        <v>-0.225709359094502</v>
      </c>
      <c r="P1482" s="28" t="n">
        <v>69</v>
      </c>
    </row>
    <row r="1483" customFormat="false" ht="12.75" hidden="false" customHeight="false" outlineLevel="0" collapsed="false">
      <c r="A1483" s="25" t="s">
        <v>2577</v>
      </c>
      <c r="B1483" s="25" t="s">
        <v>2577</v>
      </c>
      <c r="C1483" s="25" t="n">
        <v>8896</v>
      </c>
      <c r="D1483" s="25" t="s">
        <v>2578</v>
      </c>
      <c r="E1483" s="26" t="n">
        <v>1.656</v>
      </c>
      <c r="F1483" s="26"/>
      <c r="G1483" s="26"/>
      <c r="H1483" s="26"/>
      <c r="I1483" s="25" t="s">
        <v>64</v>
      </c>
      <c r="J1483" s="25" t="s">
        <v>566</v>
      </c>
      <c r="K1483" s="27" t="n">
        <v>0.013646693900228</v>
      </c>
      <c r="L1483" s="27" t="n">
        <v>-0.025464156642556</v>
      </c>
      <c r="M1483" s="27" t="n">
        <f aca="false">(H1483+F1483+E1483)*K1483</f>
        <v>0.0225989250987776</v>
      </c>
      <c r="N1483" s="27" t="n">
        <f aca="false">(H1483+F1483+E1483)*L1483</f>
        <v>-0.0421686434000727</v>
      </c>
      <c r="P1483" s="28" t="n">
        <v>138</v>
      </c>
    </row>
    <row r="1484" customFormat="false" ht="12.75" hidden="false" customHeight="false" outlineLevel="0" collapsed="false">
      <c r="A1484" s="25" t="s">
        <v>2579</v>
      </c>
      <c r="B1484" s="25" t="s">
        <v>2579</v>
      </c>
      <c r="C1484" s="25" t="n">
        <v>8899</v>
      </c>
      <c r="D1484" s="25" t="s">
        <v>2580</v>
      </c>
      <c r="E1484" s="26" t="n">
        <v>0.372</v>
      </c>
      <c r="F1484" s="26"/>
      <c r="G1484" s="26"/>
      <c r="H1484" s="26"/>
      <c r="I1484" s="25" t="s">
        <v>64</v>
      </c>
      <c r="J1484" s="25" t="s">
        <v>1931</v>
      </c>
      <c r="K1484" s="27" t="n">
        <v>0.010974143631756</v>
      </c>
      <c r="L1484" s="27" t="n">
        <v>-0.024214738979936</v>
      </c>
      <c r="M1484" s="27" t="n">
        <f aca="false">(H1484+F1484+E1484)*K1484</f>
        <v>0.00408238143101323</v>
      </c>
      <c r="N1484" s="27" t="n">
        <f aca="false">(H1484+F1484+E1484)*L1484</f>
        <v>-0.00900788290053619</v>
      </c>
      <c r="P1484" s="28" t="n">
        <v>138</v>
      </c>
    </row>
    <row r="1485" customFormat="false" ht="12.75" hidden="false" customHeight="false" outlineLevel="0" collapsed="false">
      <c r="A1485" s="25" t="s">
        <v>2581</v>
      </c>
      <c r="B1485" s="25" t="s">
        <v>2581</v>
      </c>
      <c r="C1485" s="25" t="n">
        <v>8900</v>
      </c>
      <c r="D1485" s="25" t="s">
        <v>2581</v>
      </c>
      <c r="E1485" s="26" t="n">
        <v>0.029</v>
      </c>
      <c r="F1485" s="26"/>
      <c r="G1485" s="26"/>
      <c r="H1485" s="26"/>
      <c r="I1485" s="25" t="s">
        <v>64</v>
      </c>
      <c r="J1485" s="25" t="s">
        <v>823</v>
      </c>
      <c r="K1485" s="27" t="n">
        <v>0.010180462151766</v>
      </c>
      <c r="L1485" s="27" t="n">
        <v>-0.023687366396189</v>
      </c>
      <c r="M1485" s="27" t="n">
        <f aca="false">(H1485+F1485+E1485)*K1485</f>
        <v>0.000295233402401214</v>
      </c>
      <c r="N1485" s="27" t="n">
        <f aca="false">(H1485+F1485+E1485)*L1485</f>
        <v>-0.000686933625489481</v>
      </c>
      <c r="P1485" s="28" t="n">
        <v>138</v>
      </c>
    </row>
    <row r="1486" customFormat="false" ht="12.75" hidden="false" customHeight="false" outlineLevel="0" collapsed="false">
      <c r="C1486" s="25" t="n">
        <v>8904</v>
      </c>
      <c r="D1486" s="25" t="s">
        <v>2582</v>
      </c>
      <c r="E1486" s="26"/>
      <c r="F1486" s="26"/>
      <c r="G1486" s="26"/>
      <c r="H1486" s="26"/>
      <c r="I1486" s="25" t="s">
        <v>64</v>
      </c>
      <c r="J1486" s="25" t="s">
        <v>866</v>
      </c>
      <c r="K1486" s="27" t="n">
        <v>0.011456862092018</v>
      </c>
      <c r="L1486" s="27" t="n">
        <v>-0.025804875418544</v>
      </c>
      <c r="M1486" s="27" t="n">
        <f aca="false">(H1486+F1486+E1486)*K1486</f>
        <v>0</v>
      </c>
      <c r="N1486" s="27" t="n">
        <f aca="false">(H1486+F1486+E1486)*L1486</f>
        <v>-0</v>
      </c>
      <c r="P1486" s="28" t="n">
        <v>69</v>
      </c>
    </row>
    <row r="1487" customFormat="false" ht="12.75" hidden="false" customHeight="false" outlineLevel="0" collapsed="false">
      <c r="A1487" s="25" t="s">
        <v>2583</v>
      </c>
      <c r="B1487" s="25" t="s">
        <v>2583</v>
      </c>
      <c r="C1487" s="25" t="n">
        <v>8908</v>
      </c>
      <c r="D1487" s="25" t="s">
        <v>2584</v>
      </c>
      <c r="E1487" s="26" t="n">
        <v>35.264</v>
      </c>
      <c r="F1487" s="26"/>
      <c r="G1487" s="26"/>
      <c r="H1487" s="26"/>
      <c r="I1487" s="25" t="s">
        <v>64</v>
      </c>
      <c r="J1487" s="25" t="s">
        <v>2052</v>
      </c>
      <c r="K1487" s="27" t="n">
        <v>0.01160279288888</v>
      </c>
      <c r="L1487" s="27" t="n">
        <v>-0.024546070024371</v>
      </c>
      <c r="M1487" s="27" t="n">
        <f aca="false">(H1487+F1487+E1487)*K1487</f>
        <v>0.409160888433464</v>
      </c>
      <c r="N1487" s="27" t="n">
        <f aca="false">(H1487+F1487+E1487)*L1487</f>
        <v>-0.865592613339419</v>
      </c>
      <c r="P1487" s="28" t="n">
        <v>138</v>
      </c>
    </row>
    <row r="1488" customFormat="false" ht="12.75" hidden="false" customHeight="false" outlineLevel="0" collapsed="false">
      <c r="A1488" s="25" t="s">
        <v>2585</v>
      </c>
      <c r="B1488" s="25" t="s">
        <v>2585</v>
      </c>
      <c r="C1488" s="25" t="n">
        <v>8911</v>
      </c>
      <c r="D1488" s="25" t="s">
        <v>2586</v>
      </c>
      <c r="E1488" s="26"/>
      <c r="F1488" s="26"/>
      <c r="G1488" s="26"/>
      <c r="H1488" s="26"/>
      <c r="I1488" s="25" t="s">
        <v>64</v>
      </c>
      <c r="J1488" s="25" t="s">
        <v>692</v>
      </c>
      <c r="K1488" s="27" t="n">
        <v>0.008600952103734</v>
      </c>
      <c r="L1488" s="27" t="n">
        <v>-0.022089071571827</v>
      </c>
      <c r="M1488" s="27" t="n">
        <f aca="false">(H1488+F1488+E1488)*K1488</f>
        <v>0</v>
      </c>
      <c r="N1488" s="27" t="n">
        <f aca="false">(H1488+F1488+E1488)*L1488</f>
        <v>-0</v>
      </c>
      <c r="P1488" s="28" t="n">
        <v>138</v>
      </c>
    </row>
    <row r="1489" customFormat="false" ht="12.75" hidden="false" customHeight="false" outlineLevel="0" collapsed="false">
      <c r="A1489" s="25" t="s">
        <v>2587</v>
      </c>
      <c r="B1489" s="25" t="s">
        <v>2587</v>
      </c>
      <c r="C1489" s="25" t="n">
        <v>8912</v>
      </c>
      <c r="D1489" s="25" t="s">
        <v>2588</v>
      </c>
      <c r="E1489" s="26" t="n">
        <v>0.049</v>
      </c>
      <c r="F1489" s="26"/>
      <c r="G1489" s="26"/>
      <c r="H1489" s="26"/>
      <c r="I1489" s="25" t="s">
        <v>64</v>
      </c>
      <c r="J1489" s="25" t="s">
        <v>808</v>
      </c>
      <c r="K1489" s="27" t="n">
        <v>0.009457793086767</v>
      </c>
      <c r="L1489" s="27" t="n">
        <v>-0.023233167827129</v>
      </c>
      <c r="M1489" s="27" t="n">
        <f aca="false">(H1489+F1489+E1489)*K1489</f>
        <v>0.000463431861251583</v>
      </c>
      <c r="N1489" s="27" t="n">
        <f aca="false">(H1489+F1489+E1489)*L1489</f>
        <v>-0.00113842522352932</v>
      </c>
      <c r="P1489" s="28" t="n">
        <v>138</v>
      </c>
    </row>
    <row r="1490" customFormat="false" ht="12.75" hidden="false" customHeight="false" outlineLevel="0" collapsed="false">
      <c r="A1490" s="25" t="s">
        <v>2589</v>
      </c>
      <c r="B1490" s="25" t="s">
        <v>2589</v>
      </c>
      <c r="C1490" s="25" t="n">
        <v>8914</v>
      </c>
      <c r="D1490" s="25" t="s">
        <v>2590</v>
      </c>
      <c r="E1490" s="26" t="n">
        <v>7.05</v>
      </c>
      <c r="F1490" s="26"/>
      <c r="G1490" s="26"/>
      <c r="H1490" s="26"/>
      <c r="I1490" s="25" t="s">
        <v>64</v>
      </c>
      <c r="J1490" s="25" t="s">
        <v>525</v>
      </c>
      <c r="K1490" s="27" t="n">
        <v>0.011116840876639</v>
      </c>
      <c r="L1490" s="27" t="n">
        <v>-0.024317959323525</v>
      </c>
      <c r="M1490" s="27" t="n">
        <f aca="false">(H1490+F1490+E1490)*K1490</f>
        <v>0.078373728180305</v>
      </c>
      <c r="N1490" s="27" t="n">
        <f aca="false">(H1490+F1490+E1490)*L1490</f>
        <v>-0.171441613230851</v>
      </c>
      <c r="P1490" s="28" t="n">
        <v>138</v>
      </c>
    </row>
    <row r="1491" customFormat="false" ht="12.75" hidden="false" customHeight="false" outlineLevel="0" collapsed="false">
      <c r="A1491" s="25" t="s">
        <v>2591</v>
      </c>
      <c r="B1491" s="25" t="s">
        <v>2591</v>
      </c>
      <c r="C1491" s="25" t="n">
        <v>8918</v>
      </c>
      <c r="D1491" s="25" t="s">
        <v>2592</v>
      </c>
      <c r="E1491" s="26" t="n">
        <v>23.11</v>
      </c>
      <c r="F1491" s="26"/>
      <c r="G1491" s="26"/>
      <c r="H1491" s="26"/>
      <c r="I1491" s="25" t="s">
        <v>64</v>
      </c>
      <c r="J1491" s="25" t="s">
        <v>1009</v>
      </c>
      <c r="K1491" s="27" t="n">
        <v>0.027601232752204</v>
      </c>
      <c r="L1491" s="27" t="n">
        <v>-0.03189641982317</v>
      </c>
      <c r="M1491" s="27" t="n">
        <f aca="false">(H1491+F1491+E1491)*K1491</f>
        <v>0.637864488903434</v>
      </c>
      <c r="N1491" s="27" t="n">
        <f aca="false">(H1491+F1491+E1491)*L1491</f>
        <v>-0.737126262113459</v>
      </c>
      <c r="P1491" s="28" t="n">
        <v>138</v>
      </c>
    </row>
    <row r="1492" customFormat="false" ht="12.75" hidden="false" customHeight="false" outlineLevel="0" collapsed="false">
      <c r="C1492" s="25" t="n">
        <v>8924</v>
      </c>
      <c r="D1492" s="25" t="s">
        <v>2593</v>
      </c>
      <c r="E1492" s="26" t="n">
        <v>0.48</v>
      </c>
      <c r="F1492" s="26"/>
      <c r="G1492" s="26"/>
      <c r="H1492" s="26"/>
      <c r="I1492" s="25" t="s">
        <v>64</v>
      </c>
      <c r="J1492" s="25" t="s">
        <v>1381</v>
      </c>
      <c r="K1492" s="27" t="n">
        <v>0.006014158949256</v>
      </c>
      <c r="L1492" s="27" t="n">
        <v>-0.023123973980546</v>
      </c>
      <c r="M1492" s="27" t="n">
        <f aca="false">(H1492+F1492+E1492)*K1492</f>
        <v>0.00288679629564288</v>
      </c>
      <c r="N1492" s="27" t="n">
        <f aca="false">(H1492+F1492+E1492)*L1492</f>
        <v>-0.0110995075106621</v>
      </c>
      <c r="P1492" s="28" t="n">
        <v>69</v>
      </c>
    </row>
    <row r="1493" customFormat="false" ht="12.75" hidden="false" customHeight="false" outlineLevel="0" collapsed="false">
      <c r="A1493" s="25" t="s">
        <v>2594</v>
      </c>
      <c r="B1493" s="25" t="s">
        <v>2594</v>
      </c>
      <c r="C1493" s="25" t="n">
        <v>8925</v>
      </c>
      <c r="D1493" s="25" t="s">
        <v>2594</v>
      </c>
      <c r="E1493" s="26"/>
      <c r="F1493" s="26"/>
      <c r="G1493" s="26"/>
      <c r="H1493" s="26"/>
      <c r="I1493" s="25" t="s">
        <v>64</v>
      </c>
      <c r="J1493" s="25" t="s">
        <v>2116</v>
      </c>
      <c r="K1493" s="27" t="n">
        <v>0.009829573333263</v>
      </c>
      <c r="L1493" s="27" t="n">
        <v>-0.0232446026057</v>
      </c>
      <c r="M1493" s="27" t="n">
        <f aca="false">(H1493+F1493+E1493)*K1493</f>
        <v>0</v>
      </c>
      <c r="N1493" s="27" t="n">
        <f aca="false">(H1493+F1493+E1493)*L1493</f>
        <v>-0</v>
      </c>
      <c r="P1493" s="28" t="n">
        <v>138</v>
      </c>
    </row>
    <row r="1494" customFormat="false" ht="12.75" hidden="false" customHeight="false" outlineLevel="0" collapsed="false">
      <c r="A1494" s="25" t="s">
        <v>2594</v>
      </c>
      <c r="B1494" s="25" t="s">
        <v>2594</v>
      </c>
      <c r="C1494" s="25" t="n">
        <v>8926</v>
      </c>
      <c r="D1494" s="25" t="s">
        <v>2595</v>
      </c>
      <c r="E1494" s="26"/>
      <c r="F1494" s="26"/>
      <c r="G1494" s="26" t="n">
        <v>76</v>
      </c>
      <c r="H1494" s="26" t="n">
        <v>160</v>
      </c>
      <c r="I1494" s="25" t="s">
        <v>64</v>
      </c>
      <c r="J1494" s="25" t="s">
        <v>2116</v>
      </c>
      <c r="K1494" s="27" t="n">
        <v>0.009829573333263</v>
      </c>
      <c r="L1494" s="27" t="n">
        <v>-0.0232446026057</v>
      </c>
      <c r="M1494" s="27" t="n">
        <f aca="false">(H1494+F1494+E1494)*K1494</f>
        <v>1.57273173332208</v>
      </c>
      <c r="N1494" s="27" t="n">
        <f aca="false">(H1494+F1494+E1494)*L1494</f>
        <v>-3.719136416912</v>
      </c>
      <c r="P1494" s="28" t="n">
        <v>13.8000001907349</v>
      </c>
    </row>
    <row r="1495" customFormat="false" ht="12.75" hidden="false" customHeight="false" outlineLevel="0" collapsed="false">
      <c r="A1495" s="25" t="s">
        <v>2594</v>
      </c>
      <c r="B1495" s="25" t="s">
        <v>2594</v>
      </c>
      <c r="C1495" s="25" t="n">
        <v>8927</v>
      </c>
      <c r="D1495" s="25" t="s">
        <v>2596</v>
      </c>
      <c r="E1495" s="26"/>
      <c r="F1495" s="26" t="n">
        <v>160</v>
      </c>
      <c r="G1495" s="26"/>
      <c r="H1495" s="26"/>
      <c r="I1495" s="25" t="s">
        <v>64</v>
      </c>
      <c r="J1495" s="25" t="s">
        <v>2116</v>
      </c>
      <c r="K1495" s="27" t="n">
        <v>0.009829573333263</v>
      </c>
      <c r="L1495" s="27" t="n">
        <v>-0.0232446026057</v>
      </c>
      <c r="M1495" s="27" t="n">
        <f aca="false">(H1495+F1495+E1495)*K1495</f>
        <v>1.57273173332208</v>
      </c>
      <c r="N1495" s="27" t="n">
        <f aca="false">(H1495+F1495+E1495)*L1495</f>
        <v>-3.719136416912</v>
      </c>
      <c r="P1495" s="28" t="n">
        <v>13.8000001907349</v>
      </c>
    </row>
    <row r="1496" customFormat="false" ht="12.75" hidden="false" customHeight="false" outlineLevel="0" collapsed="false">
      <c r="A1496" s="25" t="s">
        <v>2594</v>
      </c>
      <c r="B1496" s="25" t="s">
        <v>2594</v>
      </c>
      <c r="C1496" s="25" t="n">
        <v>8928</v>
      </c>
      <c r="D1496" s="25" t="s">
        <v>2597</v>
      </c>
      <c r="E1496" s="26"/>
      <c r="F1496" s="26" t="n">
        <v>130</v>
      </c>
      <c r="G1496" s="26"/>
      <c r="H1496" s="26"/>
      <c r="I1496" s="25" t="s">
        <v>64</v>
      </c>
      <c r="J1496" s="25" t="s">
        <v>2116</v>
      </c>
      <c r="K1496" s="27" t="n">
        <v>0.009829573333263</v>
      </c>
      <c r="L1496" s="27" t="n">
        <v>-0.0232446026057</v>
      </c>
      <c r="M1496" s="27" t="n">
        <f aca="false">(H1496+F1496+E1496)*K1496</f>
        <v>1.27784453332419</v>
      </c>
      <c r="N1496" s="27" t="n">
        <f aca="false">(H1496+F1496+E1496)*L1496</f>
        <v>-3.021798338741</v>
      </c>
      <c r="P1496" s="28" t="n">
        <v>13.8000001907349</v>
      </c>
    </row>
    <row r="1497" customFormat="false" ht="12.75" hidden="false" customHeight="false" outlineLevel="0" collapsed="false">
      <c r="C1497" s="25" t="n">
        <v>8930</v>
      </c>
      <c r="D1497" s="25" t="s">
        <v>2598</v>
      </c>
      <c r="E1497" s="26"/>
      <c r="F1497" s="26"/>
      <c r="G1497" s="26" t="n">
        <v>88.8000030517578</v>
      </c>
      <c r="H1497" s="26" t="n">
        <v>175</v>
      </c>
      <c r="I1497" s="25" t="s">
        <v>64</v>
      </c>
      <c r="J1497" s="25" t="s">
        <v>823</v>
      </c>
      <c r="K1497" s="27" t="n">
        <v>0.009829573333263</v>
      </c>
      <c r="L1497" s="27" t="n">
        <v>-0.0232446026057</v>
      </c>
      <c r="M1497" s="27" t="n">
        <f aca="false">(H1497+F1497+E1497)*K1497</f>
        <v>1.72017533332103</v>
      </c>
      <c r="N1497" s="27" t="n">
        <f aca="false">(H1497+F1497+E1497)*L1497</f>
        <v>-4.0678054559975</v>
      </c>
      <c r="P1497" s="28" t="n">
        <v>18</v>
      </c>
    </row>
    <row r="1498" customFormat="false" ht="12.75" hidden="false" customHeight="false" outlineLevel="0" collapsed="false">
      <c r="C1498" s="25" t="n">
        <v>8931</v>
      </c>
      <c r="D1498" s="25" t="s">
        <v>2599</v>
      </c>
      <c r="E1498" s="26"/>
      <c r="F1498" s="26"/>
      <c r="G1498" s="26" t="n">
        <v>88.8000030517578</v>
      </c>
      <c r="H1498" s="26" t="n">
        <v>175</v>
      </c>
      <c r="I1498" s="25" t="s">
        <v>64</v>
      </c>
      <c r="J1498" s="25" t="s">
        <v>823</v>
      </c>
      <c r="K1498" s="27" t="n">
        <v>0.009829573333263</v>
      </c>
      <c r="L1498" s="27" t="n">
        <v>-0.0232446026057</v>
      </c>
      <c r="M1498" s="27" t="n">
        <f aca="false">(H1498+F1498+E1498)*K1498</f>
        <v>1.72017533332103</v>
      </c>
      <c r="N1498" s="27" t="n">
        <f aca="false">(H1498+F1498+E1498)*L1498</f>
        <v>-4.0678054559975</v>
      </c>
      <c r="P1498" s="28" t="n">
        <v>18</v>
      </c>
    </row>
    <row r="1499" customFormat="false" ht="12.75" hidden="false" customHeight="false" outlineLevel="0" collapsed="false">
      <c r="C1499" s="25" t="n">
        <v>8932</v>
      </c>
      <c r="D1499" s="25" t="s">
        <v>2600</v>
      </c>
      <c r="E1499" s="26"/>
      <c r="F1499" s="26"/>
      <c r="G1499" s="26" t="n">
        <v>88.8000030517578</v>
      </c>
      <c r="H1499" s="26" t="n">
        <v>150</v>
      </c>
      <c r="I1499" s="25" t="s">
        <v>64</v>
      </c>
      <c r="J1499" s="25" t="s">
        <v>823</v>
      </c>
      <c r="K1499" s="27" t="n">
        <v>0.009829573333263</v>
      </c>
      <c r="L1499" s="27" t="n">
        <v>-0.0232446026057</v>
      </c>
      <c r="M1499" s="27" t="n">
        <f aca="false">(H1499+F1499+E1499)*K1499</f>
        <v>1.47443599998945</v>
      </c>
      <c r="N1499" s="27" t="n">
        <f aca="false">(H1499+F1499+E1499)*L1499</f>
        <v>-3.486690390855</v>
      </c>
      <c r="P1499" s="28" t="n">
        <v>18</v>
      </c>
    </row>
    <row r="1500" customFormat="false" ht="12.75" hidden="false" customHeight="false" outlineLevel="0" collapsed="false">
      <c r="C1500" s="25" t="n">
        <v>8933</v>
      </c>
      <c r="D1500" s="25" t="s">
        <v>2601</v>
      </c>
      <c r="E1500" s="26"/>
      <c r="F1500" s="26"/>
      <c r="G1500" s="26" t="n">
        <v>100</v>
      </c>
      <c r="H1500" s="26" t="n">
        <v>180</v>
      </c>
      <c r="I1500" s="25" t="s">
        <v>64</v>
      </c>
      <c r="J1500" s="25" t="s">
        <v>2052</v>
      </c>
      <c r="K1500" s="27" t="n">
        <v>0.012123132124543</v>
      </c>
      <c r="L1500" s="27" t="n">
        <v>-0.024791803210974</v>
      </c>
      <c r="M1500" s="27" t="n">
        <f aca="false">(H1500+F1500+E1500)*K1500</f>
        <v>2.18216378241774</v>
      </c>
      <c r="N1500" s="27" t="n">
        <f aca="false">(H1500+F1500+E1500)*L1500</f>
        <v>-4.46252457797532</v>
      </c>
      <c r="P1500" s="28" t="n">
        <v>18</v>
      </c>
    </row>
    <row r="1501" customFormat="false" ht="12.75" hidden="false" customHeight="false" outlineLevel="0" collapsed="false">
      <c r="C1501" s="25" t="n">
        <v>8934</v>
      </c>
      <c r="D1501" s="25" t="s">
        <v>2602</v>
      </c>
      <c r="E1501" s="26"/>
      <c r="F1501" s="26" t="n">
        <v>180</v>
      </c>
      <c r="G1501" s="26"/>
      <c r="H1501" s="26"/>
      <c r="I1501" s="25" t="s">
        <v>64</v>
      </c>
      <c r="J1501" s="25" t="s">
        <v>2052</v>
      </c>
      <c r="K1501" s="27" t="n">
        <v>0.012123132124543</v>
      </c>
      <c r="L1501" s="27" t="n">
        <v>-0.024791803210974</v>
      </c>
      <c r="M1501" s="27" t="n">
        <f aca="false">(H1501+F1501+E1501)*K1501</f>
        <v>2.18216378241774</v>
      </c>
      <c r="N1501" s="27" t="n">
        <f aca="false">(H1501+F1501+E1501)*L1501</f>
        <v>-4.46252457797532</v>
      </c>
      <c r="P1501" s="28" t="n">
        <v>18</v>
      </c>
    </row>
    <row r="1502" customFormat="false" ht="12.75" hidden="false" customHeight="false" outlineLevel="0" collapsed="false">
      <c r="C1502" s="25" t="n">
        <v>8935</v>
      </c>
      <c r="D1502" s="25" t="s">
        <v>2603</v>
      </c>
      <c r="E1502" s="26"/>
      <c r="F1502" s="26" t="n">
        <v>180</v>
      </c>
      <c r="G1502" s="26"/>
      <c r="H1502" s="26"/>
      <c r="I1502" s="25" t="s">
        <v>64</v>
      </c>
      <c r="J1502" s="25" t="s">
        <v>2052</v>
      </c>
      <c r="K1502" s="27" t="n">
        <v>0.012123132124543</v>
      </c>
      <c r="L1502" s="27" t="n">
        <v>-0.024791803210974</v>
      </c>
      <c r="M1502" s="27" t="n">
        <f aca="false">(H1502+F1502+E1502)*K1502</f>
        <v>2.18216378241774</v>
      </c>
      <c r="N1502" s="27" t="n">
        <f aca="false">(H1502+F1502+E1502)*L1502</f>
        <v>-4.46252457797532</v>
      </c>
      <c r="P1502" s="28" t="n">
        <v>18</v>
      </c>
    </row>
    <row r="1503" customFormat="false" ht="12.75" hidden="false" customHeight="false" outlineLevel="0" collapsed="false">
      <c r="C1503" s="25" t="n">
        <v>8936</v>
      </c>
      <c r="D1503" s="25" t="s">
        <v>2604</v>
      </c>
      <c r="E1503" s="26"/>
      <c r="F1503" s="26"/>
      <c r="G1503" s="26" t="n">
        <v>116.900001525879</v>
      </c>
      <c r="H1503" s="26" t="n">
        <v>250</v>
      </c>
      <c r="I1503" s="25" t="s">
        <v>64</v>
      </c>
      <c r="J1503" s="25" t="s">
        <v>2052</v>
      </c>
      <c r="K1503" s="27" t="n">
        <v>0.011531706899405</v>
      </c>
      <c r="L1503" s="27" t="n">
        <v>-0.02451247908175</v>
      </c>
      <c r="M1503" s="27" t="n">
        <f aca="false">(H1503+F1503+E1503)*K1503</f>
        <v>2.88292672485125</v>
      </c>
      <c r="N1503" s="27" t="n">
        <f aca="false">(H1503+F1503+E1503)*L1503</f>
        <v>-6.1281197704375</v>
      </c>
      <c r="P1503" s="28" t="n">
        <v>16</v>
      </c>
    </row>
    <row r="1504" customFormat="false" ht="12.75" hidden="false" customHeight="false" outlineLevel="0" collapsed="false">
      <c r="C1504" s="25" t="n">
        <v>8937</v>
      </c>
      <c r="D1504" s="25" t="s">
        <v>2605</v>
      </c>
      <c r="E1504" s="26"/>
      <c r="F1504" s="26"/>
      <c r="G1504" s="26" t="n">
        <v>116.900001525879</v>
      </c>
      <c r="H1504" s="26" t="n">
        <v>250</v>
      </c>
      <c r="I1504" s="25" t="s">
        <v>64</v>
      </c>
      <c r="J1504" s="25" t="s">
        <v>2052</v>
      </c>
      <c r="K1504" s="27" t="n">
        <v>0.011531706899405</v>
      </c>
      <c r="L1504" s="27" t="n">
        <v>-0.02451247908175</v>
      </c>
      <c r="M1504" s="27" t="n">
        <f aca="false">(H1504+F1504+E1504)*K1504</f>
        <v>2.88292672485125</v>
      </c>
      <c r="N1504" s="27" t="n">
        <f aca="false">(H1504+F1504+E1504)*L1504</f>
        <v>-6.1281197704375</v>
      </c>
      <c r="P1504" s="28" t="n">
        <v>16</v>
      </c>
    </row>
    <row r="1505" customFormat="false" ht="12.75" hidden="false" customHeight="false" outlineLevel="0" collapsed="false">
      <c r="C1505" s="25" t="n">
        <v>8938</v>
      </c>
      <c r="D1505" s="25" t="s">
        <v>2606</v>
      </c>
      <c r="E1505" s="26"/>
      <c r="F1505" s="26" t="n">
        <v>250</v>
      </c>
      <c r="G1505" s="26"/>
      <c r="H1505" s="26"/>
      <c r="I1505" s="25" t="s">
        <v>64</v>
      </c>
      <c r="J1505" s="25" t="s">
        <v>2052</v>
      </c>
      <c r="K1505" s="27" t="n">
        <v>0.011531706899405</v>
      </c>
      <c r="L1505" s="27" t="n">
        <v>-0.02451247908175</v>
      </c>
      <c r="M1505" s="27" t="n">
        <f aca="false">(H1505+F1505+E1505)*K1505</f>
        <v>2.88292672485125</v>
      </c>
      <c r="N1505" s="27" t="n">
        <f aca="false">(H1505+F1505+E1505)*L1505</f>
        <v>-6.1281197704375</v>
      </c>
      <c r="P1505" s="28" t="n">
        <v>16</v>
      </c>
    </row>
    <row r="1506" customFormat="false" ht="12.75" hidden="false" customHeight="false" outlineLevel="0" collapsed="false">
      <c r="A1506" s="25" t="s">
        <v>2607</v>
      </c>
      <c r="B1506" s="25" t="s">
        <v>2607</v>
      </c>
      <c r="C1506" s="25" t="n">
        <v>8956</v>
      </c>
      <c r="D1506" s="25" t="s">
        <v>2607</v>
      </c>
      <c r="E1506" s="26"/>
      <c r="F1506" s="26"/>
      <c r="G1506" s="26"/>
      <c r="H1506" s="26"/>
      <c r="I1506" s="25" t="s">
        <v>64</v>
      </c>
      <c r="J1506" s="25" t="s">
        <v>2116</v>
      </c>
      <c r="K1506" s="27" t="n">
        <v>0.009053207933903</v>
      </c>
      <c r="L1506" s="27" t="n">
        <v>-0.022125281393528</v>
      </c>
      <c r="M1506" s="27" t="n">
        <f aca="false">(H1506+F1506+E1506)*K1506</f>
        <v>0</v>
      </c>
      <c r="N1506" s="27" t="n">
        <f aca="false">(H1506+F1506+E1506)*L1506</f>
        <v>-0</v>
      </c>
      <c r="P1506" s="28" t="n">
        <v>345</v>
      </c>
    </row>
    <row r="1507" customFormat="false" ht="12.75" hidden="false" customHeight="false" outlineLevel="0" collapsed="false">
      <c r="C1507" s="25" t="n">
        <v>8957</v>
      </c>
      <c r="D1507" s="25" t="s">
        <v>2608</v>
      </c>
      <c r="E1507" s="26" t="n">
        <v>4.61</v>
      </c>
      <c r="F1507" s="26"/>
      <c r="G1507" s="26"/>
      <c r="H1507" s="26"/>
      <c r="I1507" s="25" t="s">
        <v>64</v>
      </c>
      <c r="J1507" s="25" t="s">
        <v>1815</v>
      </c>
      <c r="K1507" s="27" t="n">
        <v>0.019190246239305</v>
      </c>
      <c r="L1507" s="27" t="n">
        <v>-0.028127878904343</v>
      </c>
      <c r="M1507" s="27" t="n">
        <f aca="false">(H1507+F1507+E1507)*K1507</f>
        <v>0.0884670351631961</v>
      </c>
      <c r="N1507" s="27" t="n">
        <f aca="false">(H1507+F1507+E1507)*L1507</f>
        <v>-0.129669521749021</v>
      </c>
      <c r="P1507" s="28" t="n">
        <v>138</v>
      </c>
    </row>
    <row r="1508" customFormat="false" ht="12.75" hidden="false" customHeight="false" outlineLevel="0" collapsed="false">
      <c r="C1508" s="25" t="n">
        <v>8958</v>
      </c>
      <c r="D1508" s="25" t="s">
        <v>2609</v>
      </c>
      <c r="E1508" s="26"/>
      <c r="F1508" s="26"/>
      <c r="G1508" s="26"/>
      <c r="H1508" s="26"/>
      <c r="I1508" s="25" t="s">
        <v>64</v>
      </c>
      <c r="J1508" s="25" t="s">
        <v>1009</v>
      </c>
      <c r="K1508" s="27" t="n">
        <v>0.021072320640087</v>
      </c>
      <c r="L1508" s="27" t="n">
        <v>-0.028894454240799</v>
      </c>
      <c r="M1508" s="27" t="n">
        <f aca="false">(H1508+F1508+E1508)*K1508</f>
        <v>0</v>
      </c>
      <c r="N1508" s="27" t="n">
        <f aca="false">(H1508+F1508+E1508)*L1508</f>
        <v>-0</v>
      </c>
      <c r="P1508" s="28" t="n">
        <v>138</v>
      </c>
    </row>
    <row r="1509" customFormat="false" ht="12.75" hidden="false" customHeight="false" outlineLevel="0" collapsed="false">
      <c r="C1509" s="25" t="n">
        <v>8959</v>
      </c>
      <c r="D1509" s="25" t="s">
        <v>2610</v>
      </c>
      <c r="E1509" s="26" t="n">
        <v>1.189</v>
      </c>
      <c r="F1509" s="26"/>
      <c r="G1509" s="26"/>
      <c r="H1509" s="26"/>
      <c r="I1509" s="25" t="s">
        <v>64</v>
      </c>
      <c r="J1509" s="25" t="s">
        <v>823</v>
      </c>
      <c r="K1509" s="27" t="n">
        <v>0.010263276286423</v>
      </c>
      <c r="L1509" s="27" t="n">
        <v>-0.023765150457621</v>
      </c>
      <c r="M1509" s="27" t="n">
        <f aca="false">(H1509+F1509+E1509)*K1509</f>
        <v>0.0122030355045569</v>
      </c>
      <c r="N1509" s="27" t="n">
        <f aca="false">(H1509+F1509+E1509)*L1509</f>
        <v>-0.0282567638941114</v>
      </c>
      <c r="P1509" s="28" t="n">
        <v>69</v>
      </c>
    </row>
    <row r="1510" customFormat="false" ht="12.75" hidden="false" customHeight="false" outlineLevel="0" collapsed="false">
      <c r="A1510" s="25" t="s">
        <v>2607</v>
      </c>
      <c r="B1510" s="25" t="s">
        <v>2607</v>
      </c>
      <c r="C1510" s="25" t="n">
        <v>8960</v>
      </c>
      <c r="D1510" s="25" t="s">
        <v>2611</v>
      </c>
      <c r="E1510" s="26"/>
      <c r="F1510" s="26"/>
      <c r="G1510" s="26"/>
      <c r="H1510" s="26"/>
      <c r="I1510" s="25" t="s">
        <v>64</v>
      </c>
      <c r="J1510" s="25" t="s">
        <v>2116</v>
      </c>
      <c r="K1510" s="27" t="n">
        <v>0.009955761954188</v>
      </c>
      <c r="L1510" s="27" t="n">
        <v>-0.023443292826414</v>
      </c>
      <c r="M1510" s="27" t="n">
        <f aca="false">(H1510+F1510+E1510)*K1510</f>
        <v>0</v>
      </c>
      <c r="N1510" s="27" t="n">
        <f aca="false">(H1510+F1510+E1510)*L1510</f>
        <v>-0</v>
      </c>
      <c r="P1510" s="28" t="n">
        <v>69</v>
      </c>
    </row>
    <row r="1511" customFormat="false" ht="12.75" hidden="false" customHeight="false" outlineLevel="0" collapsed="false">
      <c r="A1511" s="25" t="s">
        <v>2607</v>
      </c>
      <c r="B1511" s="25" t="s">
        <v>2607</v>
      </c>
      <c r="C1511" s="25" t="n">
        <v>8961</v>
      </c>
      <c r="D1511" s="25" t="s">
        <v>2611</v>
      </c>
      <c r="E1511" s="26"/>
      <c r="F1511" s="26"/>
      <c r="G1511" s="26"/>
      <c r="H1511" s="26"/>
      <c r="I1511" s="25" t="s">
        <v>64</v>
      </c>
      <c r="J1511" s="25" t="s">
        <v>2116</v>
      </c>
      <c r="K1511" s="27" t="n">
        <v>0.009863464161754</v>
      </c>
      <c r="L1511" s="27" t="n">
        <v>-0.023275230079889</v>
      </c>
      <c r="M1511" s="27" t="n">
        <f aca="false">(H1511+F1511+E1511)*K1511</f>
        <v>0</v>
      </c>
      <c r="N1511" s="27" t="n">
        <f aca="false">(H1511+F1511+E1511)*L1511</f>
        <v>-0</v>
      </c>
      <c r="P1511" s="28" t="n">
        <v>138</v>
      </c>
    </row>
    <row r="1512" customFormat="false" ht="12.75" hidden="false" customHeight="false" outlineLevel="0" collapsed="false">
      <c r="C1512" s="25" t="n">
        <v>8963</v>
      </c>
      <c r="D1512" s="25" t="s">
        <v>2612</v>
      </c>
      <c r="E1512" s="26"/>
      <c r="F1512" s="26"/>
      <c r="G1512" s="26"/>
      <c r="H1512" s="26"/>
      <c r="I1512" s="25" t="s">
        <v>64</v>
      </c>
      <c r="J1512" s="25" t="s">
        <v>2052</v>
      </c>
      <c r="K1512" s="27" t="n">
        <v>0.011531723663211</v>
      </c>
      <c r="L1512" s="27" t="n">
        <v>-0.024512499570847</v>
      </c>
      <c r="M1512" s="27" t="n">
        <f aca="false">(H1512+F1512+E1512)*K1512</f>
        <v>0</v>
      </c>
      <c r="N1512" s="27" t="n">
        <f aca="false">(H1512+F1512+E1512)*L1512</f>
        <v>-0</v>
      </c>
      <c r="P1512" s="28" t="n">
        <v>138</v>
      </c>
    </row>
    <row r="1513" customFormat="false" ht="12.75" hidden="false" customHeight="false" outlineLevel="0" collapsed="false">
      <c r="C1513" s="25" t="n">
        <v>8968</v>
      </c>
      <c r="D1513" s="25" t="s">
        <v>2613</v>
      </c>
      <c r="E1513" s="26"/>
      <c r="F1513" s="26"/>
      <c r="G1513" s="26"/>
      <c r="H1513" s="26"/>
      <c r="I1513" s="25" t="s">
        <v>64</v>
      </c>
      <c r="J1513" s="25" t="s">
        <v>2116</v>
      </c>
      <c r="K1513" s="27" t="n">
        <v>0.009829573333263</v>
      </c>
      <c r="L1513" s="27" t="n">
        <v>-0.0232446026057</v>
      </c>
      <c r="M1513" s="27" t="n">
        <f aca="false">(H1513+F1513+E1513)*K1513</f>
        <v>0</v>
      </c>
      <c r="N1513" s="27" t="n">
        <f aca="false">(H1513+F1513+E1513)*L1513</f>
        <v>-0</v>
      </c>
      <c r="P1513" s="28" t="n">
        <v>138</v>
      </c>
    </row>
    <row r="1514" customFormat="false" ht="12.75" hidden="false" customHeight="false" outlineLevel="0" collapsed="false">
      <c r="C1514" s="25" t="n">
        <v>8969</v>
      </c>
      <c r="D1514" s="25" t="s">
        <v>2604</v>
      </c>
      <c r="E1514" s="26"/>
      <c r="F1514" s="26"/>
      <c r="G1514" s="26"/>
      <c r="H1514" s="26"/>
      <c r="I1514" s="25" t="s">
        <v>64</v>
      </c>
      <c r="J1514" s="25" t="s">
        <v>2052</v>
      </c>
      <c r="K1514" s="27" t="n">
        <v>0.011531706899405</v>
      </c>
      <c r="L1514" s="27" t="n">
        <v>-0.02451247908175</v>
      </c>
      <c r="M1514" s="27" t="n">
        <f aca="false">(H1514+F1514+E1514)*K1514</f>
        <v>0</v>
      </c>
      <c r="N1514" s="27" t="n">
        <f aca="false">(H1514+F1514+E1514)*L1514</f>
        <v>-0</v>
      </c>
      <c r="P1514" s="28" t="n">
        <v>138</v>
      </c>
    </row>
    <row r="1515" customFormat="false" ht="12.75" hidden="false" customHeight="false" outlineLevel="0" collapsed="false">
      <c r="C1515" s="25" t="n">
        <v>8970</v>
      </c>
      <c r="D1515" s="25" t="s">
        <v>2605</v>
      </c>
      <c r="E1515" s="26"/>
      <c r="F1515" s="26"/>
      <c r="G1515" s="26"/>
      <c r="H1515" s="26"/>
      <c r="I1515" s="25" t="s">
        <v>64</v>
      </c>
      <c r="J1515" s="25" t="s">
        <v>2052</v>
      </c>
      <c r="K1515" s="27" t="n">
        <v>0.011531706899405</v>
      </c>
      <c r="L1515" s="27" t="n">
        <v>-0.02451247908175</v>
      </c>
      <c r="M1515" s="27" t="n">
        <f aca="false">(H1515+F1515+E1515)*K1515</f>
        <v>0</v>
      </c>
      <c r="N1515" s="27" t="n">
        <f aca="false">(H1515+F1515+E1515)*L1515</f>
        <v>-0</v>
      </c>
      <c r="P1515" s="28" t="n">
        <v>138</v>
      </c>
    </row>
    <row r="1516" customFormat="false" ht="12.75" hidden="false" customHeight="false" outlineLevel="0" collapsed="false">
      <c r="C1516" s="25" t="n">
        <v>8971</v>
      </c>
      <c r="D1516" s="25" t="s">
        <v>2606</v>
      </c>
      <c r="E1516" s="26"/>
      <c r="F1516" s="26"/>
      <c r="G1516" s="26"/>
      <c r="H1516" s="26"/>
      <c r="I1516" s="25" t="s">
        <v>64</v>
      </c>
      <c r="J1516" s="25" t="s">
        <v>2052</v>
      </c>
      <c r="K1516" s="27" t="n">
        <v>0.011531706899405</v>
      </c>
      <c r="L1516" s="27" t="n">
        <v>-0.02451247908175</v>
      </c>
      <c r="M1516" s="27" t="n">
        <f aca="false">(H1516+F1516+E1516)*K1516</f>
        <v>0</v>
      </c>
      <c r="N1516" s="27" t="n">
        <f aca="false">(H1516+F1516+E1516)*L1516</f>
        <v>-0</v>
      </c>
      <c r="P1516" s="28" t="n">
        <v>138</v>
      </c>
    </row>
    <row r="1517" customFormat="false" ht="12.75" hidden="false" customHeight="false" outlineLevel="0" collapsed="false">
      <c r="C1517" s="25" t="n">
        <v>8978</v>
      </c>
      <c r="D1517" s="25" t="s">
        <v>2614</v>
      </c>
      <c r="E1517" s="26"/>
      <c r="F1517" s="26"/>
      <c r="G1517" s="26"/>
      <c r="H1517" s="26"/>
      <c r="I1517" s="25" t="s">
        <v>64</v>
      </c>
      <c r="J1517" s="25" t="s">
        <v>823</v>
      </c>
      <c r="K1517" s="27" t="n">
        <v>0.009829573333263</v>
      </c>
      <c r="L1517" s="27" t="n">
        <v>-0.0232446026057</v>
      </c>
      <c r="M1517" s="27" t="n">
        <f aca="false">(H1517+F1517+E1517)*K1517</f>
        <v>0</v>
      </c>
      <c r="N1517" s="27" t="n">
        <f aca="false">(H1517+F1517+E1517)*L1517</f>
        <v>-0</v>
      </c>
      <c r="P1517" s="28" t="n">
        <v>138</v>
      </c>
    </row>
    <row r="1518" customFormat="false" ht="12.75" hidden="false" customHeight="false" outlineLevel="0" collapsed="false">
      <c r="C1518" s="25" t="n">
        <v>8979</v>
      </c>
      <c r="D1518" s="25" t="s">
        <v>2615</v>
      </c>
      <c r="E1518" s="26" t="n">
        <v>27.478</v>
      </c>
      <c r="F1518" s="26"/>
      <c r="G1518" s="26"/>
      <c r="H1518" s="26"/>
      <c r="I1518" s="25" t="s">
        <v>64</v>
      </c>
      <c r="J1518" s="25" t="s">
        <v>823</v>
      </c>
      <c r="K1518" s="27" t="n">
        <v>0.009829573333263</v>
      </c>
      <c r="L1518" s="27" t="n">
        <v>-0.0232446026057</v>
      </c>
      <c r="M1518" s="27" t="n">
        <f aca="false">(H1518+F1518+E1518)*K1518</f>
        <v>0.270097016051401</v>
      </c>
      <c r="N1518" s="27" t="n">
        <f aca="false">(H1518+F1518+E1518)*L1518</f>
        <v>-0.638715190399425</v>
      </c>
      <c r="P1518" s="28" t="n">
        <v>138</v>
      </c>
    </row>
    <row r="1519" customFormat="false" ht="12.75" hidden="false" customHeight="false" outlineLevel="0" collapsed="false">
      <c r="A1519" s="25" t="s">
        <v>2616</v>
      </c>
      <c r="B1519" s="25" t="s">
        <v>2616</v>
      </c>
      <c r="C1519" s="25" t="n">
        <v>8980</v>
      </c>
      <c r="D1519" s="25" t="s">
        <v>2617</v>
      </c>
      <c r="E1519" s="26"/>
      <c r="F1519" s="26"/>
      <c r="G1519" s="26"/>
      <c r="H1519" s="26"/>
      <c r="I1519" s="25" t="s">
        <v>64</v>
      </c>
      <c r="J1519" s="25" t="s">
        <v>2052</v>
      </c>
      <c r="K1519" s="27" t="n">
        <v>0.012123132124543</v>
      </c>
      <c r="L1519" s="27" t="n">
        <v>-0.024791803210974</v>
      </c>
      <c r="M1519" s="27" t="n">
        <f aca="false">(H1519+F1519+E1519)*K1519</f>
        <v>0</v>
      </c>
      <c r="N1519" s="27" t="n">
        <f aca="false">(H1519+F1519+E1519)*L1519</f>
        <v>-0</v>
      </c>
      <c r="P1519" s="28" t="n">
        <v>138</v>
      </c>
    </row>
    <row r="1520" customFormat="false" ht="12.75" hidden="false" customHeight="false" outlineLevel="0" collapsed="false">
      <c r="A1520" s="25" t="s">
        <v>2052</v>
      </c>
      <c r="B1520" s="25" t="s">
        <v>2052</v>
      </c>
      <c r="C1520" s="25" t="n">
        <v>8981</v>
      </c>
      <c r="D1520" s="25" t="s">
        <v>2618</v>
      </c>
      <c r="E1520" s="26"/>
      <c r="F1520" s="26"/>
      <c r="G1520" s="26" t="n">
        <v>95</v>
      </c>
      <c r="H1520" s="26" t="n">
        <v>175</v>
      </c>
      <c r="I1520" s="25" t="s">
        <v>64</v>
      </c>
      <c r="J1520" s="25" t="s">
        <v>2052</v>
      </c>
      <c r="K1520" s="27" t="n">
        <v>0.011531723663211</v>
      </c>
      <c r="L1520" s="27" t="n">
        <v>-0.024512499570847</v>
      </c>
      <c r="M1520" s="27" t="n">
        <f aca="false">(H1520+F1520+E1520)*K1520</f>
        <v>2.01805164106193</v>
      </c>
      <c r="N1520" s="27" t="n">
        <f aca="false">(H1520+F1520+E1520)*L1520</f>
        <v>-4.28968742489823</v>
      </c>
      <c r="P1520" s="28" t="n">
        <v>18</v>
      </c>
    </row>
    <row r="1521" customFormat="false" ht="12.75" hidden="false" customHeight="false" outlineLevel="0" collapsed="false">
      <c r="A1521" s="25" t="s">
        <v>2052</v>
      </c>
      <c r="B1521" s="25" t="s">
        <v>2052</v>
      </c>
      <c r="C1521" s="25" t="n">
        <v>8982</v>
      </c>
      <c r="D1521" s="25" t="s">
        <v>2619</v>
      </c>
      <c r="E1521" s="26"/>
      <c r="F1521" s="26"/>
      <c r="G1521" s="26" t="n">
        <v>95</v>
      </c>
      <c r="H1521" s="26" t="n">
        <v>175</v>
      </c>
      <c r="I1521" s="25" t="s">
        <v>64</v>
      </c>
      <c r="J1521" s="25" t="s">
        <v>2052</v>
      </c>
      <c r="K1521" s="27" t="n">
        <v>0.011531723663211</v>
      </c>
      <c r="L1521" s="27" t="n">
        <v>-0.024512499570847</v>
      </c>
      <c r="M1521" s="27" t="n">
        <f aca="false">(H1521+F1521+E1521)*K1521</f>
        <v>2.01805164106193</v>
      </c>
      <c r="N1521" s="27" t="n">
        <f aca="false">(H1521+F1521+E1521)*L1521</f>
        <v>-4.28968742489823</v>
      </c>
      <c r="P1521" s="28" t="n">
        <v>18</v>
      </c>
    </row>
    <row r="1522" customFormat="false" ht="12.75" hidden="false" customHeight="false" outlineLevel="0" collapsed="false">
      <c r="A1522" s="25" t="s">
        <v>2052</v>
      </c>
      <c r="B1522" s="25" t="s">
        <v>2052</v>
      </c>
      <c r="C1522" s="25" t="n">
        <v>8983</v>
      </c>
      <c r="D1522" s="25" t="s">
        <v>2620</v>
      </c>
      <c r="E1522" s="26"/>
      <c r="F1522" s="26" t="n">
        <v>160</v>
      </c>
      <c r="G1522" s="26"/>
      <c r="H1522" s="26"/>
      <c r="I1522" s="25" t="s">
        <v>64</v>
      </c>
      <c r="J1522" s="25" t="s">
        <v>2052</v>
      </c>
      <c r="K1522" s="27" t="n">
        <v>0.011531723663211</v>
      </c>
      <c r="L1522" s="27" t="n">
        <v>-0.024512499570847</v>
      </c>
      <c r="M1522" s="27" t="n">
        <f aca="false">(H1522+F1522+E1522)*K1522</f>
        <v>1.84507578611376</v>
      </c>
      <c r="N1522" s="27" t="n">
        <f aca="false">(H1522+F1522+E1522)*L1522</f>
        <v>-3.92199993133552</v>
      </c>
      <c r="P1522" s="28" t="n">
        <v>18</v>
      </c>
    </row>
    <row r="1523" customFormat="false" ht="12.75" hidden="false" customHeight="false" outlineLevel="0" collapsed="false">
      <c r="C1523" s="25" t="n">
        <v>8984</v>
      </c>
      <c r="D1523" s="25" t="s">
        <v>2621</v>
      </c>
      <c r="E1523" s="26"/>
      <c r="F1523" s="26"/>
      <c r="G1523" s="26"/>
      <c r="H1523" s="26"/>
      <c r="I1523" s="25" t="s">
        <v>64</v>
      </c>
      <c r="J1523" s="25" t="s">
        <v>743</v>
      </c>
      <c r="K1523" s="27" t="n">
        <v>0.005654968786985</v>
      </c>
      <c r="L1523" s="27" t="n">
        <v>-0.016634000465274</v>
      </c>
      <c r="M1523" s="27" t="n">
        <f aca="false">(H1523+F1523+E1523)*K1523</f>
        <v>0</v>
      </c>
      <c r="N1523" s="27" t="n">
        <f aca="false">(H1523+F1523+E1523)*L1523</f>
        <v>-0</v>
      </c>
      <c r="P1523" s="28" t="n">
        <v>69</v>
      </c>
    </row>
    <row r="1524" customFormat="false" ht="12.75" hidden="false" customHeight="false" outlineLevel="0" collapsed="false">
      <c r="C1524" s="25" t="n">
        <v>8985</v>
      </c>
      <c r="D1524" s="25" t="s">
        <v>2622</v>
      </c>
      <c r="E1524" s="26" t="n">
        <v>1.714</v>
      </c>
      <c r="F1524" s="26"/>
      <c r="G1524" s="26"/>
      <c r="H1524" s="26"/>
      <c r="I1524" s="25" t="s">
        <v>64</v>
      </c>
      <c r="J1524" s="25" t="s">
        <v>2003</v>
      </c>
      <c r="K1524" s="27" t="n">
        <v>0.02324397675693</v>
      </c>
      <c r="L1524" s="27" t="n">
        <v>-0.030041463673115</v>
      </c>
      <c r="M1524" s="27" t="n">
        <f aca="false">(H1524+F1524+E1524)*K1524</f>
        <v>0.039840176161378</v>
      </c>
      <c r="N1524" s="27" t="n">
        <f aca="false">(H1524+F1524+E1524)*L1524</f>
        <v>-0.0514910687357191</v>
      </c>
      <c r="P1524" s="28" t="n">
        <v>138</v>
      </c>
    </row>
    <row r="1525" customFormat="false" ht="12.75" hidden="false" customHeight="false" outlineLevel="0" collapsed="false">
      <c r="C1525" s="25" t="n">
        <v>8988</v>
      </c>
      <c r="D1525" s="25" t="s">
        <v>2623</v>
      </c>
      <c r="E1525" s="26"/>
      <c r="F1525" s="26"/>
      <c r="G1525" s="26"/>
      <c r="H1525" s="26"/>
      <c r="I1525" s="25" t="s">
        <v>64</v>
      </c>
      <c r="J1525" s="25" t="s">
        <v>2116</v>
      </c>
      <c r="K1525" s="27" t="n">
        <v>0.009447844699025</v>
      </c>
      <c r="L1525" s="27" t="n">
        <v>-0.022685365751386</v>
      </c>
      <c r="M1525" s="27" t="n">
        <f aca="false">(H1525+F1525+E1525)*K1525</f>
        <v>0</v>
      </c>
      <c r="N1525" s="27" t="n">
        <f aca="false">(H1525+F1525+E1525)*L1525</f>
        <v>-0</v>
      </c>
      <c r="P1525" s="28" t="n">
        <v>100</v>
      </c>
    </row>
    <row r="1526" customFormat="false" ht="12.75" hidden="false" customHeight="false" outlineLevel="0" collapsed="false">
      <c r="C1526" s="25" t="n">
        <v>8989</v>
      </c>
      <c r="D1526" s="25" t="s">
        <v>2624</v>
      </c>
      <c r="E1526" s="26"/>
      <c r="F1526" s="26"/>
      <c r="G1526" s="26"/>
      <c r="H1526" s="26"/>
      <c r="I1526" s="25" t="s">
        <v>64</v>
      </c>
      <c r="J1526" s="25" t="s">
        <v>2116</v>
      </c>
      <c r="K1526" s="27" t="n">
        <v>0.009447844699025</v>
      </c>
      <c r="L1526" s="27" t="n">
        <v>-0.022685365751386</v>
      </c>
      <c r="M1526" s="27" t="n">
        <f aca="false">(H1526+F1526+E1526)*K1526</f>
        <v>0</v>
      </c>
      <c r="N1526" s="27" t="n">
        <f aca="false">(H1526+F1526+E1526)*L1526</f>
        <v>-0</v>
      </c>
      <c r="P1526" s="28" t="n">
        <v>13.8000001907349</v>
      </c>
    </row>
    <row r="1527" customFormat="false" ht="12.75" hidden="false" customHeight="false" outlineLevel="0" collapsed="false">
      <c r="C1527" s="25" t="n">
        <v>8997</v>
      </c>
      <c r="D1527" s="25" t="s">
        <v>2625</v>
      </c>
      <c r="E1527" s="26"/>
      <c r="F1527" s="26"/>
      <c r="G1527" s="26"/>
      <c r="H1527" s="26"/>
      <c r="I1527" s="25" t="s">
        <v>64</v>
      </c>
      <c r="J1527" s="25" t="s">
        <v>2052</v>
      </c>
      <c r="K1527" s="27" t="n">
        <v>0.012123132124543</v>
      </c>
      <c r="L1527" s="27" t="n">
        <v>-0.024791803210974</v>
      </c>
      <c r="M1527" s="27" t="n">
        <f aca="false">(H1527+F1527+E1527)*K1527</f>
        <v>0</v>
      </c>
      <c r="N1527" s="27" t="n">
        <f aca="false">(H1527+F1527+E1527)*L1527</f>
        <v>-0</v>
      </c>
      <c r="P1527" s="28" t="n">
        <v>138</v>
      </c>
    </row>
    <row r="1528" customFormat="false" ht="12.75" hidden="false" customHeight="false" outlineLevel="0" collapsed="false">
      <c r="C1528" s="25" t="n">
        <v>8998</v>
      </c>
      <c r="D1528" s="25" t="s">
        <v>2626</v>
      </c>
      <c r="E1528" s="26"/>
      <c r="F1528" s="26"/>
      <c r="G1528" s="26"/>
      <c r="H1528" s="26"/>
      <c r="I1528" s="25" t="s">
        <v>64</v>
      </c>
      <c r="J1528" s="25" t="s">
        <v>2052</v>
      </c>
      <c r="K1528" s="27" t="n">
        <v>0.012123132124543</v>
      </c>
      <c r="L1528" s="27" t="n">
        <v>-0.024791803210974</v>
      </c>
      <c r="M1528" s="27" t="n">
        <f aca="false">(H1528+F1528+E1528)*K1528</f>
        <v>0</v>
      </c>
      <c r="N1528" s="27" t="n">
        <f aca="false">(H1528+F1528+E1528)*L1528</f>
        <v>-0</v>
      </c>
      <c r="P1528" s="28" t="n">
        <v>138</v>
      </c>
    </row>
    <row r="1529" customFormat="false" ht="12.75" hidden="false" customHeight="false" outlineLevel="0" collapsed="false">
      <c r="C1529" s="25" t="n">
        <v>8999</v>
      </c>
      <c r="D1529" s="25" t="s">
        <v>2627</v>
      </c>
      <c r="E1529" s="26"/>
      <c r="F1529" s="26"/>
      <c r="G1529" s="26"/>
      <c r="H1529" s="26"/>
      <c r="I1529" s="25" t="s">
        <v>64</v>
      </c>
      <c r="J1529" s="25" t="s">
        <v>2052</v>
      </c>
      <c r="K1529" s="27" t="n">
        <v>0.012123132124543</v>
      </c>
      <c r="L1529" s="27" t="n">
        <v>-0.024791803210974</v>
      </c>
      <c r="M1529" s="27" t="n">
        <f aca="false">(H1529+F1529+E1529)*K1529</f>
        <v>0</v>
      </c>
      <c r="N1529" s="27" t="n">
        <f aca="false">(H1529+F1529+E1529)*L1529</f>
        <v>-0</v>
      </c>
      <c r="P1529" s="28" t="n">
        <v>138</v>
      </c>
    </row>
    <row r="1530" customFormat="false" ht="12.75" hidden="false" customHeight="false" outlineLevel="0" collapsed="false">
      <c r="A1530" s="25" t="s">
        <v>2628</v>
      </c>
      <c r="B1530" s="25" t="s">
        <v>2628</v>
      </c>
      <c r="C1530" s="25" t="n">
        <v>9000</v>
      </c>
      <c r="D1530" s="25" t="s">
        <v>2629</v>
      </c>
      <c r="E1530" s="26"/>
      <c r="F1530" s="26"/>
      <c r="G1530" s="26" t="n">
        <v>330</v>
      </c>
      <c r="H1530" s="26" t="n">
        <v>347</v>
      </c>
      <c r="I1530" s="25" t="s">
        <v>64</v>
      </c>
      <c r="J1530" s="25" t="s">
        <v>502</v>
      </c>
      <c r="K1530" s="27" t="n">
        <v>0.007901147007942</v>
      </c>
      <c r="L1530" s="27" t="n">
        <v>-0.037283208221197</v>
      </c>
      <c r="M1530" s="27" t="n">
        <f aca="false">(H1530+F1530+E1530)*K1530</f>
        <v>2.74169801175587</v>
      </c>
      <c r="N1530" s="27" t="n">
        <f aca="false">(H1530+F1530+E1530)*L1530</f>
        <v>-12.9372732527554</v>
      </c>
      <c r="P1530" s="28" t="n">
        <v>24</v>
      </c>
    </row>
    <row r="1531" customFormat="false" ht="12.75" hidden="false" customHeight="false" outlineLevel="0" collapsed="false">
      <c r="A1531" s="25" t="s">
        <v>2628</v>
      </c>
      <c r="B1531" s="25" t="s">
        <v>2628</v>
      </c>
      <c r="C1531" s="25" t="n">
        <v>9001</v>
      </c>
      <c r="D1531" s="25" t="s">
        <v>2630</v>
      </c>
      <c r="E1531" s="26"/>
      <c r="F1531" s="26"/>
      <c r="G1531" s="26" t="n">
        <v>415.042999267578</v>
      </c>
      <c r="H1531" s="26" t="n">
        <v>432</v>
      </c>
      <c r="I1531" s="25" t="s">
        <v>64</v>
      </c>
      <c r="J1531" s="25" t="s">
        <v>502</v>
      </c>
      <c r="K1531" s="27" t="n">
        <v>0.007910259999335</v>
      </c>
      <c r="L1531" s="27" t="n">
        <v>-0.037457138299942</v>
      </c>
      <c r="M1531" s="27" t="n">
        <f aca="false">(H1531+F1531+E1531)*K1531</f>
        <v>3.41723231971272</v>
      </c>
      <c r="N1531" s="27" t="n">
        <f aca="false">(H1531+F1531+E1531)*L1531</f>
        <v>-16.1814837455749</v>
      </c>
      <c r="P1531" s="28" t="n">
        <v>24</v>
      </c>
    </row>
    <row r="1532" customFormat="false" ht="12.75" hidden="false" customHeight="false" outlineLevel="0" collapsed="false">
      <c r="A1532" s="25" t="s">
        <v>2628</v>
      </c>
      <c r="B1532" s="25" t="s">
        <v>2628</v>
      </c>
      <c r="C1532" s="25" t="n">
        <v>9002</v>
      </c>
      <c r="D1532" s="25" t="s">
        <v>2631</v>
      </c>
      <c r="E1532" s="26"/>
      <c r="F1532" s="26"/>
      <c r="G1532" s="26" t="n">
        <v>55</v>
      </c>
      <c r="H1532" s="26" t="n">
        <v>55</v>
      </c>
      <c r="I1532" s="25" t="s">
        <v>64</v>
      </c>
      <c r="J1532" s="25" t="s">
        <v>502</v>
      </c>
      <c r="K1532" s="27" t="n">
        <v>0.007901147007942</v>
      </c>
      <c r="L1532" s="27" t="n">
        <v>-0.037283208221197</v>
      </c>
      <c r="M1532" s="27" t="n">
        <f aca="false">(H1532+F1532+E1532)*K1532</f>
        <v>0.43456308543681</v>
      </c>
      <c r="N1532" s="27" t="n">
        <f aca="false">(H1532+F1532+E1532)*L1532</f>
        <v>-2.05057645216584</v>
      </c>
      <c r="P1532" s="28" t="n">
        <v>13.8000001907349</v>
      </c>
    </row>
    <row r="1533" customFormat="false" ht="12.75" hidden="false" customHeight="false" outlineLevel="0" collapsed="false">
      <c r="A1533" s="25" t="s">
        <v>2628</v>
      </c>
      <c r="B1533" s="25" t="s">
        <v>2628</v>
      </c>
      <c r="C1533" s="25" t="n">
        <v>9003</v>
      </c>
      <c r="D1533" s="25" t="s">
        <v>2632</v>
      </c>
      <c r="E1533" s="26"/>
      <c r="F1533" s="26" t="n">
        <v>55</v>
      </c>
      <c r="G1533" s="26"/>
      <c r="H1533" s="26"/>
      <c r="I1533" s="25" t="s">
        <v>64</v>
      </c>
      <c r="J1533" s="25" t="s">
        <v>502</v>
      </c>
      <c r="K1533" s="27" t="n">
        <v>0.007901147007942</v>
      </c>
      <c r="L1533" s="27" t="n">
        <v>-0.037283208221197</v>
      </c>
      <c r="M1533" s="27" t="n">
        <f aca="false">(H1533+F1533+E1533)*K1533</f>
        <v>0.43456308543681</v>
      </c>
      <c r="N1533" s="27" t="n">
        <f aca="false">(H1533+F1533+E1533)*L1533</f>
        <v>-2.05057645216584</v>
      </c>
      <c r="P1533" s="28" t="n">
        <v>13.8000001907349</v>
      </c>
    </row>
    <row r="1534" customFormat="false" ht="12.75" hidden="false" customHeight="false" outlineLevel="0" collapsed="false">
      <c r="A1534" s="25" t="s">
        <v>2628</v>
      </c>
      <c r="B1534" s="25" t="s">
        <v>2628</v>
      </c>
      <c r="C1534" s="25" t="n">
        <v>9004</v>
      </c>
      <c r="D1534" s="25" t="s">
        <v>2633</v>
      </c>
      <c r="E1534" s="26"/>
      <c r="F1534" s="26" t="n">
        <v>55</v>
      </c>
      <c r="G1534" s="26"/>
      <c r="H1534" s="26"/>
      <c r="I1534" s="25" t="s">
        <v>64</v>
      </c>
      <c r="J1534" s="25" t="s">
        <v>502</v>
      </c>
      <c r="K1534" s="27" t="n">
        <v>0.007901147007942</v>
      </c>
      <c r="L1534" s="27" t="n">
        <v>-0.037283208221197</v>
      </c>
      <c r="M1534" s="27" t="n">
        <f aca="false">(H1534+F1534+E1534)*K1534</f>
        <v>0.43456308543681</v>
      </c>
      <c r="N1534" s="27" t="n">
        <f aca="false">(H1534+F1534+E1534)*L1534</f>
        <v>-2.05057645216584</v>
      </c>
      <c r="P1534" s="28" t="n">
        <v>13.8000001907349</v>
      </c>
    </row>
    <row r="1535" customFormat="false" ht="12.75" hidden="false" customHeight="false" outlineLevel="0" collapsed="false">
      <c r="A1535" s="25" t="s">
        <v>2628</v>
      </c>
      <c r="B1535" s="25" t="s">
        <v>2628</v>
      </c>
      <c r="C1535" s="25" t="n">
        <v>9005</v>
      </c>
      <c r="D1535" s="25" t="s">
        <v>2634</v>
      </c>
      <c r="E1535" s="26"/>
      <c r="F1535" s="26"/>
      <c r="G1535" s="26" t="n">
        <v>55</v>
      </c>
      <c r="H1535" s="26" t="n">
        <v>55</v>
      </c>
      <c r="I1535" s="25" t="s">
        <v>64</v>
      </c>
      <c r="J1535" s="25" t="s">
        <v>502</v>
      </c>
      <c r="K1535" s="27" t="n">
        <v>0.007901147007942</v>
      </c>
      <c r="L1535" s="27" t="n">
        <v>-0.037283208221197</v>
      </c>
      <c r="M1535" s="27" t="n">
        <f aca="false">(H1535+F1535+E1535)*K1535</f>
        <v>0.43456308543681</v>
      </c>
      <c r="N1535" s="27" t="n">
        <f aca="false">(H1535+F1535+E1535)*L1535</f>
        <v>-2.05057645216584</v>
      </c>
      <c r="P1535" s="28" t="n">
        <v>13.8000001907349</v>
      </c>
    </row>
    <row r="1536" customFormat="false" ht="12.75" hidden="false" customHeight="false" outlineLevel="0" collapsed="false">
      <c r="A1536" s="25" t="s">
        <v>2635</v>
      </c>
      <c r="B1536" s="25" t="s">
        <v>2635</v>
      </c>
      <c r="C1536" s="25" t="n">
        <v>9012</v>
      </c>
      <c r="D1536" s="25" t="s">
        <v>2636</v>
      </c>
      <c r="E1536" s="26"/>
      <c r="F1536" s="26"/>
      <c r="G1536" s="26" t="n">
        <v>75</v>
      </c>
      <c r="H1536" s="26" t="n">
        <v>97</v>
      </c>
      <c r="I1536" s="25" t="s">
        <v>64</v>
      </c>
      <c r="J1536" s="25" t="s">
        <v>502</v>
      </c>
      <c r="K1536" s="27" t="n">
        <v>0.008272510953248</v>
      </c>
      <c r="L1536" s="27" t="n">
        <v>-0.037483647465706</v>
      </c>
      <c r="M1536" s="27" t="n">
        <f aca="false">(H1536+F1536+E1536)*K1536</f>
        <v>0.802433562465056</v>
      </c>
      <c r="N1536" s="27" t="n">
        <f aca="false">(H1536+F1536+E1536)*L1536</f>
        <v>-3.63591380417348</v>
      </c>
      <c r="P1536" s="28" t="n">
        <v>13.8000001907349</v>
      </c>
    </row>
    <row r="1537" customFormat="false" ht="12.75" hidden="false" customHeight="false" outlineLevel="0" collapsed="false">
      <c r="A1537" s="25" t="s">
        <v>2635</v>
      </c>
      <c r="B1537" s="25" t="s">
        <v>2635</v>
      </c>
      <c r="C1537" s="25" t="n">
        <v>9013</v>
      </c>
      <c r="D1537" s="25" t="s">
        <v>2637</v>
      </c>
      <c r="E1537" s="26"/>
      <c r="F1537" s="26"/>
      <c r="G1537" s="26" t="n">
        <v>75</v>
      </c>
      <c r="H1537" s="26" t="n">
        <v>98</v>
      </c>
      <c r="I1537" s="25" t="s">
        <v>64</v>
      </c>
      <c r="J1537" s="25" t="s">
        <v>502</v>
      </c>
      <c r="K1537" s="27" t="n">
        <v>0.008272490464151</v>
      </c>
      <c r="L1537" s="27" t="n">
        <v>-0.037484277039766</v>
      </c>
      <c r="M1537" s="27" t="n">
        <f aca="false">(H1537+F1537+E1537)*K1537</f>
        <v>0.810704065486798</v>
      </c>
      <c r="N1537" s="27" t="n">
        <f aca="false">(H1537+F1537+E1537)*L1537</f>
        <v>-3.67345914989707</v>
      </c>
      <c r="P1537" s="28" t="n">
        <v>13.8000001907349</v>
      </c>
    </row>
    <row r="1538" customFormat="false" ht="12.75" hidden="false" customHeight="false" outlineLevel="0" collapsed="false">
      <c r="A1538" s="25" t="s">
        <v>2635</v>
      </c>
      <c r="B1538" s="25" t="s">
        <v>2635</v>
      </c>
      <c r="C1538" s="25" t="n">
        <v>9014</v>
      </c>
      <c r="D1538" s="25" t="s">
        <v>2638</v>
      </c>
      <c r="E1538" s="26"/>
      <c r="F1538" s="26"/>
      <c r="G1538" s="26" t="n">
        <v>170</v>
      </c>
      <c r="H1538" s="26" t="n">
        <v>191</v>
      </c>
      <c r="I1538" s="25" t="s">
        <v>64</v>
      </c>
      <c r="J1538" s="25" t="s">
        <v>502</v>
      </c>
      <c r="K1538" s="27" t="n">
        <v>0.008272383362055</v>
      </c>
      <c r="L1538" s="27" t="n">
        <v>-0.037484485656023</v>
      </c>
      <c r="M1538" s="27" t="n">
        <f aca="false">(H1538+F1538+E1538)*K1538</f>
        <v>1.58002522215251</v>
      </c>
      <c r="N1538" s="27" t="n">
        <f aca="false">(H1538+F1538+E1538)*L1538</f>
        <v>-7.15953676030039</v>
      </c>
      <c r="P1538" s="28" t="n">
        <v>18</v>
      </c>
    </row>
    <row r="1539" customFormat="false" ht="12.75" hidden="false" customHeight="false" outlineLevel="0" collapsed="false">
      <c r="A1539" s="25" t="s">
        <v>2635</v>
      </c>
      <c r="B1539" s="25" t="s">
        <v>2635</v>
      </c>
      <c r="C1539" s="25" t="n">
        <v>9015</v>
      </c>
      <c r="D1539" s="25" t="s">
        <v>2639</v>
      </c>
      <c r="E1539" s="26"/>
      <c r="F1539" s="26"/>
      <c r="G1539" s="26" t="n">
        <v>170</v>
      </c>
      <c r="H1539" s="26" t="n">
        <v>193</v>
      </c>
      <c r="I1539" s="25" t="s">
        <v>64</v>
      </c>
      <c r="J1539" s="25" t="s">
        <v>502</v>
      </c>
      <c r="K1539" s="27" t="n">
        <v>0.008272547274828</v>
      </c>
      <c r="L1539" s="27" t="n">
        <v>-0.037484854459763</v>
      </c>
      <c r="M1539" s="27" t="n">
        <f aca="false">(H1539+F1539+E1539)*K1539</f>
        <v>1.5966016240418</v>
      </c>
      <c r="N1539" s="27" t="n">
        <f aca="false">(H1539+F1539+E1539)*L1539</f>
        <v>-7.23457691073426</v>
      </c>
      <c r="P1539" s="28" t="n">
        <v>20</v>
      </c>
    </row>
    <row r="1540" customFormat="false" ht="12.75" hidden="false" customHeight="false" outlineLevel="0" collapsed="false">
      <c r="A1540" s="25" t="s">
        <v>2640</v>
      </c>
      <c r="B1540" s="25" t="s">
        <v>2640</v>
      </c>
      <c r="C1540" s="25" t="n">
        <v>9016</v>
      </c>
      <c r="D1540" s="25" t="s">
        <v>2641</v>
      </c>
      <c r="E1540" s="26"/>
      <c r="F1540" s="26"/>
      <c r="G1540" s="26" t="n">
        <v>20</v>
      </c>
      <c r="H1540" s="26" t="n">
        <v>45</v>
      </c>
      <c r="I1540" s="25" t="s">
        <v>64</v>
      </c>
      <c r="J1540" s="25" t="s">
        <v>502</v>
      </c>
      <c r="K1540" s="27" t="n">
        <v>0.008009128272533</v>
      </c>
      <c r="L1540" s="27" t="n">
        <v>-0.036856736987829</v>
      </c>
      <c r="M1540" s="27" t="n">
        <f aca="false">(H1540+F1540+E1540)*K1540</f>
        <v>0.360410772263985</v>
      </c>
      <c r="N1540" s="27" t="n">
        <f aca="false">(H1540+F1540+E1540)*L1540</f>
        <v>-1.65855316445231</v>
      </c>
      <c r="P1540" s="28" t="n">
        <v>13.8000001907349</v>
      </c>
    </row>
    <row r="1541" customFormat="false" ht="12.75" hidden="false" customHeight="false" outlineLevel="0" collapsed="false">
      <c r="A1541" s="25" t="s">
        <v>2640</v>
      </c>
      <c r="B1541" s="25" t="s">
        <v>2640</v>
      </c>
      <c r="C1541" s="25" t="n">
        <v>9017</v>
      </c>
      <c r="D1541" s="25" t="s">
        <v>2642</v>
      </c>
      <c r="E1541" s="26"/>
      <c r="F1541" s="26"/>
      <c r="G1541" s="26" t="n">
        <v>20</v>
      </c>
      <c r="H1541" s="26" t="n">
        <v>45</v>
      </c>
      <c r="I1541" s="25" t="s">
        <v>64</v>
      </c>
      <c r="J1541" s="25" t="s">
        <v>502</v>
      </c>
      <c r="K1541" s="27" t="n">
        <v>0.008009128272533</v>
      </c>
      <c r="L1541" s="27" t="n">
        <v>-0.036856736987829</v>
      </c>
      <c r="M1541" s="27" t="n">
        <f aca="false">(H1541+F1541+E1541)*K1541</f>
        <v>0.360410772263985</v>
      </c>
      <c r="N1541" s="27" t="n">
        <f aca="false">(H1541+F1541+E1541)*L1541</f>
        <v>-1.65855316445231</v>
      </c>
      <c r="P1541" s="28" t="n">
        <v>13.8000001907349</v>
      </c>
    </row>
    <row r="1542" customFormat="false" ht="12.75" hidden="false" customHeight="false" outlineLevel="0" collapsed="false">
      <c r="A1542" s="25" t="s">
        <v>2640</v>
      </c>
      <c r="B1542" s="25" t="s">
        <v>2640</v>
      </c>
      <c r="C1542" s="25" t="n">
        <v>9018</v>
      </c>
      <c r="D1542" s="25" t="s">
        <v>2643</v>
      </c>
      <c r="E1542" s="26"/>
      <c r="F1542" s="26"/>
      <c r="G1542" s="26" t="n">
        <v>20</v>
      </c>
      <c r="H1542" s="26" t="n">
        <v>45</v>
      </c>
      <c r="I1542" s="25" t="s">
        <v>64</v>
      </c>
      <c r="J1542" s="25" t="s">
        <v>502</v>
      </c>
      <c r="K1542" s="27" t="n">
        <v>0.008009128272533</v>
      </c>
      <c r="L1542" s="27" t="n">
        <v>-0.036856736987829</v>
      </c>
      <c r="M1542" s="27" t="n">
        <f aca="false">(H1542+F1542+E1542)*K1542</f>
        <v>0.360410772263985</v>
      </c>
      <c r="N1542" s="27" t="n">
        <f aca="false">(H1542+F1542+E1542)*L1542</f>
        <v>-1.65855316445231</v>
      </c>
      <c r="P1542" s="28" t="n">
        <v>13.8000001907349</v>
      </c>
    </row>
    <row r="1543" customFormat="false" ht="12.75" hidden="false" customHeight="false" outlineLevel="0" collapsed="false">
      <c r="A1543" s="25" t="s">
        <v>2640</v>
      </c>
      <c r="B1543" s="25" t="s">
        <v>2640</v>
      </c>
      <c r="C1543" s="25" t="n">
        <v>9019</v>
      </c>
      <c r="D1543" s="25" t="s">
        <v>2644</v>
      </c>
      <c r="E1543" s="26"/>
      <c r="F1543" s="26"/>
      <c r="G1543" s="26" t="n">
        <v>20</v>
      </c>
      <c r="H1543" s="26" t="n">
        <v>45</v>
      </c>
      <c r="I1543" s="25" t="s">
        <v>64</v>
      </c>
      <c r="J1543" s="25" t="s">
        <v>502</v>
      </c>
      <c r="K1543" s="27" t="n">
        <v>0.008009128272533</v>
      </c>
      <c r="L1543" s="27" t="n">
        <v>-0.036856736987829</v>
      </c>
      <c r="M1543" s="27" t="n">
        <f aca="false">(H1543+F1543+E1543)*K1543</f>
        <v>0.360410772263985</v>
      </c>
      <c r="N1543" s="27" t="n">
        <f aca="false">(H1543+F1543+E1543)*L1543</f>
        <v>-1.65855316445231</v>
      </c>
      <c r="P1543" s="28" t="n">
        <v>13.8000001907349</v>
      </c>
    </row>
    <row r="1544" customFormat="false" ht="12.75" hidden="false" customHeight="false" outlineLevel="0" collapsed="false">
      <c r="C1544" s="25" t="n">
        <v>9040</v>
      </c>
      <c r="D1544" s="25" t="s">
        <v>2645</v>
      </c>
      <c r="E1544" s="26"/>
      <c r="F1544" s="26"/>
      <c r="G1544" s="26"/>
      <c r="H1544" s="26"/>
      <c r="I1544" s="25" t="s">
        <v>64</v>
      </c>
      <c r="J1544" s="25" t="s">
        <v>502</v>
      </c>
      <c r="K1544" s="27" t="n">
        <v>0.006244378630072</v>
      </c>
      <c r="L1544" s="27" t="n">
        <v>-0.036953050643206</v>
      </c>
      <c r="M1544" s="27" t="n">
        <f aca="false">(H1544+F1544+E1544)*K1544</f>
        <v>0</v>
      </c>
      <c r="N1544" s="27" t="n">
        <f aca="false">(H1544+F1544+E1544)*L1544</f>
        <v>-0</v>
      </c>
      <c r="P1544" s="28" t="n">
        <v>345</v>
      </c>
    </row>
    <row r="1545" customFormat="false" ht="12.75" hidden="false" customHeight="false" outlineLevel="0" collapsed="false">
      <c r="A1545" s="25" t="s">
        <v>2646</v>
      </c>
      <c r="B1545" s="25" t="s">
        <v>2646</v>
      </c>
      <c r="C1545" s="25" t="n">
        <v>9071</v>
      </c>
      <c r="D1545" s="25" t="s">
        <v>2646</v>
      </c>
      <c r="E1545" s="26"/>
      <c r="F1545" s="26"/>
      <c r="G1545" s="26"/>
      <c r="H1545" s="26"/>
      <c r="I1545" s="25" t="s">
        <v>64</v>
      </c>
      <c r="J1545" s="25" t="s">
        <v>494</v>
      </c>
      <c r="K1545" s="27" t="n">
        <v>0.007552072405815</v>
      </c>
      <c r="L1545" s="27" t="n">
        <v>-0.036392379552126</v>
      </c>
      <c r="M1545" s="27" t="n">
        <f aca="false">(H1545+F1545+E1545)*K1545</f>
        <v>0</v>
      </c>
      <c r="N1545" s="27" t="n">
        <f aca="false">(H1545+F1545+E1545)*L1545</f>
        <v>-0</v>
      </c>
      <c r="P1545" s="28" t="n">
        <v>138</v>
      </c>
    </row>
    <row r="1546" customFormat="false" ht="12.75" hidden="false" customHeight="false" outlineLevel="0" collapsed="false">
      <c r="A1546" s="25" t="s">
        <v>2647</v>
      </c>
      <c r="B1546" s="25" t="s">
        <v>2647</v>
      </c>
      <c r="C1546" s="25" t="n">
        <v>9073</v>
      </c>
      <c r="D1546" s="25" t="s">
        <v>2647</v>
      </c>
      <c r="E1546" s="26"/>
      <c r="F1546" s="26"/>
      <c r="G1546" s="26"/>
      <c r="H1546" s="26"/>
      <c r="I1546" s="25" t="s">
        <v>64</v>
      </c>
      <c r="J1546" s="25" t="s">
        <v>1125</v>
      </c>
      <c r="K1546" s="27" t="n">
        <v>0.006441858131438</v>
      </c>
      <c r="L1546" s="27" t="n">
        <v>-0.03110776655376</v>
      </c>
      <c r="M1546" s="27" t="n">
        <f aca="false">(H1546+F1546+E1546)*K1546</f>
        <v>0</v>
      </c>
      <c r="N1546" s="27" t="n">
        <f aca="false">(H1546+F1546+E1546)*L1546</f>
        <v>-0</v>
      </c>
      <c r="P1546" s="28" t="n">
        <v>345</v>
      </c>
    </row>
    <row r="1547" customFormat="false" ht="12.75" hidden="false" customHeight="false" outlineLevel="0" collapsed="false">
      <c r="A1547" s="25" t="s">
        <v>2648</v>
      </c>
      <c r="B1547" s="25" t="s">
        <v>2648</v>
      </c>
      <c r="C1547" s="25" t="n">
        <v>9074</v>
      </c>
      <c r="D1547" s="25" t="s">
        <v>2649</v>
      </c>
      <c r="E1547" s="26"/>
      <c r="F1547" s="26"/>
      <c r="G1547" s="26"/>
      <c r="H1547" s="26"/>
      <c r="I1547" s="25" t="s">
        <v>64</v>
      </c>
      <c r="J1547" s="25" t="s">
        <v>1313</v>
      </c>
      <c r="K1547" s="27" t="n">
        <v>0.007546041160822</v>
      </c>
      <c r="L1547" s="27" t="n">
        <v>-0.034468498080969</v>
      </c>
      <c r="M1547" s="27" t="n">
        <f aca="false">(H1547+F1547+E1547)*K1547</f>
        <v>0</v>
      </c>
      <c r="N1547" s="27" t="n">
        <f aca="false">(H1547+F1547+E1547)*L1547</f>
        <v>-0</v>
      </c>
      <c r="P1547" s="28" t="n">
        <v>345</v>
      </c>
    </row>
    <row r="1548" customFormat="false" ht="12.75" hidden="false" customHeight="false" outlineLevel="0" collapsed="false">
      <c r="A1548" s="25" t="s">
        <v>2648</v>
      </c>
      <c r="B1548" s="25" t="s">
        <v>2648</v>
      </c>
      <c r="C1548" s="25" t="n">
        <v>9075</v>
      </c>
      <c r="D1548" s="25" t="s">
        <v>2649</v>
      </c>
      <c r="E1548" s="26"/>
      <c r="F1548" s="26"/>
      <c r="G1548" s="26"/>
      <c r="H1548" s="26"/>
      <c r="I1548" s="25" t="s">
        <v>64</v>
      </c>
      <c r="J1548" s="25" t="s">
        <v>1313</v>
      </c>
      <c r="K1548" s="27" t="n">
        <v>0.007809324190021</v>
      </c>
      <c r="L1548" s="27" t="n">
        <v>-0.035362537950277</v>
      </c>
      <c r="M1548" s="27" t="n">
        <f aca="false">(H1548+F1548+E1548)*K1548</f>
        <v>0</v>
      </c>
      <c r="N1548" s="27" t="n">
        <f aca="false">(H1548+F1548+E1548)*L1548</f>
        <v>-0</v>
      </c>
      <c r="P1548" s="28" t="n">
        <v>138</v>
      </c>
    </row>
    <row r="1549" customFormat="false" ht="12.75" hidden="false" customHeight="false" outlineLevel="0" collapsed="false">
      <c r="A1549" s="25" t="s">
        <v>2650</v>
      </c>
      <c r="B1549" s="25" t="s">
        <v>2650</v>
      </c>
      <c r="C1549" s="25" t="n">
        <v>9076</v>
      </c>
      <c r="D1549" s="25" t="s">
        <v>2651</v>
      </c>
      <c r="E1549" s="26"/>
      <c r="F1549" s="26"/>
      <c r="G1549" s="26"/>
      <c r="H1549" s="26"/>
      <c r="I1549" s="25" t="s">
        <v>64</v>
      </c>
      <c r="J1549" s="25" t="s">
        <v>502</v>
      </c>
      <c r="K1549" s="27" t="n">
        <v>0.008335768245161</v>
      </c>
      <c r="L1549" s="27" t="n">
        <v>-0.038080766797066</v>
      </c>
      <c r="M1549" s="27" t="n">
        <f aca="false">(H1549+F1549+E1549)*K1549</f>
        <v>0</v>
      </c>
      <c r="N1549" s="27" t="n">
        <f aca="false">(H1549+F1549+E1549)*L1549</f>
        <v>-0</v>
      </c>
      <c r="P1549" s="28" t="n">
        <v>138</v>
      </c>
    </row>
    <row r="1550" customFormat="false" ht="12.75" hidden="false" customHeight="false" outlineLevel="0" collapsed="false">
      <c r="A1550" s="25" t="s">
        <v>2650</v>
      </c>
      <c r="B1550" s="25" t="s">
        <v>2650</v>
      </c>
      <c r="C1550" s="25" t="n">
        <v>9077</v>
      </c>
      <c r="D1550" s="25" t="s">
        <v>2652</v>
      </c>
      <c r="E1550" s="26"/>
      <c r="F1550" s="26"/>
      <c r="G1550" s="26"/>
      <c r="H1550" s="26"/>
      <c r="I1550" s="25" t="s">
        <v>64</v>
      </c>
      <c r="J1550" s="25" t="s">
        <v>502</v>
      </c>
      <c r="K1550" s="27" t="n">
        <v>0.008335808292031</v>
      </c>
      <c r="L1550" s="27" t="n">
        <v>-0.038076922297478</v>
      </c>
      <c r="M1550" s="27" t="n">
        <f aca="false">(H1550+F1550+E1550)*K1550</f>
        <v>0</v>
      </c>
      <c r="N1550" s="27" t="n">
        <f aca="false">(H1550+F1550+E1550)*L1550</f>
        <v>-0</v>
      </c>
      <c r="P1550" s="28" t="n">
        <v>138</v>
      </c>
    </row>
    <row r="1551" customFormat="false" ht="12.75" hidden="false" customHeight="false" outlineLevel="0" collapsed="false">
      <c r="A1551" s="25" t="s">
        <v>2650</v>
      </c>
      <c r="B1551" s="25" t="s">
        <v>2650</v>
      </c>
      <c r="C1551" s="25" t="n">
        <v>9079</v>
      </c>
      <c r="D1551" s="25" t="s">
        <v>2653</v>
      </c>
      <c r="E1551" s="26" t="n">
        <v>68.365</v>
      </c>
      <c r="F1551" s="26"/>
      <c r="G1551" s="26"/>
      <c r="H1551" s="26"/>
      <c r="I1551" s="25" t="s">
        <v>64</v>
      </c>
      <c r="J1551" s="25" t="s">
        <v>502</v>
      </c>
      <c r="K1551" s="27" t="n">
        <v>0.008337335661054</v>
      </c>
      <c r="L1551" s="27" t="n">
        <v>-0.038086965680122</v>
      </c>
      <c r="M1551" s="27" t="n">
        <f aca="false">(H1551+F1551+E1551)*K1551</f>
        <v>0.569981952467957</v>
      </c>
      <c r="N1551" s="27" t="n">
        <f aca="false">(H1551+F1551+E1551)*L1551</f>
        <v>-2.60381540872154</v>
      </c>
      <c r="P1551" s="28" t="n">
        <v>138</v>
      </c>
    </row>
    <row r="1552" customFormat="false" ht="12.75" hidden="false" customHeight="false" outlineLevel="0" collapsed="false">
      <c r="A1552" s="25" t="s">
        <v>2650</v>
      </c>
      <c r="B1552" s="25" t="s">
        <v>2650</v>
      </c>
      <c r="C1552" s="25" t="n">
        <v>9080</v>
      </c>
      <c r="D1552" s="25" t="s">
        <v>2650</v>
      </c>
      <c r="E1552" s="26"/>
      <c r="F1552" s="26"/>
      <c r="G1552" s="26"/>
      <c r="H1552" s="26"/>
      <c r="I1552" s="25" t="s">
        <v>64</v>
      </c>
      <c r="J1552" s="25" t="s">
        <v>502</v>
      </c>
      <c r="K1552" s="27" t="n">
        <v>0.008334971033037</v>
      </c>
      <c r="L1552" s="27" t="n">
        <v>-0.037923570722342</v>
      </c>
      <c r="M1552" s="27" t="n">
        <f aca="false">(H1552+F1552+E1552)*K1552</f>
        <v>0</v>
      </c>
      <c r="N1552" s="27" t="n">
        <f aca="false">(H1552+F1552+E1552)*L1552</f>
        <v>-0</v>
      </c>
      <c r="P1552" s="28" t="n">
        <v>69</v>
      </c>
    </row>
    <row r="1553" customFormat="false" ht="12.75" hidden="false" customHeight="false" outlineLevel="0" collapsed="false">
      <c r="A1553" s="25" t="s">
        <v>203</v>
      </c>
      <c r="B1553" s="25" t="s">
        <v>203</v>
      </c>
      <c r="C1553" s="25" t="n">
        <v>9120</v>
      </c>
      <c r="D1553" s="25" t="s">
        <v>203</v>
      </c>
      <c r="E1553" s="26" t="n">
        <v>64.344</v>
      </c>
      <c r="F1553" s="26"/>
      <c r="G1553" s="26"/>
      <c r="H1553" s="26"/>
      <c r="I1553" s="25" t="s">
        <v>64</v>
      </c>
      <c r="J1553" s="25" t="s">
        <v>502</v>
      </c>
      <c r="K1553" s="27" t="n">
        <v>0.00827061291784</v>
      </c>
      <c r="L1553" s="27" t="n">
        <v>-0.036938607692719</v>
      </c>
      <c r="M1553" s="27" t="n">
        <f aca="false">(H1553+F1553+E1553)*K1553</f>
        <v>0.532164317585497</v>
      </c>
      <c r="N1553" s="27" t="n">
        <f aca="false">(H1553+F1553+E1553)*L1553</f>
        <v>-2.37677777338031</v>
      </c>
      <c r="P1553" s="28" t="n">
        <v>138</v>
      </c>
    </row>
    <row r="1554" customFormat="false" ht="12.75" hidden="false" customHeight="false" outlineLevel="0" collapsed="false">
      <c r="A1554" s="25" t="s">
        <v>203</v>
      </c>
      <c r="B1554" s="25" t="s">
        <v>203</v>
      </c>
      <c r="C1554" s="25" t="n">
        <v>9121</v>
      </c>
      <c r="D1554" s="25" t="s">
        <v>203</v>
      </c>
      <c r="E1554" s="26"/>
      <c r="F1554" s="26"/>
      <c r="G1554" s="26"/>
      <c r="H1554" s="26"/>
      <c r="I1554" s="25" t="s">
        <v>64</v>
      </c>
      <c r="J1554" s="25" t="s">
        <v>502</v>
      </c>
      <c r="K1554" s="27" t="n">
        <v>0.008276899345219</v>
      </c>
      <c r="L1554" s="27" t="n">
        <v>-0.037337481975555</v>
      </c>
      <c r="M1554" s="27" t="n">
        <f aca="false">(H1554+F1554+E1554)*K1554</f>
        <v>0</v>
      </c>
      <c r="N1554" s="27" t="n">
        <f aca="false">(H1554+F1554+E1554)*L1554</f>
        <v>-0</v>
      </c>
      <c r="P1554" s="28" t="n">
        <v>69</v>
      </c>
    </row>
    <row r="1555" customFormat="false" ht="12.75" hidden="false" customHeight="false" outlineLevel="0" collapsed="false">
      <c r="A1555" s="25" t="s">
        <v>2654</v>
      </c>
      <c r="B1555" s="25" t="s">
        <v>2654</v>
      </c>
      <c r="C1555" s="25" t="n">
        <v>9122</v>
      </c>
      <c r="D1555" s="25" t="s">
        <v>2655</v>
      </c>
      <c r="E1555" s="26"/>
      <c r="F1555" s="26"/>
      <c r="G1555" s="26"/>
      <c r="H1555" s="26"/>
      <c r="I1555" s="25" t="s">
        <v>64</v>
      </c>
      <c r="J1555" s="25" t="s">
        <v>502</v>
      </c>
      <c r="K1555" s="27" t="n">
        <v>0.008048037067056</v>
      </c>
      <c r="L1555" s="27" t="n">
        <v>-0.037349849939346</v>
      </c>
      <c r="M1555" s="27" t="n">
        <f aca="false">(H1555+F1555+E1555)*K1555</f>
        <v>0</v>
      </c>
      <c r="N1555" s="27" t="n">
        <f aca="false">(H1555+F1555+E1555)*L1555</f>
        <v>-0</v>
      </c>
      <c r="P1555" s="28" t="n">
        <v>138</v>
      </c>
    </row>
    <row r="1556" customFormat="false" ht="12.75" hidden="false" customHeight="false" outlineLevel="0" collapsed="false">
      <c r="A1556" s="25" t="s">
        <v>2654</v>
      </c>
      <c r="B1556" s="25" t="s">
        <v>2654</v>
      </c>
      <c r="C1556" s="25" t="n">
        <v>9123</v>
      </c>
      <c r="D1556" s="25" t="s">
        <v>2656</v>
      </c>
      <c r="E1556" s="26" t="n">
        <v>38.908</v>
      </c>
      <c r="F1556" s="26"/>
      <c r="G1556" s="26"/>
      <c r="H1556" s="26"/>
      <c r="I1556" s="25" t="s">
        <v>64</v>
      </c>
      <c r="J1556" s="25" t="s">
        <v>502</v>
      </c>
      <c r="K1556" s="27" t="n">
        <v>0.008048909716308</v>
      </c>
      <c r="L1556" s="27" t="n">
        <v>-0.037352055311203</v>
      </c>
      <c r="M1556" s="27" t="n">
        <f aca="false">(H1556+F1556+E1556)*K1556</f>
        <v>0.313166979242112</v>
      </c>
      <c r="N1556" s="27" t="n">
        <f aca="false">(H1556+F1556+E1556)*L1556</f>
        <v>-1.45329376804829</v>
      </c>
      <c r="P1556" s="28" t="n">
        <v>138</v>
      </c>
    </row>
    <row r="1557" customFormat="false" ht="12.75" hidden="false" customHeight="false" outlineLevel="0" collapsed="false">
      <c r="A1557" s="25" t="s">
        <v>2654</v>
      </c>
      <c r="B1557" s="25" t="s">
        <v>2654</v>
      </c>
      <c r="C1557" s="25" t="n">
        <v>9125</v>
      </c>
      <c r="D1557" s="25" t="s">
        <v>2657</v>
      </c>
      <c r="E1557" s="26"/>
      <c r="F1557" s="26"/>
      <c r="G1557" s="26"/>
      <c r="H1557" s="26"/>
      <c r="I1557" s="25" t="s">
        <v>64</v>
      </c>
      <c r="J1557" s="25" t="s">
        <v>502</v>
      </c>
      <c r="K1557" s="27" t="n">
        <v>0.008196745067835</v>
      </c>
      <c r="L1557" s="27" t="n">
        <v>-0.037439092993736</v>
      </c>
      <c r="M1557" s="27" t="n">
        <f aca="false">(H1557+F1557+E1557)*K1557</f>
        <v>0</v>
      </c>
      <c r="N1557" s="27" t="n">
        <f aca="false">(H1557+F1557+E1557)*L1557</f>
        <v>-0</v>
      </c>
      <c r="P1557" s="28" t="n">
        <v>69</v>
      </c>
    </row>
    <row r="1558" customFormat="false" ht="12.75" hidden="false" customHeight="false" outlineLevel="0" collapsed="false">
      <c r="A1558" s="25" t="s">
        <v>2658</v>
      </c>
      <c r="B1558" s="25" t="s">
        <v>2658</v>
      </c>
      <c r="C1558" s="25" t="n">
        <v>9128</v>
      </c>
      <c r="D1558" s="25" t="s">
        <v>2659</v>
      </c>
      <c r="E1558" s="26" t="n">
        <v>72.387</v>
      </c>
      <c r="F1558" s="26"/>
      <c r="G1558" s="26"/>
      <c r="H1558" s="26"/>
      <c r="I1558" s="25" t="s">
        <v>64</v>
      </c>
      <c r="J1558" s="25" t="s">
        <v>502</v>
      </c>
      <c r="K1558" s="27" t="n">
        <v>0.008375452831388</v>
      </c>
      <c r="L1558" s="27" t="n">
        <v>-0.03781696408987</v>
      </c>
      <c r="M1558" s="27" t="n">
        <f aca="false">(H1558+F1558+E1558)*K1558</f>
        <v>0.606273904105683</v>
      </c>
      <c r="N1558" s="27" t="n">
        <f aca="false">(H1558+F1558+E1558)*L1558</f>
        <v>-2.73745657957342</v>
      </c>
      <c r="P1558" s="28" t="n">
        <v>138</v>
      </c>
    </row>
    <row r="1559" customFormat="false" ht="12.75" hidden="false" customHeight="false" outlineLevel="0" collapsed="false">
      <c r="A1559" s="25" t="s">
        <v>2658</v>
      </c>
      <c r="B1559" s="25" t="s">
        <v>2658</v>
      </c>
      <c r="C1559" s="25" t="n">
        <v>9129</v>
      </c>
      <c r="D1559" s="25" t="s">
        <v>2659</v>
      </c>
      <c r="E1559" s="26"/>
      <c r="F1559" s="26"/>
      <c r="G1559" s="26"/>
      <c r="H1559" s="26"/>
      <c r="I1559" s="25" t="s">
        <v>64</v>
      </c>
      <c r="J1559" s="25" t="s">
        <v>502</v>
      </c>
      <c r="K1559" s="27" t="n">
        <v>0.008344286121428</v>
      </c>
      <c r="L1559" s="27" t="n">
        <v>-0.037791531533003</v>
      </c>
      <c r="M1559" s="27" t="n">
        <f aca="false">(H1559+F1559+E1559)*K1559</f>
        <v>0</v>
      </c>
      <c r="N1559" s="27" t="n">
        <f aca="false">(H1559+F1559+E1559)*L1559</f>
        <v>-0</v>
      </c>
      <c r="P1559" s="28" t="n">
        <v>69</v>
      </c>
    </row>
    <row r="1560" customFormat="false" ht="12.75" hidden="false" customHeight="false" outlineLevel="0" collapsed="false">
      <c r="A1560" s="25" t="s">
        <v>2658</v>
      </c>
      <c r="B1560" s="25" t="s">
        <v>2658</v>
      </c>
      <c r="C1560" s="25" t="n">
        <v>9130</v>
      </c>
      <c r="D1560" s="25" t="s">
        <v>2660</v>
      </c>
      <c r="E1560" s="26"/>
      <c r="F1560" s="26"/>
      <c r="G1560" s="26"/>
      <c r="H1560" s="26"/>
      <c r="I1560" s="25" t="s">
        <v>64</v>
      </c>
      <c r="J1560" s="25" t="s">
        <v>502</v>
      </c>
      <c r="K1560" s="27" t="n">
        <v>0.008339089341462</v>
      </c>
      <c r="L1560" s="27" t="n">
        <v>-0.037787288427353</v>
      </c>
      <c r="M1560" s="27" t="n">
        <f aca="false">(H1560+F1560+E1560)*K1560</f>
        <v>0</v>
      </c>
      <c r="N1560" s="27" t="n">
        <f aca="false">(H1560+F1560+E1560)*L1560</f>
        <v>-0</v>
      </c>
      <c r="P1560" s="28" t="n">
        <v>0</v>
      </c>
    </row>
    <row r="1561" customFormat="false" ht="12.75" hidden="false" customHeight="false" outlineLevel="0" collapsed="false">
      <c r="A1561" s="25" t="s">
        <v>2661</v>
      </c>
      <c r="B1561" s="25" t="s">
        <v>2661</v>
      </c>
      <c r="C1561" s="25" t="n">
        <v>9132</v>
      </c>
      <c r="D1561" s="25" t="s">
        <v>2662</v>
      </c>
      <c r="E1561" s="26" t="n">
        <v>92.796</v>
      </c>
      <c r="F1561" s="26"/>
      <c r="G1561" s="26"/>
      <c r="H1561" s="26"/>
      <c r="I1561" s="25" t="s">
        <v>64</v>
      </c>
      <c r="J1561" s="25" t="s">
        <v>502</v>
      </c>
      <c r="K1561" s="27" t="n">
        <v>0.008353980258107</v>
      </c>
      <c r="L1561" s="27" t="n">
        <v>-0.037740882486105</v>
      </c>
      <c r="M1561" s="27" t="n">
        <f aca="false">(H1561+F1561+E1561)*K1561</f>
        <v>0.775215952031297</v>
      </c>
      <c r="N1561" s="27" t="n">
        <f aca="false">(H1561+F1561+E1561)*L1561</f>
        <v>-3.5022029311806</v>
      </c>
      <c r="P1561" s="28" t="n">
        <v>138</v>
      </c>
    </row>
    <row r="1562" customFormat="false" ht="12.75" hidden="false" customHeight="false" outlineLevel="0" collapsed="false">
      <c r="A1562" s="25" t="s">
        <v>2661</v>
      </c>
      <c r="B1562" s="25" t="s">
        <v>2661</v>
      </c>
      <c r="C1562" s="25" t="n">
        <v>9133</v>
      </c>
      <c r="D1562" s="25" t="s">
        <v>2663</v>
      </c>
      <c r="E1562" s="26" t="n">
        <v>17.092</v>
      </c>
      <c r="F1562" s="26"/>
      <c r="G1562" s="26"/>
      <c r="H1562" s="26"/>
      <c r="I1562" s="25" t="s">
        <v>64</v>
      </c>
      <c r="J1562" s="25" t="s">
        <v>502</v>
      </c>
      <c r="K1562" s="27" t="n">
        <v>0.008303187787533</v>
      </c>
      <c r="L1562" s="27" t="n">
        <v>-0.037560738623142</v>
      </c>
      <c r="M1562" s="27" t="n">
        <f aca="false">(H1562+F1562+E1562)*K1562</f>
        <v>0.141918085664514</v>
      </c>
      <c r="N1562" s="27" t="n">
        <f aca="false">(H1562+F1562+E1562)*L1562</f>
        <v>-0.641988144546743</v>
      </c>
      <c r="P1562" s="28" t="n">
        <v>69</v>
      </c>
    </row>
    <row r="1563" customFormat="false" ht="12.75" hidden="false" customHeight="false" outlineLevel="0" collapsed="false">
      <c r="A1563" s="25" t="s">
        <v>2661</v>
      </c>
      <c r="B1563" s="25" t="s">
        <v>2661</v>
      </c>
      <c r="C1563" s="25" t="n">
        <v>9134</v>
      </c>
      <c r="D1563" s="25" t="s">
        <v>2664</v>
      </c>
      <c r="E1563" s="26"/>
      <c r="F1563" s="26"/>
      <c r="G1563" s="26"/>
      <c r="H1563" s="26"/>
      <c r="I1563" s="25" t="s">
        <v>64</v>
      </c>
      <c r="J1563" s="25" t="s">
        <v>502</v>
      </c>
      <c r="K1563" s="27" t="n">
        <v>0.008303223177791</v>
      </c>
      <c r="L1563" s="27" t="n">
        <v>-0.037561040371656</v>
      </c>
      <c r="M1563" s="27" t="n">
        <f aca="false">(H1563+F1563+E1563)*K1563</f>
        <v>0</v>
      </c>
      <c r="N1563" s="27" t="n">
        <f aca="false">(H1563+F1563+E1563)*L1563</f>
        <v>-0</v>
      </c>
      <c r="P1563" s="28" t="n">
        <v>69</v>
      </c>
    </row>
    <row r="1564" customFormat="false" ht="12.75" hidden="false" customHeight="false" outlineLevel="0" collapsed="false">
      <c r="A1564" s="25" t="s">
        <v>551</v>
      </c>
      <c r="B1564" s="25" t="s">
        <v>551</v>
      </c>
      <c r="C1564" s="25" t="n">
        <v>9139</v>
      </c>
      <c r="D1564" s="25" t="s">
        <v>2665</v>
      </c>
      <c r="E1564" s="26" t="n">
        <v>24.129</v>
      </c>
      <c r="F1564" s="26"/>
      <c r="G1564" s="26"/>
      <c r="H1564" s="26"/>
      <c r="I1564" s="25" t="s">
        <v>64</v>
      </c>
      <c r="J1564" s="25" t="s">
        <v>502</v>
      </c>
      <c r="K1564" s="27" t="n">
        <v>0.008360704407096</v>
      </c>
      <c r="L1564" s="27" t="n">
        <v>-0.037764705717564</v>
      </c>
      <c r="M1564" s="27" t="n">
        <f aca="false">(H1564+F1564+E1564)*K1564</f>
        <v>0.201735436638819</v>
      </c>
      <c r="N1564" s="27" t="n">
        <f aca="false">(H1564+F1564+E1564)*L1564</f>
        <v>-0.911224584259102</v>
      </c>
      <c r="P1564" s="28" t="n">
        <v>138</v>
      </c>
    </row>
    <row r="1565" customFormat="false" ht="12.75" hidden="false" customHeight="false" outlineLevel="0" collapsed="false">
      <c r="A1565" s="25" t="s">
        <v>2666</v>
      </c>
      <c r="B1565" s="25" t="s">
        <v>2666</v>
      </c>
      <c r="C1565" s="25" t="n">
        <v>9147</v>
      </c>
      <c r="D1565" s="25" t="s">
        <v>2667</v>
      </c>
      <c r="E1565" s="26" t="n">
        <v>69.27</v>
      </c>
      <c r="F1565" s="26"/>
      <c r="G1565" s="26"/>
      <c r="H1565" s="26"/>
      <c r="I1565" s="25" t="s">
        <v>64</v>
      </c>
      <c r="J1565" s="25" t="s">
        <v>502</v>
      </c>
      <c r="K1565" s="27" t="n">
        <v>0.008482845500112</v>
      </c>
      <c r="L1565" s="27" t="n">
        <v>-0.036820769309998</v>
      </c>
      <c r="M1565" s="27" t="n">
        <f aca="false">(H1565+F1565+E1565)*K1565</f>
        <v>0.587606707792758</v>
      </c>
      <c r="N1565" s="27" t="n">
        <f aca="false">(H1565+F1565+E1565)*L1565</f>
        <v>-2.55057469010356</v>
      </c>
      <c r="P1565" s="28" t="n">
        <v>138</v>
      </c>
    </row>
    <row r="1566" customFormat="false" ht="12.75" hidden="false" customHeight="false" outlineLevel="0" collapsed="false">
      <c r="A1566" s="25" t="s">
        <v>2666</v>
      </c>
      <c r="B1566" s="25" t="s">
        <v>2666</v>
      </c>
      <c r="C1566" s="25" t="n">
        <v>9148</v>
      </c>
      <c r="D1566" s="25" t="s">
        <v>2668</v>
      </c>
      <c r="E1566" s="26"/>
      <c r="F1566" s="26"/>
      <c r="G1566" s="26"/>
      <c r="H1566" s="26"/>
      <c r="I1566" s="25" t="s">
        <v>64</v>
      </c>
      <c r="J1566" s="25" t="s">
        <v>502</v>
      </c>
      <c r="K1566" s="27" t="n">
        <v>0.008478458970785</v>
      </c>
      <c r="L1566" s="27" t="n">
        <v>-0.03682117164135</v>
      </c>
      <c r="M1566" s="27" t="n">
        <f aca="false">(H1566+F1566+E1566)*K1566</f>
        <v>0</v>
      </c>
      <c r="N1566" s="27" t="n">
        <f aca="false">(H1566+F1566+E1566)*L1566</f>
        <v>-0</v>
      </c>
      <c r="P1566" s="28" t="n">
        <v>138</v>
      </c>
    </row>
    <row r="1567" customFormat="false" ht="12.75" hidden="false" customHeight="false" outlineLevel="0" collapsed="false">
      <c r="A1567" s="25" t="s">
        <v>2669</v>
      </c>
      <c r="B1567" s="25" t="s">
        <v>2669</v>
      </c>
      <c r="C1567" s="25" t="n">
        <v>9151</v>
      </c>
      <c r="D1567" s="25" t="s">
        <v>2670</v>
      </c>
      <c r="E1567" s="26" t="n">
        <v>16.287</v>
      </c>
      <c r="F1567" s="26"/>
      <c r="G1567" s="26"/>
      <c r="H1567" s="26"/>
      <c r="I1567" s="25" t="s">
        <v>64</v>
      </c>
      <c r="J1567" s="25" t="s">
        <v>502</v>
      </c>
      <c r="K1567" s="27" t="n">
        <v>0.008127863518894</v>
      </c>
      <c r="L1567" s="27" t="n">
        <v>-0.036939013749361</v>
      </c>
      <c r="M1567" s="27" t="n">
        <f aca="false">(H1567+F1567+E1567)*K1567</f>
        <v>0.132378513132227</v>
      </c>
      <c r="N1567" s="27" t="n">
        <f aca="false">(H1567+F1567+E1567)*L1567</f>
        <v>-0.601625716935843</v>
      </c>
      <c r="P1567" s="28" t="n">
        <v>138</v>
      </c>
    </row>
    <row r="1568" customFormat="false" ht="12.75" hidden="false" customHeight="false" outlineLevel="0" collapsed="false">
      <c r="A1568" s="25" t="s">
        <v>2671</v>
      </c>
      <c r="B1568" s="25" t="s">
        <v>2671</v>
      </c>
      <c r="C1568" s="25" t="n">
        <v>9155</v>
      </c>
      <c r="D1568" s="25" t="s">
        <v>2672</v>
      </c>
      <c r="E1568" s="26" t="n">
        <v>32.574</v>
      </c>
      <c r="F1568" s="26"/>
      <c r="G1568" s="26"/>
      <c r="H1568" s="26"/>
      <c r="I1568" s="25" t="s">
        <v>64</v>
      </c>
      <c r="J1568" s="25" t="s">
        <v>502</v>
      </c>
      <c r="K1568" s="27" t="n">
        <v>0.008414863608778</v>
      </c>
      <c r="L1568" s="27" t="n">
        <v>-0.037872161716223</v>
      </c>
      <c r="M1568" s="27" t="n">
        <f aca="false">(H1568+F1568+E1568)*K1568</f>
        <v>0.274105767192335</v>
      </c>
      <c r="N1568" s="27" t="n">
        <f aca="false">(H1568+F1568+E1568)*L1568</f>
        <v>-1.23364779574425</v>
      </c>
      <c r="P1568" s="28" t="n">
        <v>138</v>
      </c>
    </row>
    <row r="1569" customFormat="false" ht="12.75" hidden="false" customHeight="false" outlineLevel="0" collapsed="false">
      <c r="A1569" s="25" t="s">
        <v>2673</v>
      </c>
      <c r="B1569" s="25" t="s">
        <v>2673</v>
      </c>
      <c r="C1569" s="25" t="n">
        <v>9158</v>
      </c>
      <c r="D1569" s="25" t="s">
        <v>2673</v>
      </c>
      <c r="E1569" s="26" t="n">
        <v>65.651</v>
      </c>
      <c r="F1569" s="26"/>
      <c r="G1569" s="26"/>
      <c r="H1569" s="26"/>
      <c r="I1569" s="25" t="s">
        <v>64</v>
      </c>
      <c r="J1569" s="25" t="s">
        <v>502</v>
      </c>
      <c r="K1569" s="27" t="n">
        <v>0.008388122543693</v>
      </c>
      <c r="L1569" s="27" t="n">
        <v>-0.036887887865305</v>
      </c>
      <c r="M1569" s="27" t="n">
        <f aca="false">(H1569+F1569+E1569)*K1569</f>
        <v>0.550688633115989</v>
      </c>
      <c r="N1569" s="27" t="n">
        <f aca="false">(H1569+F1569+E1569)*L1569</f>
        <v>-2.42172672624514</v>
      </c>
      <c r="P1569" s="28" t="n">
        <v>138</v>
      </c>
    </row>
    <row r="1570" customFormat="false" ht="12.75" hidden="false" customHeight="false" outlineLevel="0" collapsed="false">
      <c r="A1570" s="25" t="s">
        <v>2674</v>
      </c>
      <c r="B1570" s="25" t="s">
        <v>2674</v>
      </c>
      <c r="C1570" s="25" t="n">
        <v>9160</v>
      </c>
      <c r="D1570" s="25" t="s">
        <v>2674</v>
      </c>
      <c r="E1570" s="26" t="n">
        <v>44.739</v>
      </c>
      <c r="F1570" s="26"/>
      <c r="G1570" s="26"/>
      <c r="H1570" s="26"/>
      <c r="I1570" s="25" t="s">
        <v>64</v>
      </c>
      <c r="J1570" s="25" t="s">
        <v>502</v>
      </c>
      <c r="K1570" s="27" t="n">
        <v>0.008361467160285</v>
      </c>
      <c r="L1570" s="27" t="n">
        <v>-0.03776740655303</v>
      </c>
      <c r="M1570" s="27" t="n">
        <f aca="false">(H1570+F1570+E1570)*K1570</f>
        <v>0.374083679283991</v>
      </c>
      <c r="N1570" s="27" t="n">
        <f aca="false">(H1570+F1570+E1570)*L1570</f>
        <v>-1.68967600177601</v>
      </c>
      <c r="P1570" s="28" t="n">
        <v>138</v>
      </c>
    </row>
    <row r="1571" customFormat="false" ht="12.75" hidden="false" customHeight="false" outlineLevel="0" collapsed="false">
      <c r="A1571" s="25" t="s">
        <v>2675</v>
      </c>
      <c r="B1571" s="25" t="s">
        <v>2675</v>
      </c>
      <c r="C1571" s="25" t="n">
        <v>9163</v>
      </c>
      <c r="D1571" s="25" t="s">
        <v>2676</v>
      </c>
      <c r="E1571" s="26" t="n">
        <v>25.135</v>
      </c>
      <c r="F1571" s="26"/>
      <c r="G1571" s="26"/>
      <c r="H1571" s="26"/>
      <c r="I1571" s="25" t="s">
        <v>64</v>
      </c>
      <c r="J1571" s="25" t="s">
        <v>502</v>
      </c>
      <c r="K1571" s="27" t="n">
        <v>0.008098561316729</v>
      </c>
      <c r="L1571" s="27" t="n">
        <v>-0.036907248198986</v>
      </c>
      <c r="M1571" s="27" t="n">
        <f aca="false">(H1571+F1571+E1571)*K1571</f>
        <v>0.203557338695983</v>
      </c>
      <c r="N1571" s="27" t="n">
        <f aca="false">(H1571+F1571+E1571)*L1571</f>
        <v>-0.927663683481513</v>
      </c>
      <c r="P1571" s="28" t="n">
        <v>138</v>
      </c>
    </row>
    <row r="1572" customFormat="false" ht="12.75" hidden="false" customHeight="false" outlineLevel="0" collapsed="false">
      <c r="C1572" s="25" t="n">
        <v>9164</v>
      </c>
      <c r="D1572" s="25" t="s">
        <v>2677</v>
      </c>
      <c r="E1572" s="26" t="n">
        <v>15.081</v>
      </c>
      <c r="F1572" s="26"/>
      <c r="G1572" s="26"/>
      <c r="H1572" s="26"/>
      <c r="I1572" s="25" t="s">
        <v>64</v>
      </c>
      <c r="J1572" s="25" t="s">
        <v>502</v>
      </c>
      <c r="K1572" s="27" t="n">
        <v>0.008154249750078</v>
      </c>
      <c r="L1572" s="27" t="n">
        <v>-0.036938700824976</v>
      </c>
      <c r="M1572" s="27" t="n">
        <f aca="false">(H1572+F1572+E1572)*K1572</f>
        <v>0.122974240480926</v>
      </c>
      <c r="N1572" s="27" t="n">
        <f aca="false">(H1572+F1572+E1572)*L1572</f>
        <v>-0.557072547141463</v>
      </c>
      <c r="P1572" s="28" t="n">
        <v>138</v>
      </c>
    </row>
    <row r="1573" customFormat="false" ht="12.75" hidden="false" customHeight="false" outlineLevel="0" collapsed="false">
      <c r="A1573" s="25" t="s">
        <v>2678</v>
      </c>
      <c r="B1573" s="25" t="s">
        <v>2678</v>
      </c>
      <c r="C1573" s="25" t="n">
        <v>9166</v>
      </c>
      <c r="D1573" s="25" t="s">
        <v>2679</v>
      </c>
      <c r="E1573" s="26" t="n">
        <v>60.322</v>
      </c>
      <c r="F1573" s="26"/>
      <c r="G1573" s="26"/>
      <c r="H1573" s="26"/>
      <c r="I1573" s="25" t="s">
        <v>64</v>
      </c>
      <c r="J1573" s="25" t="s">
        <v>502</v>
      </c>
      <c r="K1573" s="27" t="n">
        <v>0.008272499777377</v>
      </c>
      <c r="L1573" s="27" t="n">
        <v>-0.037484746426344</v>
      </c>
      <c r="M1573" s="27" t="n">
        <f aca="false">(H1573+F1573+E1573)*K1573</f>
        <v>0.499013731570935</v>
      </c>
      <c r="N1573" s="27" t="n">
        <f aca="false">(H1573+F1573+E1573)*L1573</f>
        <v>-2.26115487392992</v>
      </c>
      <c r="P1573" s="28" t="n">
        <v>69</v>
      </c>
    </row>
    <row r="1574" customFormat="false" ht="12.75" hidden="false" customHeight="false" outlineLevel="0" collapsed="false">
      <c r="A1574" s="25" t="s">
        <v>2680</v>
      </c>
      <c r="B1574" s="25" t="s">
        <v>2680</v>
      </c>
      <c r="C1574" s="25" t="n">
        <v>9169</v>
      </c>
      <c r="D1574" s="25" t="s">
        <v>2680</v>
      </c>
      <c r="E1574" s="26" t="n">
        <v>53.988</v>
      </c>
      <c r="F1574" s="26"/>
      <c r="G1574" s="26"/>
      <c r="H1574" s="26"/>
      <c r="I1574" s="25" t="s">
        <v>64</v>
      </c>
      <c r="J1574" s="25" t="s">
        <v>502</v>
      </c>
      <c r="K1574" s="27" t="n">
        <v>0.008169184438884</v>
      </c>
      <c r="L1574" s="27" t="n">
        <v>-0.036310903728008</v>
      </c>
      <c r="M1574" s="27" t="n">
        <f aca="false">(H1574+F1574+E1574)*K1574</f>
        <v>0.441037929486469</v>
      </c>
      <c r="N1574" s="27" t="n">
        <f aca="false">(H1574+F1574+E1574)*L1574</f>
        <v>-1.9603530704677</v>
      </c>
      <c r="P1574" s="28" t="n">
        <v>138</v>
      </c>
    </row>
    <row r="1575" customFormat="false" ht="12.75" hidden="false" customHeight="false" outlineLevel="0" collapsed="false">
      <c r="A1575" s="25" t="s">
        <v>525</v>
      </c>
      <c r="B1575" s="25" t="s">
        <v>525</v>
      </c>
      <c r="C1575" s="25" t="n">
        <v>9171</v>
      </c>
      <c r="D1575" s="25" t="s">
        <v>525</v>
      </c>
      <c r="E1575" s="26" t="n">
        <v>46.649</v>
      </c>
      <c r="F1575" s="26"/>
      <c r="G1575" s="26"/>
      <c r="H1575" s="26"/>
      <c r="I1575" s="25" t="s">
        <v>64</v>
      </c>
      <c r="J1575" s="25" t="s">
        <v>502</v>
      </c>
      <c r="K1575" s="27" t="n">
        <v>0.008210208266973</v>
      </c>
      <c r="L1575" s="27" t="n">
        <v>-0.037759587168694</v>
      </c>
      <c r="M1575" s="27" t="n">
        <f aca="false">(H1575+F1575+E1575)*K1575</f>
        <v>0.382998005446023</v>
      </c>
      <c r="N1575" s="27" t="n">
        <f aca="false">(H1575+F1575+E1575)*L1575</f>
        <v>-1.76144698183241</v>
      </c>
      <c r="P1575" s="28" t="n">
        <v>138</v>
      </c>
    </row>
    <row r="1576" customFormat="false" ht="12.75" hidden="false" customHeight="false" outlineLevel="0" collapsed="false">
      <c r="A1576" s="25" t="s">
        <v>2681</v>
      </c>
      <c r="B1576" s="25" t="s">
        <v>2681</v>
      </c>
      <c r="C1576" s="25" t="n">
        <v>9175</v>
      </c>
      <c r="D1576" s="25" t="s">
        <v>2681</v>
      </c>
      <c r="E1576" s="26" t="n">
        <v>26.14</v>
      </c>
      <c r="F1576" s="26"/>
      <c r="G1576" s="26"/>
      <c r="H1576" s="26"/>
      <c r="I1576" s="25" t="s">
        <v>64</v>
      </c>
      <c r="J1576" s="25" t="s">
        <v>502</v>
      </c>
      <c r="K1576" s="27" t="n">
        <v>0.008134305477142</v>
      </c>
      <c r="L1576" s="27" t="n">
        <v>-0.036791764199734</v>
      </c>
      <c r="M1576" s="27" t="n">
        <f aca="false">(H1576+F1576+E1576)*K1576</f>
        <v>0.212630745172492</v>
      </c>
      <c r="N1576" s="27" t="n">
        <f aca="false">(H1576+F1576+E1576)*L1576</f>
        <v>-0.961736716181047</v>
      </c>
      <c r="P1576" s="28" t="n">
        <v>138</v>
      </c>
    </row>
    <row r="1577" customFormat="false" ht="12.75" hidden="false" customHeight="false" outlineLevel="0" collapsed="false">
      <c r="A1577" s="25" t="s">
        <v>2682</v>
      </c>
      <c r="B1577" s="25" t="s">
        <v>2682</v>
      </c>
      <c r="C1577" s="25" t="n">
        <v>9179</v>
      </c>
      <c r="D1577" s="25" t="s">
        <v>2682</v>
      </c>
      <c r="E1577" s="26" t="n">
        <v>59.92</v>
      </c>
      <c r="F1577" s="26"/>
      <c r="G1577" s="26"/>
      <c r="H1577" s="26"/>
      <c r="I1577" s="25" t="s">
        <v>64</v>
      </c>
      <c r="J1577" s="25" t="s">
        <v>502</v>
      </c>
      <c r="K1577" s="27" t="n">
        <v>0.008290889672935</v>
      </c>
      <c r="L1577" s="27" t="n">
        <v>-0.037456296384335</v>
      </c>
      <c r="M1577" s="27" t="n">
        <f aca="false">(H1577+F1577+E1577)*K1577</f>
        <v>0.496790109202265</v>
      </c>
      <c r="N1577" s="27" t="n">
        <f aca="false">(H1577+F1577+E1577)*L1577</f>
        <v>-2.24438127934935</v>
      </c>
      <c r="P1577" s="28" t="n">
        <v>69</v>
      </c>
    </row>
    <row r="1578" customFormat="false" ht="12.75" hidden="false" customHeight="false" outlineLevel="0" collapsed="false">
      <c r="A1578" s="25" t="s">
        <v>2683</v>
      </c>
      <c r="B1578" s="25" t="s">
        <v>2683</v>
      </c>
      <c r="C1578" s="25" t="n">
        <v>9183</v>
      </c>
      <c r="D1578" s="25" t="s">
        <v>2684</v>
      </c>
      <c r="E1578" s="26" t="n">
        <v>50.268</v>
      </c>
      <c r="F1578" s="26"/>
      <c r="G1578" s="26"/>
      <c r="H1578" s="26"/>
      <c r="I1578" s="25" t="s">
        <v>64</v>
      </c>
      <c r="J1578" s="25" t="s">
        <v>502</v>
      </c>
      <c r="K1578" s="27" t="n">
        <v>0.008395219221711</v>
      </c>
      <c r="L1578" s="27" t="n">
        <v>-0.037147756665945</v>
      </c>
      <c r="M1578" s="27" t="n">
        <f aca="false">(H1578+F1578+E1578)*K1578</f>
        <v>0.422010879836969</v>
      </c>
      <c r="N1578" s="27" t="n">
        <f aca="false">(H1578+F1578+E1578)*L1578</f>
        <v>-1.86734343208372</v>
      </c>
      <c r="P1578" s="28" t="n">
        <v>138</v>
      </c>
    </row>
    <row r="1579" customFormat="false" ht="12.75" hidden="false" customHeight="false" outlineLevel="0" collapsed="false">
      <c r="A1579" s="25" t="s">
        <v>2685</v>
      </c>
      <c r="B1579" s="25" t="s">
        <v>2685</v>
      </c>
      <c r="C1579" s="25" t="n">
        <v>9184</v>
      </c>
      <c r="D1579" s="25" t="s">
        <v>2686</v>
      </c>
      <c r="E1579" s="26" t="n">
        <v>25.536</v>
      </c>
      <c r="F1579" s="26"/>
      <c r="G1579" s="26"/>
      <c r="H1579" s="26"/>
      <c r="I1579" s="25" t="s">
        <v>64</v>
      </c>
      <c r="J1579" s="25" t="s">
        <v>502</v>
      </c>
      <c r="K1579" s="27" t="n">
        <v>0.007777857128531</v>
      </c>
      <c r="L1579" s="27" t="n">
        <v>-0.037489604204893</v>
      </c>
      <c r="M1579" s="27" t="n">
        <f aca="false">(H1579+F1579+E1579)*K1579</f>
        <v>0.198615359634168</v>
      </c>
      <c r="N1579" s="27" t="n">
        <f aca="false">(H1579+F1579+E1579)*L1579</f>
        <v>-0.957334532976148</v>
      </c>
      <c r="P1579" s="28" t="n">
        <v>138</v>
      </c>
    </row>
    <row r="1580" customFormat="false" ht="12.75" hidden="false" customHeight="false" outlineLevel="0" collapsed="false">
      <c r="A1580" s="25" t="s">
        <v>2628</v>
      </c>
      <c r="B1580" s="25" t="s">
        <v>2628</v>
      </c>
      <c r="C1580" s="25" t="n">
        <v>9187</v>
      </c>
      <c r="D1580" s="25" t="s">
        <v>2628</v>
      </c>
      <c r="E1580" s="26"/>
      <c r="F1580" s="26"/>
      <c r="G1580" s="26"/>
      <c r="H1580" s="26"/>
      <c r="I1580" s="25" t="s">
        <v>64</v>
      </c>
      <c r="J1580" s="25" t="s">
        <v>502</v>
      </c>
      <c r="K1580" s="27" t="n">
        <v>0.007910259999335</v>
      </c>
      <c r="L1580" s="27" t="n">
        <v>-0.037457138299942</v>
      </c>
      <c r="M1580" s="27" t="n">
        <f aca="false">(H1580+F1580+E1580)*K1580</f>
        <v>0</v>
      </c>
      <c r="N1580" s="27" t="n">
        <f aca="false">(H1580+F1580+E1580)*L1580</f>
        <v>-0</v>
      </c>
      <c r="P1580" s="28" t="n">
        <v>138</v>
      </c>
    </row>
    <row r="1581" customFormat="false" ht="12.75" hidden="false" customHeight="false" outlineLevel="0" collapsed="false">
      <c r="A1581" s="25" t="s">
        <v>2628</v>
      </c>
      <c r="B1581" s="25" t="s">
        <v>2628</v>
      </c>
      <c r="C1581" s="25" t="n">
        <v>9188</v>
      </c>
      <c r="D1581" s="25" t="s">
        <v>2687</v>
      </c>
      <c r="E1581" s="26"/>
      <c r="F1581" s="26"/>
      <c r="G1581" s="26"/>
      <c r="H1581" s="26"/>
      <c r="I1581" s="25" t="s">
        <v>64</v>
      </c>
      <c r="J1581" s="25" t="s">
        <v>502</v>
      </c>
      <c r="K1581" s="27" t="n">
        <v>0.007901147007942</v>
      </c>
      <c r="L1581" s="27" t="n">
        <v>-0.037283208221197</v>
      </c>
      <c r="M1581" s="27" t="n">
        <f aca="false">(H1581+F1581+E1581)*K1581</f>
        <v>0</v>
      </c>
      <c r="N1581" s="27" t="n">
        <f aca="false">(H1581+F1581+E1581)*L1581</f>
        <v>-0</v>
      </c>
      <c r="P1581" s="28" t="n">
        <v>138</v>
      </c>
    </row>
    <row r="1582" customFormat="false" ht="12.75" hidden="false" customHeight="false" outlineLevel="0" collapsed="false">
      <c r="A1582" s="25" t="s">
        <v>2688</v>
      </c>
      <c r="B1582" s="25" t="s">
        <v>2688</v>
      </c>
      <c r="C1582" s="25" t="n">
        <v>9190</v>
      </c>
      <c r="D1582" s="25" t="s">
        <v>2689</v>
      </c>
      <c r="E1582" s="26" t="n">
        <v>19.907</v>
      </c>
      <c r="F1582" s="26"/>
      <c r="G1582" s="26"/>
      <c r="H1582" s="26"/>
      <c r="I1582" s="25" t="s">
        <v>64</v>
      </c>
      <c r="J1582" s="25" t="s">
        <v>502</v>
      </c>
      <c r="K1582" s="27" t="n">
        <v>0.008251733146608</v>
      </c>
      <c r="L1582" s="27" t="n">
        <v>-0.038089271634817</v>
      </c>
      <c r="M1582" s="27" t="n">
        <f aca="false">(H1582+F1582+E1582)*K1582</f>
        <v>0.164267251749525</v>
      </c>
      <c r="N1582" s="27" t="n">
        <f aca="false">(H1582+F1582+E1582)*L1582</f>
        <v>-0.758243130434302</v>
      </c>
      <c r="P1582" s="28" t="n">
        <v>138</v>
      </c>
    </row>
    <row r="1583" customFormat="false" ht="12.75" hidden="false" customHeight="false" outlineLevel="0" collapsed="false">
      <c r="A1583" s="25" t="s">
        <v>2690</v>
      </c>
      <c r="B1583" s="25" t="s">
        <v>2690</v>
      </c>
      <c r="C1583" s="25" t="n">
        <v>9193</v>
      </c>
      <c r="D1583" s="25" t="s">
        <v>2690</v>
      </c>
      <c r="E1583" s="26" t="n">
        <v>39.209</v>
      </c>
      <c r="F1583" s="26"/>
      <c r="G1583" s="26"/>
      <c r="H1583" s="26"/>
      <c r="I1583" s="25" t="s">
        <v>64</v>
      </c>
      <c r="J1583" s="25" t="s">
        <v>502</v>
      </c>
      <c r="K1583" s="27" t="n">
        <v>0.008128048852086</v>
      </c>
      <c r="L1583" s="27" t="n">
        <v>-0.037837561219931</v>
      </c>
      <c r="M1583" s="27" t="n">
        <f aca="false">(H1583+F1583+E1583)*K1583</f>
        <v>0.31869266744144</v>
      </c>
      <c r="N1583" s="27" t="n">
        <f aca="false">(H1583+F1583+E1583)*L1583</f>
        <v>-1.48357293787227</v>
      </c>
      <c r="P1583" s="28" t="n">
        <v>138</v>
      </c>
    </row>
    <row r="1584" customFormat="false" ht="12.75" hidden="false" customHeight="false" outlineLevel="0" collapsed="false">
      <c r="A1584" s="25" t="s">
        <v>2691</v>
      </c>
      <c r="B1584" s="25" t="s">
        <v>2691</v>
      </c>
      <c r="C1584" s="25" t="n">
        <v>9196</v>
      </c>
      <c r="D1584" s="25" t="s">
        <v>2692</v>
      </c>
      <c r="E1584" s="26" t="n">
        <v>62.334</v>
      </c>
      <c r="F1584" s="26"/>
      <c r="G1584" s="26"/>
      <c r="H1584" s="26"/>
      <c r="I1584" s="25" t="s">
        <v>64</v>
      </c>
      <c r="J1584" s="25" t="s">
        <v>502</v>
      </c>
      <c r="K1584" s="27" t="n">
        <v>0.007998446933925</v>
      </c>
      <c r="L1584" s="27" t="n">
        <v>-0.03738846629858</v>
      </c>
      <c r="M1584" s="27" t="n">
        <f aca="false">(H1584+F1584+E1584)*K1584</f>
        <v>0.498575191179281</v>
      </c>
      <c r="N1584" s="27" t="n">
        <f aca="false">(H1584+F1584+E1584)*L1584</f>
        <v>-2.33057265825569</v>
      </c>
      <c r="P1584" s="28" t="n">
        <v>138</v>
      </c>
    </row>
    <row r="1585" customFormat="false" ht="12.75" hidden="false" customHeight="false" outlineLevel="0" collapsed="false">
      <c r="A1585" s="25" t="s">
        <v>2693</v>
      </c>
      <c r="B1585" s="25" t="s">
        <v>2693</v>
      </c>
      <c r="C1585" s="25" t="n">
        <v>9199</v>
      </c>
      <c r="D1585" s="25" t="s">
        <v>2693</v>
      </c>
      <c r="E1585" s="26" t="n">
        <v>48.761</v>
      </c>
      <c r="F1585" s="26"/>
      <c r="G1585" s="26"/>
      <c r="H1585" s="26"/>
      <c r="I1585" s="25" t="s">
        <v>64</v>
      </c>
      <c r="J1585" s="25" t="s">
        <v>502</v>
      </c>
      <c r="K1585" s="27" t="n">
        <v>0.008263974450529</v>
      </c>
      <c r="L1585" s="27" t="n">
        <v>-0.037895429879427</v>
      </c>
      <c r="M1585" s="27" t="n">
        <f aca="false">(H1585+F1585+E1585)*K1585</f>
        <v>0.402959658182245</v>
      </c>
      <c r="N1585" s="27" t="n">
        <f aca="false">(H1585+F1585+E1585)*L1585</f>
        <v>-1.84781905635074</v>
      </c>
      <c r="P1585" s="28" t="n">
        <v>138</v>
      </c>
    </row>
    <row r="1586" customFormat="false" ht="12.75" hidden="false" customHeight="false" outlineLevel="0" collapsed="false">
      <c r="A1586" s="25" t="s">
        <v>2694</v>
      </c>
      <c r="B1586" s="25" t="s">
        <v>2694</v>
      </c>
      <c r="C1586" s="25" t="n">
        <v>9200</v>
      </c>
      <c r="D1586" s="25" t="s">
        <v>2694</v>
      </c>
      <c r="E1586" s="26" t="n">
        <v>25.135</v>
      </c>
      <c r="F1586" s="26"/>
      <c r="G1586" s="26"/>
      <c r="H1586" s="26"/>
      <c r="I1586" s="25" t="s">
        <v>64</v>
      </c>
      <c r="J1586" s="25" t="s">
        <v>502</v>
      </c>
      <c r="K1586" s="27" t="n">
        <v>0.008125958032906</v>
      </c>
      <c r="L1586" s="27" t="n">
        <v>-0.03698256239295</v>
      </c>
      <c r="M1586" s="27" t="n">
        <f aca="false">(H1586+F1586+E1586)*K1586</f>
        <v>0.204245955157092</v>
      </c>
      <c r="N1586" s="27" t="n">
        <f aca="false">(H1586+F1586+E1586)*L1586</f>
        <v>-0.929556705746798</v>
      </c>
      <c r="P1586" s="28" t="n">
        <v>138</v>
      </c>
    </row>
    <row r="1587" customFormat="false" ht="12.75" hidden="false" customHeight="false" outlineLevel="0" collapsed="false">
      <c r="A1587" s="25" t="s">
        <v>2695</v>
      </c>
      <c r="B1587" s="25" t="s">
        <v>2695</v>
      </c>
      <c r="C1587" s="25" t="n">
        <v>9202</v>
      </c>
      <c r="D1587" s="25" t="s">
        <v>2696</v>
      </c>
      <c r="E1587" s="26" t="n">
        <v>35.289</v>
      </c>
      <c r="F1587" s="26"/>
      <c r="G1587" s="26"/>
      <c r="H1587" s="26"/>
      <c r="I1587" s="25" t="s">
        <v>64</v>
      </c>
      <c r="J1587" s="25" t="s">
        <v>502</v>
      </c>
      <c r="K1587" s="27" t="n">
        <v>0.008416714146733</v>
      </c>
      <c r="L1587" s="27" t="n">
        <v>-0.037931691855192</v>
      </c>
      <c r="M1587" s="27" t="n">
        <f aca="false">(H1587+F1587+E1587)*K1587</f>
        <v>0.297017425524061</v>
      </c>
      <c r="N1587" s="27" t="n">
        <f aca="false">(H1587+F1587+E1587)*L1587</f>
        <v>-1.33857147387787</v>
      </c>
      <c r="P1587" s="28" t="n">
        <v>138</v>
      </c>
    </row>
    <row r="1588" customFormat="false" ht="12.75" hidden="false" customHeight="false" outlineLevel="0" collapsed="false">
      <c r="A1588" s="25" t="s">
        <v>2695</v>
      </c>
      <c r="B1588" s="25" t="s">
        <v>2695</v>
      </c>
      <c r="C1588" s="25" t="n">
        <v>9203</v>
      </c>
      <c r="D1588" s="25" t="s">
        <v>2697</v>
      </c>
      <c r="E1588" s="26" t="n">
        <v>42.427</v>
      </c>
      <c r="F1588" s="26"/>
      <c r="G1588" s="26"/>
      <c r="H1588" s="26"/>
      <c r="I1588" s="25" t="s">
        <v>64</v>
      </c>
      <c r="J1588" s="25" t="s">
        <v>502</v>
      </c>
      <c r="K1588" s="27" t="n">
        <v>0.008416413329542</v>
      </c>
      <c r="L1588" s="27" t="n">
        <v>-0.037930157035589</v>
      </c>
      <c r="M1588" s="27" t="n">
        <f aca="false">(H1588+F1588+E1588)*K1588</f>
        <v>0.357083168332478</v>
      </c>
      <c r="N1588" s="27" t="n">
        <f aca="false">(H1588+F1588+E1588)*L1588</f>
        <v>-1.60926277254893</v>
      </c>
      <c r="P1588" s="28" t="n">
        <v>138</v>
      </c>
    </row>
    <row r="1589" customFormat="false" ht="12.75" hidden="false" customHeight="false" outlineLevel="0" collapsed="false">
      <c r="A1589" s="25" t="s">
        <v>2698</v>
      </c>
      <c r="B1589" s="25" t="s">
        <v>2698</v>
      </c>
      <c r="C1589" s="25" t="n">
        <v>9204</v>
      </c>
      <c r="D1589" s="25" t="s">
        <v>2698</v>
      </c>
      <c r="E1589" s="26"/>
      <c r="F1589" s="26"/>
      <c r="G1589" s="26"/>
      <c r="H1589" s="26"/>
      <c r="I1589" s="25" t="s">
        <v>64</v>
      </c>
      <c r="J1589" s="25" t="s">
        <v>502</v>
      </c>
      <c r="K1589" s="27" t="n">
        <v>0.008272457867861</v>
      </c>
      <c r="L1589" s="27" t="n">
        <v>-0.037484653294086</v>
      </c>
      <c r="M1589" s="27" t="n">
        <f aca="false">(H1589+F1589+E1589)*K1589</f>
        <v>0</v>
      </c>
      <c r="N1589" s="27" t="n">
        <f aca="false">(H1589+F1589+E1589)*L1589</f>
        <v>-0</v>
      </c>
      <c r="P1589" s="28" t="n">
        <v>69</v>
      </c>
    </row>
    <row r="1590" customFormat="false" ht="12.75" hidden="false" customHeight="false" outlineLevel="0" collapsed="false">
      <c r="A1590" s="25" t="s">
        <v>2699</v>
      </c>
      <c r="B1590" s="25" t="s">
        <v>2699</v>
      </c>
      <c r="C1590" s="25" t="n">
        <v>9207</v>
      </c>
      <c r="D1590" s="25" t="s">
        <v>2699</v>
      </c>
      <c r="E1590" s="26" t="n">
        <v>23.325</v>
      </c>
      <c r="F1590" s="26"/>
      <c r="G1590" s="26"/>
      <c r="H1590" s="26"/>
      <c r="I1590" s="25" t="s">
        <v>64</v>
      </c>
      <c r="J1590" s="25" t="s">
        <v>502</v>
      </c>
      <c r="K1590" s="27" t="n">
        <v>0.0084025003016</v>
      </c>
      <c r="L1590" s="27" t="n">
        <v>-0.037414334714413</v>
      </c>
      <c r="M1590" s="27" t="n">
        <f aca="false">(H1590+F1590+E1590)*K1590</f>
        <v>0.19598831953482</v>
      </c>
      <c r="N1590" s="27" t="n">
        <f aca="false">(H1590+F1590+E1590)*L1590</f>
        <v>-0.872689357213683</v>
      </c>
      <c r="P1590" s="28" t="n">
        <v>138</v>
      </c>
    </row>
    <row r="1591" customFormat="false" ht="12.75" hidden="false" customHeight="false" outlineLevel="0" collapsed="false">
      <c r="A1591" s="25" t="s">
        <v>2635</v>
      </c>
      <c r="B1591" s="25" t="s">
        <v>2635</v>
      </c>
      <c r="C1591" s="25" t="n">
        <v>9212</v>
      </c>
      <c r="D1591" s="25" t="s">
        <v>2700</v>
      </c>
      <c r="E1591" s="26"/>
      <c r="F1591" s="26"/>
      <c r="G1591" s="26"/>
      <c r="H1591" s="26"/>
      <c r="I1591" s="25" t="s">
        <v>64</v>
      </c>
      <c r="J1591" s="25" t="s">
        <v>502</v>
      </c>
      <c r="K1591" s="27" t="n">
        <v>0.008272510953248</v>
      </c>
      <c r="L1591" s="27" t="n">
        <v>-0.037483647465706</v>
      </c>
      <c r="M1591" s="27" t="n">
        <f aca="false">(H1591+F1591+E1591)*K1591</f>
        <v>0</v>
      </c>
      <c r="N1591" s="27" t="n">
        <f aca="false">(H1591+F1591+E1591)*L1591</f>
        <v>-0</v>
      </c>
      <c r="P1591" s="28" t="n">
        <v>69</v>
      </c>
    </row>
    <row r="1592" customFormat="false" ht="12.75" hidden="false" customHeight="false" outlineLevel="0" collapsed="false">
      <c r="A1592" s="25" t="s">
        <v>2635</v>
      </c>
      <c r="B1592" s="25" t="s">
        <v>2635</v>
      </c>
      <c r="C1592" s="25" t="n">
        <v>9213</v>
      </c>
      <c r="D1592" s="25" t="s">
        <v>2701</v>
      </c>
      <c r="E1592" s="26"/>
      <c r="F1592" s="26"/>
      <c r="G1592" s="26"/>
      <c r="H1592" s="26"/>
      <c r="I1592" s="25" t="s">
        <v>64</v>
      </c>
      <c r="J1592" s="25" t="s">
        <v>502</v>
      </c>
      <c r="K1592" s="27" t="n">
        <v>0.008272490464151</v>
      </c>
      <c r="L1592" s="27" t="n">
        <v>-0.037484277039766</v>
      </c>
      <c r="M1592" s="27" t="n">
        <f aca="false">(H1592+F1592+E1592)*K1592</f>
        <v>0</v>
      </c>
      <c r="N1592" s="27" t="n">
        <f aca="false">(H1592+F1592+E1592)*L1592</f>
        <v>-0</v>
      </c>
      <c r="P1592" s="28" t="n">
        <v>69</v>
      </c>
    </row>
    <row r="1593" customFormat="false" ht="12.75" hidden="false" customHeight="false" outlineLevel="0" collapsed="false">
      <c r="A1593" s="25" t="s">
        <v>2635</v>
      </c>
      <c r="B1593" s="25" t="s">
        <v>2635</v>
      </c>
      <c r="C1593" s="25" t="n">
        <v>9214</v>
      </c>
      <c r="D1593" s="25" t="s">
        <v>2702</v>
      </c>
      <c r="E1593" s="26"/>
      <c r="F1593" s="26"/>
      <c r="G1593" s="26"/>
      <c r="H1593" s="26"/>
      <c r="I1593" s="25" t="s">
        <v>64</v>
      </c>
      <c r="J1593" s="25" t="s">
        <v>502</v>
      </c>
      <c r="K1593" s="27" t="n">
        <v>0.008272383362055</v>
      </c>
      <c r="L1593" s="27" t="n">
        <v>-0.037484485656023</v>
      </c>
      <c r="M1593" s="27" t="n">
        <f aca="false">(H1593+F1593+E1593)*K1593</f>
        <v>0</v>
      </c>
      <c r="N1593" s="27" t="n">
        <f aca="false">(H1593+F1593+E1593)*L1593</f>
        <v>-0</v>
      </c>
      <c r="P1593" s="28" t="n">
        <v>69</v>
      </c>
    </row>
    <row r="1594" customFormat="false" ht="12.75" hidden="false" customHeight="false" outlineLevel="0" collapsed="false">
      <c r="A1594" s="25" t="s">
        <v>2635</v>
      </c>
      <c r="B1594" s="25" t="s">
        <v>2635</v>
      </c>
      <c r="C1594" s="25" t="n">
        <v>9215</v>
      </c>
      <c r="D1594" s="25" t="s">
        <v>2703</v>
      </c>
      <c r="E1594" s="26"/>
      <c r="F1594" s="26"/>
      <c r="G1594" s="26"/>
      <c r="H1594" s="26"/>
      <c r="I1594" s="25" t="s">
        <v>64</v>
      </c>
      <c r="J1594" s="25" t="s">
        <v>502</v>
      </c>
      <c r="K1594" s="27" t="n">
        <v>0.008272547274828</v>
      </c>
      <c r="L1594" s="27" t="n">
        <v>-0.037484854459763</v>
      </c>
      <c r="M1594" s="27" t="n">
        <f aca="false">(H1594+F1594+E1594)*K1594</f>
        <v>0</v>
      </c>
      <c r="N1594" s="27" t="n">
        <f aca="false">(H1594+F1594+E1594)*L1594</f>
        <v>-0</v>
      </c>
      <c r="P1594" s="28" t="n">
        <v>69</v>
      </c>
    </row>
    <row r="1595" customFormat="false" ht="12.75" hidden="false" customHeight="false" outlineLevel="0" collapsed="false">
      <c r="A1595" s="25" t="s">
        <v>2640</v>
      </c>
      <c r="B1595" s="25" t="s">
        <v>2640</v>
      </c>
      <c r="C1595" s="25" t="n">
        <v>9216</v>
      </c>
      <c r="D1595" s="25" t="s">
        <v>2640</v>
      </c>
      <c r="E1595" s="26"/>
      <c r="F1595" s="26"/>
      <c r="G1595" s="26"/>
      <c r="H1595" s="26"/>
      <c r="I1595" s="25" t="s">
        <v>64</v>
      </c>
      <c r="J1595" s="25" t="s">
        <v>502</v>
      </c>
      <c r="K1595" s="27" t="n">
        <v>0.008009128272533</v>
      </c>
      <c r="L1595" s="27" t="n">
        <v>-0.036856736987829</v>
      </c>
      <c r="M1595" s="27" t="n">
        <f aca="false">(H1595+F1595+E1595)*K1595</f>
        <v>0</v>
      </c>
      <c r="N1595" s="27" t="n">
        <f aca="false">(H1595+F1595+E1595)*L1595</f>
        <v>-0</v>
      </c>
      <c r="P1595" s="28" t="n">
        <v>138</v>
      </c>
    </row>
    <row r="1596" customFormat="false" ht="12.75" hidden="false" customHeight="false" outlineLevel="0" collapsed="false">
      <c r="A1596" s="25" t="s">
        <v>2704</v>
      </c>
      <c r="B1596" s="25" t="s">
        <v>2704</v>
      </c>
      <c r="C1596" s="25" t="n">
        <v>9217</v>
      </c>
      <c r="D1596" s="25" t="s">
        <v>607</v>
      </c>
      <c r="E1596" s="26" t="n">
        <v>39.009</v>
      </c>
      <c r="F1596" s="26"/>
      <c r="G1596" s="26"/>
      <c r="H1596" s="26"/>
      <c r="I1596" s="25" t="s">
        <v>64</v>
      </c>
      <c r="J1596" s="25" t="s">
        <v>502</v>
      </c>
      <c r="K1596" s="27" t="n">
        <v>0.008295746520162</v>
      </c>
      <c r="L1596" s="27" t="n">
        <v>-0.038178846240044</v>
      </c>
      <c r="M1596" s="27" t="n">
        <f aca="false">(H1596+F1596+E1596)*K1596</f>
        <v>0.323608776004999</v>
      </c>
      <c r="N1596" s="27" t="n">
        <f aca="false">(H1596+F1596+E1596)*L1596</f>
        <v>-1.48931861297788</v>
      </c>
      <c r="P1596" s="28" t="n">
        <v>138</v>
      </c>
    </row>
    <row r="1597" customFormat="false" ht="12.75" hidden="false" customHeight="false" outlineLevel="0" collapsed="false">
      <c r="A1597" s="25" t="s">
        <v>2705</v>
      </c>
      <c r="B1597" s="25" t="s">
        <v>2705</v>
      </c>
      <c r="C1597" s="25" t="n">
        <v>9220</v>
      </c>
      <c r="D1597" s="25" t="s">
        <v>2705</v>
      </c>
      <c r="E1597" s="26" t="n">
        <v>46.247</v>
      </c>
      <c r="F1597" s="26"/>
      <c r="G1597" s="26"/>
      <c r="H1597" s="26"/>
      <c r="I1597" s="25" t="s">
        <v>64</v>
      </c>
      <c r="J1597" s="25" t="s">
        <v>502</v>
      </c>
      <c r="K1597" s="27" t="n">
        <v>0.008412635885179</v>
      </c>
      <c r="L1597" s="27" t="n">
        <v>-0.037788797169924</v>
      </c>
      <c r="M1597" s="27" t="n">
        <f aca="false">(H1597+F1597+E1597)*K1597</f>
        <v>0.389059171781873</v>
      </c>
      <c r="N1597" s="27" t="n">
        <f aca="false">(H1597+F1597+E1597)*L1597</f>
        <v>-1.74761850271748</v>
      </c>
      <c r="P1597" s="28" t="n">
        <v>138</v>
      </c>
    </row>
    <row r="1598" customFormat="false" ht="12.75" hidden="false" customHeight="false" outlineLevel="0" collapsed="false">
      <c r="A1598" s="25" t="s">
        <v>2706</v>
      </c>
      <c r="B1598" s="25" t="s">
        <v>2706</v>
      </c>
      <c r="C1598" s="25" t="n">
        <v>9223</v>
      </c>
      <c r="D1598" s="25" t="s">
        <v>2706</v>
      </c>
      <c r="E1598" s="26" t="n">
        <v>53.185</v>
      </c>
      <c r="F1598" s="26"/>
      <c r="G1598" s="26"/>
      <c r="H1598" s="26"/>
      <c r="I1598" s="25" t="s">
        <v>64</v>
      </c>
      <c r="J1598" s="25" t="s">
        <v>146</v>
      </c>
      <c r="K1598" s="27" t="n">
        <v>0.009038541465998</v>
      </c>
      <c r="L1598" s="27" t="n">
        <v>-0.038447633385658</v>
      </c>
      <c r="M1598" s="27" t="n">
        <f aca="false">(H1598+F1598+E1598)*K1598</f>
        <v>0.480714827869104</v>
      </c>
      <c r="N1598" s="27" t="n">
        <f aca="false">(H1598+F1598+E1598)*L1598</f>
        <v>-2.04483738161622</v>
      </c>
      <c r="P1598" s="28" t="n">
        <v>138</v>
      </c>
    </row>
    <row r="1599" customFormat="false" ht="12.75" hidden="false" customHeight="false" outlineLevel="0" collapsed="false">
      <c r="A1599" s="25" t="s">
        <v>2707</v>
      </c>
      <c r="B1599" s="25" t="s">
        <v>2707</v>
      </c>
      <c r="C1599" s="25" t="n">
        <v>9227</v>
      </c>
      <c r="D1599" s="25" t="s">
        <v>2707</v>
      </c>
      <c r="E1599" s="26" t="n">
        <v>78.419</v>
      </c>
      <c r="F1599" s="26"/>
      <c r="G1599" s="26"/>
      <c r="H1599" s="26"/>
      <c r="I1599" s="25" t="s">
        <v>64</v>
      </c>
      <c r="J1599" s="25" t="s">
        <v>502</v>
      </c>
      <c r="K1599" s="27" t="n">
        <v>0.008325370959938</v>
      </c>
      <c r="L1599" s="27" t="n">
        <v>-0.037745010107756</v>
      </c>
      <c r="M1599" s="27" t="n">
        <f aca="false">(H1599+F1599+E1599)*K1599</f>
        <v>0.652867265307378</v>
      </c>
      <c r="N1599" s="27" t="n">
        <f aca="false">(H1599+F1599+E1599)*L1599</f>
        <v>-2.95992594764012</v>
      </c>
      <c r="P1599" s="28" t="n">
        <v>69</v>
      </c>
    </row>
    <row r="1600" customFormat="false" ht="12.75" hidden="false" customHeight="false" outlineLevel="0" collapsed="false">
      <c r="A1600" s="25" t="s">
        <v>2708</v>
      </c>
      <c r="B1600" s="25" t="s">
        <v>2708</v>
      </c>
      <c r="C1600" s="25" t="n">
        <v>9228</v>
      </c>
      <c r="D1600" s="25" t="s">
        <v>2708</v>
      </c>
      <c r="E1600" s="26" t="n">
        <v>24.129</v>
      </c>
      <c r="F1600" s="26"/>
      <c r="G1600" s="26"/>
      <c r="H1600" s="26"/>
      <c r="I1600" s="25" t="s">
        <v>64</v>
      </c>
      <c r="J1600" s="25" t="s">
        <v>502</v>
      </c>
      <c r="K1600" s="27" t="n">
        <v>0.008365396410227</v>
      </c>
      <c r="L1600" s="27" t="n">
        <v>-0.037781331688166</v>
      </c>
      <c r="M1600" s="27" t="n">
        <f aca="false">(H1600+F1600+E1600)*K1600</f>
        <v>0.201848649982367</v>
      </c>
      <c r="N1600" s="27" t="n">
        <f aca="false">(H1600+F1600+E1600)*L1600</f>
        <v>-0.911625752303757</v>
      </c>
      <c r="P1600" s="28" t="n">
        <v>138</v>
      </c>
    </row>
    <row r="1601" customFormat="false" ht="12.75" hidden="false" customHeight="false" outlineLevel="0" collapsed="false">
      <c r="A1601" s="25" t="s">
        <v>2709</v>
      </c>
      <c r="B1601" s="25" t="s">
        <v>2709</v>
      </c>
      <c r="C1601" s="25" t="n">
        <v>9235</v>
      </c>
      <c r="D1601" s="25" t="s">
        <v>1616</v>
      </c>
      <c r="E1601" s="26" t="n">
        <v>12.567</v>
      </c>
      <c r="F1601" s="26"/>
      <c r="G1601" s="26"/>
      <c r="H1601" s="26"/>
      <c r="I1601" s="25" t="s">
        <v>64</v>
      </c>
      <c r="J1601" s="25" t="s">
        <v>502</v>
      </c>
      <c r="K1601" s="27" t="n">
        <v>0.011888022534549</v>
      </c>
      <c r="L1601" s="27" t="n">
        <v>-0.039678514003754</v>
      </c>
      <c r="M1601" s="27" t="n">
        <f aca="false">(H1601+F1601+E1601)*K1601</f>
        <v>0.149396779191677</v>
      </c>
      <c r="N1601" s="27" t="n">
        <f aca="false">(H1601+F1601+E1601)*L1601</f>
        <v>-0.498639885485177</v>
      </c>
      <c r="P1601" s="28" t="n">
        <v>138</v>
      </c>
    </row>
    <row r="1602" customFormat="false" ht="12.75" hidden="false" customHeight="false" outlineLevel="0" collapsed="false">
      <c r="A1602" s="25" t="s">
        <v>2710</v>
      </c>
      <c r="B1602" s="25" t="s">
        <v>2710</v>
      </c>
      <c r="C1602" s="25" t="n">
        <v>9239</v>
      </c>
      <c r="D1602" s="25" t="s">
        <v>2710</v>
      </c>
      <c r="E1602" s="26" t="n">
        <v>71.382</v>
      </c>
      <c r="F1602" s="26"/>
      <c r="G1602" s="26"/>
      <c r="H1602" s="26"/>
      <c r="I1602" s="25" t="s">
        <v>64</v>
      </c>
      <c r="J1602" s="25" t="s">
        <v>502</v>
      </c>
      <c r="K1602" s="27" t="n">
        <v>0.00833956617862</v>
      </c>
      <c r="L1602" s="27" t="n">
        <v>-0.037858437746763</v>
      </c>
      <c r="M1602" s="27" t="n">
        <f aca="false">(H1602+F1602+E1602)*K1602</f>
        <v>0.595294912962253</v>
      </c>
      <c r="N1602" s="27" t="n">
        <f aca="false">(H1602+F1602+E1602)*L1602</f>
        <v>-2.70241100323944</v>
      </c>
      <c r="P1602" s="28" t="n">
        <v>69</v>
      </c>
    </row>
    <row r="1603" customFormat="false" ht="12.75" hidden="false" customHeight="false" outlineLevel="0" collapsed="false">
      <c r="A1603" s="25" t="s">
        <v>211</v>
      </c>
      <c r="B1603" s="25" t="s">
        <v>211</v>
      </c>
      <c r="C1603" s="25" t="n">
        <v>9243</v>
      </c>
      <c r="D1603" s="25" t="s">
        <v>211</v>
      </c>
      <c r="E1603" s="26" t="n">
        <v>47.453</v>
      </c>
      <c r="F1603" s="26"/>
      <c r="G1603" s="26"/>
      <c r="H1603" s="26"/>
      <c r="I1603" s="25" t="s">
        <v>64</v>
      </c>
      <c r="J1603" s="25" t="s">
        <v>502</v>
      </c>
      <c r="K1603" s="27" t="n">
        <v>0.008306270465255</v>
      </c>
      <c r="L1603" s="27" t="n">
        <v>-0.03765083104372</v>
      </c>
      <c r="M1603" s="27" t="n">
        <f aca="false">(H1603+F1603+E1603)*K1603</f>
        <v>0.394157452387746</v>
      </c>
      <c r="N1603" s="27" t="n">
        <f aca="false">(H1603+F1603+E1603)*L1603</f>
        <v>-1.78664488551765</v>
      </c>
      <c r="P1603" s="28" t="n">
        <v>69</v>
      </c>
    </row>
    <row r="1604" customFormat="false" ht="12.75" hidden="false" customHeight="false" outlineLevel="0" collapsed="false">
      <c r="C1604" s="25" t="n">
        <v>9244</v>
      </c>
      <c r="D1604" s="25" t="s">
        <v>2711</v>
      </c>
      <c r="E1604" s="26" t="n">
        <v>18.298</v>
      </c>
      <c r="F1604" s="26"/>
      <c r="G1604" s="26"/>
      <c r="H1604" s="26"/>
      <c r="I1604" s="25" t="s">
        <v>64</v>
      </c>
      <c r="J1604" s="25" t="s">
        <v>502</v>
      </c>
      <c r="K1604" s="27" t="n">
        <v>0.008298537693918</v>
      </c>
      <c r="L1604" s="27" t="n">
        <v>-0.037612706422806</v>
      </c>
      <c r="M1604" s="27" t="n">
        <f aca="false">(H1604+F1604+E1604)*K1604</f>
        <v>0.151846642723312</v>
      </c>
      <c r="N1604" s="27" t="n">
        <f aca="false">(H1604+F1604+E1604)*L1604</f>
        <v>-0.688237302124504</v>
      </c>
      <c r="P1604" s="28" t="n">
        <v>69</v>
      </c>
    </row>
    <row r="1605" customFormat="false" ht="12.75" hidden="false" customHeight="false" outlineLevel="0" collapsed="false">
      <c r="A1605" s="25" t="s">
        <v>2712</v>
      </c>
      <c r="B1605" s="25" t="s">
        <v>2712</v>
      </c>
      <c r="C1605" s="25" t="n">
        <v>9247</v>
      </c>
      <c r="D1605" s="25" t="s">
        <v>2712</v>
      </c>
      <c r="E1605" s="26" t="n">
        <v>56.301</v>
      </c>
      <c r="F1605" s="26"/>
      <c r="G1605" s="26"/>
      <c r="H1605" s="26"/>
      <c r="I1605" s="25" t="s">
        <v>64</v>
      </c>
      <c r="J1605" s="25" t="s">
        <v>502</v>
      </c>
      <c r="K1605" s="27" t="n">
        <v>0.008260985836387</v>
      </c>
      <c r="L1605" s="27" t="n">
        <v>-0.036552835255861</v>
      </c>
      <c r="M1605" s="27" t="n">
        <f aca="false">(H1605+F1605+E1605)*K1605</f>
        <v>0.465101763574425</v>
      </c>
      <c r="N1605" s="27" t="n">
        <f aca="false">(H1605+F1605+E1605)*L1605</f>
        <v>-2.05796117774023</v>
      </c>
      <c r="P1605" s="28" t="n">
        <v>138</v>
      </c>
    </row>
    <row r="1606" customFormat="false" ht="12.75" hidden="false" customHeight="false" outlineLevel="0" collapsed="false">
      <c r="A1606" s="25" t="s">
        <v>2713</v>
      </c>
      <c r="B1606" s="25" t="s">
        <v>2713</v>
      </c>
      <c r="C1606" s="25" t="n">
        <v>9251</v>
      </c>
      <c r="D1606" s="25" t="s">
        <v>2714</v>
      </c>
      <c r="E1606" s="26" t="n">
        <v>12.064</v>
      </c>
      <c r="F1606" s="26"/>
      <c r="G1606" s="26"/>
      <c r="H1606" s="26"/>
      <c r="I1606" s="25" t="s">
        <v>64</v>
      </c>
      <c r="J1606" s="25" t="s">
        <v>502</v>
      </c>
      <c r="K1606" s="27" t="n">
        <v>0.008009128272533</v>
      </c>
      <c r="L1606" s="27" t="n">
        <v>-0.036856736987829</v>
      </c>
      <c r="M1606" s="27" t="n">
        <f aca="false">(H1606+F1606+E1606)*K1606</f>
        <v>0.0966221234798381</v>
      </c>
      <c r="N1606" s="27" t="n">
        <f aca="false">(H1606+F1606+E1606)*L1606</f>
        <v>-0.444639675021169</v>
      </c>
      <c r="P1606" s="28" t="n">
        <v>138</v>
      </c>
    </row>
    <row r="1607" customFormat="false" ht="12.75" hidden="false" customHeight="false" outlineLevel="0" collapsed="false">
      <c r="A1607" s="25" t="s">
        <v>2715</v>
      </c>
      <c r="B1607" s="25" t="s">
        <v>2715</v>
      </c>
      <c r="C1607" s="25" t="n">
        <v>9253</v>
      </c>
      <c r="D1607" s="25" t="s">
        <v>2715</v>
      </c>
      <c r="E1607" s="26" t="n">
        <v>53.285</v>
      </c>
      <c r="F1607" s="26"/>
      <c r="G1607" s="26"/>
      <c r="H1607" s="26"/>
      <c r="I1607" s="25" t="s">
        <v>64</v>
      </c>
      <c r="J1607" s="25" t="s">
        <v>502</v>
      </c>
      <c r="K1607" s="27" t="n">
        <v>0.008278268389404</v>
      </c>
      <c r="L1607" s="27" t="n">
        <v>-0.03659838065505</v>
      </c>
      <c r="M1607" s="27" t="n">
        <f aca="false">(H1607+F1607+E1607)*K1607</f>
        <v>0.441107531129392</v>
      </c>
      <c r="N1607" s="27" t="n">
        <f aca="false">(H1607+F1607+E1607)*L1607</f>
        <v>-1.95014471320434</v>
      </c>
      <c r="P1607" s="28" t="n">
        <v>138</v>
      </c>
    </row>
    <row r="1608" customFormat="false" ht="12.75" hidden="false" customHeight="false" outlineLevel="0" collapsed="false">
      <c r="A1608" s="25" t="s">
        <v>2716</v>
      </c>
      <c r="B1608" s="25" t="s">
        <v>2716</v>
      </c>
      <c r="C1608" s="25" t="n">
        <v>9257</v>
      </c>
      <c r="D1608" s="25" t="s">
        <v>2716</v>
      </c>
      <c r="E1608" s="26" t="n">
        <v>45.604</v>
      </c>
      <c r="F1608" s="26"/>
      <c r="G1608" s="26"/>
      <c r="H1608" s="26"/>
      <c r="I1608" s="25" t="s">
        <v>64</v>
      </c>
      <c r="J1608" s="25" t="s">
        <v>502</v>
      </c>
      <c r="K1608" s="27" t="n">
        <v>0.00827253703028</v>
      </c>
      <c r="L1608" s="27" t="n">
        <v>-0.037484526634216</v>
      </c>
      <c r="M1608" s="27" t="n">
        <f aca="false">(H1608+F1608+E1608)*K1608</f>
        <v>0.377260778728889</v>
      </c>
      <c r="N1608" s="27" t="n">
        <f aca="false">(H1608+F1608+E1608)*L1608</f>
        <v>-1.70944435262679</v>
      </c>
      <c r="P1608" s="28" t="n">
        <v>69</v>
      </c>
    </row>
    <row r="1609" customFormat="false" ht="12.75" hidden="false" customHeight="false" outlineLevel="0" collapsed="false">
      <c r="A1609" s="25" t="s">
        <v>2717</v>
      </c>
      <c r="B1609" s="25" t="s">
        <v>2717</v>
      </c>
      <c r="C1609" s="25" t="n">
        <v>9259</v>
      </c>
      <c r="D1609" s="25" t="s">
        <v>2718</v>
      </c>
      <c r="E1609" s="26" t="n">
        <v>8.144</v>
      </c>
      <c r="F1609" s="26"/>
      <c r="G1609" s="26"/>
      <c r="H1609" s="26"/>
      <c r="I1609" s="25" t="s">
        <v>64</v>
      </c>
      <c r="J1609" s="25" t="s">
        <v>502</v>
      </c>
      <c r="K1609" s="27" t="n">
        <v>0.008140569552779</v>
      </c>
      <c r="L1609" s="27" t="n">
        <v>-0.036648571491241</v>
      </c>
      <c r="M1609" s="27" t="n">
        <f aca="false">(H1609+F1609+E1609)*K1609</f>
        <v>0.0662967984378322</v>
      </c>
      <c r="N1609" s="27" t="n">
        <f aca="false">(H1609+F1609+E1609)*L1609</f>
        <v>-0.298465966224667</v>
      </c>
      <c r="P1609" s="28" t="n">
        <v>138</v>
      </c>
    </row>
    <row r="1610" customFormat="false" ht="12.75" hidden="false" customHeight="false" outlineLevel="0" collapsed="false">
      <c r="A1610" s="25" t="s">
        <v>2719</v>
      </c>
      <c r="B1610" s="25" t="s">
        <v>2719</v>
      </c>
      <c r="C1610" s="25" t="n">
        <v>9260</v>
      </c>
      <c r="D1610" s="25" t="s">
        <v>2720</v>
      </c>
      <c r="E1610" s="26" t="n">
        <v>7.842</v>
      </c>
      <c r="F1610" s="26"/>
      <c r="G1610" s="26"/>
      <c r="H1610" s="26"/>
      <c r="I1610" s="25" t="s">
        <v>64</v>
      </c>
      <c r="J1610" s="25" t="s">
        <v>502</v>
      </c>
      <c r="K1610" s="27" t="n">
        <v>0.008408528752625</v>
      </c>
      <c r="L1610" s="27" t="n">
        <v>-0.03763509914279</v>
      </c>
      <c r="M1610" s="27" t="n">
        <f aca="false">(H1610+F1610+E1610)*K1610</f>
        <v>0.0659396824780853</v>
      </c>
      <c r="N1610" s="27" t="n">
        <f aca="false">(H1610+F1610+E1610)*L1610</f>
        <v>-0.295134447477759</v>
      </c>
      <c r="P1610" s="28" t="n">
        <v>138</v>
      </c>
    </row>
    <row r="1611" customFormat="false" ht="12.75" hidden="false" customHeight="false" outlineLevel="0" collapsed="false">
      <c r="A1611" s="25" t="s">
        <v>2721</v>
      </c>
      <c r="B1611" s="25" t="s">
        <v>2721</v>
      </c>
      <c r="C1611" s="25" t="n">
        <v>9263</v>
      </c>
      <c r="D1611" s="25" t="s">
        <v>2722</v>
      </c>
      <c r="E1611" s="26" t="n">
        <v>74.8</v>
      </c>
      <c r="F1611" s="26"/>
      <c r="G1611" s="26"/>
      <c r="H1611" s="26"/>
      <c r="I1611" s="25" t="s">
        <v>64</v>
      </c>
      <c r="J1611" s="25" t="s">
        <v>502</v>
      </c>
      <c r="K1611" s="27" t="n">
        <v>0.008457247167826</v>
      </c>
      <c r="L1611" s="27" t="n">
        <v>-0.036836836487055</v>
      </c>
      <c r="M1611" s="27" t="n">
        <f aca="false">(H1611+F1611+E1611)*K1611</f>
        <v>0.632602088153385</v>
      </c>
      <c r="N1611" s="27" t="n">
        <f aca="false">(H1611+F1611+E1611)*L1611</f>
        <v>-2.75539536923171</v>
      </c>
      <c r="P1611" s="28" t="n">
        <v>138</v>
      </c>
    </row>
    <row r="1612" customFormat="false" ht="12.75" hidden="false" customHeight="false" outlineLevel="0" collapsed="false">
      <c r="A1612" s="25" t="s">
        <v>2723</v>
      </c>
      <c r="B1612" s="25" t="s">
        <v>2723</v>
      </c>
      <c r="C1612" s="25" t="n">
        <v>9267</v>
      </c>
      <c r="D1612" s="25" t="s">
        <v>2724</v>
      </c>
      <c r="E1612" s="26" t="n">
        <v>38.707</v>
      </c>
      <c r="F1612" s="26"/>
      <c r="G1612" s="26"/>
      <c r="H1612" s="26"/>
      <c r="I1612" s="25" t="s">
        <v>64</v>
      </c>
      <c r="J1612" s="25" t="s">
        <v>502</v>
      </c>
      <c r="K1612" s="27" t="n">
        <v>0.008116356097162</v>
      </c>
      <c r="L1612" s="27" t="n">
        <v>-0.036171682178974</v>
      </c>
      <c r="M1612" s="27" t="n">
        <f aca="false">(H1612+F1612+E1612)*K1612</f>
        <v>0.31415979545285</v>
      </c>
      <c r="N1612" s="27" t="n">
        <f aca="false">(H1612+F1612+E1612)*L1612</f>
        <v>-1.40009730210155</v>
      </c>
      <c r="P1612" s="28" t="n">
        <v>138</v>
      </c>
    </row>
    <row r="1613" customFormat="false" ht="12.75" hidden="false" customHeight="false" outlineLevel="0" collapsed="false">
      <c r="A1613" s="25" t="s">
        <v>2725</v>
      </c>
      <c r="B1613" s="25" t="s">
        <v>2725</v>
      </c>
      <c r="C1613" s="25" t="n">
        <v>9271</v>
      </c>
      <c r="D1613" s="25" t="s">
        <v>2725</v>
      </c>
      <c r="E1613" s="26" t="n">
        <v>30.161</v>
      </c>
      <c r="F1613" s="26"/>
      <c r="G1613" s="26"/>
      <c r="H1613" s="26"/>
      <c r="I1613" s="25" t="s">
        <v>64</v>
      </c>
      <c r="J1613" s="25" t="s">
        <v>502</v>
      </c>
      <c r="K1613" s="27" t="n">
        <v>0.008068071678281</v>
      </c>
      <c r="L1613" s="27" t="n">
        <v>-0.037691030651331</v>
      </c>
      <c r="M1613" s="27" t="n">
        <f aca="false">(H1613+F1613+E1613)*K1613</f>
        <v>0.243341109888633</v>
      </c>
      <c r="N1613" s="27" t="n">
        <f aca="false">(H1613+F1613+E1613)*L1613</f>
        <v>-1.13679917547479</v>
      </c>
      <c r="P1613" s="28" t="n">
        <v>138</v>
      </c>
    </row>
    <row r="1614" customFormat="false" ht="12.75" hidden="false" customHeight="false" outlineLevel="0" collapsed="false">
      <c r="A1614" s="25" t="s">
        <v>2726</v>
      </c>
      <c r="B1614" s="25" t="s">
        <v>2726</v>
      </c>
      <c r="C1614" s="25" t="n">
        <v>9275</v>
      </c>
      <c r="D1614" s="25" t="s">
        <v>2726</v>
      </c>
      <c r="E1614" s="26" t="n">
        <v>53.586</v>
      </c>
      <c r="F1614" s="26"/>
      <c r="G1614" s="26"/>
      <c r="H1614" s="26"/>
      <c r="I1614" s="25" t="s">
        <v>64</v>
      </c>
      <c r="J1614" s="25" t="s">
        <v>502</v>
      </c>
      <c r="K1614" s="27" t="n">
        <v>0.008392033167183</v>
      </c>
      <c r="L1614" s="27" t="n">
        <v>-0.037862785160542</v>
      </c>
      <c r="M1614" s="27" t="n">
        <f aca="false">(H1614+F1614+E1614)*K1614</f>
        <v>0.449695489296668</v>
      </c>
      <c r="N1614" s="27" t="n">
        <f aca="false">(H1614+F1614+E1614)*L1614</f>
        <v>-2.0289152056128</v>
      </c>
      <c r="P1614" s="28" t="n">
        <v>138</v>
      </c>
    </row>
    <row r="1615" customFormat="false" ht="12.75" hidden="false" customHeight="false" outlineLevel="0" collapsed="false">
      <c r="A1615" s="25" t="s">
        <v>2727</v>
      </c>
      <c r="B1615" s="25" t="s">
        <v>2727</v>
      </c>
      <c r="C1615" s="25" t="n">
        <v>9279</v>
      </c>
      <c r="D1615" s="25" t="s">
        <v>2728</v>
      </c>
      <c r="E1615" s="26" t="n">
        <v>44.739</v>
      </c>
      <c r="F1615" s="26"/>
      <c r="G1615" s="26"/>
      <c r="H1615" s="26"/>
      <c r="I1615" s="25" t="s">
        <v>64</v>
      </c>
      <c r="J1615" s="25" t="s">
        <v>502</v>
      </c>
      <c r="K1615" s="27" t="n">
        <v>0.00841711461544</v>
      </c>
      <c r="L1615" s="27" t="n">
        <v>-0.038107808679342</v>
      </c>
      <c r="M1615" s="27" t="n">
        <f aca="false">(H1615+F1615+E1615)*K1615</f>
        <v>0.37657329078017</v>
      </c>
      <c r="N1615" s="27" t="n">
        <f aca="false">(H1615+F1615+E1615)*L1615</f>
        <v>-1.70490525250508</v>
      </c>
      <c r="P1615" s="28" t="n">
        <v>138</v>
      </c>
    </row>
    <row r="1616" customFormat="false" ht="12.75" hidden="false" customHeight="false" outlineLevel="0" collapsed="false">
      <c r="A1616" s="25" t="s">
        <v>2727</v>
      </c>
      <c r="B1616" s="25" t="s">
        <v>2727</v>
      </c>
      <c r="C1616" s="25" t="n">
        <v>9280</v>
      </c>
      <c r="D1616" s="25" t="s">
        <v>2729</v>
      </c>
      <c r="E1616" s="26" t="n">
        <v>37.601</v>
      </c>
      <c r="F1616" s="26"/>
      <c r="G1616" s="26"/>
      <c r="H1616" s="26"/>
      <c r="I1616" s="25" t="s">
        <v>64</v>
      </c>
      <c r="J1616" s="25" t="s">
        <v>502</v>
      </c>
      <c r="K1616" s="27" t="n">
        <v>0.008386671543121</v>
      </c>
      <c r="L1616" s="27" t="n">
        <v>-0.037985619157553</v>
      </c>
      <c r="M1616" s="27" t="n">
        <f aca="false">(H1616+F1616+E1616)*K1616</f>
        <v>0.315347236692893</v>
      </c>
      <c r="N1616" s="27" t="n">
        <f aca="false">(H1616+F1616+E1616)*L1616</f>
        <v>-1.42829726594315</v>
      </c>
      <c r="P1616" s="28" t="n">
        <v>138</v>
      </c>
    </row>
    <row r="1617" customFormat="false" ht="12.75" hidden="false" customHeight="false" outlineLevel="0" collapsed="false">
      <c r="A1617" s="25" t="s">
        <v>2730</v>
      </c>
      <c r="B1617" s="25" t="s">
        <v>2730</v>
      </c>
      <c r="C1617" s="25" t="n">
        <v>9282</v>
      </c>
      <c r="D1617" s="25" t="s">
        <v>2730</v>
      </c>
      <c r="E1617" s="26" t="n">
        <v>24.33</v>
      </c>
      <c r="F1617" s="26"/>
      <c r="G1617" s="26"/>
      <c r="H1617" s="26"/>
      <c r="I1617" s="25" t="s">
        <v>64</v>
      </c>
      <c r="J1617" s="25" t="s">
        <v>502</v>
      </c>
      <c r="K1617" s="27" t="n">
        <v>0.010748461820185</v>
      </c>
      <c r="L1617" s="27" t="n">
        <v>-0.038612220436335</v>
      </c>
      <c r="M1617" s="27" t="n">
        <f aca="false">(H1617+F1617+E1617)*K1617</f>
        <v>0.261510076085101</v>
      </c>
      <c r="N1617" s="27" t="n">
        <f aca="false">(H1617+F1617+E1617)*L1617</f>
        <v>-0.93943532321603</v>
      </c>
      <c r="P1617" s="28" t="n">
        <v>138</v>
      </c>
    </row>
    <row r="1618" customFormat="false" ht="12.75" hidden="false" customHeight="false" outlineLevel="0" collapsed="false">
      <c r="A1618" s="25" t="s">
        <v>2731</v>
      </c>
      <c r="B1618" s="25" t="s">
        <v>2731</v>
      </c>
      <c r="C1618" s="25" t="n">
        <v>9284</v>
      </c>
      <c r="D1618" s="25" t="s">
        <v>2732</v>
      </c>
      <c r="E1618" s="26" t="n">
        <v>32.373</v>
      </c>
      <c r="F1618" s="26"/>
      <c r="G1618" s="26"/>
      <c r="H1618" s="26"/>
      <c r="I1618" s="25" t="s">
        <v>64</v>
      </c>
      <c r="J1618" s="25" t="s">
        <v>502</v>
      </c>
      <c r="K1618" s="27" t="n">
        <v>0.0079863416031</v>
      </c>
      <c r="L1618" s="27" t="n">
        <v>-0.037321861833334</v>
      </c>
      <c r="M1618" s="27" t="n">
        <f aca="false">(H1618+F1618+E1618)*K1618</f>
        <v>0.258541836717156</v>
      </c>
      <c r="N1618" s="27" t="n">
        <f aca="false">(H1618+F1618+E1618)*L1618</f>
        <v>-1.20822063313052</v>
      </c>
      <c r="P1618" s="28" t="n">
        <v>138</v>
      </c>
    </row>
    <row r="1619" customFormat="false" ht="12.75" hidden="false" customHeight="false" outlineLevel="0" collapsed="false">
      <c r="A1619" s="25" t="s">
        <v>2733</v>
      </c>
      <c r="B1619" s="25" t="s">
        <v>2733</v>
      </c>
      <c r="C1619" s="25" t="n">
        <v>9286</v>
      </c>
      <c r="D1619" s="25" t="s">
        <v>2733</v>
      </c>
      <c r="E1619" s="26" t="n">
        <v>49.967</v>
      </c>
      <c r="F1619" s="26"/>
      <c r="G1619" s="26"/>
      <c r="H1619" s="26"/>
      <c r="I1619" s="25" t="s">
        <v>64</v>
      </c>
      <c r="J1619" s="25" t="s">
        <v>502</v>
      </c>
      <c r="K1619" s="27" t="n">
        <v>0.008368409238756</v>
      </c>
      <c r="L1619" s="27" t="n">
        <v>-0.037792004644871</v>
      </c>
      <c r="M1619" s="27" t="n">
        <f aca="false">(H1619+F1619+E1619)*K1619</f>
        <v>0.418144304432921</v>
      </c>
      <c r="N1619" s="27" t="n">
        <f aca="false">(H1619+F1619+E1619)*L1619</f>
        <v>-1.88835309609027</v>
      </c>
      <c r="P1619" s="28" t="n">
        <v>138</v>
      </c>
    </row>
    <row r="1620" customFormat="false" ht="12.75" hidden="false" customHeight="false" outlineLevel="0" collapsed="false">
      <c r="A1620" s="25" t="s">
        <v>2734</v>
      </c>
      <c r="B1620" s="25" t="s">
        <v>2734</v>
      </c>
      <c r="C1620" s="25" t="n">
        <v>9291</v>
      </c>
      <c r="D1620" s="25" t="s">
        <v>2734</v>
      </c>
      <c r="E1620" s="26" t="n">
        <v>40.718</v>
      </c>
      <c r="F1620" s="26"/>
      <c r="G1620" s="26"/>
      <c r="H1620" s="26"/>
      <c r="I1620" s="25" t="s">
        <v>64</v>
      </c>
      <c r="J1620" s="25" t="s">
        <v>502</v>
      </c>
      <c r="K1620" s="27" t="n">
        <v>0.008147365413606</v>
      </c>
      <c r="L1620" s="27" t="n">
        <v>-0.037600807845592</v>
      </c>
      <c r="M1620" s="27" t="n">
        <f aca="false">(H1620+F1620+E1620)*K1620</f>
        <v>0.331744424911209</v>
      </c>
      <c r="N1620" s="27" t="n">
        <f aca="false">(H1620+F1620+E1620)*L1620</f>
        <v>-1.53102969385682</v>
      </c>
      <c r="P1620" s="28" t="n">
        <v>138</v>
      </c>
    </row>
    <row r="1621" customFormat="false" ht="12.75" hidden="false" customHeight="false" outlineLevel="0" collapsed="false">
      <c r="A1621" s="25" t="s">
        <v>2735</v>
      </c>
      <c r="B1621" s="25" t="s">
        <v>2735</v>
      </c>
      <c r="C1621" s="25" t="n">
        <v>9295</v>
      </c>
      <c r="D1621" s="25" t="s">
        <v>2736</v>
      </c>
      <c r="E1621" s="26" t="n">
        <v>79.424</v>
      </c>
      <c r="F1621" s="26"/>
      <c r="G1621" s="26"/>
      <c r="H1621" s="26"/>
      <c r="I1621" s="25" t="s">
        <v>64</v>
      </c>
      <c r="J1621" s="25" t="s">
        <v>502</v>
      </c>
      <c r="K1621" s="27" t="n">
        <v>0.008613921701908</v>
      </c>
      <c r="L1621" s="27" t="n">
        <v>-0.038159225136042</v>
      </c>
      <c r="M1621" s="27" t="n">
        <f aca="false">(H1621+F1621+E1621)*K1621</f>
        <v>0.684152117252341</v>
      </c>
      <c r="N1621" s="27" t="n">
        <f aca="false">(H1621+F1621+E1621)*L1621</f>
        <v>-3.030758297205</v>
      </c>
      <c r="P1621" s="28" t="n">
        <v>138</v>
      </c>
    </row>
    <row r="1622" customFormat="false" ht="12.75" hidden="false" customHeight="false" outlineLevel="0" collapsed="false">
      <c r="A1622" s="25" t="s">
        <v>2737</v>
      </c>
      <c r="B1622" s="25" t="s">
        <v>2737</v>
      </c>
      <c r="C1622" s="25" t="n">
        <v>9299</v>
      </c>
      <c r="D1622" s="25" t="s">
        <v>2737</v>
      </c>
      <c r="E1622" s="26" t="n">
        <v>18.901</v>
      </c>
      <c r="F1622" s="26"/>
      <c r="G1622" s="26"/>
      <c r="H1622" s="26"/>
      <c r="I1622" s="25" t="s">
        <v>64</v>
      </c>
      <c r="J1622" s="25" t="s">
        <v>502</v>
      </c>
      <c r="K1622" s="27" t="n">
        <v>0.008300637826324</v>
      </c>
      <c r="L1622" s="27" t="n">
        <v>-0.037539076060057</v>
      </c>
      <c r="M1622" s="27" t="n">
        <f aca="false">(H1622+F1622+E1622)*K1622</f>
        <v>0.15689035555535</v>
      </c>
      <c r="N1622" s="27" t="n">
        <f aca="false">(H1622+F1622+E1622)*L1622</f>
        <v>-0.709526076611137</v>
      </c>
      <c r="P1622" s="28" t="n">
        <v>69</v>
      </c>
    </row>
    <row r="1623" customFormat="false" ht="12.75" hidden="false" customHeight="false" outlineLevel="0" collapsed="false">
      <c r="C1623" s="25" t="n">
        <v>13131</v>
      </c>
      <c r="D1623" s="25" t="s">
        <v>2738</v>
      </c>
      <c r="E1623" s="26"/>
      <c r="F1623" s="26" t="n">
        <v>189</v>
      </c>
      <c r="G1623" s="26"/>
      <c r="H1623" s="26"/>
      <c r="I1623" s="25" t="s">
        <v>64</v>
      </c>
      <c r="J1623" s="25" t="s">
        <v>133</v>
      </c>
      <c r="K1623" s="27" t="n">
        <v>-0.009361296892166</v>
      </c>
      <c r="L1623" s="27" t="n">
        <v>-0.069902762770653</v>
      </c>
      <c r="M1623" s="27" t="n">
        <f aca="false">(H1623+F1623+E1623)*K1623</f>
        <v>-1.76928511261937</v>
      </c>
      <c r="N1623" s="27" t="n">
        <f aca="false">(H1623+F1623+E1623)*L1623</f>
        <v>-13.2116221636534</v>
      </c>
      <c r="P1623" s="28" t="n">
        <v>18</v>
      </c>
    </row>
    <row r="1624" customFormat="false" ht="12.75" hidden="false" customHeight="false" outlineLevel="0" collapsed="false">
      <c r="C1624" s="25" t="n">
        <v>13132</v>
      </c>
      <c r="D1624" s="25" t="s">
        <v>2739</v>
      </c>
      <c r="E1624" s="26"/>
      <c r="F1624" s="26" t="n">
        <v>189</v>
      </c>
      <c r="G1624" s="26"/>
      <c r="H1624" s="26"/>
      <c r="I1624" s="25" t="s">
        <v>64</v>
      </c>
      <c r="J1624" s="25" t="s">
        <v>133</v>
      </c>
      <c r="K1624" s="27" t="n">
        <v>-0.009361296892166</v>
      </c>
      <c r="L1624" s="27" t="n">
        <v>-0.069902762770653</v>
      </c>
      <c r="M1624" s="27" t="n">
        <f aca="false">(H1624+F1624+E1624)*K1624</f>
        <v>-1.76928511261937</v>
      </c>
      <c r="N1624" s="27" t="n">
        <f aca="false">(H1624+F1624+E1624)*L1624</f>
        <v>-13.2116221636534</v>
      </c>
      <c r="P1624" s="28" t="n">
        <v>18</v>
      </c>
    </row>
    <row r="1625" customFormat="false" ht="12.75" hidden="false" customHeight="false" outlineLevel="0" collapsed="false">
      <c r="C1625" s="25" t="n">
        <v>13133</v>
      </c>
      <c r="D1625" s="25" t="s">
        <v>2740</v>
      </c>
      <c r="E1625" s="26"/>
      <c r="F1625" s="26" t="n">
        <v>189</v>
      </c>
      <c r="G1625" s="26"/>
      <c r="H1625" s="26"/>
      <c r="I1625" s="25" t="s">
        <v>64</v>
      </c>
      <c r="J1625" s="25" t="s">
        <v>133</v>
      </c>
      <c r="K1625" s="27" t="n">
        <v>-0.009361296892166</v>
      </c>
      <c r="L1625" s="27" t="n">
        <v>-0.069902762770653</v>
      </c>
      <c r="M1625" s="27" t="n">
        <f aca="false">(H1625+F1625+E1625)*K1625</f>
        <v>-1.76928511261937</v>
      </c>
      <c r="N1625" s="27" t="n">
        <f aca="false">(H1625+F1625+E1625)*L1625</f>
        <v>-13.2116221636534</v>
      </c>
      <c r="P1625" s="28" t="n">
        <v>18</v>
      </c>
    </row>
    <row r="1626" customFormat="false" ht="12.75" hidden="false" customHeight="false" outlineLevel="0" collapsed="false">
      <c r="C1626" s="25" t="n">
        <v>13134</v>
      </c>
      <c r="D1626" s="25" t="s">
        <v>2741</v>
      </c>
      <c r="E1626" s="26"/>
      <c r="F1626" s="26" t="n">
        <v>189</v>
      </c>
      <c r="G1626" s="26"/>
      <c r="H1626" s="26"/>
      <c r="I1626" s="25" t="s">
        <v>64</v>
      </c>
      <c r="J1626" s="25" t="s">
        <v>133</v>
      </c>
      <c r="K1626" s="27" t="n">
        <v>-0.00949788838625</v>
      </c>
      <c r="L1626" s="27" t="n">
        <v>-0.069716453552246</v>
      </c>
      <c r="M1626" s="27" t="n">
        <f aca="false">(H1626+F1626+E1626)*K1626</f>
        <v>-1.79510090500125</v>
      </c>
      <c r="N1626" s="27" t="n">
        <f aca="false">(H1626+F1626+E1626)*L1626</f>
        <v>-13.1764097213745</v>
      </c>
      <c r="P1626" s="28" t="n">
        <v>18</v>
      </c>
    </row>
    <row r="1627" customFormat="false" ht="12.75" hidden="false" customHeight="false" outlineLevel="0" collapsed="false">
      <c r="C1627" s="25" t="n">
        <v>13135</v>
      </c>
      <c r="D1627" s="25" t="s">
        <v>2742</v>
      </c>
      <c r="E1627" s="26"/>
      <c r="F1627" s="26" t="n">
        <v>189</v>
      </c>
      <c r="G1627" s="26"/>
      <c r="H1627" s="26"/>
      <c r="I1627" s="25" t="s">
        <v>64</v>
      </c>
      <c r="J1627" s="25" t="s">
        <v>133</v>
      </c>
      <c r="K1627" s="27" t="n">
        <v>-0.00949788838625</v>
      </c>
      <c r="L1627" s="27" t="n">
        <v>-0.069716453552246</v>
      </c>
      <c r="M1627" s="27" t="n">
        <f aca="false">(H1627+F1627+E1627)*K1627</f>
        <v>-1.79510090500125</v>
      </c>
      <c r="N1627" s="27" t="n">
        <f aca="false">(H1627+F1627+E1627)*L1627</f>
        <v>-13.1764097213745</v>
      </c>
      <c r="P1627" s="28" t="n">
        <v>18</v>
      </c>
    </row>
    <row r="1628" customFormat="false" ht="12.75" hidden="false" customHeight="false" outlineLevel="0" collapsed="false">
      <c r="C1628" s="25" t="n">
        <v>13136</v>
      </c>
      <c r="D1628" s="25" t="s">
        <v>2743</v>
      </c>
      <c r="E1628" s="26"/>
      <c r="F1628" s="26" t="n">
        <v>189</v>
      </c>
      <c r="G1628" s="26"/>
      <c r="H1628" s="26"/>
      <c r="I1628" s="25" t="s">
        <v>64</v>
      </c>
      <c r="J1628" s="25" t="s">
        <v>133</v>
      </c>
      <c r="K1628" s="27" t="n">
        <v>-0.00949788838625</v>
      </c>
      <c r="L1628" s="27" t="n">
        <v>-0.069716453552246</v>
      </c>
      <c r="M1628" s="27" t="n">
        <f aca="false">(H1628+F1628+E1628)*K1628</f>
        <v>-1.79510090500125</v>
      </c>
      <c r="N1628" s="27" t="n">
        <f aca="false">(H1628+F1628+E1628)*L1628</f>
        <v>-13.1764097213745</v>
      </c>
      <c r="P1628" s="28" t="n">
        <v>18</v>
      </c>
    </row>
    <row r="1629" customFormat="false" ht="12.75" hidden="false" customHeight="false" outlineLevel="0" collapsed="false">
      <c r="A1629" s="25" t="s">
        <v>2744</v>
      </c>
      <c r="B1629" s="25" t="s">
        <v>2744</v>
      </c>
      <c r="C1629" s="25" t="n">
        <v>38500</v>
      </c>
      <c r="D1629" s="25" t="s">
        <v>2744</v>
      </c>
      <c r="E1629" s="26" t="n">
        <v>6.9</v>
      </c>
      <c r="F1629" s="26"/>
      <c r="G1629" s="26"/>
      <c r="H1629" s="26"/>
      <c r="I1629" s="25" t="s">
        <v>64</v>
      </c>
      <c r="J1629" s="25" t="s">
        <v>257</v>
      </c>
      <c r="K1629" s="27" t="n">
        <v>3.8E-014</v>
      </c>
      <c r="L1629" s="27" t="n">
        <v>4.8E-014</v>
      </c>
      <c r="M1629" s="27" t="n">
        <f aca="false">(H1629+F1629+E1629)*K1629</f>
        <v>2.622E-013</v>
      </c>
      <c r="N1629" s="27" t="n">
        <f aca="false">(H1629+F1629+E1629)*L1629</f>
        <v>3.312E-013</v>
      </c>
      <c r="P1629" s="28" t="n">
        <v>138</v>
      </c>
    </row>
    <row r="1630" customFormat="false" ht="12.75" hidden="false" customHeight="false" outlineLevel="0" collapsed="false">
      <c r="A1630" s="25" t="s">
        <v>2745</v>
      </c>
      <c r="B1630" s="25" t="s">
        <v>2745</v>
      </c>
      <c r="C1630" s="25" t="n">
        <v>38530</v>
      </c>
      <c r="D1630" s="25" t="s">
        <v>2745</v>
      </c>
      <c r="E1630" s="26" t="n">
        <v>17.7</v>
      </c>
      <c r="F1630" s="26"/>
      <c r="G1630" s="26"/>
      <c r="H1630" s="26"/>
      <c r="I1630" s="25" t="s">
        <v>64</v>
      </c>
      <c r="J1630" s="25" t="s">
        <v>257</v>
      </c>
      <c r="K1630" s="27" t="n">
        <v>3.8E-014</v>
      </c>
      <c r="L1630" s="27" t="n">
        <v>4.8E-014</v>
      </c>
      <c r="M1630" s="27" t="n">
        <f aca="false">(H1630+F1630+E1630)*K1630</f>
        <v>6.726E-013</v>
      </c>
      <c r="N1630" s="27" t="n">
        <f aca="false">(H1630+F1630+E1630)*L1630</f>
        <v>8.496E-013</v>
      </c>
      <c r="P1630" s="28" t="n">
        <v>138</v>
      </c>
    </row>
    <row r="1631" customFormat="false" ht="12.75" hidden="false" customHeight="false" outlineLevel="0" collapsed="false">
      <c r="A1631" s="25" t="s">
        <v>2746</v>
      </c>
      <c r="B1631" s="25" t="s">
        <v>2747</v>
      </c>
      <c r="C1631" s="25" t="n">
        <v>38560</v>
      </c>
      <c r="D1631" s="25" t="s">
        <v>2748</v>
      </c>
      <c r="E1631" s="26"/>
      <c r="F1631" s="26"/>
      <c r="G1631" s="26"/>
      <c r="H1631" s="26"/>
      <c r="I1631" s="25" t="s">
        <v>64</v>
      </c>
      <c r="J1631" s="25" t="s">
        <v>257</v>
      </c>
      <c r="K1631" s="27" t="n">
        <v>3.8E-014</v>
      </c>
      <c r="L1631" s="27" t="n">
        <v>4.8E-014</v>
      </c>
      <c r="M1631" s="27" t="n">
        <f aca="false">(H1631+F1631+E1631)*K1631</f>
        <v>0</v>
      </c>
      <c r="N1631" s="27" t="n">
        <f aca="false">(H1631+F1631+E1631)*L1631</f>
        <v>0</v>
      </c>
      <c r="P1631" s="28" t="n">
        <v>138</v>
      </c>
    </row>
    <row r="1632" customFormat="false" ht="12.75" hidden="false" customHeight="false" outlineLevel="0" collapsed="false">
      <c r="A1632" s="25" t="s">
        <v>2749</v>
      </c>
      <c r="B1632" s="25" t="s">
        <v>2749</v>
      </c>
      <c r="C1632" s="25" t="n">
        <v>38570</v>
      </c>
      <c r="D1632" s="25" t="s">
        <v>2749</v>
      </c>
      <c r="E1632" s="26" t="n">
        <v>180</v>
      </c>
      <c r="F1632" s="26"/>
      <c r="G1632" s="26"/>
      <c r="H1632" s="26"/>
      <c r="I1632" s="25" t="s">
        <v>64</v>
      </c>
      <c r="J1632" s="25" t="s">
        <v>257</v>
      </c>
      <c r="K1632" s="27" t="n">
        <v>3.8E-014</v>
      </c>
      <c r="L1632" s="27" t="n">
        <v>4.8E-014</v>
      </c>
      <c r="M1632" s="27" t="n">
        <f aca="false">(H1632+F1632+E1632)*K1632</f>
        <v>6.84E-012</v>
      </c>
      <c r="N1632" s="27" t="n">
        <f aca="false">(H1632+F1632+E1632)*L1632</f>
        <v>8.64E-012</v>
      </c>
      <c r="P1632" s="28" t="n">
        <v>138</v>
      </c>
    </row>
    <row r="1633" customFormat="false" ht="12.75" hidden="false" customHeight="false" outlineLevel="0" collapsed="false">
      <c r="A1633" s="25" t="s">
        <v>2749</v>
      </c>
      <c r="B1633" s="25" t="s">
        <v>2749</v>
      </c>
      <c r="C1633" s="25" t="n">
        <v>38580</v>
      </c>
      <c r="D1633" s="25" t="s">
        <v>2750</v>
      </c>
      <c r="E1633" s="26"/>
      <c r="F1633" s="26"/>
      <c r="G1633" s="26" t="n">
        <v>60</v>
      </c>
      <c r="H1633" s="26" t="n">
        <v>92.4000015258789</v>
      </c>
      <c r="I1633" s="25" t="s">
        <v>64</v>
      </c>
      <c r="J1633" s="25" t="s">
        <v>257</v>
      </c>
      <c r="K1633" s="27" t="n">
        <v>3.8E-014</v>
      </c>
      <c r="L1633" s="27" t="n">
        <v>4.8E-014</v>
      </c>
      <c r="M1633" s="27" t="n">
        <f aca="false">(H1633+F1633+E1633)*K1633</f>
        <v>3.5112000579834E-012</v>
      </c>
      <c r="N1633" s="27" t="n">
        <f aca="false">(H1633+F1633+E1633)*L1633</f>
        <v>4.43520007324219E-012</v>
      </c>
      <c r="P1633" s="28" t="n">
        <v>13.8000001907349</v>
      </c>
    </row>
    <row r="1634" customFormat="false" ht="12.75" hidden="false" customHeight="false" outlineLevel="0" collapsed="false">
      <c r="A1634" s="25" t="s">
        <v>2749</v>
      </c>
      <c r="B1634" s="25" t="s">
        <v>2749</v>
      </c>
      <c r="C1634" s="25" t="n">
        <v>38590</v>
      </c>
      <c r="D1634" s="25" t="s">
        <v>2751</v>
      </c>
      <c r="E1634" s="26"/>
      <c r="F1634" s="26"/>
      <c r="G1634" s="26" t="n">
        <v>60</v>
      </c>
      <c r="H1634" s="26" t="n">
        <v>92.4000015258789</v>
      </c>
      <c r="I1634" s="25" t="s">
        <v>64</v>
      </c>
      <c r="J1634" s="25" t="s">
        <v>257</v>
      </c>
      <c r="K1634" s="27" t="n">
        <v>3.8E-014</v>
      </c>
      <c r="L1634" s="27" t="n">
        <v>4.8E-014</v>
      </c>
      <c r="M1634" s="27" t="n">
        <f aca="false">(H1634+F1634+E1634)*K1634</f>
        <v>3.5112000579834E-012</v>
      </c>
      <c r="N1634" s="27" t="n">
        <f aca="false">(H1634+F1634+E1634)*L1634</f>
        <v>4.43520007324219E-012</v>
      </c>
      <c r="P1634" s="28" t="n">
        <v>13.8000001907349</v>
      </c>
    </row>
    <row r="1635" customFormat="false" ht="12.75" hidden="false" customHeight="false" outlineLevel="0" collapsed="false">
      <c r="A1635" s="25" t="s">
        <v>2749</v>
      </c>
      <c r="B1635" s="25" t="s">
        <v>2749</v>
      </c>
      <c r="C1635" s="25" t="n">
        <v>38600</v>
      </c>
      <c r="D1635" s="25" t="s">
        <v>2752</v>
      </c>
      <c r="E1635" s="26"/>
      <c r="F1635" s="26"/>
      <c r="G1635" s="26" t="n">
        <v>30</v>
      </c>
      <c r="H1635" s="26" t="n">
        <v>59.6300010681152</v>
      </c>
      <c r="I1635" s="25" t="s">
        <v>64</v>
      </c>
      <c r="J1635" s="25" t="s">
        <v>257</v>
      </c>
      <c r="K1635" s="27" t="n">
        <v>3.8E-014</v>
      </c>
      <c r="L1635" s="27" t="n">
        <v>4.8E-014</v>
      </c>
      <c r="M1635" s="27" t="n">
        <f aca="false">(H1635+F1635+E1635)*K1635</f>
        <v>2.26594004058838E-012</v>
      </c>
      <c r="N1635" s="27" t="n">
        <f aca="false">(H1635+F1635+E1635)*L1635</f>
        <v>2.86224005126953E-012</v>
      </c>
      <c r="P1635" s="28" t="n">
        <v>13.8000001907349</v>
      </c>
    </row>
    <row r="1636" customFormat="false" ht="12.75" hidden="false" customHeight="false" outlineLevel="0" collapsed="false">
      <c r="A1636" s="25" t="s">
        <v>2749</v>
      </c>
      <c r="B1636" s="25" t="s">
        <v>2749</v>
      </c>
      <c r="C1636" s="25" t="n">
        <v>38610</v>
      </c>
      <c r="D1636" s="25" t="s">
        <v>2753</v>
      </c>
      <c r="E1636" s="26"/>
      <c r="F1636" s="26"/>
      <c r="G1636" s="26" t="n">
        <v>30</v>
      </c>
      <c r="H1636" s="26" t="n">
        <v>89.5</v>
      </c>
      <c r="I1636" s="25" t="s">
        <v>64</v>
      </c>
      <c r="J1636" s="25" t="s">
        <v>257</v>
      </c>
      <c r="K1636" s="27" t="n">
        <v>3.8E-014</v>
      </c>
      <c r="L1636" s="27" t="n">
        <v>4.8E-014</v>
      </c>
      <c r="M1636" s="27" t="n">
        <f aca="false">(H1636+F1636+E1636)*K1636</f>
        <v>3.401E-012</v>
      </c>
      <c r="N1636" s="27" t="n">
        <f aca="false">(H1636+F1636+E1636)*L1636</f>
        <v>4.296E-012</v>
      </c>
      <c r="P1636" s="28" t="n">
        <v>13.8000001907349</v>
      </c>
    </row>
    <row r="1637" customFormat="false" ht="12.75" hidden="false" customHeight="false" outlineLevel="0" collapsed="false">
      <c r="A1637" s="25" t="s">
        <v>2754</v>
      </c>
      <c r="B1637" s="25" t="s">
        <v>2754</v>
      </c>
      <c r="C1637" s="25" t="n">
        <v>38620</v>
      </c>
      <c r="D1637" s="25" t="s">
        <v>2755</v>
      </c>
      <c r="E1637" s="26"/>
      <c r="F1637" s="26"/>
      <c r="G1637" s="26"/>
      <c r="H1637" s="26"/>
      <c r="I1637" s="25" t="s">
        <v>64</v>
      </c>
      <c r="J1637" s="25" t="s">
        <v>257</v>
      </c>
      <c r="K1637" s="27" t="n">
        <v>3.8E-014</v>
      </c>
      <c r="L1637" s="27" t="n">
        <v>4.8E-014</v>
      </c>
      <c r="M1637" s="27" t="n">
        <f aca="false">(H1637+F1637+E1637)*K1637</f>
        <v>0</v>
      </c>
      <c r="N1637" s="27" t="n">
        <f aca="false">(H1637+F1637+E1637)*L1637</f>
        <v>0</v>
      </c>
      <c r="P1637" s="28" t="n">
        <v>138</v>
      </c>
    </row>
    <row r="1638" customFormat="false" ht="12.75" hidden="false" customHeight="false" outlineLevel="0" collapsed="false">
      <c r="A1638" s="25" t="s">
        <v>2754</v>
      </c>
      <c r="B1638" s="25" t="s">
        <v>2754</v>
      </c>
      <c r="C1638" s="25" t="n">
        <v>38650</v>
      </c>
      <c r="D1638" s="25" t="s">
        <v>2755</v>
      </c>
      <c r="E1638" s="26"/>
      <c r="F1638" s="26"/>
      <c r="G1638" s="26"/>
      <c r="H1638" s="26"/>
      <c r="I1638" s="25" t="s">
        <v>64</v>
      </c>
      <c r="J1638" s="25" t="s">
        <v>257</v>
      </c>
      <c r="K1638" s="27" t="n">
        <v>3.8E-014</v>
      </c>
      <c r="L1638" s="27" t="n">
        <v>4.8E-014</v>
      </c>
      <c r="M1638" s="27" t="n">
        <f aca="false">(H1638+F1638+E1638)*K1638</f>
        <v>0</v>
      </c>
      <c r="N1638" s="27" t="n">
        <f aca="false">(H1638+F1638+E1638)*L1638</f>
        <v>0</v>
      </c>
      <c r="P1638" s="28" t="n">
        <v>69</v>
      </c>
    </row>
    <row r="1639" customFormat="false" ht="12.75" hidden="false" customHeight="false" outlineLevel="0" collapsed="false">
      <c r="A1639" s="25" t="s">
        <v>2756</v>
      </c>
      <c r="B1639" s="25" t="s">
        <v>2756</v>
      </c>
      <c r="C1639" s="25" t="n">
        <v>38670</v>
      </c>
      <c r="D1639" s="25" t="s">
        <v>2756</v>
      </c>
      <c r="E1639" s="26" t="n">
        <v>3.2</v>
      </c>
      <c r="F1639" s="26"/>
      <c r="G1639" s="26"/>
      <c r="H1639" s="26"/>
      <c r="I1639" s="25" t="s">
        <v>64</v>
      </c>
      <c r="J1639" s="25" t="s">
        <v>257</v>
      </c>
      <c r="K1639" s="27" t="n">
        <v>3.8E-014</v>
      </c>
      <c r="L1639" s="27" t="n">
        <v>4.8E-014</v>
      </c>
      <c r="M1639" s="27" t="n">
        <f aca="false">(H1639+F1639+E1639)*K1639</f>
        <v>1.216E-013</v>
      </c>
      <c r="N1639" s="27" t="n">
        <f aca="false">(H1639+F1639+E1639)*L1639</f>
        <v>1.536E-013</v>
      </c>
      <c r="P1639" s="28" t="n">
        <v>69</v>
      </c>
    </row>
    <row r="1640" customFormat="false" ht="12.75" hidden="false" customHeight="false" outlineLevel="0" collapsed="false">
      <c r="A1640" s="25" t="s">
        <v>2757</v>
      </c>
      <c r="B1640" s="25" t="s">
        <v>2757</v>
      </c>
      <c r="C1640" s="25" t="n">
        <v>38680</v>
      </c>
      <c r="D1640" s="25" t="s">
        <v>2757</v>
      </c>
      <c r="E1640" s="26" t="n">
        <v>62.1</v>
      </c>
      <c r="F1640" s="26"/>
      <c r="G1640" s="26"/>
      <c r="H1640" s="26"/>
      <c r="I1640" s="25" t="s">
        <v>64</v>
      </c>
      <c r="J1640" s="25" t="s">
        <v>257</v>
      </c>
      <c r="K1640" s="27" t="n">
        <v>3.8E-014</v>
      </c>
      <c r="L1640" s="27" t="n">
        <v>4.8E-014</v>
      </c>
      <c r="M1640" s="27" t="n">
        <f aca="false">(H1640+F1640+E1640)*K1640</f>
        <v>2.3598E-012</v>
      </c>
      <c r="N1640" s="27" t="n">
        <f aca="false">(H1640+F1640+E1640)*L1640</f>
        <v>2.9808E-012</v>
      </c>
      <c r="P1640" s="28" t="n">
        <v>138</v>
      </c>
    </row>
    <row r="1641" customFormat="false" ht="12.75" hidden="false" customHeight="false" outlineLevel="0" collapsed="false">
      <c r="A1641" s="25" t="s">
        <v>2757</v>
      </c>
      <c r="B1641" s="25" t="s">
        <v>2757</v>
      </c>
      <c r="C1641" s="25" t="n">
        <v>38690</v>
      </c>
      <c r="D1641" s="25" t="s">
        <v>2758</v>
      </c>
      <c r="E1641" s="26" t="n">
        <v>30</v>
      </c>
      <c r="F1641" s="26"/>
      <c r="G1641" s="26" t="n">
        <v>30</v>
      </c>
      <c r="H1641" s="26" t="n">
        <v>40</v>
      </c>
      <c r="I1641" s="25" t="s">
        <v>64</v>
      </c>
      <c r="J1641" s="25" t="s">
        <v>257</v>
      </c>
      <c r="K1641" s="27" t="n">
        <v>3.8E-014</v>
      </c>
      <c r="L1641" s="27" t="n">
        <v>4.8E-014</v>
      </c>
      <c r="M1641" s="27" t="n">
        <f aca="false">(H1641+F1641+E1641)*K1641</f>
        <v>2.66E-012</v>
      </c>
      <c r="N1641" s="27" t="n">
        <f aca="false">(H1641+F1641+E1641)*L1641</f>
        <v>3.36E-012</v>
      </c>
      <c r="P1641" s="28" t="n">
        <v>13.8000001907349</v>
      </c>
    </row>
    <row r="1642" customFormat="false" ht="12.75" hidden="false" customHeight="false" outlineLevel="0" collapsed="false">
      <c r="A1642" s="25" t="s">
        <v>2759</v>
      </c>
      <c r="B1642" s="25" t="s">
        <v>2759</v>
      </c>
      <c r="C1642" s="25" t="n">
        <v>38710</v>
      </c>
      <c r="D1642" s="25" t="s">
        <v>2760</v>
      </c>
      <c r="E1642" s="26"/>
      <c r="F1642" s="26"/>
      <c r="G1642" s="26"/>
      <c r="H1642" s="26"/>
      <c r="I1642" s="25" t="s">
        <v>64</v>
      </c>
      <c r="J1642" s="25" t="s">
        <v>257</v>
      </c>
      <c r="K1642" s="27" t="n">
        <v>3.8E-014</v>
      </c>
      <c r="L1642" s="27" t="n">
        <v>4.8E-014</v>
      </c>
      <c r="M1642" s="27" t="n">
        <f aca="false">(H1642+F1642+E1642)*K1642</f>
        <v>0</v>
      </c>
      <c r="N1642" s="27" t="n">
        <f aca="false">(H1642+F1642+E1642)*L1642</f>
        <v>0</v>
      </c>
      <c r="P1642" s="28" t="n">
        <v>138</v>
      </c>
    </row>
    <row r="1643" customFormat="false" ht="12.75" hidden="false" customHeight="false" outlineLevel="0" collapsed="false">
      <c r="A1643" s="25" t="s">
        <v>2761</v>
      </c>
      <c r="B1643" s="25" t="s">
        <v>2761</v>
      </c>
      <c r="C1643" s="25" t="n">
        <v>38720</v>
      </c>
      <c r="D1643" s="25" t="s">
        <v>2761</v>
      </c>
      <c r="E1643" s="26"/>
      <c r="F1643" s="26"/>
      <c r="G1643" s="26"/>
      <c r="H1643" s="26"/>
      <c r="I1643" s="25" t="s">
        <v>64</v>
      </c>
      <c r="J1643" s="25" t="s">
        <v>257</v>
      </c>
      <c r="K1643" s="27" t="n">
        <v>3.8E-014</v>
      </c>
      <c r="L1643" s="27" t="n">
        <v>4.8E-014</v>
      </c>
      <c r="M1643" s="27" t="n">
        <f aca="false">(H1643+F1643+E1643)*K1643</f>
        <v>0</v>
      </c>
      <c r="N1643" s="27" t="n">
        <f aca="false">(H1643+F1643+E1643)*L1643</f>
        <v>0</v>
      </c>
      <c r="P1643" s="28" t="n">
        <v>138</v>
      </c>
    </row>
    <row r="1644" customFormat="false" ht="12.75" hidden="false" customHeight="false" outlineLevel="0" collapsed="false">
      <c r="A1644" s="25" t="s">
        <v>2762</v>
      </c>
      <c r="B1644" s="25" t="s">
        <v>2763</v>
      </c>
      <c r="C1644" s="25" t="n">
        <v>38730</v>
      </c>
      <c r="D1644" s="25" t="s">
        <v>2763</v>
      </c>
      <c r="E1644" s="26" t="n">
        <v>60</v>
      </c>
      <c r="F1644" s="26"/>
      <c r="G1644" s="26"/>
      <c r="H1644" s="26"/>
      <c r="I1644" s="25" t="s">
        <v>64</v>
      </c>
      <c r="J1644" s="25" t="s">
        <v>257</v>
      </c>
      <c r="K1644" s="27" t="n">
        <v>3.8E-014</v>
      </c>
      <c r="L1644" s="27" t="n">
        <v>4.8E-014</v>
      </c>
      <c r="M1644" s="27" t="n">
        <f aca="false">(H1644+F1644+E1644)*K1644</f>
        <v>2.28E-012</v>
      </c>
      <c r="N1644" s="27" t="n">
        <f aca="false">(H1644+F1644+E1644)*L1644</f>
        <v>2.88E-012</v>
      </c>
      <c r="P1644" s="28" t="n">
        <v>138</v>
      </c>
    </row>
    <row r="1645" customFormat="false" ht="12.75" hidden="false" customHeight="false" outlineLevel="0" collapsed="false">
      <c r="A1645" s="25" t="s">
        <v>2764</v>
      </c>
      <c r="B1645" s="25" t="s">
        <v>2764</v>
      </c>
      <c r="C1645" s="25" t="n">
        <v>38740</v>
      </c>
      <c r="D1645" s="25" t="s">
        <v>2380</v>
      </c>
      <c r="E1645" s="26" t="n">
        <v>20.4</v>
      </c>
      <c r="F1645" s="26"/>
      <c r="G1645" s="26"/>
      <c r="H1645" s="26"/>
      <c r="I1645" s="25" t="s">
        <v>64</v>
      </c>
      <c r="J1645" s="25" t="s">
        <v>257</v>
      </c>
      <c r="K1645" s="27" t="n">
        <v>3.8E-014</v>
      </c>
      <c r="L1645" s="27" t="n">
        <v>4.8E-014</v>
      </c>
      <c r="M1645" s="27" t="n">
        <f aca="false">(H1645+F1645+E1645)*K1645</f>
        <v>7.752E-013</v>
      </c>
      <c r="N1645" s="27" t="n">
        <f aca="false">(H1645+F1645+E1645)*L1645</f>
        <v>9.792E-013</v>
      </c>
      <c r="P1645" s="28" t="n">
        <v>138</v>
      </c>
    </row>
    <row r="1646" customFormat="false" ht="12.75" hidden="false" customHeight="false" outlineLevel="0" collapsed="false">
      <c r="A1646" s="25" t="s">
        <v>2764</v>
      </c>
      <c r="B1646" s="25" t="s">
        <v>2764</v>
      </c>
      <c r="C1646" s="25" t="n">
        <v>38770</v>
      </c>
      <c r="D1646" s="25" t="s">
        <v>2380</v>
      </c>
      <c r="E1646" s="26"/>
      <c r="F1646" s="26"/>
      <c r="G1646" s="26"/>
      <c r="H1646" s="26"/>
      <c r="I1646" s="25" t="s">
        <v>64</v>
      </c>
      <c r="J1646" s="25" t="s">
        <v>257</v>
      </c>
      <c r="K1646" s="27" t="n">
        <v>3.8E-014</v>
      </c>
      <c r="L1646" s="27" t="n">
        <v>4.8E-014</v>
      </c>
      <c r="M1646" s="27" t="n">
        <f aca="false">(H1646+F1646+E1646)*K1646</f>
        <v>0</v>
      </c>
      <c r="N1646" s="27" t="n">
        <f aca="false">(H1646+F1646+E1646)*L1646</f>
        <v>0</v>
      </c>
      <c r="P1646" s="28" t="n">
        <v>69</v>
      </c>
    </row>
    <row r="1647" customFormat="false" ht="12.75" hidden="false" customHeight="false" outlineLevel="0" collapsed="false">
      <c r="A1647" s="25" t="s">
        <v>2765</v>
      </c>
      <c r="B1647" s="25" t="s">
        <v>2765</v>
      </c>
      <c r="C1647" s="25" t="n">
        <v>38790</v>
      </c>
      <c r="D1647" s="25" t="s">
        <v>2765</v>
      </c>
      <c r="E1647" s="26"/>
      <c r="F1647" s="26"/>
      <c r="G1647" s="26"/>
      <c r="H1647" s="26"/>
      <c r="I1647" s="25" t="s">
        <v>64</v>
      </c>
      <c r="J1647" s="25" t="s">
        <v>257</v>
      </c>
      <c r="K1647" s="27" t="n">
        <v>3.8E-014</v>
      </c>
      <c r="L1647" s="27" t="n">
        <v>4.8E-014</v>
      </c>
      <c r="M1647" s="27" t="n">
        <f aca="false">(H1647+F1647+E1647)*K1647</f>
        <v>0</v>
      </c>
      <c r="N1647" s="27" t="n">
        <f aca="false">(H1647+F1647+E1647)*L1647</f>
        <v>0</v>
      </c>
      <c r="P1647" s="28" t="n">
        <v>69</v>
      </c>
    </row>
    <row r="1648" customFormat="false" ht="12.75" hidden="false" customHeight="false" outlineLevel="0" collapsed="false">
      <c r="A1648" s="25" t="s">
        <v>2766</v>
      </c>
      <c r="B1648" s="25" t="s">
        <v>2766</v>
      </c>
      <c r="C1648" s="25" t="n">
        <v>38820</v>
      </c>
      <c r="D1648" s="25" t="s">
        <v>2766</v>
      </c>
      <c r="E1648" s="26" t="n">
        <v>36.7</v>
      </c>
      <c r="F1648" s="26"/>
      <c r="G1648" s="26"/>
      <c r="H1648" s="26"/>
      <c r="I1648" s="25" t="s">
        <v>64</v>
      </c>
      <c r="J1648" s="25" t="s">
        <v>257</v>
      </c>
      <c r="K1648" s="27" t="n">
        <v>3.8E-014</v>
      </c>
      <c r="L1648" s="27" t="n">
        <v>4.8E-014</v>
      </c>
      <c r="M1648" s="27" t="n">
        <f aca="false">(H1648+F1648+E1648)*K1648</f>
        <v>1.3946E-012</v>
      </c>
      <c r="N1648" s="27" t="n">
        <f aca="false">(H1648+F1648+E1648)*L1648</f>
        <v>1.7616E-012</v>
      </c>
      <c r="P1648" s="28" t="n">
        <v>138</v>
      </c>
    </row>
    <row r="1649" customFormat="false" ht="12.75" hidden="false" customHeight="false" outlineLevel="0" collapsed="false">
      <c r="A1649" s="25" t="s">
        <v>2767</v>
      </c>
      <c r="B1649" s="25" t="s">
        <v>2767</v>
      </c>
      <c r="C1649" s="25" t="n">
        <v>38850</v>
      </c>
      <c r="D1649" s="25" t="s">
        <v>2767</v>
      </c>
      <c r="E1649" s="26" t="n">
        <v>43.7</v>
      </c>
      <c r="F1649" s="26"/>
      <c r="G1649" s="26"/>
      <c r="H1649" s="26"/>
      <c r="I1649" s="25" t="s">
        <v>64</v>
      </c>
      <c r="J1649" s="25" t="s">
        <v>257</v>
      </c>
      <c r="K1649" s="27" t="n">
        <v>3.8E-014</v>
      </c>
      <c r="L1649" s="27" t="n">
        <v>4.8E-014</v>
      </c>
      <c r="M1649" s="27" t="n">
        <f aca="false">(H1649+F1649+E1649)*K1649</f>
        <v>1.6606E-012</v>
      </c>
      <c r="N1649" s="27" t="n">
        <f aca="false">(H1649+F1649+E1649)*L1649</f>
        <v>2.0976E-012</v>
      </c>
      <c r="P1649" s="28" t="n">
        <v>138</v>
      </c>
    </row>
    <row r="1650" customFormat="false" ht="12.75" hidden="false" customHeight="false" outlineLevel="0" collapsed="false">
      <c r="A1650" s="25" t="s">
        <v>2768</v>
      </c>
      <c r="B1650" s="25" t="s">
        <v>2768</v>
      </c>
      <c r="C1650" s="25" t="n">
        <v>38890</v>
      </c>
      <c r="D1650" s="25" t="s">
        <v>2768</v>
      </c>
      <c r="E1650" s="26" t="n">
        <v>32.1</v>
      </c>
      <c r="F1650" s="26"/>
      <c r="G1650" s="26"/>
      <c r="H1650" s="26"/>
      <c r="I1650" s="25" t="s">
        <v>64</v>
      </c>
      <c r="J1650" s="25" t="s">
        <v>257</v>
      </c>
      <c r="K1650" s="27" t="n">
        <v>3.8E-014</v>
      </c>
      <c r="L1650" s="27" t="n">
        <v>4.8E-014</v>
      </c>
      <c r="M1650" s="27" t="n">
        <f aca="false">(H1650+F1650+E1650)*K1650</f>
        <v>1.2198E-012</v>
      </c>
      <c r="N1650" s="27" t="n">
        <f aca="false">(H1650+F1650+E1650)*L1650</f>
        <v>1.5408E-012</v>
      </c>
      <c r="P1650" s="28" t="n">
        <v>138</v>
      </c>
    </row>
    <row r="1651" customFormat="false" ht="12.75" hidden="false" customHeight="false" outlineLevel="0" collapsed="false">
      <c r="A1651" s="25" t="s">
        <v>2769</v>
      </c>
      <c r="B1651" s="25" t="s">
        <v>2769</v>
      </c>
      <c r="C1651" s="25" t="n">
        <v>38920</v>
      </c>
      <c r="D1651" s="25" t="s">
        <v>2769</v>
      </c>
      <c r="E1651" s="26" t="n">
        <v>29.3</v>
      </c>
      <c r="F1651" s="26"/>
      <c r="G1651" s="26"/>
      <c r="H1651" s="26"/>
      <c r="I1651" s="25" t="s">
        <v>64</v>
      </c>
      <c r="J1651" s="25" t="s">
        <v>257</v>
      </c>
      <c r="K1651" s="27" t="n">
        <v>3.8E-014</v>
      </c>
      <c r="L1651" s="27" t="n">
        <v>4.8E-014</v>
      </c>
      <c r="M1651" s="27" t="n">
        <f aca="false">(H1651+F1651+E1651)*K1651</f>
        <v>1.1134E-012</v>
      </c>
      <c r="N1651" s="27" t="n">
        <f aca="false">(H1651+F1651+E1651)*L1651</f>
        <v>1.4064E-012</v>
      </c>
      <c r="P1651" s="28" t="n">
        <v>138</v>
      </c>
    </row>
    <row r="1652" customFormat="false" ht="12.75" hidden="false" customHeight="false" outlineLevel="0" collapsed="false">
      <c r="A1652" s="25" t="s">
        <v>2770</v>
      </c>
      <c r="B1652" s="25" t="s">
        <v>2771</v>
      </c>
      <c r="C1652" s="25" t="n">
        <v>38950</v>
      </c>
      <c r="D1652" s="25" t="s">
        <v>2336</v>
      </c>
      <c r="E1652" s="26" t="n">
        <v>31.5</v>
      </c>
      <c r="F1652" s="26"/>
      <c r="G1652" s="26"/>
      <c r="H1652" s="26"/>
      <c r="I1652" s="25" t="s">
        <v>64</v>
      </c>
      <c r="J1652" s="25" t="s">
        <v>257</v>
      </c>
      <c r="K1652" s="27" t="n">
        <v>3.8E-014</v>
      </c>
      <c r="L1652" s="27" t="n">
        <v>4.8E-014</v>
      </c>
      <c r="M1652" s="27" t="n">
        <f aca="false">(H1652+F1652+E1652)*K1652</f>
        <v>1.197E-012</v>
      </c>
      <c r="N1652" s="27" t="n">
        <f aca="false">(H1652+F1652+E1652)*L1652</f>
        <v>1.512E-012</v>
      </c>
      <c r="P1652" s="28" t="n">
        <v>138</v>
      </c>
    </row>
    <row r="1653" customFormat="false" ht="12.75" hidden="false" customHeight="false" outlineLevel="0" collapsed="false">
      <c r="A1653" s="25" t="s">
        <v>2772</v>
      </c>
      <c r="B1653" s="25" t="s">
        <v>2772</v>
      </c>
      <c r="C1653" s="25" t="n">
        <v>38980</v>
      </c>
      <c r="D1653" s="25" t="s">
        <v>2772</v>
      </c>
      <c r="E1653" s="26" t="n">
        <v>62.3</v>
      </c>
      <c r="F1653" s="26"/>
      <c r="G1653" s="26"/>
      <c r="H1653" s="26"/>
      <c r="I1653" s="25" t="s">
        <v>64</v>
      </c>
      <c r="J1653" s="25" t="s">
        <v>257</v>
      </c>
      <c r="K1653" s="27" t="n">
        <v>3.8E-014</v>
      </c>
      <c r="L1653" s="27" t="n">
        <v>4.8E-014</v>
      </c>
      <c r="M1653" s="27" t="n">
        <f aca="false">(H1653+F1653+E1653)*K1653</f>
        <v>2.3674E-012</v>
      </c>
      <c r="N1653" s="27" t="n">
        <f aca="false">(H1653+F1653+E1653)*L1653</f>
        <v>2.9904E-012</v>
      </c>
      <c r="P1653" s="28" t="n">
        <v>138</v>
      </c>
    </row>
    <row r="1654" customFormat="false" ht="12.75" hidden="false" customHeight="false" outlineLevel="0" collapsed="false">
      <c r="C1654" s="25" t="n">
        <v>38990</v>
      </c>
      <c r="D1654" s="25" t="s">
        <v>2773</v>
      </c>
      <c r="E1654" s="26" t="n">
        <v>15.6</v>
      </c>
      <c r="F1654" s="26"/>
      <c r="G1654" s="26"/>
      <c r="H1654" s="26"/>
      <c r="I1654" s="25" t="s">
        <v>64</v>
      </c>
      <c r="J1654" s="25" t="s">
        <v>257</v>
      </c>
      <c r="K1654" s="27" t="n">
        <v>3.8E-014</v>
      </c>
      <c r="L1654" s="27" t="n">
        <v>4.8E-014</v>
      </c>
      <c r="M1654" s="27" t="n">
        <f aca="false">(H1654+F1654+E1654)*K1654</f>
        <v>5.928E-013</v>
      </c>
      <c r="N1654" s="27" t="n">
        <f aca="false">(H1654+F1654+E1654)*L1654</f>
        <v>7.488E-013</v>
      </c>
      <c r="P1654" s="28" t="n">
        <v>138</v>
      </c>
    </row>
    <row r="1655" customFormat="false" ht="12.75" hidden="false" customHeight="false" outlineLevel="0" collapsed="false">
      <c r="A1655" s="25" t="s">
        <v>2774</v>
      </c>
      <c r="B1655" s="25" t="s">
        <v>2774</v>
      </c>
      <c r="C1655" s="25" t="n">
        <v>39010</v>
      </c>
      <c r="D1655" s="25" t="s">
        <v>2774</v>
      </c>
      <c r="E1655" s="26" t="n">
        <v>8.1</v>
      </c>
      <c r="F1655" s="26"/>
      <c r="G1655" s="26"/>
      <c r="H1655" s="26"/>
      <c r="I1655" s="25" t="s">
        <v>64</v>
      </c>
      <c r="J1655" s="25" t="s">
        <v>763</v>
      </c>
      <c r="K1655" s="27" t="n">
        <v>3.8E-014</v>
      </c>
      <c r="L1655" s="27" t="n">
        <v>4.8E-014</v>
      </c>
      <c r="M1655" s="27" t="n">
        <f aca="false">(H1655+F1655+E1655)*K1655</f>
        <v>3.078E-013</v>
      </c>
      <c r="N1655" s="27" t="n">
        <f aca="false">(H1655+F1655+E1655)*L1655</f>
        <v>3.888E-013</v>
      </c>
      <c r="P1655" s="28" t="n">
        <v>138</v>
      </c>
    </row>
    <row r="1656" customFormat="false" ht="12.75" hidden="false" customHeight="false" outlineLevel="0" collapsed="false">
      <c r="A1656" s="25" t="s">
        <v>2775</v>
      </c>
      <c r="B1656" s="25" t="s">
        <v>2775</v>
      </c>
      <c r="C1656" s="25" t="n">
        <v>39030</v>
      </c>
      <c r="D1656" s="25" t="s">
        <v>2775</v>
      </c>
      <c r="E1656" s="26" t="n">
        <v>64.6</v>
      </c>
      <c r="F1656" s="26"/>
      <c r="G1656" s="26"/>
      <c r="H1656" s="26"/>
      <c r="I1656" s="25" t="s">
        <v>64</v>
      </c>
      <c r="J1656" s="25" t="s">
        <v>763</v>
      </c>
      <c r="K1656" s="27" t="n">
        <v>3.8E-014</v>
      </c>
      <c r="L1656" s="27" t="n">
        <v>4.8E-014</v>
      </c>
      <c r="M1656" s="27" t="n">
        <f aca="false">(H1656+F1656+E1656)*K1656</f>
        <v>2.4548E-012</v>
      </c>
      <c r="N1656" s="27" t="n">
        <f aca="false">(H1656+F1656+E1656)*L1656</f>
        <v>3.1008E-012</v>
      </c>
      <c r="P1656" s="28" t="n">
        <v>138</v>
      </c>
    </row>
    <row r="1657" customFormat="false" ht="12.75" hidden="false" customHeight="false" outlineLevel="0" collapsed="false">
      <c r="A1657" s="25" t="s">
        <v>2776</v>
      </c>
      <c r="B1657" s="25" t="s">
        <v>2776</v>
      </c>
      <c r="C1657" s="25" t="n">
        <v>39070</v>
      </c>
      <c r="D1657" s="25" t="s">
        <v>2776</v>
      </c>
      <c r="E1657" s="26"/>
      <c r="F1657" s="26"/>
      <c r="G1657" s="26"/>
      <c r="H1657" s="26"/>
      <c r="I1657" s="25" t="s">
        <v>64</v>
      </c>
      <c r="J1657" s="25" t="s">
        <v>257</v>
      </c>
      <c r="K1657" s="27" t="n">
        <v>3.8E-014</v>
      </c>
      <c r="L1657" s="27" t="n">
        <v>4.8E-014</v>
      </c>
      <c r="M1657" s="27" t="n">
        <f aca="false">(H1657+F1657+E1657)*K1657</f>
        <v>0</v>
      </c>
      <c r="N1657" s="27" t="n">
        <f aca="false">(H1657+F1657+E1657)*L1657</f>
        <v>0</v>
      </c>
      <c r="P1657" s="28" t="n">
        <v>69</v>
      </c>
    </row>
    <row r="1658" customFormat="false" ht="12.75" hidden="false" customHeight="false" outlineLevel="0" collapsed="false">
      <c r="A1658" s="25" t="s">
        <v>2777</v>
      </c>
      <c r="B1658" s="25" t="s">
        <v>2777</v>
      </c>
      <c r="C1658" s="25" t="n">
        <v>39090</v>
      </c>
      <c r="D1658" s="25" t="s">
        <v>2777</v>
      </c>
      <c r="E1658" s="26" t="n">
        <v>13.4</v>
      </c>
      <c r="F1658" s="26"/>
      <c r="G1658" s="26"/>
      <c r="H1658" s="26"/>
      <c r="I1658" s="25" t="s">
        <v>64</v>
      </c>
      <c r="J1658" s="25" t="s">
        <v>257</v>
      </c>
      <c r="K1658" s="27" t="n">
        <v>3.8E-014</v>
      </c>
      <c r="L1658" s="27" t="n">
        <v>4.8E-014</v>
      </c>
      <c r="M1658" s="27" t="n">
        <f aca="false">(H1658+F1658+E1658)*K1658</f>
        <v>5.092E-013</v>
      </c>
      <c r="N1658" s="27" t="n">
        <f aca="false">(H1658+F1658+E1658)*L1658</f>
        <v>6.432E-013</v>
      </c>
      <c r="P1658" s="28" t="n">
        <v>69</v>
      </c>
    </row>
    <row r="1659" customFormat="false" ht="12.75" hidden="false" customHeight="false" outlineLevel="0" collapsed="false">
      <c r="A1659" s="25" t="s">
        <v>2778</v>
      </c>
      <c r="B1659" s="25" t="s">
        <v>2778</v>
      </c>
      <c r="C1659" s="25" t="n">
        <v>39110</v>
      </c>
      <c r="D1659" s="25" t="s">
        <v>2778</v>
      </c>
      <c r="E1659" s="26" t="n">
        <v>33.8</v>
      </c>
      <c r="F1659" s="26"/>
      <c r="G1659" s="26"/>
      <c r="H1659" s="26"/>
      <c r="I1659" s="25" t="s">
        <v>64</v>
      </c>
      <c r="J1659" s="25" t="s">
        <v>257</v>
      </c>
      <c r="K1659" s="27" t="n">
        <v>3.8E-014</v>
      </c>
      <c r="L1659" s="27" t="n">
        <v>4.8E-014</v>
      </c>
      <c r="M1659" s="27" t="n">
        <f aca="false">(H1659+F1659+E1659)*K1659</f>
        <v>1.2844E-012</v>
      </c>
      <c r="N1659" s="27" t="n">
        <f aca="false">(H1659+F1659+E1659)*L1659</f>
        <v>1.6224E-012</v>
      </c>
      <c r="P1659" s="28" t="n">
        <v>69</v>
      </c>
    </row>
    <row r="1660" customFormat="false" ht="12.75" hidden="false" customHeight="false" outlineLevel="0" collapsed="false">
      <c r="A1660" s="25" t="s">
        <v>2778</v>
      </c>
      <c r="B1660" s="25" t="s">
        <v>2778</v>
      </c>
      <c r="C1660" s="25" t="n">
        <v>39120</v>
      </c>
      <c r="D1660" s="25" t="s">
        <v>2779</v>
      </c>
      <c r="E1660" s="26" t="n">
        <v>10</v>
      </c>
      <c r="F1660" s="26"/>
      <c r="G1660" s="26" t="n">
        <v>10</v>
      </c>
      <c r="H1660" s="26" t="n">
        <v>19</v>
      </c>
      <c r="I1660" s="25" t="s">
        <v>64</v>
      </c>
      <c r="J1660" s="25" t="s">
        <v>257</v>
      </c>
      <c r="K1660" s="27" t="n">
        <v>3.8E-014</v>
      </c>
      <c r="L1660" s="27" t="n">
        <v>4.8E-014</v>
      </c>
      <c r="M1660" s="27" t="n">
        <f aca="false">(H1660+F1660+E1660)*K1660</f>
        <v>1.102E-012</v>
      </c>
      <c r="N1660" s="27" t="n">
        <f aca="false">(H1660+F1660+E1660)*L1660</f>
        <v>1.392E-012</v>
      </c>
      <c r="P1660" s="28" t="n">
        <v>13.8000001907349</v>
      </c>
    </row>
    <row r="1661" customFormat="false" ht="12.75" hidden="false" customHeight="false" outlineLevel="0" collapsed="false">
      <c r="A1661" s="25" t="s">
        <v>2778</v>
      </c>
      <c r="B1661" s="25" t="s">
        <v>2778</v>
      </c>
      <c r="C1661" s="25" t="n">
        <v>39130</v>
      </c>
      <c r="D1661" s="25" t="s">
        <v>2780</v>
      </c>
      <c r="E1661" s="26" t="n">
        <v>10</v>
      </c>
      <c r="F1661" s="26"/>
      <c r="G1661" s="26" t="n">
        <v>10</v>
      </c>
      <c r="H1661" s="26" t="n">
        <v>19</v>
      </c>
      <c r="I1661" s="25" t="s">
        <v>64</v>
      </c>
      <c r="J1661" s="25" t="s">
        <v>257</v>
      </c>
      <c r="K1661" s="27" t="n">
        <v>3.8E-014</v>
      </c>
      <c r="L1661" s="27" t="n">
        <v>4.8E-014</v>
      </c>
      <c r="M1661" s="27" t="n">
        <f aca="false">(H1661+F1661+E1661)*K1661</f>
        <v>1.102E-012</v>
      </c>
      <c r="N1661" s="27" t="n">
        <f aca="false">(H1661+F1661+E1661)*L1661</f>
        <v>1.392E-012</v>
      </c>
      <c r="P1661" s="28" t="n">
        <v>13.8000001907349</v>
      </c>
    </row>
    <row r="1662" customFormat="false" ht="12.75" hidden="false" customHeight="false" outlineLevel="0" collapsed="false">
      <c r="A1662" s="25" t="s">
        <v>2781</v>
      </c>
      <c r="B1662" s="25" t="s">
        <v>2781</v>
      </c>
      <c r="C1662" s="25" t="n">
        <v>39140</v>
      </c>
      <c r="D1662" s="25" t="s">
        <v>2781</v>
      </c>
      <c r="E1662" s="26"/>
      <c r="F1662" s="26"/>
      <c r="G1662" s="26"/>
      <c r="H1662" s="26"/>
      <c r="I1662" s="25" t="s">
        <v>64</v>
      </c>
      <c r="J1662" s="25" t="s">
        <v>257</v>
      </c>
      <c r="K1662" s="27" t="n">
        <v>3.8E-014</v>
      </c>
      <c r="L1662" s="27" t="n">
        <v>4.8E-014</v>
      </c>
      <c r="M1662" s="27" t="n">
        <f aca="false">(H1662+F1662+E1662)*K1662</f>
        <v>0</v>
      </c>
      <c r="N1662" s="27" t="n">
        <f aca="false">(H1662+F1662+E1662)*L1662</f>
        <v>0</v>
      </c>
      <c r="P1662" s="28" t="n">
        <v>69</v>
      </c>
    </row>
    <row r="1663" customFormat="false" ht="12.75" hidden="false" customHeight="false" outlineLevel="0" collapsed="false">
      <c r="A1663" s="25" t="s">
        <v>2782</v>
      </c>
      <c r="B1663" s="25" t="s">
        <v>2782</v>
      </c>
      <c r="C1663" s="25" t="n">
        <v>39180</v>
      </c>
      <c r="D1663" s="25" t="s">
        <v>2783</v>
      </c>
      <c r="E1663" s="26" t="n">
        <v>30</v>
      </c>
      <c r="F1663" s="26"/>
      <c r="G1663" s="26"/>
      <c r="H1663" s="26"/>
      <c r="I1663" s="25" t="s">
        <v>64</v>
      </c>
      <c r="J1663" s="25" t="s">
        <v>257</v>
      </c>
      <c r="K1663" s="27" t="n">
        <v>3.8E-014</v>
      </c>
      <c r="L1663" s="27" t="n">
        <v>4.8E-014</v>
      </c>
      <c r="M1663" s="27" t="n">
        <f aca="false">(H1663+F1663+E1663)*K1663</f>
        <v>1.14E-012</v>
      </c>
      <c r="N1663" s="27" t="n">
        <f aca="false">(H1663+F1663+E1663)*L1663</f>
        <v>1.44E-012</v>
      </c>
      <c r="P1663" s="28" t="n">
        <v>69</v>
      </c>
    </row>
    <row r="1664" customFormat="false" ht="12.75" hidden="false" customHeight="false" outlineLevel="0" collapsed="false">
      <c r="A1664" s="25" t="s">
        <v>2782</v>
      </c>
      <c r="B1664" s="25" t="s">
        <v>2782</v>
      </c>
      <c r="C1664" s="25" t="n">
        <v>39190</v>
      </c>
      <c r="D1664" s="25" t="s">
        <v>2784</v>
      </c>
      <c r="E1664" s="26"/>
      <c r="F1664" s="26"/>
      <c r="G1664" s="26" t="n">
        <v>30</v>
      </c>
      <c r="H1664" s="26" t="n">
        <v>48.4000015258789</v>
      </c>
      <c r="I1664" s="25" t="s">
        <v>64</v>
      </c>
      <c r="J1664" s="25" t="s">
        <v>257</v>
      </c>
      <c r="K1664" s="27" t="n">
        <v>3.8E-014</v>
      </c>
      <c r="L1664" s="27" t="n">
        <v>4.8E-014</v>
      </c>
      <c r="M1664" s="27" t="n">
        <f aca="false">(H1664+F1664+E1664)*K1664</f>
        <v>1.8392000579834E-012</v>
      </c>
      <c r="N1664" s="27" t="n">
        <f aca="false">(H1664+F1664+E1664)*L1664</f>
        <v>2.32320007324219E-012</v>
      </c>
      <c r="P1664" s="28" t="n">
        <v>13.8000001907349</v>
      </c>
    </row>
    <row r="1665" customFormat="false" ht="12.75" hidden="false" customHeight="false" outlineLevel="0" collapsed="false">
      <c r="A1665" s="25" t="s">
        <v>2785</v>
      </c>
      <c r="B1665" s="25" t="s">
        <v>2786</v>
      </c>
      <c r="C1665" s="25" t="n">
        <v>39200</v>
      </c>
      <c r="D1665" s="25" t="s">
        <v>2786</v>
      </c>
      <c r="E1665" s="26" t="n">
        <v>62</v>
      </c>
      <c r="F1665" s="26"/>
      <c r="G1665" s="26"/>
      <c r="H1665" s="26"/>
      <c r="I1665" s="25" t="s">
        <v>64</v>
      </c>
      <c r="J1665" s="25" t="s">
        <v>257</v>
      </c>
      <c r="K1665" s="27" t="n">
        <v>3.8E-014</v>
      </c>
      <c r="L1665" s="27" t="n">
        <v>4.8E-014</v>
      </c>
      <c r="M1665" s="27" t="n">
        <f aca="false">(H1665+F1665+E1665)*K1665</f>
        <v>2.356E-012</v>
      </c>
      <c r="N1665" s="27" t="n">
        <f aca="false">(H1665+F1665+E1665)*L1665</f>
        <v>2.976E-012</v>
      </c>
      <c r="P1665" s="28" t="n">
        <v>69</v>
      </c>
    </row>
    <row r="1666" customFormat="false" ht="12.75" hidden="false" customHeight="false" outlineLevel="0" collapsed="false">
      <c r="A1666" s="25" t="s">
        <v>2787</v>
      </c>
      <c r="B1666" s="25" t="s">
        <v>2787</v>
      </c>
      <c r="C1666" s="25" t="n">
        <v>39220</v>
      </c>
      <c r="D1666" s="25" t="s">
        <v>2787</v>
      </c>
      <c r="E1666" s="26"/>
      <c r="F1666" s="26"/>
      <c r="G1666" s="26"/>
      <c r="H1666" s="26"/>
      <c r="I1666" s="25" t="s">
        <v>64</v>
      </c>
      <c r="J1666" s="25" t="s">
        <v>257</v>
      </c>
      <c r="K1666" s="27" t="n">
        <v>3.8E-014</v>
      </c>
      <c r="L1666" s="27" t="n">
        <v>4.8E-014</v>
      </c>
      <c r="M1666" s="27" t="n">
        <f aca="false">(H1666+F1666+E1666)*K1666</f>
        <v>0</v>
      </c>
      <c r="N1666" s="27" t="n">
        <f aca="false">(H1666+F1666+E1666)*L1666</f>
        <v>0</v>
      </c>
      <c r="P1666" s="28" t="n">
        <v>69</v>
      </c>
    </row>
    <row r="1667" customFormat="false" ht="12.75" hidden="false" customHeight="false" outlineLevel="0" collapsed="false">
      <c r="A1667" s="25" t="s">
        <v>2788</v>
      </c>
      <c r="B1667" s="25" t="s">
        <v>2788</v>
      </c>
      <c r="C1667" s="25" t="n">
        <v>39250</v>
      </c>
      <c r="D1667" s="25" t="s">
        <v>2788</v>
      </c>
      <c r="E1667" s="26" t="n">
        <v>28.2</v>
      </c>
      <c r="F1667" s="26"/>
      <c r="G1667" s="26"/>
      <c r="H1667" s="26"/>
      <c r="I1667" s="25" t="s">
        <v>64</v>
      </c>
      <c r="J1667" s="25" t="s">
        <v>257</v>
      </c>
      <c r="K1667" s="27" t="n">
        <v>3.8E-014</v>
      </c>
      <c r="L1667" s="27" t="n">
        <v>4.8E-014</v>
      </c>
      <c r="M1667" s="27" t="n">
        <f aca="false">(H1667+F1667+E1667)*K1667</f>
        <v>1.0716E-012</v>
      </c>
      <c r="N1667" s="27" t="n">
        <f aca="false">(H1667+F1667+E1667)*L1667</f>
        <v>1.3536E-012</v>
      </c>
      <c r="P1667" s="28" t="n">
        <v>69</v>
      </c>
    </row>
    <row r="1668" customFormat="false" ht="12.75" hidden="false" customHeight="false" outlineLevel="0" collapsed="false">
      <c r="A1668" s="25" t="s">
        <v>2789</v>
      </c>
      <c r="B1668" s="25" t="s">
        <v>2789</v>
      </c>
      <c r="C1668" s="25" t="n">
        <v>39280</v>
      </c>
      <c r="D1668" s="25" t="s">
        <v>2789</v>
      </c>
      <c r="E1668" s="26" t="n">
        <v>0.9</v>
      </c>
      <c r="F1668" s="26"/>
      <c r="G1668" s="26"/>
      <c r="H1668" s="26"/>
      <c r="I1668" s="25" t="s">
        <v>64</v>
      </c>
      <c r="J1668" s="25" t="s">
        <v>257</v>
      </c>
      <c r="K1668" s="27" t="n">
        <v>3.8E-014</v>
      </c>
      <c r="L1668" s="27" t="n">
        <v>4.8E-014</v>
      </c>
      <c r="M1668" s="27" t="n">
        <f aca="false">(H1668+F1668+E1668)*K1668</f>
        <v>3.42E-014</v>
      </c>
      <c r="N1668" s="27" t="n">
        <f aca="false">(H1668+F1668+E1668)*L1668</f>
        <v>4.32E-014</v>
      </c>
      <c r="P1668" s="28" t="n">
        <v>69</v>
      </c>
    </row>
    <row r="1669" customFormat="false" ht="12.75" hidden="false" customHeight="false" outlineLevel="0" collapsed="false">
      <c r="A1669" s="25" t="s">
        <v>2790</v>
      </c>
      <c r="B1669" s="25" t="s">
        <v>2790</v>
      </c>
      <c r="C1669" s="25" t="n">
        <v>39310</v>
      </c>
      <c r="D1669" s="25" t="s">
        <v>2790</v>
      </c>
      <c r="E1669" s="26" t="n">
        <v>2</v>
      </c>
      <c r="F1669" s="26"/>
      <c r="G1669" s="26"/>
      <c r="H1669" s="26"/>
      <c r="I1669" s="25" t="s">
        <v>64</v>
      </c>
      <c r="J1669" s="25" t="s">
        <v>257</v>
      </c>
      <c r="K1669" s="27" t="n">
        <v>3.8E-014</v>
      </c>
      <c r="L1669" s="27" t="n">
        <v>4.8E-014</v>
      </c>
      <c r="M1669" s="27" t="n">
        <f aca="false">(H1669+F1669+E1669)*K1669</f>
        <v>7.6E-014</v>
      </c>
      <c r="N1669" s="27" t="n">
        <f aca="false">(H1669+F1669+E1669)*L1669</f>
        <v>9.6E-014</v>
      </c>
      <c r="P1669" s="28" t="n">
        <v>69</v>
      </c>
    </row>
    <row r="1670" customFormat="false" ht="12.75" hidden="false" customHeight="false" outlineLevel="0" collapsed="false">
      <c r="A1670" s="25" t="s">
        <v>2791</v>
      </c>
      <c r="B1670" s="25" t="s">
        <v>2791</v>
      </c>
      <c r="C1670" s="25" t="n">
        <v>39340</v>
      </c>
      <c r="D1670" s="25" t="s">
        <v>2791</v>
      </c>
      <c r="E1670" s="26" t="n">
        <v>23.1</v>
      </c>
      <c r="F1670" s="26"/>
      <c r="G1670" s="26"/>
      <c r="H1670" s="26"/>
      <c r="I1670" s="25" t="s">
        <v>64</v>
      </c>
      <c r="J1670" s="25" t="s">
        <v>257</v>
      </c>
      <c r="K1670" s="27" t="n">
        <v>3.8E-014</v>
      </c>
      <c r="L1670" s="27" t="n">
        <v>4.8E-014</v>
      </c>
      <c r="M1670" s="27" t="n">
        <f aca="false">(H1670+F1670+E1670)*K1670</f>
        <v>8.778E-013</v>
      </c>
      <c r="N1670" s="27" t="n">
        <f aca="false">(H1670+F1670+E1670)*L1670</f>
        <v>1.1088E-012</v>
      </c>
      <c r="P1670" s="28" t="n">
        <v>69</v>
      </c>
    </row>
    <row r="1671" customFormat="false" ht="12.75" hidden="false" customHeight="false" outlineLevel="0" collapsed="false">
      <c r="A1671" s="25" t="s">
        <v>1043</v>
      </c>
      <c r="B1671" s="25" t="s">
        <v>1043</v>
      </c>
      <c r="C1671" s="25" t="n">
        <v>39360</v>
      </c>
      <c r="D1671" s="25" t="s">
        <v>1043</v>
      </c>
      <c r="E1671" s="26"/>
      <c r="F1671" s="26"/>
      <c r="G1671" s="26"/>
      <c r="H1671" s="26"/>
      <c r="I1671" s="25" t="s">
        <v>64</v>
      </c>
      <c r="J1671" s="25" t="s">
        <v>257</v>
      </c>
      <c r="K1671" s="27" t="n">
        <v>3.8E-014</v>
      </c>
      <c r="L1671" s="27" t="n">
        <v>4.8E-014</v>
      </c>
      <c r="M1671" s="27" t="n">
        <f aca="false">(H1671+F1671+E1671)*K1671</f>
        <v>0</v>
      </c>
      <c r="N1671" s="27" t="n">
        <f aca="false">(H1671+F1671+E1671)*L1671</f>
        <v>0</v>
      </c>
      <c r="P1671" s="28" t="n">
        <v>69</v>
      </c>
    </row>
    <row r="1672" customFormat="false" ht="12.75" hidden="false" customHeight="false" outlineLevel="0" collapsed="false">
      <c r="A1672" s="25" t="s">
        <v>2792</v>
      </c>
      <c r="B1672" s="25" t="s">
        <v>2792</v>
      </c>
      <c r="C1672" s="25" t="n">
        <v>39380</v>
      </c>
      <c r="D1672" s="25" t="s">
        <v>2792</v>
      </c>
      <c r="E1672" s="26" t="n">
        <v>0.9</v>
      </c>
      <c r="F1672" s="26"/>
      <c r="G1672" s="26"/>
      <c r="H1672" s="26"/>
      <c r="I1672" s="25" t="s">
        <v>64</v>
      </c>
      <c r="J1672" s="25" t="s">
        <v>257</v>
      </c>
      <c r="K1672" s="27" t="n">
        <v>3.8E-014</v>
      </c>
      <c r="L1672" s="27" t="n">
        <v>4.8E-014</v>
      </c>
      <c r="M1672" s="27" t="n">
        <f aca="false">(H1672+F1672+E1672)*K1672</f>
        <v>3.42E-014</v>
      </c>
      <c r="N1672" s="27" t="n">
        <f aca="false">(H1672+F1672+E1672)*L1672</f>
        <v>4.32E-014</v>
      </c>
      <c r="P1672" s="28" t="n">
        <v>69</v>
      </c>
    </row>
    <row r="1673" customFormat="false" ht="12.75" hidden="false" customHeight="false" outlineLevel="0" collapsed="false">
      <c r="A1673" s="25" t="s">
        <v>2793</v>
      </c>
      <c r="B1673" s="25" t="s">
        <v>2793</v>
      </c>
      <c r="C1673" s="25" t="n">
        <v>39400</v>
      </c>
      <c r="D1673" s="25" t="s">
        <v>2793</v>
      </c>
      <c r="E1673" s="26"/>
      <c r="F1673" s="26"/>
      <c r="G1673" s="26"/>
      <c r="H1673" s="26"/>
      <c r="I1673" s="25" t="s">
        <v>64</v>
      </c>
      <c r="J1673" s="25" t="s">
        <v>257</v>
      </c>
      <c r="K1673" s="27" t="n">
        <v>3.8E-014</v>
      </c>
      <c r="L1673" s="27" t="n">
        <v>4.8E-014</v>
      </c>
      <c r="M1673" s="27" t="n">
        <f aca="false">(H1673+F1673+E1673)*K1673</f>
        <v>0</v>
      </c>
      <c r="N1673" s="27" t="n">
        <f aca="false">(H1673+F1673+E1673)*L1673</f>
        <v>0</v>
      </c>
      <c r="P1673" s="28" t="n">
        <v>69</v>
      </c>
    </row>
    <row r="1674" customFormat="false" ht="12.75" hidden="false" customHeight="false" outlineLevel="0" collapsed="false">
      <c r="A1674" s="25" t="s">
        <v>2794</v>
      </c>
      <c r="B1674" s="25" t="s">
        <v>2794</v>
      </c>
      <c r="C1674" s="25" t="n">
        <v>39410</v>
      </c>
      <c r="D1674" s="25" t="s">
        <v>2794</v>
      </c>
      <c r="E1674" s="26" t="n">
        <v>4.3</v>
      </c>
      <c r="F1674" s="26"/>
      <c r="G1674" s="26"/>
      <c r="H1674" s="26"/>
      <c r="I1674" s="25" t="s">
        <v>64</v>
      </c>
      <c r="J1674" s="25" t="s">
        <v>257</v>
      </c>
      <c r="K1674" s="27" t="n">
        <v>3.8E-014</v>
      </c>
      <c r="L1674" s="27" t="n">
        <v>4.8E-014</v>
      </c>
      <c r="M1674" s="27" t="n">
        <f aca="false">(H1674+F1674+E1674)*K1674</f>
        <v>1.634E-013</v>
      </c>
      <c r="N1674" s="27" t="n">
        <f aca="false">(H1674+F1674+E1674)*L1674</f>
        <v>2.064E-013</v>
      </c>
      <c r="P1674" s="28" t="n">
        <v>69</v>
      </c>
    </row>
    <row r="1675" customFormat="false" ht="12.75" hidden="false" customHeight="false" outlineLevel="0" collapsed="false">
      <c r="A1675" s="25" t="s">
        <v>2795</v>
      </c>
      <c r="B1675" s="25" t="s">
        <v>2795</v>
      </c>
      <c r="C1675" s="25" t="n">
        <v>39430</v>
      </c>
      <c r="D1675" s="25" t="s">
        <v>2795</v>
      </c>
      <c r="E1675" s="26" t="n">
        <v>1.4</v>
      </c>
      <c r="F1675" s="26"/>
      <c r="G1675" s="26"/>
      <c r="H1675" s="26"/>
      <c r="I1675" s="25" t="s">
        <v>64</v>
      </c>
      <c r="J1675" s="25" t="s">
        <v>257</v>
      </c>
      <c r="K1675" s="27" t="n">
        <v>3.8E-014</v>
      </c>
      <c r="L1675" s="27" t="n">
        <v>4.8E-014</v>
      </c>
      <c r="M1675" s="27" t="n">
        <f aca="false">(H1675+F1675+E1675)*K1675</f>
        <v>5.32E-014</v>
      </c>
      <c r="N1675" s="27" t="n">
        <f aca="false">(H1675+F1675+E1675)*L1675</f>
        <v>6.72E-014</v>
      </c>
      <c r="P1675" s="28" t="n">
        <v>69</v>
      </c>
    </row>
    <row r="1676" customFormat="false" ht="12.75" hidden="false" customHeight="false" outlineLevel="0" collapsed="false">
      <c r="A1676" s="25" t="s">
        <v>2796</v>
      </c>
      <c r="B1676" s="25" t="s">
        <v>2796</v>
      </c>
      <c r="C1676" s="25" t="n">
        <v>39440</v>
      </c>
      <c r="D1676" s="25" t="s">
        <v>2796</v>
      </c>
      <c r="E1676" s="26" t="n">
        <v>2.5</v>
      </c>
      <c r="F1676" s="26"/>
      <c r="G1676" s="26"/>
      <c r="H1676" s="26"/>
      <c r="I1676" s="25" t="s">
        <v>64</v>
      </c>
      <c r="J1676" s="25" t="s">
        <v>257</v>
      </c>
      <c r="K1676" s="27" t="n">
        <v>3.8E-014</v>
      </c>
      <c r="L1676" s="27" t="n">
        <v>4.8E-014</v>
      </c>
      <c r="M1676" s="27" t="n">
        <f aca="false">(H1676+F1676+E1676)*K1676</f>
        <v>9.5E-014</v>
      </c>
      <c r="N1676" s="27" t="n">
        <f aca="false">(H1676+F1676+E1676)*L1676</f>
        <v>1.2E-013</v>
      </c>
      <c r="P1676" s="28" t="n">
        <v>69</v>
      </c>
    </row>
    <row r="1677" customFormat="false" ht="12.75" hidden="false" customHeight="false" outlineLevel="0" collapsed="false">
      <c r="A1677" s="25" t="s">
        <v>2762</v>
      </c>
      <c r="B1677" s="25" t="s">
        <v>2763</v>
      </c>
      <c r="C1677" s="25" t="n">
        <v>39470</v>
      </c>
      <c r="D1677" s="25" t="s">
        <v>2797</v>
      </c>
      <c r="E1677" s="26"/>
      <c r="F1677" s="26"/>
      <c r="G1677" s="26" t="n">
        <v>30</v>
      </c>
      <c r="H1677" s="26" t="n">
        <v>36</v>
      </c>
      <c r="I1677" s="25" t="s">
        <v>64</v>
      </c>
      <c r="J1677" s="25" t="s">
        <v>257</v>
      </c>
      <c r="K1677" s="27" t="n">
        <v>3.8E-014</v>
      </c>
      <c r="L1677" s="27" t="n">
        <v>4.8E-014</v>
      </c>
      <c r="M1677" s="27" t="n">
        <f aca="false">(H1677+F1677+E1677)*K1677</f>
        <v>1.368E-012</v>
      </c>
      <c r="N1677" s="27" t="n">
        <f aca="false">(H1677+F1677+E1677)*L1677</f>
        <v>1.728E-012</v>
      </c>
      <c r="P1677" s="28" t="n">
        <v>13.8000001907349</v>
      </c>
    </row>
    <row r="1678" customFormat="false" ht="12.75" hidden="false" customHeight="false" outlineLevel="0" collapsed="false">
      <c r="A1678" s="25" t="s">
        <v>2762</v>
      </c>
      <c r="B1678" s="25" t="s">
        <v>2763</v>
      </c>
      <c r="C1678" s="25" t="n">
        <v>39480</v>
      </c>
      <c r="D1678" s="25" t="s">
        <v>2798</v>
      </c>
      <c r="E1678" s="26"/>
      <c r="F1678" s="26"/>
      <c r="G1678" s="26" t="n">
        <v>30</v>
      </c>
      <c r="H1678" s="26" t="n">
        <v>34</v>
      </c>
      <c r="I1678" s="25" t="s">
        <v>64</v>
      </c>
      <c r="J1678" s="25" t="s">
        <v>257</v>
      </c>
      <c r="K1678" s="27" t="n">
        <v>3.8E-014</v>
      </c>
      <c r="L1678" s="27" t="n">
        <v>4.8E-014</v>
      </c>
      <c r="M1678" s="27" t="n">
        <f aca="false">(H1678+F1678+E1678)*K1678</f>
        <v>1.292E-012</v>
      </c>
      <c r="N1678" s="27" t="n">
        <f aca="false">(H1678+F1678+E1678)*L1678</f>
        <v>1.632E-012</v>
      </c>
      <c r="P1678" s="28" t="n">
        <v>13.8000001907349</v>
      </c>
    </row>
    <row r="1679" customFormat="false" ht="12.75" hidden="false" customHeight="false" outlineLevel="0" collapsed="false">
      <c r="A1679" s="25" t="s">
        <v>2799</v>
      </c>
      <c r="B1679" s="25" t="s">
        <v>2799</v>
      </c>
      <c r="C1679" s="25" t="n">
        <v>39500</v>
      </c>
      <c r="D1679" s="25" t="s">
        <v>2799</v>
      </c>
      <c r="E1679" s="26"/>
      <c r="F1679" s="26"/>
      <c r="G1679" s="26"/>
      <c r="H1679" s="26"/>
      <c r="I1679" s="25" t="s">
        <v>64</v>
      </c>
      <c r="J1679" s="25" t="s">
        <v>763</v>
      </c>
      <c r="K1679" s="27" t="n">
        <v>0.001488822395913</v>
      </c>
      <c r="L1679" s="27" t="n">
        <v>-0.004764900077134</v>
      </c>
      <c r="M1679" s="27" t="n">
        <f aca="false">(H1679+F1679+E1679)*K1679</f>
        <v>0</v>
      </c>
      <c r="N1679" s="27" t="n">
        <f aca="false">(H1679+F1679+E1679)*L1679</f>
        <v>-0</v>
      </c>
      <c r="P1679" s="28" t="n">
        <v>138</v>
      </c>
    </row>
    <row r="1680" customFormat="false" ht="12.75" hidden="false" customHeight="false" outlineLevel="0" collapsed="false">
      <c r="A1680" s="25" t="s">
        <v>2800</v>
      </c>
      <c r="B1680" s="25" t="s">
        <v>2800</v>
      </c>
      <c r="C1680" s="25" t="n">
        <v>39530</v>
      </c>
      <c r="D1680" s="25" t="s">
        <v>2800</v>
      </c>
      <c r="E1680" s="26" t="n">
        <v>13.4</v>
      </c>
      <c r="F1680" s="26"/>
      <c r="G1680" s="26"/>
      <c r="H1680" s="26"/>
      <c r="I1680" s="25" t="s">
        <v>64</v>
      </c>
      <c r="J1680" s="25" t="s">
        <v>763</v>
      </c>
      <c r="K1680" s="27" t="n">
        <v>0.001488822395913</v>
      </c>
      <c r="L1680" s="27" t="n">
        <v>-0.004764900077134</v>
      </c>
      <c r="M1680" s="27" t="n">
        <f aca="false">(H1680+F1680+E1680)*K1680</f>
        <v>0.0199502201052342</v>
      </c>
      <c r="N1680" s="27" t="n">
        <f aca="false">(H1680+F1680+E1680)*L1680</f>
        <v>-0.0638496610335956</v>
      </c>
      <c r="P1680" s="28" t="n">
        <v>138</v>
      </c>
    </row>
    <row r="1681" customFormat="false" ht="12.75" hidden="false" customHeight="false" outlineLevel="0" collapsed="false">
      <c r="A1681" s="25" t="s">
        <v>2801</v>
      </c>
      <c r="B1681" s="25" t="s">
        <v>2801</v>
      </c>
      <c r="C1681" s="25" t="n">
        <v>39560</v>
      </c>
      <c r="D1681" s="25" t="s">
        <v>2801</v>
      </c>
      <c r="E1681" s="26" t="n">
        <v>57.9</v>
      </c>
      <c r="F1681" s="26"/>
      <c r="G1681" s="26"/>
      <c r="H1681" s="26"/>
      <c r="I1681" s="25" t="s">
        <v>64</v>
      </c>
      <c r="J1681" s="25" t="s">
        <v>763</v>
      </c>
      <c r="K1681" s="27" t="n">
        <v>0.001488822395913</v>
      </c>
      <c r="L1681" s="27" t="n">
        <v>-0.004764900077134</v>
      </c>
      <c r="M1681" s="27" t="n">
        <f aca="false">(H1681+F1681+E1681)*K1681</f>
        <v>0.0862028167233627</v>
      </c>
      <c r="N1681" s="27" t="n">
        <f aca="false">(H1681+F1681+E1681)*L1681</f>
        <v>-0.275887714466059</v>
      </c>
      <c r="P1681" s="28" t="n">
        <v>138</v>
      </c>
    </row>
    <row r="1682" customFormat="false" ht="12.75" hidden="false" customHeight="false" outlineLevel="0" collapsed="false">
      <c r="A1682" s="25" t="s">
        <v>763</v>
      </c>
      <c r="B1682" s="25" t="s">
        <v>763</v>
      </c>
      <c r="C1682" s="25" t="n">
        <v>39600</v>
      </c>
      <c r="D1682" s="25" t="s">
        <v>763</v>
      </c>
      <c r="E1682" s="26" t="n">
        <v>16.8</v>
      </c>
      <c r="F1682" s="26"/>
      <c r="G1682" s="26"/>
      <c r="H1682" s="26"/>
      <c r="I1682" s="25" t="s">
        <v>64</v>
      </c>
      <c r="J1682" s="25" t="s">
        <v>763</v>
      </c>
      <c r="K1682" s="27" t="n">
        <v>0.001488822395913</v>
      </c>
      <c r="L1682" s="27" t="n">
        <v>-0.004764900077134</v>
      </c>
      <c r="M1682" s="27" t="n">
        <f aca="false">(H1682+F1682+E1682)*K1682</f>
        <v>0.0250122162513384</v>
      </c>
      <c r="N1682" s="27" t="n">
        <f aca="false">(H1682+F1682+E1682)*L1682</f>
        <v>-0.0800503212958512</v>
      </c>
      <c r="P1682" s="28" t="n">
        <v>138</v>
      </c>
    </row>
    <row r="1683" customFormat="false" ht="12.75" hidden="false" customHeight="false" outlineLevel="0" collapsed="false">
      <c r="A1683" s="25" t="s">
        <v>763</v>
      </c>
      <c r="B1683" s="25" t="s">
        <v>763</v>
      </c>
      <c r="C1683" s="25" t="n">
        <v>39630</v>
      </c>
      <c r="D1683" s="25" t="s">
        <v>763</v>
      </c>
      <c r="E1683" s="26"/>
      <c r="F1683" s="26"/>
      <c r="G1683" s="26"/>
      <c r="H1683" s="26"/>
      <c r="I1683" s="25" t="s">
        <v>64</v>
      </c>
      <c r="J1683" s="25" t="s">
        <v>763</v>
      </c>
      <c r="K1683" s="27" t="n">
        <v>0.001488822395913</v>
      </c>
      <c r="L1683" s="27" t="n">
        <v>-0.004764900077134</v>
      </c>
      <c r="M1683" s="27" t="n">
        <f aca="false">(H1683+F1683+E1683)*K1683</f>
        <v>0</v>
      </c>
      <c r="N1683" s="27" t="n">
        <f aca="false">(H1683+F1683+E1683)*L1683</f>
        <v>-0</v>
      </c>
      <c r="P1683" s="28" t="n">
        <v>69</v>
      </c>
    </row>
    <row r="1684" customFormat="false" ht="12.75" hidden="false" customHeight="false" outlineLevel="0" collapsed="false">
      <c r="A1684" s="25" t="s">
        <v>2802</v>
      </c>
      <c r="B1684" s="25" t="s">
        <v>2803</v>
      </c>
      <c r="C1684" s="25" t="n">
        <v>39650</v>
      </c>
      <c r="D1684" s="25" t="s">
        <v>2803</v>
      </c>
      <c r="E1684" s="26" t="n">
        <v>2</v>
      </c>
      <c r="F1684" s="26"/>
      <c r="G1684" s="26"/>
      <c r="H1684" s="26"/>
      <c r="I1684" s="25" t="s">
        <v>64</v>
      </c>
      <c r="J1684" s="25" t="s">
        <v>763</v>
      </c>
      <c r="K1684" s="27" t="n">
        <v>0.001488822395913</v>
      </c>
      <c r="L1684" s="27" t="n">
        <v>-0.004764900077134</v>
      </c>
      <c r="M1684" s="27" t="n">
        <f aca="false">(H1684+F1684+E1684)*K1684</f>
        <v>0.002977644791826</v>
      </c>
      <c r="N1684" s="27" t="n">
        <f aca="false">(H1684+F1684+E1684)*L1684</f>
        <v>-0.009529800154268</v>
      </c>
      <c r="P1684" s="28" t="n">
        <v>69</v>
      </c>
    </row>
    <row r="1685" customFormat="false" ht="12.75" hidden="false" customHeight="false" outlineLevel="0" collapsed="false">
      <c r="A1685" s="25" t="s">
        <v>2804</v>
      </c>
      <c r="B1685" s="25" t="s">
        <v>2804</v>
      </c>
      <c r="C1685" s="25" t="n">
        <v>39670</v>
      </c>
      <c r="D1685" s="25" t="s">
        <v>2804</v>
      </c>
      <c r="E1685" s="26"/>
      <c r="F1685" s="26"/>
      <c r="G1685" s="26"/>
      <c r="H1685" s="26"/>
      <c r="I1685" s="25" t="s">
        <v>64</v>
      </c>
      <c r="J1685" s="25" t="s">
        <v>763</v>
      </c>
      <c r="K1685" s="27" t="n">
        <v>0.001488822395913</v>
      </c>
      <c r="L1685" s="27" t="n">
        <v>-0.004764900077134</v>
      </c>
      <c r="M1685" s="27" t="n">
        <f aca="false">(H1685+F1685+E1685)*K1685</f>
        <v>0</v>
      </c>
      <c r="N1685" s="27" t="n">
        <f aca="false">(H1685+F1685+E1685)*L1685</f>
        <v>-0</v>
      </c>
      <c r="P1685" s="28" t="n">
        <v>69</v>
      </c>
    </row>
    <row r="1686" customFormat="false" ht="12.75" hidden="false" customHeight="false" outlineLevel="0" collapsed="false">
      <c r="A1686" s="25" t="s">
        <v>2805</v>
      </c>
      <c r="B1686" s="25" t="s">
        <v>2805</v>
      </c>
      <c r="C1686" s="25" t="n">
        <v>39680</v>
      </c>
      <c r="D1686" s="25" t="s">
        <v>2805</v>
      </c>
      <c r="E1686" s="26" t="n">
        <v>2.8</v>
      </c>
      <c r="F1686" s="26"/>
      <c r="G1686" s="26"/>
      <c r="H1686" s="26"/>
      <c r="I1686" s="25" t="s">
        <v>64</v>
      </c>
      <c r="J1686" s="25" t="s">
        <v>763</v>
      </c>
      <c r="K1686" s="27" t="n">
        <v>0.001488822395913</v>
      </c>
      <c r="L1686" s="27" t="n">
        <v>-0.004764900077134</v>
      </c>
      <c r="M1686" s="27" t="n">
        <f aca="false">(H1686+F1686+E1686)*K1686</f>
        <v>0.0041687027085564</v>
      </c>
      <c r="N1686" s="27" t="n">
        <f aca="false">(H1686+F1686+E1686)*L1686</f>
        <v>-0.0133417202159752</v>
      </c>
      <c r="P1686" s="28" t="n">
        <v>69</v>
      </c>
    </row>
    <row r="1687" customFormat="false" ht="12.75" hidden="false" customHeight="false" outlineLevel="0" collapsed="false">
      <c r="A1687" s="25" t="s">
        <v>2806</v>
      </c>
      <c r="B1687" s="25" t="s">
        <v>2806</v>
      </c>
      <c r="C1687" s="25" t="n">
        <v>39700</v>
      </c>
      <c r="D1687" s="25" t="s">
        <v>2806</v>
      </c>
      <c r="E1687" s="26" t="n">
        <v>14.4</v>
      </c>
      <c r="F1687" s="26"/>
      <c r="G1687" s="26"/>
      <c r="H1687" s="26"/>
      <c r="I1687" s="25" t="s">
        <v>64</v>
      </c>
      <c r="J1687" s="25" t="s">
        <v>763</v>
      </c>
      <c r="K1687" s="27" t="n">
        <v>0.001488822395913</v>
      </c>
      <c r="L1687" s="27" t="n">
        <v>-0.004764900077134</v>
      </c>
      <c r="M1687" s="27" t="n">
        <f aca="false">(H1687+F1687+E1687)*K1687</f>
        <v>0.0214390425011472</v>
      </c>
      <c r="N1687" s="27" t="n">
        <f aca="false">(H1687+F1687+E1687)*L1687</f>
        <v>-0.0686145611107296</v>
      </c>
      <c r="P1687" s="28" t="n">
        <v>69</v>
      </c>
    </row>
    <row r="1688" customFormat="false" ht="12.75" hidden="false" customHeight="false" outlineLevel="0" collapsed="false">
      <c r="A1688" s="25" t="s">
        <v>2807</v>
      </c>
      <c r="B1688" s="25" t="s">
        <v>2808</v>
      </c>
      <c r="C1688" s="25" t="n">
        <v>39720</v>
      </c>
      <c r="D1688" s="25" t="s">
        <v>2808</v>
      </c>
      <c r="E1688" s="26"/>
      <c r="F1688" s="26"/>
      <c r="G1688" s="26"/>
      <c r="H1688" s="26"/>
      <c r="I1688" s="25" t="s">
        <v>64</v>
      </c>
      <c r="J1688" s="25" t="s">
        <v>763</v>
      </c>
      <c r="K1688" s="27" t="n">
        <v>0.001488822395913</v>
      </c>
      <c r="L1688" s="27" t="n">
        <v>-0.004764900077134</v>
      </c>
      <c r="M1688" s="27" t="n">
        <f aca="false">(H1688+F1688+E1688)*K1688</f>
        <v>0</v>
      </c>
      <c r="N1688" s="27" t="n">
        <f aca="false">(H1688+F1688+E1688)*L1688</f>
        <v>-0</v>
      </c>
      <c r="P1688" s="28" t="n">
        <v>69</v>
      </c>
    </row>
    <row r="1689" customFormat="false" ht="12.75" hidden="false" customHeight="false" outlineLevel="0" collapsed="false">
      <c r="A1689" s="25" t="s">
        <v>2809</v>
      </c>
      <c r="B1689" s="25" t="s">
        <v>2810</v>
      </c>
      <c r="C1689" s="25" t="n">
        <v>39730</v>
      </c>
      <c r="D1689" s="25" t="s">
        <v>2810</v>
      </c>
      <c r="E1689" s="26"/>
      <c r="F1689" s="26"/>
      <c r="G1689" s="26"/>
      <c r="H1689" s="26"/>
      <c r="I1689" s="25" t="s">
        <v>64</v>
      </c>
      <c r="J1689" s="25" t="s">
        <v>763</v>
      </c>
      <c r="K1689" s="27" t="n">
        <v>0.001488822395913</v>
      </c>
      <c r="L1689" s="27" t="n">
        <v>-0.004764900077134</v>
      </c>
      <c r="M1689" s="27" t="n">
        <f aca="false">(H1689+F1689+E1689)*K1689</f>
        <v>0</v>
      </c>
      <c r="N1689" s="27" t="n">
        <f aca="false">(H1689+F1689+E1689)*L1689</f>
        <v>-0</v>
      </c>
      <c r="P1689" s="28" t="n">
        <v>69</v>
      </c>
    </row>
    <row r="1690" customFormat="false" ht="12.75" hidden="false" customHeight="false" outlineLevel="0" collapsed="false">
      <c r="A1690" s="25" t="s">
        <v>2811</v>
      </c>
      <c r="B1690" s="25" t="s">
        <v>2811</v>
      </c>
      <c r="C1690" s="25" t="n">
        <v>39740</v>
      </c>
      <c r="D1690" s="25" t="s">
        <v>2811</v>
      </c>
      <c r="E1690" s="26"/>
      <c r="F1690" s="26"/>
      <c r="G1690" s="26"/>
      <c r="H1690" s="26"/>
      <c r="I1690" s="25" t="s">
        <v>64</v>
      </c>
      <c r="J1690" s="25" t="s">
        <v>763</v>
      </c>
      <c r="K1690" s="27" t="n">
        <v>0.001488822395913</v>
      </c>
      <c r="L1690" s="27" t="n">
        <v>-0.004764900077134</v>
      </c>
      <c r="M1690" s="27" t="n">
        <f aca="false">(H1690+F1690+E1690)*K1690</f>
        <v>0</v>
      </c>
      <c r="N1690" s="27" t="n">
        <f aca="false">(H1690+F1690+E1690)*L1690</f>
        <v>-0</v>
      </c>
      <c r="P1690" s="28" t="n">
        <v>69</v>
      </c>
    </row>
    <row r="1691" customFormat="false" ht="12.75" hidden="false" customHeight="false" outlineLevel="0" collapsed="false">
      <c r="A1691" s="25" t="s">
        <v>2812</v>
      </c>
      <c r="B1691" s="25" t="s">
        <v>2812</v>
      </c>
      <c r="C1691" s="25" t="n">
        <v>39750</v>
      </c>
      <c r="D1691" s="25" t="s">
        <v>2812</v>
      </c>
      <c r="E1691" s="26" t="n">
        <v>3.4</v>
      </c>
      <c r="F1691" s="26"/>
      <c r="G1691" s="26"/>
      <c r="H1691" s="26"/>
      <c r="I1691" s="25" t="s">
        <v>64</v>
      </c>
      <c r="J1691" s="25" t="s">
        <v>763</v>
      </c>
      <c r="K1691" s="27" t="n">
        <v>0.001488822395913</v>
      </c>
      <c r="L1691" s="27" t="n">
        <v>-0.004764900077134</v>
      </c>
      <c r="M1691" s="27" t="n">
        <f aca="false">(H1691+F1691+E1691)*K1691</f>
        <v>0.0050619961461042</v>
      </c>
      <c r="N1691" s="27" t="n">
        <f aca="false">(H1691+F1691+E1691)*L1691</f>
        <v>-0.0162006602622556</v>
      </c>
      <c r="P1691" s="28" t="n">
        <v>69</v>
      </c>
    </row>
    <row r="1692" customFormat="false" ht="12.75" hidden="false" customHeight="false" outlineLevel="0" collapsed="false">
      <c r="A1692" s="25" t="s">
        <v>2813</v>
      </c>
      <c r="B1692" s="25" t="s">
        <v>2813</v>
      </c>
      <c r="C1692" s="25" t="n">
        <v>39760</v>
      </c>
      <c r="D1692" s="25" t="s">
        <v>2814</v>
      </c>
      <c r="E1692" s="26"/>
      <c r="F1692" s="26"/>
      <c r="G1692" s="26" t="n">
        <v>60</v>
      </c>
      <c r="H1692" s="26" t="n">
        <v>118</v>
      </c>
      <c r="I1692" s="25" t="s">
        <v>64</v>
      </c>
      <c r="J1692" s="25" t="s">
        <v>763</v>
      </c>
      <c r="K1692" s="27" t="n">
        <v>0.001488822395913</v>
      </c>
      <c r="L1692" s="27" t="n">
        <v>-0.004764900077134</v>
      </c>
      <c r="M1692" s="27" t="n">
        <f aca="false">(H1692+F1692+E1692)*K1692</f>
        <v>0.175681042717734</v>
      </c>
      <c r="N1692" s="27" t="n">
        <f aca="false">(H1692+F1692+E1692)*L1692</f>
        <v>-0.562258209101812</v>
      </c>
      <c r="P1692" s="28" t="n">
        <v>13.8000001907349</v>
      </c>
    </row>
    <row r="1693" customFormat="false" ht="12.75" hidden="false" customHeight="false" outlineLevel="0" collapsed="false">
      <c r="A1693" s="25" t="s">
        <v>2813</v>
      </c>
      <c r="B1693" s="25" t="s">
        <v>2813</v>
      </c>
      <c r="C1693" s="25" t="n">
        <v>39770</v>
      </c>
      <c r="D1693" s="25" t="s">
        <v>2815</v>
      </c>
      <c r="E1693" s="26"/>
      <c r="F1693" s="26"/>
      <c r="G1693" s="26" t="n">
        <v>60</v>
      </c>
      <c r="H1693" s="26" t="n">
        <v>118</v>
      </c>
      <c r="I1693" s="25" t="s">
        <v>64</v>
      </c>
      <c r="J1693" s="25" t="s">
        <v>763</v>
      </c>
      <c r="K1693" s="27" t="n">
        <v>0.001488822395913</v>
      </c>
      <c r="L1693" s="27" t="n">
        <v>-0.004764900077134</v>
      </c>
      <c r="M1693" s="27" t="n">
        <f aca="false">(H1693+F1693+E1693)*K1693</f>
        <v>0.175681042717734</v>
      </c>
      <c r="N1693" s="27" t="n">
        <f aca="false">(H1693+F1693+E1693)*L1693</f>
        <v>-0.562258209101812</v>
      </c>
      <c r="P1693" s="28" t="n">
        <v>13.8000001907349</v>
      </c>
    </row>
    <row r="1694" customFormat="false" ht="12.75" hidden="false" customHeight="false" outlineLevel="0" collapsed="false">
      <c r="A1694" s="25" t="s">
        <v>2813</v>
      </c>
      <c r="B1694" s="25" t="s">
        <v>2813</v>
      </c>
      <c r="C1694" s="25" t="n">
        <v>39775</v>
      </c>
      <c r="D1694" s="25" t="s">
        <v>2816</v>
      </c>
      <c r="E1694" s="26"/>
      <c r="F1694" s="26"/>
      <c r="G1694" s="26" t="n">
        <v>55</v>
      </c>
      <c r="H1694" s="26" t="n">
        <v>118</v>
      </c>
      <c r="I1694" s="25" t="s">
        <v>64</v>
      </c>
      <c r="J1694" s="25" t="s">
        <v>763</v>
      </c>
      <c r="K1694" s="27" t="n">
        <v>0.001488822395913</v>
      </c>
      <c r="L1694" s="27" t="n">
        <v>-0.004764900077134</v>
      </c>
      <c r="M1694" s="27" t="n">
        <f aca="false">(H1694+F1694+E1694)*K1694</f>
        <v>0.175681042717734</v>
      </c>
      <c r="N1694" s="27" t="n">
        <f aca="false">(H1694+F1694+E1694)*L1694</f>
        <v>-0.562258209101812</v>
      </c>
      <c r="P1694" s="28" t="n">
        <v>13.8000001907349</v>
      </c>
    </row>
    <row r="1695" customFormat="false" ht="12.75" hidden="false" customHeight="false" outlineLevel="0" collapsed="false">
      <c r="A1695" s="25" t="s">
        <v>2817</v>
      </c>
      <c r="B1695" s="25" t="s">
        <v>2817</v>
      </c>
      <c r="C1695" s="25" t="n">
        <v>39780</v>
      </c>
      <c r="D1695" s="25" t="s">
        <v>2817</v>
      </c>
      <c r="E1695" s="26"/>
      <c r="F1695" s="26"/>
      <c r="G1695" s="26"/>
      <c r="H1695" s="26"/>
      <c r="I1695" s="25" t="s">
        <v>64</v>
      </c>
      <c r="J1695" s="25" t="s">
        <v>763</v>
      </c>
      <c r="K1695" s="27" t="n">
        <v>0.001488822395913</v>
      </c>
      <c r="L1695" s="27" t="n">
        <v>-0.004764900077134</v>
      </c>
      <c r="M1695" s="27" t="n">
        <f aca="false">(H1695+F1695+E1695)*K1695</f>
        <v>0</v>
      </c>
      <c r="N1695" s="27" t="n">
        <f aca="false">(H1695+F1695+E1695)*L1695</f>
        <v>-0</v>
      </c>
      <c r="P1695" s="28" t="n">
        <v>69</v>
      </c>
    </row>
    <row r="1696" customFormat="false" ht="12.75" hidden="false" customHeight="false" outlineLevel="0" collapsed="false">
      <c r="A1696" s="25" t="s">
        <v>2813</v>
      </c>
      <c r="B1696" s="25" t="s">
        <v>2813</v>
      </c>
      <c r="C1696" s="25" t="n">
        <v>39790</v>
      </c>
      <c r="D1696" s="25" t="s">
        <v>2818</v>
      </c>
      <c r="E1696" s="26"/>
      <c r="F1696" s="26"/>
      <c r="G1696" s="26" t="n">
        <v>55</v>
      </c>
      <c r="H1696" s="26" t="n">
        <v>118</v>
      </c>
      <c r="I1696" s="25" t="s">
        <v>64</v>
      </c>
      <c r="J1696" s="25" t="s">
        <v>763</v>
      </c>
      <c r="K1696" s="27" t="n">
        <v>0.001488822395913</v>
      </c>
      <c r="L1696" s="27" t="n">
        <v>-0.004764900077134</v>
      </c>
      <c r="M1696" s="27" t="n">
        <f aca="false">(H1696+F1696+E1696)*K1696</f>
        <v>0.175681042717734</v>
      </c>
      <c r="N1696" s="27" t="n">
        <f aca="false">(H1696+F1696+E1696)*L1696</f>
        <v>-0.562258209101812</v>
      </c>
      <c r="P1696" s="28" t="n">
        <v>13.8000001907349</v>
      </c>
    </row>
    <row r="1697" customFormat="false" ht="12.75" hidden="false" customHeight="false" outlineLevel="0" collapsed="false">
      <c r="A1697" s="25" t="s">
        <v>2819</v>
      </c>
      <c r="B1697" s="25" t="s">
        <v>2819</v>
      </c>
      <c r="C1697" s="25" t="n">
        <v>39810</v>
      </c>
      <c r="D1697" s="25" t="s">
        <v>2819</v>
      </c>
      <c r="E1697" s="26" t="n">
        <v>1.4</v>
      </c>
      <c r="F1697" s="26"/>
      <c r="G1697" s="26"/>
      <c r="H1697" s="26"/>
      <c r="I1697" s="25" t="s">
        <v>64</v>
      </c>
      <c r="J1697" s="25" t="s">
        <v>763</v>
      </c>
      <c r="K1697" s="27" t="n">
        <v>0.001488822395913</v>
      </c>
      <c r="L1697" s="27" t="n">
        <v>-0.004764900077134</v>
      </c>
      <c r="M1697" s="27" t="n">
        <f aca="false">(H1697+F1697+E1697)*K1697</f>
        <v>0.0020843513542782</v>
      </c>
      <c r="N1697" s="27" t="n">
        <f aca="false">(H1697+F1697+E1697)*L1697</f>
        <v>-0.0066708601079876</v>
      </c>
      <c r="P1697" s="28" t="n">
        <v>69</v>
      </c>
    </row>
    <row r="1698" customFormat="false" ht="12.75" hidden="false" customHeight="false" outlineLevel="0" collapsed="false">
      <c r="A1698" s="25" t="s">
        <v>2820</v>
      </c>
      <c r="B1698" s="25" t="s">
        <v>2820</v>
      </c>
      <c r="C1698" s="25" t="n">
        <v>39830</v>
      </c>
      <c r="D1698" s="25" t="s">
        <v>2820</v>
      </c>
      <c r="E1698" s="26"/>
      <c r="F1698" s="26"/>
      <c r="G1698" s="26"/>
      <c r="H1698" s="26"/>
      <c r="I1698" s="25" t="s">
        <v>64</v>
      </c>
      <c r="J1698" s="25" t="s">
        <v>763</v>
      </c>
      <c r="K1698" s="27" t="n">
        <v>0.001488822395913</v>
      </c>
      <c r="L1698" s="27" t="n">
        <v>-0.004764900077134</v>
      </c>
      <c r="M1698" s="27" t="n">
        <f aca="false">(H1698+F1698+E1698)*K1698</f>
        <v>0</v>
      </c>
      <c r="N1698" s="27" t="n">
        <f aca="false">(H1698+F1698+E1698)*L1698</f>
        <v>-0</v>
      </c>
      <c r="P1698" s="28" t="n">
        <v>69</v>
      </c>
    </row>
    <row r="1699" customFormat="false" ht="12.75" hidden="false" customHeight="false" outlineLevel="0" collapsed="false">
      <c r="A1699" s="25" t="s">
        <v>2813</v>
      </c>
      <c r="B1699" s="25" t="s">
        <v>2813</v>
      </c>
      <c r="C1699" s="25" t="n">
        <v>39860</v>
      </c>
      <c r="D1699" s="25" t="s">
        <v>2813</v>
      </c>
      <c r="E1699" s="26"/>
      <c r="F1699" s="26"/>
      <c r="G1699" s="26"/>
      <c r="H1699" s="26"/>
      <c r="I1699" s="25" t="s">
        <v>64</v>
      </c>
      <c r="J1699" s="25" t="s">
        <v>763</v>
      </c>
      <c r="K1699" s="27" t="n">
        <v>0.001488822395913</v>
      </c>
      <c r="L1699" s="27" t="n">
        <v>-0.004764900077134</v>
      </c>
      <c r="M1699" s="27" t="n">
        <f aca="false">(H1699+F1699+E1699)*K1699</f>
        <v>0</v>
      </c>
      <c r="N1699" s="27" t="n">
        <f aca="false">(H1699+F1699+E1699)*L1699</f>
        <v>-0</v>
      </c>
      <c r="P1699" s="28" t="n">
        <v>138</v>
      </c>
    </row>
    <row r="1700" customFormat="false" ht="12.75" hidden="false" customHeight="false" outlineLevel="0" collapsed="false">
      <c r="A1700" s="25" t="s">
        <v>2821</v>
      </c>
      <c r="B1700" s="25" t="s">
        <v>2821</v>
      </c>
      <c r="C1700" s="25" t="n">
        <v>39870</v>
      </c>
      <c r="D1700" s="25" t="s">
        <v>2821</v>
      </c>
      <c r="E1700" s="26"/>
      <c r="F1700" s="26"/>
      <c r="G1700" s="26"/>
      <c r="H1700" s="26"/>
      <c r="I1700" s="25" t="s">
        <v>64</v>
      </c>
      <c r="J1700" s="25" t="s">
        <v>763</v>
      </c>
      <c r="K1700" s="27" t="n">
        <v>0.001488822395913</v>
      </c>
      <c r="L1700" s="27" t="n">
        <v>-0.004764900077134</v>
      </c>
      <c r="M1700" s="27" t="n">
        <f aca="false">(H1700+F1700+E1700)*K1700</f>
        <v>0</v>
      </c>
      <c r="N1700" s="27" t="n">
        <f aca="false">(H1700+F1700+E1700)*L1700</f>
        <v>-0</v>
      </c>
      <c r="P1700" s="28" t="n">
        <v>69</v>
      </c>
    </row>
    <row r="1701" customFormat="false" ht="12.75" hidden="false" customHeight="false" outlineLevel="0" collapsed="false">
      <c r="A1701" s="25" t="s">
        <v>2813</v>
      </c>
      <c r="B1701" s="25" t="s">
        <v>2813</v>
      </c>
      <c r="C1701" s="25" t="n">
        <v>39880</v>
      </c>
      <c r="D1701" s="25" t="s">
        <v>2813</v>
      </c>
      <c r="E1701" s="26" t="n">
        <v>120</v>
      </c>
      <c r="F1701" s="26"/>
      <c r="G1701" s="26"/>
      <c r="H1701" s="26"/>
      <c r="I1701" s="25" t="s">
        <v>64</v>
      </c>
      <c r="J1701" s="25" t="s">
        <v>763</v>
      </c>
      <c r="K1701" s="27" t="n">
        <v>0.001488822395913</v>
      </c>
      <c r="L1701" s="27" t="n">
        <v>-0.004764900077134</v>
      </c>
      <c r="M1701" s="27" t="n">
        <f aca="false">(H1701+F1701+E1701)*K1701</f>
        <v>0.17865868750956</v>
      </c>
      <c r="N1701" s="27" t="n">
        <f aca="false">(H1701+F1701+E1701)*L1701</f>
        <v>-0.57178800925608</v>
      </c>
      <c r="P1701" s="28" t="n">
        <v>69</v>
      </c>
    </row>
    <row r="1702" customFormat="false" ht="12.75" hidden="false" customHeight="false" outlineLevel="0" collapsed="false">
      <c r="A1702" s="25" t="s">
        <v>2822</v>
      </c>
      <c r="B1702" s="25" t="s">
        <v>2822</v>
      </c>
      <c r="C1702" s="25" t="n">
        <v>39890</v>
      </c>
      <c r="D1702" s="25" t="s">
        <v>2822</v>
      </c>
      <c r="E1702" s="26"/>
      <c r="F1702" s="26"/>
      <c r="G1702" s="26"/>
      <c r="H1702" s="26"/>
      <c r="I1702" s="25" t="s">
        <v>64</v>
      </c>
      <c r="J1702" s="25" t="s">
        <v>763</v>
      </c>
      <c r="K1702" s="27" t="n">
        <v>0.001488822395913</v>
      </c>
      <c r="L1702" s="27" t="n">
        <v>-0.004764900077134</v>
      </c>
      <c r="M1702" s="27" t="n">
        <f aca="false">(H1702+F1702+E1702)*K1702</f>
        <v>0</v>
      </c>
      <c r="N1702" s="27" t="n">
        <f aca="false">(H1702+F1702+E1702)*L1702</f>
        <v>-0</v>
      </c>
      <c r="P1702" s="28" t="n">
        <v>69</v>
      </c>
    </row>
    <row r="1703" customFormat="false" ht="12.75" hidden="false" customHeight="false" outlineLevel="0" collapsed="false">
      <c r="A1703" s="25" t="s">
        <v>2823</v>
      </c>
      <c r="B1703" s="25" t="s">
        <v>2823</v>
      </c>
      <c r="C1703" s="25" t="n">
        <v>39910</v>
      </c>
      <c r="D1703" s="25" t="s">
        <v>2823</v>
      </c>
      <c r="E1703" s="26"/>
      <c r="F1703" s="26"/>
      <c r="G1703" s="26"/>
      <c r="H1703" s="26"/>
      <c r="I1703" s="25" t="s">
        <v>64</v>
      </c>
      <c r="J1703" s="25" t="s">
        <v>763</v>
      </c>
      <c r="K1703" s="27" t="n">
        <v>0.001488822395913</v>
      </c>
      <c r="L1703" s="27" t="n">
        <v>-0.004764900077134</v>
      </c>
      <c r="M1703" s="27" t="n">
        <f aca="false">(H1703+F1703+E1703)*K1703</f>
        <v>0</v>
      </c>
      <c r="N1703" s="27" t="n">
        <f aca="false">(H1703+F1703+E1703)*L1703</f>
        <v>-0</v>
      </c>
      <c r="P1703" s="28" t="n">
        <v>69</v>
      </c>
    </row>
    <row r="1704" customFormat="false" ht="12.75" hidden="false" customHeight="false" outlineLevel="0" collapsed="false">
      <c r="A1704" s="25" t="s">
        <v>2824</v>
      </c>
      <c r="B1704" s="25" t="s">
        <v>2824</v>
      </c>
      <c r="C1704" s="25" t="n">
        <v>39930</v>
      </c>
      <c r="D1704" s="25" t="s">
        <v>2824</v>
      </c>
      <c r="E1704" s="26"/>
      <c r="F1704" s="26"/>
      <c r="G1704" s="26"/>
      <c r="H1704" s="26"/>
      <c r="I1704" s="25" t="s">
        <v>64</v>
      </c>
      <c r="J1704" s="25" t="s">
        <v>763</v>
      </c>
      <c r="K1704" s="27" t="n">
        <v>0.001488822395913</v>
      </c>
      <c r="L1704" s="27" t="n">
        <v>-0.004764900077134</v>
      </c>
      <c r="M1704" s="27" t="n">
        <f aca="false">(H1704+F1704+E1704)*K1704</f>
        <v>0</v>
      </c>
      <c r="N1704" s="27" t="n">
        <f aca="false">(H1704+F1704+E1704)*L1704</f>
        <v>-0</v>
      </c>
      <c r="P1704" s="28" t="n">
        <v>69</v>
      </c>
    </row>
    <row r="1705" customFormat="false" ht="12.75" hidden="false" customHeight="false" outlineLevel="0" collapsed="false">
      <c r="A1705" s="25" t="s">
        <v>2825</v>
      </c>
      <c r="B1705" s="25" t="s">
        <v>2825</v>
      </c>
      <c r="C1705" s="25" t="n">
        <v>39940</v>
      </c>
      <c r="D1705" s="25" t="s">
        <v>2825</v>
      </c>
      <c r="E1705" s="26"/>
      <c r="F1705" s="26"/>
      <c r="G1705" s="26"/>
      <c r="H1705" s="26"/>
      <c r="I1705" s="25" t="s">
        <v>64</v>
      </c>
      <c r="J1705" s="25" t="s">
        <v>763</v>
      </c>
      <c r="K1705" s="27" t="n">
        <v>0.001488822395913</v>
      </c>
      <c r="L1705" s="27" t="n">
        <v>-0.004764900077134</v>
      </c>
      <c r="M1705" s="27" t="n">
        <f aca="false">(H1705+F1705+E1705)*K1705</f>
        <v>0</v>
      </c>
      <c r="N1705" s="27" t="n">
        <f aca="false">(H1705+F1705+E1705)*L1705</f>
        <v>-0</v>
      </c>
      <c r="P1705" s="28" t="n">
        <v>69</v>
      </c>
    </row>
    <row r="1706" customFormat="false" ht="12.75" hidden="false" customHeight="false" outlineLevel="0" collapsed="false">
      <c r="A1706" s="25" t="s">
        <v>2826</v>
      </c>
      <c r="B1706" s="25" t="s">
        <v>2827</v>
      </c>
      <c r="C1706" s="25" t="n">
        <v>39950</v>
      </c>
      <c r="D1706" s="25" t="s">
        <v>2827</v>
      </c>
      <c r="E1706" s="26"/>
      <c r="F1706" s="26"/>
      <c r="G1706" s="26"/>
      <c r="H1706" s="26"/>
      <c r="I1706" s="25" t="s">
        <v>64</v>
      </c>
      <c r="J1706" s="25" t="s">
        <v>81</v>
      </c>
      <c r="K1706" s="27" t="n">
        <v>-0.006256827153265</v>
      </c>
      <c r="L1706" s="27" t="n">
        <v>0.032427005469799</v>
      </c>
      <c r="M1706" s="27" t="n">
        <f aca="false">(H1706+F1706+E1706)*K1706</f>
        <v>-0</v>
      </c>
      <c r="N1706" s="27" t="n">
        <f aca="false">(H1706+F1706+E1706)*L1706</f>
        <v>0</v>
      </c>
      <c r="P1706" s="28" t="n">
        <v>345</v>
      </c>
    </row>
    <row r="1707" customFormat="false" ht="12.75" hidden="false" customHeight="false" outlineLevel="0" collapsed="false">
      <c r="A1707" s="25" t="s">
        <v>2826</v>
      </c>
      <c r="B1707" s="25" t="s">
        <v>2827</v>
      </c>
      <c r="C1707" s="25" t="n">
        <v>39960</v>
      </c>
      <c r="D1707" s="25" t="s">
        <v>2828</v>
      </c>
      <c r="E1707" s="26"/>
      <c r="F1707" s="26"/>
      <c r="G1707" s="26" t="n">
        <v>149.593002319336</v>
      </c>
      <c r="H1707" s="26" t="n">
        <v>153</v>
      </c>
      <c r="I1707" s="25" t="s">
        <v>64</v>
      </c>
      <c r="J1707" s="25" t="s">
        <v>81</v>
      </c>
      <c r="K1707" s="27" t="n">
        <v>-0.006256827153265</v>
      </c>
      <c r="L1707" s="27" t="n">
        <v>0.032427005469799</v>
      </c>
      <c r="M1707" s="27" t="n">
        <f aca="false">(H1707+F1707+E1707)*K1707</f>
        <v>-0.957294554449545</v>
      </c>
      <c r="N1707" s="27" t="n">
        <f aca="false">(H1707+F1707+E1707)*L1707</f>
        <v>4.96133183687925</v>
      </c>
      <c r="P1707" s="28" t="n">
        <v>18</v>
      </c>
    </row>
    <row r="1708" customFormat="false" ht="12.75" hidden="false" customHeight="false" outlineLevel="0" collapsed="false">
      <c r="A1708" s="25" t="s">
        <v>2826</v>
      </c>
      <c r="B1708" s="25" t="s">
        <v>2827</v>
      </c>
      <c r="C1708" s="25" t="n">
        <v>39970</v>
      </c>
      <c r="D1708" s="25" t="s">
        <v>2829</v>
      </c>
      <c r="E1708" s="26"/>
      <c r="F1708" s="26"/>
      <c r="G1708" s="26" t="n">
        <v>151</v>
      </c>
      <c r="H1708" s="26" t="n">
        <v>155</v>
      </c>
      <c r="I1708" s="25" t="s">
        <v>64</v>
      </c>
      <c r="J1708" s="25" t="s">
        <v>81</v>
      </c>
      <c r="K1708" s="27" t="n">
        <v>-0.006256827153265</v>
      </c>
      <c r="L1708" s="27" t="n">
        <v>0.032427005469799</v>
      </c>
      <c r="M1708" s="27" t="n">
        <f aca="false">(H1708+F1708+E1708)*K1708</f>
        <v>-0.969808208756075</v>
      </c>
      <c r="N1708" s="27" t="n">
        <f aca="false">(H1708+F1708+E1708)*L1708</f>
        <v>5.02618584781885</v>
      </c>
      <c r="P1708" s="28" t="n">
        <v>18</v>
      </c>
    </row>
    <row r="1709" customFormat="false" ht="12.75" hidden="false" customHeight="false" outlineLevel="0" collapsed="false">
      <c r="A1709" s="25" t="s">
        <v>2830</v>
      </c>
      <c r="B1709" s="25" t="s">
        <v>2830</v>
      </c>
      <c r="C1709" s="25" t="n">
        <v>40000</v>
      </c>
      <c r="D1709" s="25" t="s">
        <v>2831</v>
      </c>
      <c r="E1709" s="26"/>
      <c r="F1709" s="26"/>
      <c r="G1709" s="26"/>
      <c r="H1709" s="26"/>
      <c r="I1709" s="25" t="s">
        <v>64</v>
      </c>
      <c r="J1709" s="25" t="s">
        <v>2832</v>
      </c>
      <c r="K1709" s="27" t="n">
        <v>-0.000756457448006</v>
      </c>
      <c r="L1709" s="27" t="n">
        <v>0.002456938149408</v>
      </c>
      <c r="M1709" s="27" t="n">
        <f aca="false">(H1709+F1709+E1709)*K1709</f>
        <v>-0</v>
      </c>
      <c r="N1709" s="27" t="n">
        <f aca="false">(H1709+F1709+E1709)*L1709</f>
        <v>0</v>
      </c>
      <c r="P1709" s="28" t="n">
        <v>345</v>
      </c>
    </row>
    <row r="1710" customFormat="false" ht="12.75" hidden="false" customHeight="false" outlineLevel="0" collapsed="false">
      <c r="A1710" s="25" t="s">
        <v>2830</v>
      </c>
      <c r="B1710" s="25" t="s">
        <v>2830</v>
      </c>
      <c r="C1710" s="25" t="n">
        <v>40010</v>
      </c>
      <c r="D1710" s="25" t="s">
        <v>2833</v>
      </c>
      <c r="E1710" s="26"/>
      <c r="F1710" s="26"/>
      <c r="G1710" s="26"/>
      <c r="H1710" s="26"/>
      <c r="I1710" s="25" t="s">
        <v>64</v>
      </c>
      <c r="J1710" s="25" t="s">
        <v>2832</v>
      </c>
      <c r="K1710" s="27" t="n">
        <v>-0.000729364110157</v>
      </c>
      <c r="L1710" s="27" t="n">
        <v>0.002355747390538</v>
      </c>
      <c r="M1710" s="27" t="n">
        <f aca="false">(H1710+F1710+E1710)*K1710</f>
        <v>-0</v>
      </c>
      <c r="N1710" s="27" t="n">
        <f aca="false">(H1710+F1710+E1710)*L1710</f>
        <v>0</v>
      </c>
      <c r="P1710" s="28" t="n">
        <v>138</v>
      </c>
    </row>
    <row r="1711" customFormat="false" ht="12.75" hidden="false" customHeight="false" outlineLevel="0" collapsed="false">
      <c r="A1711" s="25" t="s">
        <v>2834</v>
      </c>
      <c r="B1711" s="25" t="s">
        <v>2834</v>
      </c>
      <c r="C1711" s="25" t="n">
        <v>40011</v>
      </c>
      <c r="D1711" s="25" t="s">
        <v>2835</v>
      </c>
      <c r="E1711" s="26" t="n">
        <v>63.3</v>
      </c>
      <c r="F1711" s="26"/>
      <c r="G1711" s="26"/>
      <c r="H1711" s="26"/>
      <c r="I1711" s="25" t="s">
        <v>64</v>
      </c>
      <c r="J1711" s="25" t="s">
        <v>2698</v>
      </c>
      <c r="K1711" s="27" t="n">
        <v>-0.000760894501582</v>
      </c>
      <c r="L1711" s="27" t="n">
        <v>0.002457357943058</v>
      </c>
      <c r="M1711" s="27" t="n">
        <f aca="false">(H1711+F1711+E1711)*K1711</f>
        <v>-0.0481646219501406</v>
      </c>
      <c r="N1711" s="27" t="n">
        <f aca="false">(H1711+F1711+E1711)*L1711</f>
        <v>0.155550757795571</v>
      </c>
      <c r="P1711" s="28" t="n">
        <v>138</v>
      </c>
    </row>
    <row r="1712" customFormat="false" ht="12.75" hidden="false" customHeight="false" outlineLevel="0" collapsed="false">
      <c r="A1712" s="25" t="s">
        <v>2834</v>
      </c>
      <c r="B1712" s="25" t="s">
        <v>2834</v>
      </c>
      <c r="C1712" s="25" t="n">
        <v>40012</v>
      </c>
      <c r="D1712" s="25" t="s">
        <v>2835</v>
      </c>
      <c r="E1712" s="26" t="n">
        <v>43.2</v>
      </c>
      <c r="F1712" s="26"/>
      <c r="G1712" s="26"/>
      <c r="H1712" s="26"/>
      <c r="I1712" s="25" t="s">
        <v>64</v>
      </c>
      <c r="J1712" s="25" t="s">
        <v>2698</v>
      </c>
      <c r="K1712" s="27" t="n">
        <v>-0.000761240429711</v>
      </c>
      <c r="L1712" s="27" t="n">
        <v>0.002458235481754</v>
      </c>
      <c r="M1712" s="27" t="n">
        <f aca="false">(H1712+F1712+E1712)*K1712</f>
        <v>-0.0328855865635152</v>
      </c>
      <c r="N1712" s="27" t="n">
        <f aca="false">(H1712+F1712+E1712)*L1712</f>
        <v>0.106195772811773</v>
      </c>
      <c r="P1712" s="28" t="n">
        <v>138</v>
      </c>
    </row>
    <row r="1713" customFormat="false" ht="12.75" hidden="false" customHeight="false" outlineLevel="0" collapsed="false">
      <c r="A1713" s="25" t="s">
        <v>2830</v>
      </c>
      <c r="B1713" s="25" t="s">
        <v>2830</v>
      </c>
      <c r="C1713" s="25" t="n">
        <v>40015</v>
      </c>
      <c r="D1713" s="25" t="s">
        <v>2836</v>
      </c>
      <c r="E1713" s="26"/>
      <c r="F1713" s="26"/>
      <c r="G1713" s="26"/>
      <c r="H1713" s="26"/>
      <c r="I1713" s="25" t="s">
        <v>64</v>
      </c>
      <c r="J1713" s="25" t="s">
        <v>2832</v>
      </c>
      <c r="K1713" s="27" t="n">
        <v>-0.000757028639782</v>
      </c>
      <c r="L1713" s="27" t="n">
        <v>0.002446478698403</v>
      </c>
      <c r="M1713" s="27" t="n">
        <f aca="false">(H1713+F1713+E1713)*K1713</f>
        <v>-0</v>
      </c>
      <c r="N1713" s="27" t="n">
        <f aca="false">(H1713+F1713+E1713)*L1713</f>
        <v>0</v>
      </c>
      <c r="P1713" s="28" t="n">
        <v>138</v>
      </c>
    </row>
    <row r="1714" customFormat="false" ht="12.75" hidden="false" customHeight="false" outlineLevel="0" collapsed="false">
      <c r="A1714" s="25" t="s">
        <v>2837</v>
      </c>
      <c r="B1714" s="25" t="s">
        <v>2837</v>
      </c>
      <c r="C1714" s="25" t="n">
        <v>40051</v>
      </c>
      <c r="D1714" s="25" t="s">
        <v>2838</v>
      </c>
      <c r="E1714" s="26" t="n">
        <v>0.4</v>
      </c>
      <c r="F1714" s="26"/>
      <c r="G1714" s="26"/>
      <c r="H1714" s="26"/>
      <c r="I1714" s="25" t="s">
        <v>64</v>
      </c>
      <c r="J1714" s="25" t="s">
        <v>2698</v>
      </c>
      <c r="K1714" s="27" t="n">
        <v>-0.000646466622129</v>
      </c>
      <c r="L1714" s="27" t="n">
        <v>0.002078152727336</v>
      </c>
      <c r="M1714" s="27" t="n">
        <f aca="false">(H1714+F1714+E1714)*K1714</f>
        <v>-0.0002585866488516</v>
      </c>
      <c r="N1714" s="27" t="n">
        <f aca="false">(H1714+F1714+E1714)*L1714</f>
        <v>0.0008312610909344</v>
      </c>
      <c r="P1714" s="28" t="n">
        <v>69</v>
      </c>
    </row>
    <row r="1715" customFormat="false" ht="12.75" hidden="false" customHeight="false" outlineLevel="0" collapsed="false">
      <c r="A1715" s="25" t="s">
        <v>2839</v>
      </c>
      <c r="B1715" s="25" t="s">
        <v>2839</v>
      </c>
      <c r="C1715" s="25" t="n">
        <v>40070</v>
      </c>
      <c r="D1715" s="25" t="s">
        <v>2840</v>
      </c>
      <c r="E1715" s="26" t="n">
        <v>100.4</v>
      </c>
      <c r="F1715" s="26"/>
      <c r="G1715" s="26"/>
      <c r="H1715" s="26"/>
      <c r="I1715" s="25" t="s">
        <v>64</v>
      </c>
      <c r="J1715" s="25" t="s">
        <v>2698</v>
      </c>
      <c r="K1715" s="27" t="n">
        <v>-0.000701755343471</v>
      </c>
      <c r="L1715" s="27" t="n">
        <v>0.002262915950269</v>
      </c>
      <c r="M1715" s="27" t="n">
        <f aca="false">(H1715+F1715+E1715)*K1715</f>
        <v>-0.0704562364844884</v>
      </c>
      <c r="N1715" s="27" t="n">
        <f aca="false">(H1715+F1715+E1715)*L1715</f>
        <v>0.227196761407008</v>
      </c>
      <c r="P1715" s="28" t="n">
        <v>138</v>
      </c>
    </row>
    <row r="1716" customFormat="false" ht="12.75" hidden="false" customHeight="false" outlineLevel="0" collapsed="false">
      <c r="A1716" s="25" t="s">
        <v>2841</v>
      </c>
      <c r="B1716" s="25" t="s">
        <v>2841</v>
      </c>
      <c r="C1716" s="25" t="n">
        <v>40081</v>
      </c>
      <c r="D1716" s="25" t="s">
        <v>2842</v>
      </c>
      <c r="E1716" s="26" t="n">
        <v>5.8</v>
      </c>
      <c r="F1716" s="26"/>
      <c r="G1716" s="26"/>
      <c r="H1716" s="26"/>
      <c r="I1716" s="25" t="s">
        <v>64</v>
      </c>
      <c r="J1716" s="25" t="s">
        <v>2698</v>
      </c>
      <c r="K1716" s="27" t="n">
        <v>-0.000663952436298</v>
      </c>
      <c r="L1716" s="27" t="n">
        <v>0.002134950133041</v>
      </c>
      <c r="M1716" s="27" t="n">
        <f aca="false">(H1716+F1716+E1716)*K1716</f>
        <v>-0.0038509241305284</v>
      </c>
      <c r="N1716" s="27" t="n">
        <f aca="false">(H1716+F1716+E1716)*L1716</f>
        <v>0.0123827107716378</v>
      </c>
      <c r="P1716" s="28" t="n">
        <v>69</v>
      </c>
    </row>
    <row r="1717" customFormat="false" ht="12.75" hidden="false" customHeight="false" outlineLevel="0" collapsed="false">
      <c r="A1717" s="25" t="s">
        <v>2841</v>
      </c>
      <c r="B1717" s="25" t="s">
        <v>2841</v>
      </c>
      <c r="C1717" s="25" t="n">
        <v>40082</v>
      </c>
      <c r="D1717" s="25" t="s">
        <v>2842</v>
      </c>
      <c r="E1717" s="26" t="n">
        <v>7.2</v>
      </c>
      <c r="F1717" s="26"/>
      <c r="G1717" s="26"/>
      <c r="H1717" s="26"/>
      <c r="I1717" s="25" t="s">
        <v>64</v>
      </c>
      <c r="J1717" s="25" t="s">
        <v>2698</v>
      </c>
      <c r="K1717" s="27" t="n">
        <v>-0.000663992192131</v>
      </c>
      <c r="L1717" s="27" t="n">
        <v>0.00213526119478</v>
      </c>
      <c r="M1717" s="27" t="n">
        <f aca="false">(H1717+F1717+E1717)*K1717</f>
        <v>-0.0047807437833432</v>
      </c>
      <c r="N1717" s="27" t="n">
        <f aca="false">(H1717+F1717+E1717)*L1717</f>
        <v>0.015373880602416</v>
      </c>
      <c r="P1717" s="28" t="n">
        <v>69</v>
      </c>
    </row>
    <row r="1718" customFormat="false" ht="12.75" hidden="false" customHeight="false" outlineLevel="0" collapsed="false">
      <c r="A1718" s="25" t="s">
        <v>2843</v>
      </c>
      <c r="B1718" s="25" t="s">
        <v>2843</v>
      </c>
      <c r="C1718" s="25" t="n">
        <v>40100</v>
      </c>
      <c r="D1718" s="25" t="s">
        <v>2844</v>
      </c>
      <c r="E1718" s="26" t="n">
        <v>20</v>
      </c>
      <c r="F1718" s="26"/>
      <c r="G1718" s="26"/>
      <c r="H1718" s="26"/>
      <c r="I1718" s="25" t="s">
        <v>64</v>
      </c>
      <c r="J1718" s="25" t="s">
        <v>2698</v>
      </c>
      <c r="K1718" s="27" t="n">
        <v>-0.000752522842959</v>
      </c>
      <c r="L1718" s="27" t="n">
        <v>0.002429746557027</v>
      </c>
      <c r="M1718" s="27" t="n">
        <f aca="false">(H1718+F1718+E1718)*K1718</f>
        <v>-0.01505045685918</v>
      </c>
      <c r="N1718" s="27" t="n">
        <f aca="false">(H1718+F1718+E1718)*L1718</f>
        <v>0.04859493114054</v>
      </c>
      <c r="P1718" s="28" t="n">
        <v>138</v>
      </c>
    </row>
    <row r="1719" customFormat="false" ht="12.75" hidden="false" customHeight="false" outlineLevel="0" collapsed="false">
      <c r="A1719" s="25" t="s">
        <v>2845</v>
      </c>
      <c r="B1719" s="25" t="s">
        <v>2845</v>
      </c>
      <c r="C1719" s="25" t="n">
        <v>40110</v>
      </c>
      <c r="D1719" s="25" t="s">
        <v>2846</v>
      </c>
      <c r="E1719" s="26" t="n">
        <v>0.1</v>
      </c>
      <c r="F1719" s="26"/>
      <c r="G1719" s="26"/>
      <c r="H1719" s="26"/>
      <c r="I1719" s="25" t="s">
        <v>64</v>
      </c>
      <c r="J1719" s="25" t="s">
        <v>2698</v>
      </c>
      <c r="K1719" s="27" t="n">
        <v>-0.000780732545536</v>
      </c>
      <c r="L1719" s="27" t="n">
        <v>0.002524819225073</v>
      </c>
      <c r="M1719" s="27" t="n">
        <f aca="false">(H1719+F1719+E1719)*K1719</f>
        <v>-7.80732545536E-005</v>
      </c>
      <c r="N1719" s="27" t="n">
        <f aca="false">(H1719+F1719+E1719)*L1719</f>
        <v>0.0002524819225073</v>
      </c>
      <c r="P1719" s="28" t="n">
        <v>138</v>
      </c>
    </row>
    <row r="1720" customFormat="false" ht="12.75" hidden="false" customHeight="false" outlineLevel="0" collapsed="false">
      <c r="C1720" s="25" t="n">
        <v>40111</v>
      </c>
      <c r="D1720" s="25" t="s">
        <v>2847</v>
      </c>
      <c r="E1720" s="26"/>
      <c r="F1720" s="26"/>
      <c r="G1720" s="26"/>
      <c r="H1720" s="26"/>
      <c r="I1720" s="25" t="s">
        <v>64</v>
      </c>
      <c r="J1720" s="25" t="s">
        <v>2698</v>
      </c>
      <c r="K1720" s="27" t="n">
        <v>-0.000780732545536</v>
      </c>
      <c r="L1720" s="27" t="n">
        <v>0.002524819225073</v>
      </c>
      <c r="M1720" s="27" t="n">
        <f aca="false">(H1720+F1720+E1720)*K1720</f>
        <v>-0</v>
      </c>
      <c r="N1720" s="27" t="n">
        <f aca="false">(H1720+F1720+E1720)*L1720</f>
        <v>0</v>
      </c>
      <c r="P1720" s="28" t="n">
        <v>138</v>
      </c>
    </row>
    <row r="1721" customFormat="false" ht="12.75" hidden="false" customHeight="false" outlineLevel="0" collapsed="false">
      <c r="A1721" s="25" t="s">
        <v>2848</v>
      </c>
      <c r="B1721" s="25" t="s">
        <v>2848</v>
      </c>
      <c r="C1721" s="25" t="n">
        <v>40120</v>
      </c>
      <c r="D1721" s="25" t="s">
        <v>2849</v>
      </c>
      <c r="E1721" s="26" t="n">
        <v>12.8</v>
      </c>
      <c r="F1721" s="26"/>
      <c r="G1721" s="26"/>
      <c r="H1721" s="26"/>
      <c r="I1721" s="25" t="s">
        <v>64</v>
      </c>
      <c r="J1721" s="25" t="s">
        <v>2698</v>
      </c>
      <c r="K1721" s="27" t="n">
        <v>-0.000678902491927</v>
      </c>
      <c r="L1721" s="27" t="n">
        <v>0.002184674376622</v>
      </c>
      <c r="M1721" s="27" t="n">
        <f aca="false">(H1721+F1721+E1721)*K1721</f>
        <v>-0.0086899518966656</v>
      </c>
      <c r="N1721" s="27" t="n">
        <f aca="false">(H1721+F1721+E1721)*L1721</f>
        <v>0.0279638320207616</v>
      </c>
      <c r="P1721" s="28" t="n">
        <v>138</v>
      </c>
    </row>
    <row r="1722" customFormat="false" ht="12.75" hidden="false" customHeight="false" outlineLevel="0" collapsed="false">
      <c r="A1722" s="25" t="s">
        <v>2850</v>
      </c>
      <c r="B1722" s="25" t="s">
        <v>2850</v>
      </c>
      <c r="C1722" s="25" t="n">
        <v>40130</v>
      </c>
      <c r="D1722" s="25" t="s">
        <v>2851</v>
      </c>
      <c r="E1722" s="26" t="n">
        <v>26.8</v>
      </c>
      <c r="F1722" s="26"/>
      <c r="G1722" s="26"/>
      <c r="H1722" s="26"/>
      <c r="I1722" s="25" t="s">
        <v>64</v>
      </c>
      <c r="J1722" s="25" t="s">
        <v>2698</v>
      </c>
      <c r="K1722" s="27" t="n">
        <v>-0.000941492558923</v>
      </c>
      <c r="L1722" s="27" t="n">
        <v>0.002966735512018</v>
      </c>
      <c r="M1722" s="27" t="n">
        <f aca="false">(H1722+F1722+E1722)*K1722</f>
        <v>-0.0252320005791364</v>
      </c>
      <c r="N1722" s="27" t="n">
        <f aca="false">(H1722+F1722+E1722)*L1722</f>
        <v>0.0795085117220824</v>
      </c>
      <c r="P1722" s="28" t="n">
        <v>138</v>
      </c>
    </row>
    <row r="1723" customFormat="false" ht="12.75" hidden="false" customHeight="false" outlineLevel="0" collapsed="false">
      <c r="A1723" s="25" t="s">
        <v>2852</v>
      </c>
      <c r="B1723" s="25" t="s">
        <v>2852</v>
      </c>
      <c r="C1723" s="25" t="n">
        <v>40140</v>
      </c>
      <c r="D1723" s="25" t="s">
        <v>2853</v>
      </c>
      <c r="E1723" s="26" t="n">
        <v>8.9</v>
      </c>
      <c r="F1723" s="26"/>
      <c r="G1723" s="26"/>
      <c r="H1723" s="26"/>
      <c r="I1723" s="25" t="s">
        <v>64</v>
      </c>
      <c r="J1723" s="25" t="s">
        <v>2698</v>
      </c>
      <c r="K1723" s="27" t="n">
        <v>-0.000647474604193</v>
      </c>
      <c r="L1723" s="27" t="n">
        <v>0.002080306876451</v>
      </c>
      <c r="M1723" s="27" t="n">
        <f aca="false">(H1723+F1723+E1723)*K1723</f>
        <v>-0.0057625239773177</v>
      </c>
      <c r="N1723" s="27" t="n">
        <f aca="false">(H1723+F1723+E1723)*L1723</f>
        <v>0.0185147312004139</v>
      </c>
      <c r="P1723" s="28" t="n">
        <v>138</v>
      </c>
    </row>
    <row r="1724" customFormat="false" ht="12.75" hidden="false" customHeight="false" outlineLevel="0" collapsed="false">
      <c r="A1724" s="25" t="s">
        <v>2854</v>
      </c>
      <c r="B1724" s="25" t="s">
        <v>2854</v>
      </c>
      <c r="C1724" s="25" t="n">
        <v>40150</v>
      </c>
      <c r="D1724" s="25" t="s">
        <v>2855</v>
      </c>
      <c r="E1724" s="26" t="n">
        <v>7.6</v>
      </c>
      <c r="F1724" s="26"/>
      <c r="G1724" s="26"/>
      <c r="H1724" s="26"/>
      <c r="I1724" s="25" t="s">
        <v>64</v>
      </c>
      <c r="J1724" s="25" t="s">
        <v>2698</v>
      </c>
      <c r="K1724" s="27" t="n">
        <v>-0.000799444096629</v>
      </c>
      <c r="L1724" s="27" t="n">
        <v>0.002564875874668</v>
      </c>
      <c r="M1724" s="27" t="n">
        <f aca="false">(H1724+F1724+E1724)*K1724</f>
        <v>-0.0060757751343804</v>
      </c>
      <c r="N1724" s="27" t="n">
        <f aca="false">(H1724+F1724+E1724)*L1724</f>
        <v>0.0194930566474768</v>
      </c>
      <c r="P1724" s="28" t="n">
        <v>138</v>
      </c>
    </row>
    <row r="1725" customFormat="false" ht="12.75" hidden="false" customHeight="false" outlineLevel="0" collapsed="false">
      <c r="A1725" s="25" t="s">
        <v>2856</v>
      </c>
      <c r="B1725" s="25" t="s">
        <v>2856</v>
      </c>
      <c r="C1725" s="25" t="n">
        <v>40160</v>
      </c>
      <c r="D1725" s="25" t="s">
        <v>2857</v>
      </c>
      <c r="E1725" s="26" t="n">
        <v>99.4</v>
      </c>
      <c r="F1725" s="26"/>
      <c r="G1725" s="26"/>
      <c r="H1725" s="26"/>
      <c r="I1725" s="25" t="s">
        <v>64</v>
      </c>
      <c r="J1725" s="25" t="s">
        <v>2832</v>
      </c>
      <c r="K1725" s="27" t="n">
        <v>-0.000831416342407</v>
      </c>
      <c r="L1725" s="27" t="n">
        <v>0.002719043055549</v>
      </c>
      <c r="M1725" s="27" t="n">
        <f aca="false">(H1725+F1725+E1725)*K1725</f>
        <v>-0.0826427844352558</v>
      </c>
      <c r="N1725" s="27" t="n">
        <f aca="false">(H1725+F1725+E1725)*L1725</f>
        <v>0.270272879721571</v>
      </c>
      <c r="P1725" s="28" t="n">
        <v>138</v>
      </c>
    </row>
    <row r="1726" customFormat="false" ht="12.75" hidden="false" customHeight="false" outlineLevel="0" collapsed="false">
      <c r="A1726" s="25" t="s">
        <v>2858</v>
      </c>
      <c r="B1726" s="25" t="s">
        <v>2858</v>
      </c>
      <c r="C1726" s="25" t="n">
        <v>40170</v>
      </c>
      <c r="D1726" s="25" t="s">
        <v>2859</v>
      </c>
      <c r="E1726" s="26" t="n">
        <v>43.9</v>
      </c>
      <c r="F1726" s="26"/>
      <c r="G1726" s="26"/>
      <c r="H1726" s="26"/>
      <c r="I1726" s="25" t="s">
        <v>64</v>
      </c>
      <c r="J1726" s="25" t="s">
        <v>2698</v>
      </c>
      <c r="K1726" s="27" t="n">
        <v>-0.000733009946998</v>
      </c>
      <c r="L1726" s="27" t="n">
        <v>0.002366677857935</v>
      </c>
      <c r="M1726" s="27" t="n">
        <f aca="false">(H1726+F1726+E1726)*K1726</f>
        <v>-0.0321791366732122</v>
      </c>
      <c r="N1726" s="27" t="n">
        <f aca="false">(H1726+F1726+E1726)*L1726</f>
        <v>0.103897157963347</v>
      </c>
      <c r="P1726" s="28" t="n">
        <v>138</v>
      </c>
    </row>
    <row r="1727" customFormat="false" ht="12.75" hidden="false" customHeight="false" outlineLevel="0" collapsed="false">
      <c r="A1727" s="25" t="s">
        <v>2860</v>
      </c>
      <c r="B1727" s="25" t="s">
        <v>2860</v>
      </c>
      <c r="C1727" s="25" t="n">
        <v>40180</v>
      </c>
      <c r="D1727" s="25" t="s">
        <v>2861</v>
      </c>
      <c r="E1727" s="26" t="n">
        <v>26.5</v>
      </c>
      <c r="F1727" s="26"/>
      <c r="G1727" s="26"/>
      <c r="H1727" s="26"/>
      <c r="I1727" s="25" t="s">
        <v>64</v>
      </c>
      <c r="J1727" s="25" t="s">
        <v>2698</v>
      </c>
      <c r="K1727" s="27" t="n">
        <v>-0.00085088564083</v>
      </c>
      <c r="L1727" s="27" t="n">
        <v>0.002658778335899</v>
      </c>
      <c r="M1727" s="27" t="n">
        <f aca="false">(H1727+F1727+E1727)*K1727</f>
        <v>-0.022548469481995</v>
      </c>
      <c r="N1727" s="27" t="n">
        <f aca="false">(H1727+F1727+E1727)*L1727</f>
        <v>0.0704576259013235</v>
      </c>
      <c r="P1727" s="28" t="n">
        <v>138</v>
      </c>
    </row>
    <row r="1728" customFormat="false" ht="12.75" hidden="false" customHeight="false" outlineLevel="0" collapsed="false">
      <c r="A1728" s="25" t="s">
        <v>2862</v>
      </c>
      <c r="B1728" s="25" t="s">
        <v>2862</v>
      </c>
      <c r="C1728" s="25" t="n">
        <v>40190</v>
      </c>
      <c r="D1728" s="25" t="s">
        <v>2863</v>
      </c>
      <c r="E1728" s="26" t="n">
        <v>35.1</v>
      </c>
      <c r="F1728" s="26"/>
      <c r="G1728" s="26"/>
      <c r="H1728" s="26"/>
      <c r="I1728" s="25" t="s">
        <v>64</v>
      </c>
      <c r="J1728" s="25" t="s">
        <v>2698</v>
      </c>
      <c r="K1728" s="27" t="n">
        <v>-0.000863257271703</v>
      </c>
      <c r="L1728" s="27" t="n">
        <v>0.002773074898869</v>
      </c>
      <c r="M1728" s="27" t="n">
        <f aca="false">(H1728+F1728+E1728)*K1728</f>
        <v>-0.0303003302367753</v>
      </c>
      <c r="N1728" s="27" t="n">
        <f aca="false">(H1728+F1728+E1728)*L1728</f>
        <v>0.0973349289503019</v>
      </c>
      <c r="P1728" s="28" t="n">
        <v>138</v>
      </c>
    </row>
    <row r="1729" customFormat="false" ht="12.75" hidden="false" customHeight="false" outlineLevel="0" collapsed="false">
      <c r="A1729" s="25" t="s">
        <v>2864</v>
      </c>
      <c r="B1729" s="25" t="s">
        <v>2864</v>
      </c>
      <c r="C1729" s="25" t="n">
        <v>40200</v>
      </c>
      <c r="D1729" s="25" t="s">
        <v>2865</v>
      </c>
      <c r="E1729" s="26" t="n">
        <v>13.5</v>
      </c>
      <c r="F1729" s="26"/>
      <c r="G1729" s="26"/>
      <c r="H1729" s="26"/>
      <c r="I1729" s="25" t="s">
        <v>64</v>
      </c>
      <c r="J1729" s="25" t="s">
        <v>2698</v>
      </c>
      <c r="K1729" s="27" t="n">
        <v>-0.00062390207313</v>
      </c>
      <c r="L1729" s="27" t="n">
        <v>0.002003473695368</v>
      </c>
      <c r="M1729" s="27" t="n">
        <f aca="false">(H1729+F1729+E1729)*K1729</f>
        <v>-0.008422677987255</v>
      </c>
      <c r="N1729" s="27" t="n">
        <f aca="false">(H1729+F1729+E1729)*L1729</f>
        <v>0.027046894887468</v>
      </c>
      <c r="P1729" s="28" t="n">
        <v>138</v>
      </c>
    </row>
    <row r="1730" customFormat="false" ht="12.75" hidden="false" customHeight="false" outlineLevel="0" collapsed="false">
      <c r="A1730" s="25" t="s">
        <v>2866</v>
      </c>
      <c r="B1730" s="25" t="s">
        <v>2866</v>
      </c>
      <c r="C1730" s="25" t="n">
        <v>40210</v>
      </c>
      <c r="D1730" s="25" t="s">
        <v>2867</v>
      </c>
      <c r="E1730" s="26" t="n">
        <v>0.4</v>
      </c>
      <c r="F1730" s="26"/>
      <c r="G1730" s="26"/>
      <c r="H1730" s="26"/>
      <c r="I1730" s="25" t="s">
        <v>64</v>
      </c>
      <c r="J1730" s="25" t="s">
        <v>2698</v>
      </c>
      <c r="K1730" s="27" t="n">
        <v>-0.000751605024561</v>
      </c>
      <c r="L1730" s="27" t="n">
        <v>0.002417085925117</v>
      </c>
      <c r="M1730" s="27" t="n">
        <f aca="false">(H1730+F1730+E1730)*K1730</f>
        <v>-0.0003006420098244</v>
      </c>
      <c r="N1730" s="27" t="n">
        <f aca="false">(H1730+F1730+E1730)*L1730</f>
        <v>0.0009668343700468</v>
      </c>
      <c r="P1730" s="28" t="n">
        <v>138</v>
      </c>
    </row>
    <row r="1731" customFormat="false" ht="12.75" hidden="false" customHeight="false" outlineLevel="0" collapsed="false">
      <c r="A1731" s="25" t="s">
        <v>2868</v>
      </c>
      <c r="B1731" s="25" t="s">
        <v>2868</v>
      </c>
      <c r="C1731" s="25" t="n">
        <v>40220</v>
      </c>
      <c r="D1731" s="25" t="s">
        <v>2869</v>
      </c>
      <c r="E1731" s="26" t="n">
        <v>4.7</v>
      </c>
      <c r="F1731" s="26"/>
      <c r="G1731" s="26"/>
      <c r="H1731" s="26"/>
      <c r="I1731" s="25" t="s">
        <v>64</v>
      </c>
      <c r="J1731" s="25" t="s">
        <v>2832</v>
      </c>
      <c r="K1731" s="27" t="n">
        <v>-0.000785036943853</v>
      </c>
      <c r="L1731" s="27" t="n">
        <v>0.002524660201743</v>
      </c>
      <c r="M1731" s="27" t="n">
        <f aca="false">(H1731+F1731+E1731)*K1731</f>
        <v>-0.0036896736361091</v>
      </c>
      <c r="N1731" s="27" t="n">
        <f aca="false">(H1731+F1731+E1731)*L1731</f>
        <v>0.0118659029481921</v>
      </c>
      <c r="P1731" s="28" t="n">
        <v>138</v>
      </c>
    </row>
    <row r="1732" customFormat="false" ht="12.75" hidden="false" customHeight="false" outlineLevel="0" collapsed="false">
      <c r="A1732" s="25" t="s">
        <v>2870</v>
      </c>
      <c r="B1732" s="25" t="s">
        <v>2870</v>
      </c>
      <c r="C1732" s="25" t="n">
        <v>40231</v>
      </c>
      <c r="D1732" s="25" t="s">
        <v>2871</v>
      </c>
      <c r="E1732" s="26" t="n">
        <v>13.4</v>
      </c>
      <c r="F1732" s="26"/>
      <c r="G1732" s="26"/>
      <c r="H1732" s="26"/>
      <c r="I1732" s="25" t="s">
        <v>64</v>
      </c>
      <c r="J1732" s="25" t="s">
        <v>2698</v>
      </c>
      <c r="K1732" s="27" t="n">
        <v>-0.000681245117448</v>
      </c>
      <c r="L1732" s="27" t="n">
        <v>0.002182951662689</v>
      </c>
      <c r="M1732" s="27" t="n">
        <f aca="false">(H1732+F1732+E1732)*K1732</f>
        <v>-0.0091286845738032</v>
      </c>
      <c r="N1732" s="27" t="n">
        <f aca="false">(H1732+F1732+E1732)*L1732</f>
        <v>0.0292515522800326</v>
      </c>
      <c r="P1732" s="28" t="n">
        <v>69</v>
      </c>
    </row>
    <row r="1733" customFormat="false" ht="12.75" hidden="false" customHeight="false" outlineLevel="0" collapsed="false">
      <c r="A1733" s="25" t="s">
        <v>2870</v>
      </c>
      <c r="B1733" s="25" t="s">
        <v>2870</v>
      </c>
      <c r="C1733" s="25" t="n">
        <v>40232</v>
      </c>
      <c r="D1733" s="25" t="s">
        <v>2871</v>
      </c>
      <c r="E1733" s="26" t="n">
        <v>11.7</v>
      </c>
      <c r="F1733" s="26"/>
      <c r="G1733" s="26"/>
      <c r="H1733" s="26"/>
      <c r="I1733" s="25" t="s">
        <v>64</v>
      </c>
      <c r="J1733" s="25" t="s">
        <v>2698</v>
      </c>
      <c r="K1733" s="27" t="n">
        <v>-0.000705262995325</v>
      </c>
      <c r="L1733" s="27" t="n">
        <v>0.002264282898977</v>
      </c>
      <c r="M1733" s="27" t="n">
        <f aca="false">(H1733+F1733+E1733)*K1733</f>
        <v>-0.0082515770453025</v>
      </c>
      <c r="N1733" s="27" t="n">
        <f aca="false">(H1733+F1733+E1733)*L1733</f>
        <v>0.0264921099180309</v>
      </c>
      <c r="P1733" s="28" t="n">
        <v>69</v>
      </c>
    </row>
    <row r="1734" customFormat="false" ht="12.75" hidden="false" customHeight="false" outlineLevel="0" collapsed="false">
      <c r="A1734" s="25" t="s">
        <v>2872</v>
      </c>
      <c r="B1734" s="25" t="s">
        <v>2872</v>
      </c>
      <c r="C1734" s="25" t="n">
        <v>40250</v>
      </c>
      <c r="D1734" s="25" t="s">
        <v>2873</v>
      </c>
      <c r="E1734" s="26" t="n">
        <v>1.6</v>
      </c>
      <c r="F1734" s="26"/>
      <c r="G1734" s="26"/>
      <c r="H1734" s="26"/>
      <c r="I1734" s="25" t="s">
        <v>64</v>
      </c>
      <c r="J1734" s="25" t="s">
        <v>2698</v>
      </c>
      <c r="K1734" s="27" t="n">
        <v>-0.000687490392011</v>
      </c>
      <c r="L1734" s="27" t="n">
        <v>0.002204294782132</v>
      </c>
      <c r="M1734" s="27" t="n">
        <f aca="false">(H1734+F1734+E1734)*K1734</f>
        <v>-0.0010999846272176</v>
      </c>
      <c r="N1734" s="27" t="n">
        <f aca="false">(H1734+F1734+E1734)*L1734</f>
        <v>0.0035268716514112</v>
      </c>
      <c r="P1734" s="28" t="n">
        <v>69</v>
      </c>
    </row>
    <row r="1735" customFormat="false" ht="12.75" hidden="false" customHeight="false" outlineLevel="0" collapsed="false">
      <c r="C1735" s="25" t="n">
        <v>40255</v>
      </c>
      <c r="D1735" s="25" t="s">
        <v>2874</v>
      </c>
      <c r="E1735" s="26"/>
      <c r="F1735" s="26"/>
      <c r="G1735" s="26"/>
      <c r="H1735" s="26"/>
      <c r="I1735" s="25" t="s">
        <v>64</v>
      </c>
      <c r="J1735" s="25" t="s">
        <v>2832</v>
      </c>
      <c r="K1735" s="27" t="n">
        <v>-0.000831416342407</v>
      </c>
      <c r="L1735" s="27" t="n">
        <v>0.002719043055549</v>
      </c>
      <c r="M1735" s="27" t="n">
        <f aca="false">(H1735+F1735+E1735)*K1735</f>
        <v>-0</v>
      </c>
      <c r="N1735" s="27" t="n">
        <f aca="false">(H1735+F1735+E1735)*L1735</f>
        <v>0</v>
      </c>
      <c r="P1735" s="28" t="n">
        <v>345</v>
      </c>
    </row>
    <row r="1736" customFormat="false" ht="12.75" hidden="false" customHeight="false" outlineLevel="0" collapsed="false">
      <c r="A1736" s="25" t="s">
        <v>2875</v>
      </c>
      <c r="B1736" s="25" t="s">
        <v>2875</v>
      </c>
      <c r="C1736" s="25" t="n">
        <v>40260</v>
      </c>
      <c r="D1736" s="25" t="s">
        <v>2876</v>
      </c>
      <c r="E1736" s="26" t="n">
        <v>37.2</v>
      </c>
      <c r="G1736" s="26"/>
      <c r="H1736" s="26"/>
      <c r="I1736" s="25" t="s">
        <v>64</v>
      </c>
      <c r="J1736" s="25" t="s">
        <v>2698</v>
      </c>
      <c r="K1736" s="27" t="n">
        <v>-0.000920840306208</v>
      </c>
      <c r="L1736" s="27" t="n">
        <v>0.00293257064186</v>
      </c>
      <c r="M1736" s="27" t="n">
        <f aca="false">(H1736+F1736+E1736)*K1736</f>
        <v>-0.0342552593909376</v>
      </c>
      <c r="N1736" s="27" t="n">
        <f aca="false">(H1736+F1736+E1736)*L1736</f>
        <v>0.109091627877192</v>
      </c>
      <c r="O1736" s="1" t="n">
        <v>3</v>
      </c>
      <c r="P1736" s="28" t="n">
        <v>138</v>
      </c>
    </row>
    <row r="1737" customFormat="false" ht="12.75" hidden="false" customHeight="false" outlineLevel="0" collapsed="false">
      <c r="A1737" s="25" t="s">
        <v>2877</v>
      </c>
      <c r="B1737" s="25" t="s">
        <v>2877</v>
      </c>
      <c r="C1737" s="25" t="n">
        <v>40270</v>
      </c>
      <c r="D1737" s="25" t="s">
        <v>2878</v>
      </c>
      <c r="E1737" s="26" t="n">
        <v>3.4</v>
      </c>
      <c r="G1737" s="26"/>
      <c r="H1737" s="26"/>
      <c r="I1737" s="25" t="s">
        <v>64</v>
      </c>
      <c r="J1737" s="25" t="s">
        <v>2698</v>
      </c>
      <c r="K1737" s="27" t="n">
        <v>-0.000632718671113</v>
      </c>
      <c r="L1737" s="27" t="n">
        <v>0.002029806841165</v>
      </c>
      <c r="M1737" s="27" t="n">
        <f aca="false">(H1737+F1737+E1737)*K1737</f>
        <v>-0.0021512434817842</v>
      </c>
      <c r="N1737" s="27" t="n">
        <f aca="false">(H1737+F1737+E1737)*L1737</f>
        <v>0.006901343259961</v>
      </c>
      <c r="O1737" s="1" t="n">
        <v>4</v>
      </c>
      <c r="P1737" s="28" t="n">
        <v>69</v>
      </c>
    </row>
    <row r="1738" customFormat="false" ht="12.75" hidden="false" customHeight="false" outlineLevel="0" collapsed="false">
      <c r="A1738" s="25" t="s">
        <v>2879</v>
      </c>
      <c r="B1738" s="25" t="s">
        <v>2879</v>
      </c>
      <c r="C1738" s="25" t="n">
        <v>40280</v>
      </c>
      <c r="D1738" s="25" t="s">
        <v>2880</v>
      </c>
      <c r="E1738" s="26"/>
      <c r="F1738" s="26"/>
      <c r="G1738" s="26"/>
      <c r="H1738" s="26"/>
      <c r="I1738" s="25" t="s">
        <v>64</v>
      </c>
      <c r="J1738" s="25" t="s">
        <v>2698</v>
      </c>
      <c r="K1738" s="27" t="n">
        <v>-0.000785434036516</v>
      </c>
      <c r="L1738" s="27" t="n">
        <v>0.002526416210458</v>
      </c>
      <c r="M1738" s="27" t="n">
        <f aca="false">(H1738+F1738+E1738)*K1738</f>
        <v>-0</v>
      </c>
      <c r="N1738" s="27" t="n">
        <f aca="false">(H1738+F1738+E1738)*L1738</f>
        <v>0</v>
      </c>
      <c r="P1738" s="28" t="n">
        <v>138</v>
      </c>
    </row>
    <row r="1739" customFormat="false" ht="12.75" hidden="false" customHeight="false" outlineLevel="0" collapsed="false">
      <c r="A1739" s="25" t="s">
        <v>2879</v>
      </c>
      <c r="B1739" s="25" t="s">
        <v>2879</v>
      </c>
      <c r="C1739" s="25" t="n">
        <v>40290</v>
      </c>
      <c r="D1739" s="25" t="s">
        <v>2880</v>
      </c>
      <c r="E1739" s="26" t="n">
        <v>67.6</v>
      </c>
      <c r="F1739" s="26"/>
      <c r="G1739" s="26"/>
      <c r="H1739" s="26"/>
      <c r="I1739" s="25" t="s">
        <v>64</v>
      </c>
      <c r="J1739" s="25" t="s">
        <v>2698</v>
      </c>
      <c r="K1739" s="27" t="n">
        <v>-0.000783161493018</v>
      </c>
      <c r="L1739" s="27" t="n">
        <v>0.002523241797462</v>
      </c>
      <c r="M1739" s="27" t="n">
        <f aca="false">(H1739+F1739+E1739)*K1739</f>
        <v>-0.0529417169280168</v>
      </c>
      <c r="N1739" s="27" t="n">
        <f aca="false">(H1739+F1739+E1739)*L1739</f>
        <v>0.170571145508431</v>
      </c>
      <c r="P1739" s="28" t="n">
        <v>69</v>
      </c>
    </row>
    <row r="1740" customFormat="false" ht="12.75" hidden="false" customHeight="false" outlineLevel="0" collapsed="false">
      <c r="A1740" s="25" t="s">
        <v>2881</v>
      </c>
      <c r="B1740" s="25" t="s">
        <v>2881</v>
      </c>
      <c r="C1740" s="25" t="n">
        <v>40300</v>
      </c>
      <c r="D1740" s="25" t="s">
        <v>2882</v>
      </c>
      <c r="E1740" s="26" t="n">
        <v>100.3</v>
      </c>
      <c r="F1740" s="26"/>
      <c r="G1740" s="26"/>
      <c r="H1740" s="26"/>
      <c r="I1740" s="25" t="s">
        <v>64</v>
      </c>
      <c r="J1740" s="25" t="s">
        <v>2698</v>
      </c>
      <c r="K1740" s="27" t="n">
        <v>-0.000771128688939</v>
      </c>
      <c r="L1740" s="27" t="n">
        <v>0.002485837321728</v>
      </c>
      <c r="M1740" s="27" t="n">
        <f aca="false">(H1740+F1740+E1740)*K1740</f>
        <v>-0.0773442075005817</v>
      </c>
      <c r="N1740" s="27" t="n">
        <f aca="false">(H1740+F1740+E1740)*L1740</f>
        <v>0.249329483369318</v>
      </c>
      <c r="P1740" s="28" t="n">
        <v>138</v>
      </c>
    </row>
    <row r="1741" customFormat="false" ht="12.75" hidden="false" customHeight="false" outlineLevel="0" collapsed="false">
      <c r="A1741" s="25" t="s">
        <v>2883</v>
      </c>
      <c r="B1741" s="25" t="s">
        <v>2883</v>
      </c>
      <c r="C1741" s="25" t="n">
        <v>40310</v>
      </c>
      <c r="D1741" s="25" t="s">
        <v>2884</v>
      </c>
      <c r="E1741" s="26" t="n">
        <v>25.9</v>
      </c>
      <c r="F1741" s="26"/>
      <c r="G1741" s="26"/>
      <c r="H1741" s="26"/>
      <c r="I1741" s="25" t="s">
        <v>64</v>
      </c>
      <c r="J1741" s="25" t="s">
        <v>2698</v>
      </c>
      <c r="K1741" s="27" t="n">
        <v>-0.000613438838627</v>
      </c>
      <c r="L1741" s="27" t="n">
        <v>0.001969369361177</v>
      </c>
      <c r="M1741" s="27" t="n">
        <f aca="false">(H1741+F1741+E1741)*K1741</f>
        <v>-0.0158880659204393</v>
      </c>
      <c r="N1741" s="27" t="n">
        <f aca="false">(H1741+F1741+E1741)*L1741</f>
        <v>0.0510066664544843</v>
      </c>
      <c r="P1741" s="28" t="n">
        <v>138</v>
      </c>
    </row>
    <row r="1742" customFormat="false" ht="12.75" hidden="false" customHeight="false" outlineLevel="0" collapsed="false">
      <c r="A1742" s="25" t="s">
        <v>2885</v>
      </c>
      <c r="B1742" s="25" t="s">
        <v>2885</v>
      </c>
      <c r="C1742" s="25" t="n">
        <v>40320</v>
      </c>
      <c r="D1742" s="25" t="s">
        <v>2886</v>
      </c>
      <c r="E1742" s="26" t="n">
        <v>32.7</v>
      </c>
      <c r="F1742" s="26"/>
      <c r="G1742" s="26"/>
      <c r="H1742" s="26"/>
      <c r="I1742" s="25" t="s">
        <v>64</v>
      </c>
      <c r="J1742" s="25" t="s">
        <v>2698</v>
      </c>
      <c r="K1742" s="27" t="n">
        <v>-0.000690716318786</v>
      </c>
      <c r="L1742" s="27" t="n">
        <v>0.002224725205451</v>
      </c>
      <c r="M1742" s="27" t="n">
        <f aca="false">(H1742+F1742+E1742)*K1742</f>
        <v>-0.0225864236243022</v>
      </c>
      <c r="N1742" s="27" t="n">
        <f aca="false">(H1742+F1742+E1742)*L1742</f>
        <v>0.0727485142182477</v>
      </c>
      <c r="P1742" s="28" t="n">
        <v>138</v>
      </c>
    </row>
    <row r="1743" customFormat="false" ht="12.75" hidden="false" customHeight="false" outlineLevel="0" collapsed="false">
      <c r="A1743" s="25" t="s">
        <v>2887</v>
      </c>
      <c r="B1743" s="25" t="s">
        <v>2887</v>
      </c>
      <c r="C1743" s="25" t="n">
        <v>40330</v>
      </c>
      <c r="D1743" s="25" t="s">
        <v>2888</v>
      </c>
      <c r="E1743" s="26" t="n">
        <v>9</v>
      </c>
      <c r="F1743" s="26"/>
      <c r="G1743" s="26"/>
      <c r="H1743" s="26"/>
      <c r="I1743" s="25" t="s">
        <v>64</v>
      </c>
      <c r="J1743" s="25" t="s">
        <v>2698</v>
      </c>
      <c r="K1743" s="27" t="n">
        <v>-0.000793461280409</v>
      </c>
      <c r="L1743" s="27" t="n">
        <v>0.002569073578343</v>
      </c>
      <c r="M1743" s="27" t="n">
        <f aca="false">(H1743+F1743+E1743)*K1743</f>
        <v>-0.007141151523681</v>
      </c>
      <c r="N1743" s="27" t="n">
        <f aca="false">(H1743+F1743+E1743)*L1743</f>
        <v>0.023121662205087</v>
      </c>
      <c r="P1743" s="28" t="n">
        <v>138</v>
      </c>
    </row>
    <row r="1744" customFormat="false" ht="12.75" hidden="false" customHeight="false" outlineLevel="0" collapsed="false">
      <c r="A1744" s="25" t="s">
        <v>2889</v>
      </c>
      <c r="B1744" s="25" t="s">
        <v>2889</v>
      </c>
      <c r="C1744" s="25" t="n">
        <v>40340</v>
      </c>
      <c r="D1744" s="25" t="s">
        <v>2890</v>
      </c>
      <c r="E1744" s="26" t="n">
        <v>9.9</v>
      </c>
      <c r="F1744" s="26"/>
      <c r="G1744" s="26"/>
      <c r="H1744" s="26"/>
      <c r="I1744" s="25" t="s">
        <v>64</v>
      </c>
      <c r="J1744" s="25" t="s">
        <v>2698</v>
      </c>
      <c r="K1744" s="27" t="n">
        <v>-0.00078803289216</v>
      </c>
      <c r="L1744" s="27" t="n">
        <v>0.002533023012802</v>
      </c>
      <c r="M1744" s="27" t="n">
        <f aca="false">(H1744+F1744+E1744)*K1744</f>
        <v>-0.007801525632384</v>
      </c>
      <c r="N1744" s="27" t="n">
        <f aca="false">(H1744+F1744+E1744)*L1744</f>
        <v>0.0250769278267398</v>
      </c>
      <c r="P1744" s="28" t="n">
        <v>138</v>
      </c>
    </row>
    <row r="1745" customFormat="false" ht="12.75" hidden="false" customHeight="false" outlineLevel="0" collapsed="false">
      <c r="A1745" s="25" t="s">
        <v>2891</v>
      </c>
      <c r="B1745" s="25" t="s">
        <v>2891</v>
      </c>
      <c r="C1745" s="25" t="n">
        <v>40351</v>
      </c>
      <c r="D1745" s="25" t="s">
        <v>2892</v>
      </c>
      <c r="E1745" s="26" t="n">
        <v>12.4</v>
      </c>
      <c r="F1745" s="26"/>
      <c r="G1745" s="26"/>
      <c r="H1745" s="26"/>
      <c r="I1745" s="25" t="s">
        <v>64</v>
      </c>
      <c r="J1745" s="25" t="s">
        <v>2698</v>
      </c>
      <c r="K1745" s="27" t="n">
        <v>-0.000692670466378</v>
      </c>
      <c r="L1745" s="27" t="n">
        <v>0.002228031866252</v>
      </c>
      <c r="M1745" s="27" t="n">
        <f aca="false">(H1745+F1745+E1745)*K1745</f>
        <v>-0.0085891137830872</v>
      </c>
      <c r="N1745" s="27" t="n">
        <f aca="false">(H1745+F1745+E1745)*L1745</f>
        <v>0.0276275951415248</v>
      </c>
      <c r="P1745" s="28" t="n">
        <v>138</v>
      </c>
    </row>
    <row r="1746" customFormat="false" ht="12.75" hidden="false" customHeight="false" outlineLevel="0" collapsed="false">
      <c r="A1746" s="25" t="s">
        <v>2891</v>
      </c>
      <c r="B1746" s="25" t="s">
        <v>2891</v>
      </c>
      <c r="C1746" s="25" t="n">
        <v>40352</v>
      </c>
      <c r="D1746" s="25" t="s">
        <v>2892</v>
      </c>
      <c r="E1746" s="26" t="n">
        <v>24.7</v>
      </c>
      <c r="F1746" s="26"/>
      <c r="G1746" s="26"/>
      <c r="H1746" s="26"/>
      <c r="I1746" s="25" t="s">
        <v>64</v>
      </c>
      <c r="J1746" s="25" t="s">
        <v>2698</v>
      </c>
      <c r="K1746" s="27" t="n">
        <v>-0.000672874681186</v>
      </c>
      <c r="L1746" s="27" t="n">
        <v>0.002154345624149</v>
      </c>
      <c r="M1746" s="27" t="n">
        <f aca="false">(H1746+F1746+E1746)*K1746</f>
        <v>-0.0166200046252942</v>
      </c>
      <c r="N1746" s="27" t="n">
        <f aca="false">(H1746+F1746+E1746)*L1746</f>
        <v>0.0532123369164803</v>
      </c>
      <c r="P1746" s="28" t="n">
        <v>69</v>
      </c>
    </row>
    <row r="1747" customFormat="false" ht="12.75" hidden="false" customHeight="false" outlineLevel="0" collapsed="false">
      <c r="A1747" s="25" t="s">
        <v>2893</v>
      </c>
      <c r="B1747" s="25" t="s">
        <v>2893</v>
      </c>
      <c r="C1747" s="25" t="n">
        <v>40370</v>
      </c>
      <c r="D1747" s="25" t="s">
        <v>2894</v>
      </c>
      <c r="E1747" s="26" t="n">
        <v>3.8</v>
      </c>
      <c r="F1747" s="26"/>
      <c r="G1747" s="26"/>
      <c r="H1747" s="26"/>
      <c r="I1747" s="25" t="s">
        <v>64</v>
      </c>
      <c r="J1747" s="25" t="s">
        <v>2698</v>
      </c>
      <c r="K1747" s="27" t="n">
        <v>-0.000678062962834</v>
      </c>
      <c r="L1747" s="27" t="n">
        <v>0.002183077158406</v>
      </c>
      <c r="M1747" s="27" t="n">
        <f aca="false">(H1747+F1747+E1747)*K1747</f>
        <v>-0.0025766392587692</v>
      </c>
      <c r="N1747" s="27" t="n">
        <f aca="false">(H1747+F1747+E1747)*L1747</f>
        <v>0.0082956932019428</v>
      </c>
      <c r="P1747" s="28" t="n">
        <v>138</v>
      </c>
    </row>
    <row r="1748" customFormat="false" ht="12.75" hidden="false" customHeight="false" outlineLevel="0" collapsed="false">
      <c r="A1748" s="25" t="s">
        <v>2895</v>
      </c>
      <c r="B1748" s="25" t="s">
        <v>2895</v>
      </c>
      <c r="C1748" s="25" t="n">
        <v>40380</v>
      </c>
      <c r="D1748" s="25" t="s">
        <v>2896</v>
      </c>
      <c r="E1748" s="26" t="n">
        <v>20.3</v>
      </c>
      <c r="F1748" s="26"/>
      <c r="G1748" s="26"/>
      <c r="H1748" s="26"/>
      <c r="I1748" s="25" t="s">
        <v>64</v>
      </c>
      <c r="J1748" s="25" t="s">
        <v>2698</v>
      </c>
      <c r="K1748" s="27" t="n">
        <v>-0.00081444036914</v>
      </c>
      <c r="L1748" s="27" t="n">
        <v>0.00260673603043</v>
      </c>
      <c r="M1748" s="27" t="n">
        <f aca="false">(H1748+F1748+E1748)*K1748</f>
        <v>-0.016533139493542</v>
      </c>
      <c r="N1748" s="27" t="n">
        <f aca="false">(H1748+F1748+E1748)*L1748</f>
        <v>0.052916741417729</v>
      </c>
      <c r="P1748" s="28" t="n">
        <v>69</v>
      </c>
    </row>
    <row r="1749" customFormat="false" ht="12.75" hidden="false" customHeight="false" outlineLevel="0" collapsed="false">
      <c r="A1749" s="25" t="s">
        <v>2895</v>
      </c>
      <c r="B1749" s="25" t="s">
        <v>2895</v>
      </c>
      <c r="C1749" s="25" t="n">
        <v>40390</v>
      </c>
      <c r="D1749" s="25" t="s">
        <v>2897</v>
      </c>
      <c r="E1749" s="26"/>
      <c r="F1749" s="26"/>
      <c r="G1749" s="26"/>
      <c r="H1749" s="26"/>
      <c r="I1749" s="25" t="s">
        <v>64</v>
      </c>
      <c r="J1749" s="25" t="s">
        <v>2698</v>
      </c>
      <c r="K1749" s="27" t="n">
        <v>-0.000830020755529</v>
      </c>
      <c r="L1749" s="27" t="n">
        <v>0.002650226699188</v>
      </c>
      <c r="M1749" s="27" t="n">
        <f aca="false">(H1749+F1749+E1749)*K1749</f>
        <v>-0</v>
      </c>
      <c r="N1749" s="27" t="n">
        <f aca="false">(H1749+F1749+E1749)*L1749</f>
        <v>0</v>
      </c>
      <c r="P1749" s="28" t="n">
        <v>138</v>
      </c>
    </row>
    <row r="1750" customFormat="false" ht="12.75" hidden="false" customHeight="false" outlineLevel="0" collapsed="false">
      <c r="A1750" s="25" t="s">
        <v>2898</v>
      </c>
      <c r="B1750" s="25" t="s">
        <v>2898</v>
      </c>
      <c r="C1750" s="25" t="n">
        <v>40400</v>
      </c>
      <c r="D1750" s="25" t="s">
        <v>2899</v>
      </c>
      <c r="E1750" s="26" t="n">
        <v>18.6</v>
      </c>
      <c r="F1750" s="26"/>
      <c r="G1750" s="26"/>
      <c r="H1750" s="26"/>
      <c r="I1750" s="25" t="s">
        <v>64</v>
      </c>
      <c r="J1750" s="25" t="s">
        <v>2698</v>
      </c>
      <c r="K1750" s="27" t="n">
        <v>-0.000709102372639</v>
      </c>
      <c r="L1750" s="27" t="n">
        <v>0.002287291456014</v>
      </c>
      <c r="M1750" s="27" t="n">
        <f aca="false">(H1750+F1750+E1750)*K1750</f>
        <v>-0.0131893041310854</v>
      </c>
      <c r="N1750" s="27" t="n">
        <f aca="false">(H1750+F1750+E1750)*L1750</f>
        <v>0.0425436210818604</v>
      </c>
      <c r="P1750" s="28" t="n">
        <v>138</v>
      </c>
    </row>
    <row r="1751" customFormat="false" ht="12.75" hidden="false" customHeight="false" outlineLevel="0" collapsed="false">
      <c r="A1751" s="25" t="s">
        <v>2900</v>
      </c>
      <c r="B1751" s="25" t="s">
        <v>2900</v>
      </c>
      <c r="C1751" s="25" t="n">
        <v>40420</v>
      </c>
      <c r="D1751" s="25" t="s">
        <v>2901</v>
      </c>
      <c r="E1751" s="26" t="n">
        <v>13.1</v>
      </c>
      <c r="F1751" s="26"/>
      <c r="G1751" s="26"/>
      <c r="H1751" s="26"/>
      <c r="I1751" s="25" t="s">
        <v>64</v>
      </c>
      <c r="J1751" s="25" t="s">
        <v>2698</v>
      </c>
      <c r="K1751" s="27" t="n">
        <v>-0.000779365014751</v>
      </c>
      <c r="L1751" s="27" t="n">
        <v>0.002507881494239</v>
      </c>
      <c r="M1751" s="27" t="n">
        <f aca="false">(H1751+F1751+E1751)*K1751</f>
        <v>-0.0102096816932381</v>
      </c>
      <c r="N1751" s="27" t="n">
        <f aca="false">(H1751+F1751+E1751)*L1751</f>
        <v>0.0328532475745309</v>
      </c>
      <c r="P1751" s="28" t="n">
        <v>138</v>
      </c>
    </row>
    <row r="1752" customFormat="false" ht="12.75" hidden="false" customHeight="false" outlineLevel="0" collapsed="false">
      <c r="C1752" s="25" t="n">
        <v>40425</v>
      </c>
      <c r="D1752" s="25" t="s">
        <v>2902</v>
      </c>
      <c r="E1752" s="26"/>
      <c r="F1752" s="26"/>
      <c r="G1752" s="26"/>
      <c r="H1752" s="26"/>
      <c r="I1752" s="25" t="s">
        <v>64</v>
      </c>
      <c r="J1752" s="25" t="s">
        <v>2698</v>
      </c>
      <c r="K1752" s="27" t="n">
        <v>-0.000830020755529</v>
      </c>
      <c r="L1752" s="27" t="n">
        <v>0.002650226699188</v>
      </c>
      <c r="M1752" s="27" t="n">
        <f aca="false">(H1752+F1752+E1752)*K1752</f>
        <v>-0</v>
      </c>
      <c r="N1752" s="27" t="n">
        <f aca="false">(H1752+F1752+E1752)*L1752</f>
        <v>0</v>
      </c>
      <c r="P1752" s="28" t="n">
        <v>138</v>
      </c>
    </row>
    <row r="1753" customFormat="false" ht="12.75" hidden="false" customHeight="false" outlineLevel="0" collapsed="false">
      <c r="A1753" s="25" t="s">
        <v>2903</v>
      </c>
      <c r="B1753" s="25" t="s">
        <v>2903</v>
      </c>
      <c r="C1753" s="25" t="n">
        <v>40430</v>
      </c>
      <c r="D1753" s="25" t="s">
        <v>2628</v>
      </c>
      <c r="E1753" s="26" t="n">
        <v>70</v>
      </c>
      <c r="F1753" s="26"/>
      <c r="G1753" s="26"/>
      <c r="H1753" s="26"/>
      <c r="I1753" s="25" t="s">
        <v>64</v>
      </c>
      <c r="J1753" s="25" t="s">
        <v>2698</v>
      </c>
      <c r="K1753" s="27" t="n">
        <v>-0.000732502434403</v>
      </c>
      <c r="L1753" s="27" t="n">
        <v>0.002356224693358</v>
      </c>
      <c r="M1753" s="27" t="n">
        <f aca="false">(H1753+F1753+E1753)*K1753</f>
        <v>-0.05127517040821</v>
      </c>
      <c r="N1753" s="27" t="n">
        <f aca="false">(H1753+F1753+E1753)*L1753</f>
        <v>0.16493572853506</v>
      </c>
      <c r="P1753" s="28" t="n">
        <v>138</v>
      </c>
    </row>
    <row r="1754" customFormat="false" ht="12.75" hidden="false" customHeight="false" outlineLevel="0" collapsed="false">
      <c r="A1754" s="25" t="s">
        <v>2904</v>
      </c>
      <c r="B1754" s="25" t="s">
        <v>2904</v>
      </c>
      <c r="C1754" s="25" t="n">
        <v>40441</v>
      </c>
      <c r="D1754" s="25" t="s">
        <v>2905</v>
      </c>
      <c r="E1754" s="26" t="n">
        <v>24.7</v>
      </c>
      <c r="F1754" s="26"/>
      <c r="G1754" s="26"/>
      <c r="H1754" s="26"/>
      <c r="I1754" s="25" t="s">
        <v>64</v>
      </c>
      <c r="J1754" s="25" t="s">
        <v>2698</v>
      </c>
      <c r="K1754" s="27" t="n">
        <v>-0.000731074134819</v>
      </c>
      <c r="L1754" s="27" t="n">
        <v>0.002351936651394</v>
      </c>
      <c r="M1754" s="27" t="n">
        <f aca="false">(H1754+F1754+E1754)*K1754</f>
        <v>-0.0180575311300293</v>
      </c>
      <c r="N1754" s="27" t="n">
        <f aca="false">(H1754+F1754+E1754)*L1754</f>
        <v>0.0580928352894318</v>
      </c>
      <c r="P1754" s="28" t="n">
        <v>138</v>
      </c>
    </row>
    <row r="1755" customFormat="false" ht="12.75" hidden="false" customHeight="false" outlineLevel="0" collapsed="false">
      <c r="A1755" s="25" t="s">
        <v>2904</v>
      </c>
      <c r="B1755" s="25" t="s">
        <v>2904</v>
      </c>
      <c r="C1755" s="25" t="n">
        <v>40442</v>
      </c>
      <c r="D1755" s="25" t="s">
        <v>2905</v>
      </c>
      <c r="E1755" s="26" t="n">
        <v>27.4</v>
      </c>
      <c r="F1755" s="26"/>
      <c r="G1755" s="26"/>
      <c r="H1755" s="26"/>
      <c r="I1755" s="25" t="s">
        <v>64</v>
      </c>
      <c r="J1755" s="25" t="s">
        <v>2698</v>
      </c>
      <c r="K1755" s="27" t="n">
        <v>-0.000667074229568</v>
      </c>
      <c r="L1755" s="27" t="n">
        <v>0.002145706443116</v>
      </c>
      <c r="M1755" s="27" t="n">
        <f aca="false">(H1755+F1755+E1755)*K1755</f>
        <v>-0.0182778338901632</v>
      </c>
      <c r="N1755" s="27" t="n">
        <f aca="false">(H1755+F1755+E1755)*L1755</f>
        <v>0.0587923565413784</v>
      </c>
      <c r="P1755" s="28" t="n">
        <v>138</v>
      </c>
    </row>
    <row r="1756" customFormat="false" ht="12.75" hidden="false" customHeight="false" outlineLevel="0" collapsed="false">
      <c r="A1756" s="25" t="s">
        <v>2906</v>
      </c>
      <c r="B1756" s="25" t="s">
        <v>2906</v>
      </c>
      <c r="C1756" s="25" t="n">
        <v>40460</v>
      </c>
      <c r="D1756" s="25" t="s">
        <v>2907</v>
      </c>
      <c r="E1756" s="26"/>
      <c r="F1756" s="26"/>
      <c r="G1756" s="26"/>
      <c r="H1756" s="26"/>
      <c r="I1756" s="25" t="s">
        <v>64</v>
      </c>
      <c r="J1756" s="25" t="s">
        <v>2698</v>
      </c>
      <c r="K1756" s="27" t="n">
        <v>-0.000780732545536</v>
      </c>
      <c r="L1756" s="27" t="n">
        <v>0.002524819225073</v>
      </c>
      <c r="M1756" s="27" t="n">
        <f aca="false">(H1756+F1756+E1756)*K1756</f>
        <v>-0</v>
      </c>
      <c r="N1756" s="27" t="n">
        <f aca="false">(H1756+F1756+E1756)*L1756</f>
        <v>0</v>
      </c>
      <c r="P1756" s="28" t="n">
        <v>138</v>
      </c>
    </row>
    <row r="1757" customFormat="false" ht="12.75" hidden="false" customHeight="false" outlineLevel="0" collapsed="false">
      <c r="A1757" s="25" t="s">
        <v>2906</v>
      </c>
      <c r="B1757" s="25" t="s">
        <v>2906</v>
      </c>
      <c r="C1757" s="25" t="n">
        <v>40470</v>
      </c>
      <c r="D1757" s="25" t="s">
        <v>2908</v>
      </c>
      <c r="E1757" s="26"/>
      <c r="F1757" s="26"/>
      <c r="G1757" s="26"/>
      <c r="H1757" s="26"/>
      <c r="I1757" s="25" t="s">
        <v>64</v>
      </c>
      <c r="J1757" s="25" t="s">
        <v>2698</v>
      </c>
      <c r="K1757" s="27" t="n">
        <v>-0.0006201499491</v>
      </c>
      <c r="L1757" s="27" t="n">
        <v>0.001990826334804</v>
      </c>
      <c r="M1757" s="27" t="n">
        <f aca="false">(H1757+F1757+E1757)*K1757</f>
        <v>-0</v>
      </c>
      <c r="N1757" s="27" t="n">
        <f aca="false">(H1757+F1757+E1757)*L1757</f>
        <v>0</v>
      </c>
      <c r="P1757" s="28" t="n">
        <v>69</v>
      </c>
    </row>
    <row r="1758" customFormat="false" ht="12.75" hidden="false" customHeight="false" outlineLevel="0" collapsed="false">
      <c r="A1758" s="25" t="s">
        <v>2909</v>
      </c>
      <c r="B1758" s="25" t="s">
        <v>2909</v>
      </c>
      <c r="C1758" s="25" t="n">
        <v>40480</v>
      </c>
      <c r="D1758" s="25" t="s">
        <v>2910</v>
      </c>
      <c r="E1758" s="26" t="n">
        <v>41</v>
      </c>
      <c r="G1758" s="26"/>
      <c r="H1758" s="26"/>
      <c r="I1758" s="25" t="s">
        <v>64</v>
      </c>
      <c r="J1758" s="25" t="s">
        <v>2698</v>
      </c>
      <c r="K1758" s="27" t="n">
        <v>-0.000687493069563</v>
      </c>
      <c r="L1758" s="27" t="n">
        <v>0.002211006591097</v>
      </c>
      <c r="M1758" s="27" t="n">
        <f aca="false">(H1758+F1758+E1758)*K1758</f>
        <v>-0.028187215852083</v>
      </c>
      <c r="N1758" s="27" t="n">
        <f aca="false">(H1758+F1758+E1758)*L1758</f>
        <v>0.090651270234977</v>
      </c>
      <c r="O1758" s="1" t="n">
        <v>5</v>
      </c>
      <c r="P1758" s="28" t="n">
        <v>138</v>
      </c>
    </row>
    <row r="1759" customFormat="false" ht="12.75" hidden="false" customHeight="false" outlineLevel="0" collapsed="false">
      <c r="A1759" s="25" t="s">
        <v>2911</v>
      </c>
      <c r="B1759" s="25" t="s">
        <v>2911</v>
      </c>
      <c r="C1759" s="25" t="n">
        <v>40490</v>
      </c>
      <c r="D1759" s="25" t="s">
        <v>2912</v>
      </c>
      <c r="E1759" s="26" t="n">
        <v>15.7</v>
      </c>
      <c r="F1759" s="26"/>
      <c r="G1759" s="26"/>
      <c r="H1759" s="26"/>
      <c r="I1759" s="25" t="s">
        <v>64</v>
      </c>
      <c r="J1759" s="25" t="s">
        <v>2698</v>
      </c>
      <c r="K1759" s="27" t="n">
        <v>-0.00069199630525</v>
      </c>
      <c r="L1759" s="27" t="n">
        <v>0.002224439522251</v>
      </c>
      <c r="M1759" s="27" t="n">
        <f aca="false">(H1759+F1759+E1759)*K1759</f>
        <v>-0.010864341992425</v>
      </c>
      <c r="N1759" s="27" t="n">
        <f aca="false">(H1759+F1759+E1759)*L1759</f>
        <v>0.0349237004993407</v>
      </c>
      <c r="P1759" s="28" t="n">
        <v>138</v>
      </c>
    </row>
    <row r="1760" customFormat="false" ht="12.75" hidden="false" customHeight="false" outlineLevel="0" collapsed="false">
      <c r="A1760" s="25" t="s">
        <v>2913</v>
      </c>
      <c r="B1760" s="25" t="s">
        <v>2913</v>
      </c>
      <c r="C1760" s="25" t="n">
        <v>40500</v>
      </c>
      <c r="D1760" s="25" t="s">
        <v>2914</v>
      </c>
      <c r="E1760" s="26" t="n">
        <v>42</v>
      </c>
      <c r="F1760" s="26"/>
      <c r="G1760" s="26"/>
      <c r="H1760" s="26"/>
      <c r="I1760" s="25" t="s">
        <v>64</v>
      </c>
      <c r="J1760" s="25" t="s">
        <v>2832</v>
      </c>
      <c r="K1760" s="27" t="n">
        <v>-0.000775482796598</v>
      </c>
      <c r="L1760" s="27" t="n">
        <v>0.002497991081327</v>
      </c>
      <c r="M1760" s="27" t="n">
        <f aca="false">(H1760+F1760+E1760)*K1760</f>
        <v>-0.032570277457116</v>
      </c>
      <c r="N1760" s="27" t="n">
        <f aca="false">(H1760+F1760+E1760)*L1760</f>
        <v>0.104915625415734</v>
      </c>
      <c r="P1760" s="28" t="n">
        <v>138</v>
      </c>
    </row>
    <row r="1761" customFormat="false" ht="12.75" hidden="false" customHeight="false" outlineLevel="0" collapsed="false">
      <c r="A1761" s="25" t="s">
        <v>2915</v>
      </c>
      <c r="B1761" s="25" t="s">
        <v>2915</v>
      </c>
      <c r="C1761" s="25" t="n">
        <v>40510</v>
      </c>
      <c r="D1761" s="25" t="s">
        <v>2916</v>
      </c>
      <c r="E1761" s="26" t="n">
        <v>23.3</v>
      </c>
      <c r="G1761" s="26"/>
      <c r="H1761" s="26"/>
      <c r="I1761" s="25" t="s">
        <v>64</v>
      </c>
      <c r="J1761" s="25" t="s">
        <v>2832</v>
      </c>
      <c r="K1761" s="27" t="n">
        <v>-0.000792075297795</v>
      </c>
      <c r="L1761" s="27" t="n">
        <v>0.002544306917116</v>
      </c>
      <c r="M1761" s="27" t="n">
        <f aca="false">(H1761+F1761+E1761)*K1761</f>
        <v>-0.0184553544386235</v>
      </c>
      <c r="N1761" s="27" t="n">
        <f aca="false">(H1761+F1761+E1761)*L1761</f>
        <v>0.0592823511688028</v>
      </c>
      <c r="O1761" s="1" t="n">
        <v>6</v>
      </c>
      <c r="P1761" s="28" t="n">
        <v>138</v>
      </c>
    </row>
    <row r="1762" customFormat="false" ht="12.75" hidden="false" customHeight="false" outlineLevel="0" collapsed="false">
      <c r="A1762" s="25" t="s">
        <v>2917</v>
      </c>
      <c r="B1762" s="25" t="s">
        <v>2917</v>
      </c>
      <c r="C1762" s="25" t="n">
        <v>40520</v>
      </c>
      <c r="D1762" s="25" t="s">
        <v>2918</v>
      </c>
      <c r="E1762" s="26" t="n">
        <v>18.7</v>
      </c>
      <c r="F1762" s="26"/>
      <c r="G1762" s="26"/>
      <c r="H1762" s="26"/>
      <c r="I1762" s="25" t="s">
        <v>64</v>
      </c>
      <c r="J1762" s="25" t="s">
        <v>2698</v>
      </c>
      <c r="K1762" s="27" t="n">
        <v>-0.000756209832616</v>
      </c>
      <c r="L1762" s="27" t="n">
        <v>0.002431967994198</v>
      </c>
      <c r="M1762" s="27" t="n">
        <f aca="false">(H1762+F1762+E1762)*K1762</f>
        <v>-0.0141411238699192</v>
      </c>
      <c r="N1762" s="27" t="n">
        <f aca="false">(H1762+F1762+E1762)*L1762</f>
        <v>0.0454778014915026</v>
      </c>
      <c r="P1762" s="28" t="n">
        <v>138</v>
      </c>
    </row>
    <row r="1763" customFormat="false" ht="12.75" hidden="false" customHeight="false" outlineLevel="0" collapsed="false">
      <c r="A1763" s="25" t="s">
        <v>2919</v>
      </c>
      <c r="B1763" s="25" t="s">
        <v>2919</v>
      </c>
      <c r="C1763" s="25" t="n">
        <v>40530</v>
      </c>
      <c r="D1763" s="25" t="s">
        <v>2920</v>
      </c>
      <c r="E1763" s="26" t="n">
        <v>7.7</v>
      </c>
      <c r="F1763" s="26"/>
      <c r="G1763" s="26"/>
      <c r="H1763" s="26"/>
      <c r="I1763" s="25" t="s">
        <v>64</v>
      </c>
      <c r="J1763" s="25" t="s">
        <v>2698</v>
      </c>
      <c r="K1763" s="27" t="n">
        <v>-0.000687543302774</v>
      </c>
      <c r="L1763" s="27" t="n">
        <v>0.002215000567958</v>
      </c>
      <c r="M1763" s="27" t="n">
        <f aca="false">(H1763+F1763+E1763)*K1763</f>
        <v>-0.0052940834313598</v>
      </c>
      <c r="N1763" s="27" t="n">
        <f aca="false">(H1763+F1763+E1763)*L1763</f>
        <v>0.0170555043732766</v>
      </c>
      <c r="P1763" s="28" t="n">
        <v>138</v>
      </c>
    </row>
    <row r="1764" customFormat="false" ht="12.75" hidden="false" customHeight="false" outlineLevel="0" collapsed="false">
      <c r="A1764" s="25" t="s">
        <v>2921</v>
      </c>
      <c r="B1764" s="25" t="s">
        <v>2921</v>
      </c>
      <c r="C1764" s="25" t="n">
        <v>40540</v>
      </c>
      <c r="D1764" s="25" t="s">
        <v>2922</v>
      </c>
      <c r="E1764" s="26" t="n">
        <v>2.3</v>
      </c>
      <c r="F1764" s="26"/>
      <c r="G1764" s="26"/>
      <c r="H1764" s="26"/>
      <c r="I1764" s="25" t="s">
        <v>64</v>
      </c>
      <c r="J1764" s="25" t="s">
        <v>2698</v>
      </c>
      <c r="K1764" s="27" t="n">
        <v>-0.000697385519743</v>
      </c>
      <c r="L1764" s="27" t="n">
        <v>0.00224344432354</v>
      </c>
      <c r="M1764" s="27" t="n">
        <f aca="false">(H1764+F1764+E1764)*K1764</f>
        <v>-0.0016039866954089</v>
      </c>
      <c r="N1764" s="27" t="n">
        <f aca="false">(H1764+F1764+E1764)*L1764</f>
        <v>0.005159921944142</v>
      </c>
      <c r="P1764" s="28" t="n">
        <v>138</v>
      </c>
    </row>
    <row r="1765" customFormat="false" ht="12.75" hidden="false" customHeight="false" outlineLevel="0" collapsed="false">
      <c r="A1765" s="25" t="s">
        <v>2923</v>
      </c>
      <c r="B1765" s="25" t="s">
        <v>2923</v>
      </c>
      <c r="C1765" s="25" t="n">
        <v>40550</v>
      </c>
      <c r="D1765" s="25" t="s">
        <v>2924</v>
      </c>
      <c r="E1765" s="26" t="n">
        <v>32.8</v>
      </c>
      <c r="F1765" s="26"/>
      <c r="G1765" s="26"/>
      <c r="H1765" s="26"/>
      <c r="I1765" s="25" t="s">
        <v>64</v>
      </c>
      <c r="J1765" s="25" t="s">
        <v>2698</v>
      </c>
      <c r="K1765" s="27" t="n">
        <v>-0.000658264791127</v>
      </c>
      <c r="L1765" s="27" t="n">
        <v>0.002117302501574</v>
      </c>
      <c r="M1765" s="27" t="n">
        <f aca="false">(H1765+F1765+E1765)*K1765</f>
        <v>-0.0215910851489656</v>
      </c>
      <c r="N1765" s="27" t="n">
        <f aca="false">(H1765+F1765+E1765)*L1765</f>
        <v>0.0694475220516272</v>
      </c>
      <c r="P1765" s="28" t="n">
        <v>69</v>
      </c>
    </row>
    <row r="1766" customFormat="false" ht="12.75" hidden="false" customHeight="false" outlineLevel="0" collapsed="false">
      <c r="A1766" s="25" t="s">
        <v>2923</v>
      </c>
      <c r="B1766" s="25" t="s">
        <v>2923</v>
      </c>
      <c r="C1766" s="25" t="n">
        <v>40551</v>
      </c>
      <c r="D1766" s="25" t="s">
        <v>2925</v>
      </c>
      <c r="E1766" s="26"/>
      <c r="F1766" s="26"/>
      <c r="G1766" s="26"/>
      <c r="H1766" s="26"/>
      <c r="I1766" s="25" t="s">
        <v>64</v>
      </c>
      <c r="J1766" s="25" t="s">
        <v>2698</v>
      </c>
      <c r="K1766" s="27" t="n">
        <v>-0.000658264791127</v>
      </c>
      <c r="L1766" s="27" t="n">
        <v>0.002117302501574</v>
      </c>
      <c r="M1766" s="27" t="n">
        <f aca="false">(H1766+F1766+E1766)*K1766</f>
        <v>-0</v>
      </c>
      <c r="N1766" s="27" t="n">
        <f aca="false">(H1766+F1766+E1766)*L1766</f>
        <v>0</v>
      </c>
      <c r="P1766" s="28" t="n">
        <v>69</v>
      </c>
    </row>
    <row r="1767" customFormat="false" ht="12.75" hidden="false" customHeight="false" outlineLevel="0" collapsed="false">
      <c r="A1767" s="25" t="s">
        <v>2923</v>
      </c>
      <c r="B1767" s="25" t="s">
        <v>2923</v>
      </c>
      <c r="C1767" s="25" t="n">
        <v>40552</v>
      </c>
      <c r="D1767" s="25" t="s">
        <v>2926</v>
      </c>
      <c r="E1767" s="26"/>
      <c r="F1767" s="26"/>
      <c r="G1767" s="26"/>
      <c r="H1767" s="26"/>
      <c r="I1767" s="25" t="s">
        <v>64</v>
      </c>
      <c r="J1767" s="25" t="s">
        <v>2698</v>
      </c>
      <c r="K1767" s="27" t="n">
        <v>-0.000658264791127</v>
      </c>
      <c r="L1767" s="27" t="n">
        <v>0.002117302501574</v>
      </c>
      <c r="M1767" s="27" t="n">
        <f aca="false">(H1767+F1767+E1767)*K1767</f>
        <v>-0</v>
      </c>
      <c r="N1767" s="27" t="n">
        <f aca="false">(H1767+F1767+E1767)*L1767</f>
        <v>0</v>
      </c>
      <c r="P1767" s="28" t="n">
        <v>69</v>
      </c>
    </row>
    <row r="1768" customFormat="false" ht="12.75" hidden="false" customHeight="false" outlineLevel="0" collapsed="false">
      <c r="A1768" s="25" t="s">
        <v>2927</v>
      </c>
      <c r="B1768" s="25" t="s">
        <v>2927</v>
      </c>
      <c r="C1768" s="25" t="n">
        <v>40560</v>
      </c>
      <c r="D1768" s="25" t="s">
        <v>2928</v>
      </c>
      <c r="E1768" s="26" t="n">
        <v>5.7</v>
      </c>
      <c r="F1768" s="26"/>
      <c r="G1768" s="26"/>
      <c r="H1768" s="26"/>
      <c r="I1768" s="25" t="s">
        <v>64</v>
      </c>
      <c r="J1768" s="25" t="s">
        <v>2698</v>
      </c>
      <c r="K1768" s="27" t="n">
        <v>-0.000884653010871</v>
      </c>
      <c r="L1768" s="27" t="n">
        <v>0.002859499538317</v>
      </c>
      <c r="M1768" s="27" t="n">
        <f aca="false">(H1768+F1768+E1768)*K1768</f>
        <v>-0.0050425221619647</v>
      </c>
      <c r="N1768" s="27" t="n">
        <f aca="false">(H1768+F1768+E1768)*L1768</f>
        <v>0.0162991473684069</v>
      </c>
      <c r="P1768" s="28" t="n">
        <v>138</v>
      </c>
    </row>
    <row r="1769" customFormat="false" ht="12.75" hidden="false" customHeight="false" outlineLevel="0" collapsed="false">
      <c r="A1769" s="25" t="s">
        <v>2929</v>
      </c>
      <c r="B1769" s="25" t="s">
        <v>2929</v>
      </c>
      <c r="C1769" s="25" t="n">
        <v>40570</v>
      </c>
      <c r="D1769" s="25" t="s">
        <v>2930</v>
      </c>
      <c r="E1769" s="26" t="n">
        <v>34.6</v>
      </c>
      <c r="G1769" s="26"/>
      <c r="H1769" s="26"/>
      <c r="I1769" s="25" t="s">
        <v>64</v>
      </c>
      <c r="J1769" s="25" t="s">
        <v>2698</v>
      </c>
      <c r="K1769" s="27" t="n">
        <v>-0.000732978922315</v>
      </c>
      <c r="L1769" s="27" t="n">
        <v>0.002356297103688</v>
      </c>
      <c r="M1769" s="27" t="n">
        <f aca="false">(H1769+F1769+E1769)*K1769</f>
        <v>-0.025361070712099</v>
      </c>
      <c r="N1769" s="27" t="n">
        <f aca="false">(H1769+F1769+E1769)*L1769</f>
        <v>0.0815278797876048</v>
      </c>
      <c r="O1769" s="1" t="n">
        <v>7</v>
      </c>
      <c r="P1769" s="28" t="n">
        <v>138</v>
      </c>
    </row>
    <row r="1770" customFormat="false" ht="12.75" hidden="false" customHeight="false" outlineLevel="0" collapsed="false">
      <c r="A1770" s="25" t="s">
        <v>2931</v>
      </c>
      <c r="B1770" s="25" t="s">
        <v>2931</v>
      </c>
      <c r="C1770" s="25" t="n">
        <v>40580</v>
      </c>
      <c r="D1770" s="25" t="s">
        <v>2932</v>
      </c>
      <c r="E1770" s="26" t="n">
        <v>0.1</v>
      </c>
      <c r="F1770" s="26"/>
      <c r="G1770" s="26"/>
      <c r="H1770" s="26"/>
      <c r="I1770" s="25" t="s">
        <v>64</v>
      </c>
      <c r="J1770" s="25" t="s">
        <v>2698</v>
      </c>
      <c r="K1770" s="27" t="n">
        <v>-0.000760705268476</v>
      </c>
      <c r="L1770" s="27" t="n">
        <v>0.002446145750582</v>
      </c>
      <c r="M1770" s="27" t="n">
        <f aca="false">(H1770+F1770+E1770)*K1770</f>
        <v>-7.60705268476E-005</v>
      </c>
      <c r="N1770" s="27" t="n">
        <f aca="false">(H1770+F1770+E1770)*L1770</f>
        <v>0.0002446145750582</v>
      </c>
      <c r="P1770" s="28" t="n">
        <v>138</v>
      </c>
    </row>
    <row r="1771" customFormat="false" ht="12.75" hidden="false" customHeight="false" outlineLevel="0" collapsed="false">
      <c r="A1771" s="25" t="s">
        <v>2933</v>
      </c>
      <c r="B1771" s="25" t="s">
        <v>2933</v>
      </c>
      <c r="C1771" s="25" t="n">
        <v>40590</v>
      </c>
      <c r="D1771" s="25" t="s">
        <v>2934</v>
      </c>
      <c r="E1771" s="26" t="n">
        <v>7.6</v>
      </c>
      <c r="F1771" s="26"/>
      <c r="G1771" s="26"/>
      <c r="H1771" s="26"/>
      <c r="I1771" s="25" t="s">
        <v>64</v>
      </c>
      <c r="J1771" s="25" t="s">
        <v>2698</v>
      </c>
      <c r="K1771" s="27" t="n">
        <v>-0.000888174865395</v>
      </c>
      <c r="L1771" s="27" t="n">
        <v>0.002859259489924</v>
      </c>
      <c r="M1771" s="27" t="n">
        <f aca="false">(H1771+F1771+E1771)*K1771</f>
        <v>-0.006750128977002</v>
      </c>
      <c r="N1771" s="27" t="n">
        <f aca="false">(H1771+F1771+E1771)*L1771</f>
        <v>0.0217303721234224</v>
      </c>
      <c r="P1771" s="28" t="n">
        <v>138</v>
      </c>
    </row>
    <row r="1772" customFormat="false" ht="12.75" hidden="false" customHeight="false" outlineLevel="0" collapsed="false">
      <c r="A1772" s="25" t="s">
        <v>2935</v>
      </c>
      <c r="B1772" s="25" t="s">
        <v>2935</v>
      </c>
      <c r="C1772" s="25" t="n">
        <v>40600</v>
      </c>
      <c r="D1772" s="25" t="s">
        <v>2936</v>
      </c>
      <c r="E1772" s="26"/>
      <c r="F1772" s="26"/>
      <c r="G1772" s="26"/>
      <c r="H1772" s="26"/>
      <c r="I1772" s="25" t="s">
        <v>64</v>
      </c>
      <c r="J1772" s="25" t="s">
        <v>65</v>
      </c>
      <c r="K1772" s="27" t="n">
        <v>-0.003785456065089</v>
      </c>
      <c r="L1772" s="27" t="n">
        <v>0.01765401661396</v>
      </c>
      <c r="M1772" s="27" t="n">
        <f aca="false">(H1772+F1772+E1772)*K1772</f>
        <v>-0</v>
      </c>
      <c r="N1772" s="27" t="n">
        <f aca="false">(H1772+F1772+E1772)*L1772</f>
        <v>0</v>
      </c>
      <c r="P1772" s="28" t="n">
        <v>345</v>
      </c>
    </row>
    <row r="1773" customFormat="false" ht="12.75" hidden="false" customHeight="false" outlineLevel="0" collapsed="false">
      <c r="A1773" s="25" t="s">
        <v>2937</v>
      </c>
      <c r="B1773" s="25" t="s">
        <v>2937</v>
      </c>
      <c r="C1773" s="25" t="n">
        <v>40610</v>
      </c>
      <c r="D1773" s="25" t="s">
        <v>2938</v>
      </c>
      <c r="E1773" s="26"/>
      <c r="F1773" s="26"/>
      <c r="G1773" s="26"/>
      <c r="H1773" s="26"/>
      <c r="I1773" s="25" t="s">
        <v>64</v>
      </c>
      <c r="J1773" s="25" t="s">
        <v>2698</v>
      </c>
      <c r="K1773" s="27" t="n">
        <v>-0.000768077443354</v>
      </c>
      <c r="L1773" s="27" t="n">
        <v>0.002483867108822</v>
      </c>
      <c r="M1773" s="27" t="n">
        <f aca="false">(H1773+F1773+E1773)*K1773</f>
        <v>-0</v>
      </c>
      <c r="N1773" s="27" t="n">
        <f aca="false">(H1773+F1773+E1773)*L1773</f>
        <v>0</v>
      </c>
      <c r="P1773" s="28" t="n">
        <v>138</v>
      </c>
    </row>
    <row r="1774" customFormat="false" ht="12.75" hidden="false" customHeight="false" outlineLevel="0" collapsed="false">
      <c r="A1774" s="25" t="s">
        <v>2937</v>
      </c>
      <c r="B1774" s="25" t="s">
        <v>2937</v>
      </c>
      <c r="C1774" s="25" t="n">
        <v>40611</v>
      </c>
      <c r="D1774" s="25" t="s">
        <v>2939</v>
      </c>
      <c r="E1774" s="26" t="n">
        <v>19.5</v>
      </c>
      <c r="F1774" s="26"/>
      <c r="G1774" s="26"/>
      <c r="H1774" s="26"/>
      <c r="I1774" s="25" t="s">
        <v>64</v>
      </c>
      <c r="J1774" s="25" t="s">
        <v>2698</v>
      </c>
      <c r="K1774" s="27" t="n">
        <v>-0.000768013764173</v>
      </c>
      <c r="L1774" s="27" t="n">
        <v>0.002479484071955</v>
      </c>
      <c r="M1774" s="27" t="n">
        <f aca="false">(H1774+F1774+E1774)*K1774</f>
        <v>-0.0149762684013735</v>
      </c>
      <c r="N1774" s="27" t="n">
        <f aca="false">(H1774+F1774+E1774)*L1774</f>
        <v>0.0483499394031225</v>
      </c>
      <c r="P1774" s="28" t="n">
        <v>69</v>
      </c>
    </row>
    <row r="1775" customFormat="false" ht="12.75" hidden="false" customHeight="false" outlineLevel="0" collapsed="false">
      <c r="A1775" s="25" t="s">
        <v>2937</v>
      </c>
      <c r="B1775" s="25" t="s">
        <v>2937</v>
      </c>
      <c r="C1775" s="25" t="n">
        <v>40612</v>
      </c>
      <c r="D1775" s="25" t="s">
        <v>2939</v>
      </c>
      <c r="E1775" s="26" t="n">
        <v>32.8</v>
      </c>
      <c r="F1775" s="26"/>
      <c r="G1775" s="26"/>
      <c r="H1775" s="26"/>
      <c r="I1775" s="25" t="s">
        <v>64</v>
      </c>
      <c r="J1775" s="25" t="s">
        <v>2698</v>
      </c>
      <c r="K1775" s="27" t="n">
        <v>-0.00076752906898</v>
      </c>
      <c r="L1775" s="27" t="n">
        <v>0.002482039388269</v>
      </c>
      <c r="M1775" s="27" t="n">
        <f aca="false">(H1775+F1775+E1775)*K1775</f>
        <v>-0.025174953462544</v>
      </c>
      <c r="N1775" s="27" t="n">
        <f aca="false">(H1775+F1775+E1775)*L1775</f>
        <v>0.0814108919352232</v>
      </c>
      <c r="P1775" s="28" t="n">
        <v>138</v>
      </c>
    </row>
    <row r="1776" customFormat="false" ht="12.75" hidden="false" customHeight="false" outlineLevel="0" collapsed="false">
      <c r="A1776" s="25" t="s">
        <v>2940</v>
      </c>
      <c r="B1776" s="25" t="s">
        <v>2940</v>
      </c>
      <c r="C1776" s="25" t="n">
        <v>40620</v>
      </c>
      <c r="D1776" s="25" t="s">
        <v>2941</v>
      </c>
      <c r="E1776" s="26" t="n">
        <v>30.7</v>
      </c>
      <c r="F1776" s="26"/>
      <c r="G1776" s="26"/>
      <c r="H1776" s="26"/>
      <c r="I1776" s="25" t="s">
        <v>64</v>
      </c>
      <c r="J1776" s="25" t="s">
        <v>2698</v>
      </c>
      <c r="K1776" s="27" t="n">
        <v>-0.000888811133336</v>
      </c>
      <c r="L1776" s="27" t="n">
        <v>0.002810823032632</v>
      </c>
      <c r="M1776" s="27" t="n">
        <f aca="false">(H1776+F1776+E1776)*K1776</f>
        <v>-0.0272865017934152</v>
      </c>
      <c r="N1776" s="27" t="n">
        <f aca="false">(H1776+F1776+E1776)*L1776</f>
        <v>0.0862922671018024</v>
      </c>
      <c r="P1776" s="28" t="n">
        <v>138</v>
      </c>
    </row>
    <row r="1777" customFormat="false" ht="12.75" hidden="false" customHeight="false" outlineLevel="0" collapsed="false">
      <c r="A1777" s="25" t="s">
        <v>2942</v>
      </c>
      <c r="B1777" s="25" t="s">
        <v>2942</v>
      </c>
      <c r="C1777" s="25" t="n">
        <v>40700</v>
      </c>
      <c r="D1777" s="25" t="s">
        <v>2943</v>
      </c>
      <c r="E1777" s="26"/>
      <c r="F1777" s="26"/>
      <c r="G1777" s="26"/>
      <c r="H1777" s="26"/>
      <c r="I1777" s="25" t="s">
        <v>64</v>
      </c>
      <c r="J1777" s="25" t="s">
        <v>2698</v>
      </c>
      <c r="K1777" s="27" t="n">
        <v>-0.001335835200734</v>
      </c>
      <c r="L1777" s="27" t="n">
        <v>0.004475309979171</v>
      </c>
      <c r="M1777" s="27" t="n">
        <f aca="false">(H1777+F1777+E1777)*K1777</f>
        <v>-0</v>
      </c>
      <c r="N1777" s="27" t="n">
        <f aca="false">(H1777+F1777+E1777)*L1777</f>
        <v>0</v>
      </c>
      <c r="P1777" s="28" t="n">
        <v>345</v>
      </c>
    </row>
    <row r="1778" customFormat="false" ht="12.75" hidden="false" customHeight="false" outlineLevel="0" collapsed="false">
      <c r="A1778" s="25" t="s">
        <v>2942</v>
      </c>
      <c r="B1778" s="25" t="s">
        <v>2942</v>
      </c>
      <c r="C1778" s="25" t="n">
        <v>40710</v>
      </c>
      <c r="D1778" s="25" t="s">
        <v>2944</v>
      </c>
      <c r="E1778" s="26"/>
      <c r="F1778" s="26"/>
      <c r="G1778" s="26"/>
      <c r="H1778" s="26"/>
      <c r="I1778" s="25" t="s">
        <v>64</v>
      </c>
      <c r="J1778" s="25" t="s">
        <v>2698</v>
      </c>
      <c r="K1778" s="27" t="n">
        <v>-0.000953564362135</v>
      </c>
      <c r="L1778" s="27" t="n">
        <v>0.003070421051234</v>
      </c>
      <c r="M1778" s="27" t="n">
        <f aca="false">(H1778+F1778+E1778)*K1778</f>
        <v>-0</v>
      </c>
      <c r="N1778" s="27" t="n">
        <f aca="false">(H1778+F1778+E1778)*L1778</f>
        <v>0</v>
      </c>
      <c r="P1778" s="28" t="n">
        <v>138</v>
      </c>
    </row>
    <row r="1779" customFormat="false" ht="12.75" hidden="false" customHeight="false" outlineLevel="0" collapsed="false">
      <c r="A1779" s="25" t="s">
        <v>2942</v>
      </c>
      <c r="B1779" s="25" t="s">
        <v>2942</v>
      </c>
      <c r="C1779" s="25" t="n">
        <v>40715</v>
      </c>
      <c r="D1779" s="25" t="s">
        <v>2945</v>
      </c>
      <c r="E1779" s="26"/>
      <c r="F1779" s="26"/>
      <c r="G1779" s="26"/>
      <c r="H1779" s="26"/>
      <c r="I1779" s="25" t="s">
        <v>64</v>
      </c>
      <c r="J1779" s="25" t="s">
        <v>2698</v>
      </c>
      <c r="K1779" s="27" t="n">
        <v>-0.000893999298569</v>
      </c>
      <c r="L1779" s="27" t="n">
        <v>0.002906551351771</v>
      </c>
      <c r="M1779" s="27" t="n">
        <f aca="false">(H1779+F1779+E1779)*K1779</f>
        <v>-0</v>
      </c>
      <c r="N1779" s="27" t="n">
        <f aca="false">(H1779+F1779+E1779)*L1779</f>
        <v>0</v>
      </c>
      <c r="P1779" s="28" t="n">
        <v>138</v>
      </c>
    </row>
    <row r="1780" customFormat="false" ht="12.75" hidden="false" customHeight="false" outlineLevel="0" collapsed="false">
      <c r="A1780" s="25" t="s">
        <v>2942</v>
      </c>
      <c r="B1780" s="25" t="s">
        <v>2942</v>
      </c>
      <c r="C1780" s="25" t="n">
        <v>40720</v>
      </c>
      <c r="D1780" s="25" t="s">
        <v>2946</v>
      </c>
      <c r="E1780" s="26"/>
      <c r="F1780" s="26"/>
      <c r="G1780" s="26"/>
      <c r="H1780" s="26"/>
      <c r="I1780" s="25" t="s">
        <v>64</v>
      </c>
      <c r="J1780" s="25" t="s">
        <v>2698</v>
      </c>
      <c r="K1780" s="27" t="n">
        <v>-0.000794397143181</v>
      </c>
      <c r="L1780" s="27" t="n">
        <v>0.002566835610196</v>
      </c>
      <c r="M1780" s="27" t="n">
        <f aca="false">(H1780+F1780+E1780)*K1780</f>
        <v>-0</v>
      </c>
      <c r="N1780" s="27" t="n">
        <f aca="false">(H1780+F1780+E1780)*L1780</f>
        <v>0</v>
      </c>
      <c r="P1780" s="28" t="n">
        <v>69</v>
      </c>
    </row>
    <row r="1781" customFormat="false" ht="12.75" hidden="false" customHeight="false" outlineLevel="0" collapsed="false">
      <c r="A1781" s="25" t="s">
        <v>2942</v>
      </c>
      <c r="B1781" s="25" t="s">
        <v>2942</v>
      </c>
      <c r="C1781" s="25" t="n">
        <v>40725</v>
      </c>
      <c r="D1781" s="25" t="s">
        <v>2947</v>
      </c>
      <c r="E1781" s="26"/>
      <c r="F1781" s="26"/>
      <c r="G1781" s="26"/>
      <c r="H1781" s="26"/>
      <c r="I1781" s="25" t="s">
        <v>64</v>
      </c>
      <c r="J1781" s="25" t="s">
        <v>2698</v>
      </c>
      <c r="K1781" s="27" t="n">
        <v>-0.000729249441065</v>
      </c>
      <c r="L1781" s="27" t="n">
        <v>0.002347006695345</v>
      </c>
      <c r="M1781" s="27" t="n">
        <f aca="false">(H1781+F1781+E1781)*K1781</f>
        <v>-0</v>
      </c>
      <c r="N1781" s="27" t="n">
        <f aca="false">(H1781+F1781+E1781)*L1781</f>
        <v>0</v>
      </c>
      <c r="P1781" s="28" t="n">
        <v>69</v>
      </c>
    </row>
    <row r="1782" customFormat="false" ht="12.75" hidden="false" customHeight="false" outlineLevel="0" collapsed="false">
      <c r="A1782" s="25" t="s">
        <v>2948</v>
      </c>
      <c r="B1782" s="25" t="s">
        <v>2948</v>
      </c>
      <c r="C1782" s="25" t="n">
        <v>40751</v>
      </c>
      <c r="D1782" s="25" t="s">
        <v>2949</v>
      </c>
      <c r="E1782" s="26" t="n">
        <v>6.9</v>
      </c>
      <c r="F1782" s="26"/>
      <c r="G1782" s="26"/>
      <c r="H1782" s="26"/>
      <c r="I1782" s="25" t="s">
        <v>64</v>
      </c>
      <c r="J1782" s="25" t="s">
        <v>2698</v>
      </c>
      <c r="K1782" s="27" t="n">
        <v>-0.000767651072238</v>
      </c>
      <c r="L1782" s="27" t="n">
        <v>0.002478244481608</v>
      </c>
      <c r="M1782" s="27" t="n">
        <f aca="false">(H1782+F1782+E1782)*K1782</f>
        <v>-0.0052967923984422</v>
      </c>
      <c r="N1782" s="27" t="n">
        <f aca="false">(H1782+F1782+E1782)*L1782</f>
        <v>0.0170998869230952</v>
      </c>
      <c r="P1782" s="28" t="n">
        <v>69</v>
      </c>
    </row>
    <row r="1783" customFormat="false" ht="12.75" hidden="false" customHeight="false" outlineLevel="0" collapsed="false">
      <c r="A1783" s="25" t="s">
        <v>2948</v>
      </c>
      <c r="B1783" s="25" t="s">
        <v>2948</v>
      </c>
      <c r="C1783" s="25" t="n">
        <v>40752</v>
      </c>
      <c r="D1783" s="25" t="s">
        <v>2949</v>
      </c>
      <c r="E1783" s="26"/>
      <c r="F1783" s="26"/>
      <c r="G1783" s="26"/>
      <c r="H1783" s="26"/>
      <c r="I1783" s="25" t="s">
        <v>64</v>
      </c>
      <c r="J1783" s="25" t="s">
        <v>2698</v>
      </c>
      <c r="K1783" s="27" t="n">
        <v>-0.000768013764173</v>
      </c>
      <c r="L1783" s="27" t="n">
        <v>0.002479484071955</v>
      </c>
      <c r="M1783" s="27" t="n">
        <f aca="false">(H1783+F1783+E1783)*K1783</f>
        <v>-0</v>
      </c>
      <c r="N1783" s="27" t="n">
        <f aca="false">(H1783+F1783+E1783)*L1783</f>
        <v>0</v>
      </c>
      <c r="P1783" s="28" t="n">
        <v>69</v>
      </c>
    </row>
    <row r="1784" customFormat="false" ht="12.75" hidden="false" customHeight="false" outlineLevel="0" collapsed="false">
      <c r="A1784" s="25" t="s">
        <v>2950</v>
      </c>
      <c r="B1784" s="25" t="s">
        <v>2950</v>
      </c>
      <c r="C1784" s="25" t="n">
        <v>40770</v>
      </c>
      <c r="D1784" s="25" t="s">
        <v>2951</v>
      </c>
      <c r="E1784" s="26" t="n">
        <v>34.6</v>
      </c>
      <c r="F1784" s="26"/>
      <c r="G1784" s="26"/>
      <c r="H1784" s="26"/>
      <c r="I1784" s="25" t="s">
        <v>64</v>
      </c>
      <c r="J1784" s="25" t="s">
        <v>2832</v>
      </c>
      <c r="K1784" s="27" t="n">
        <v>-0.000796139705926</v>
      </c>
      <c r="L1784" s="27" t="n">
        <v>0.002555652055889</v>
      </c>
      <c r="M1784" s="27" t="n">
        <f aca="false">(H1784+F1784+E1784)*K1784</f>
        <v>-0.0275464338250396</v>
      </c>
      <c r="N1784" s="27" t="n">
        <f aca="false">(H1784+F1784+E1784)*L1784</f>
        <v>0.0884255611337594</v>
      </c>
      <c r="P1784" s="28" t="n">
        <v>138</v>
      </c>
    </row>
    <row r="1785" customFormat="false" ht="12.75" hidden="false" customHeight="false" outlineLevel="0" collapsed="false">
      <c r="A1785" s="25" t="s">
        <v>2952</v>
      </c>
      <c r="B1785" s="25" t="s">
        <v>2952</v>
      </c>
      <c r="C1785" s="25" t="n">
        <v>40780</v>
      </c>
      <c r="D1785" s="25" t="s">
        <v>2953</v>
      </c>
      <c r="E1785" s="26" t="n">
        <v>9.4</v>
      </c>
      <c r="F1785" s="26"/>
      <c r="G1785" s="26"/>
      <c r="H1785" s="26"/>
      <c r="I1785" s="25" t="s">
        <v>64</v>
      </c>
      <c r="J1785" s="25" t="s">
        <v>2698</v>
      </c>
      <c r="K1785" s="27" t="n">
        <v>-0.000773112289608</v>
      </c>
      <c r="L1785" s="27" t="n">
        <v>0.002486419398338</v>
      </c>
      <c r="M1785" s="27" t="n">
        <f aca="false">(H1785+F1785+E1785)*K1785</f>
        <v>-0.0072672555223152</v>
      </c>
      <c r="N1785" s="27" t="n">
        <f aca="false">(H1785+F1785+E1785)*L1785</f>
        <v>0.0233723423443772</v>
      </c>
      <c r="P1785" s="28" t="n">
        <v>138</v>
      </c>
    </row>
    <row r="1786" customFormat="false" ht="12.75" hidden="false" customHeight="false" outlineLevel="0" collapsed="false">
      <c r="A1786" s="25" t="s">
        <v>2954</v>
      </c>
      <c r="B1786" s="25" t="s">
        <v>2954</v>
      </c>
      <c r="C1786" s="25" t="n">
        <v>40790</v>
      </c>
      <c r="D1786" s="25" t="s">
        <v>2955</v>
      </c>
      <c r="E1786" s="26" t="n">
        <v>23.4</v>
      </c>
      <c r="F1786" s="26"/>
      <c r="G1786" s="26"/>
      <c r="H1786" s="26"/>
      <c r="I1786" s="25" t="s">
        <v>64</v>
      </c>
      <c r="J1786" s="25" t="s">
        <v>2698</v>
      </c>
      <c r="K1786" s="27" t="n">
        <v>-0.000800454698037</v>
      </c>
      <c r="L1786" s="27" t="n">
        <v>0.002560674212873</v>
      </c>
      <c r="M1786" s="27" t="n">
        <f aca="false">(H1786+F1786+E1786)*K1786</f>
        <v>-0.0187306399340658</v>
      </c>
      <c r="N1786" s="27" t="n">
        <f aca="false">(H1786+F1786+E1786)*L1786</f>
        <v>0.0599197765812282</v>
      </c>
      <c r="P1786" s="28" t="n">
        <v>138</v>
      </c>
    </row>
    <row r="1787" customFormat="false" ht="12.75" hidden="false" customHeight="false" outlineLevel="0" collapsed="false">
      <c r="A1787" s="25" t="s">
        <v>2956</v>
      </c>
      <c r="B1787" s="25" t="s">
        <v>2956</v>
      </c>
      <c r="C1787" s="25" t="n">
        <v>40800</v>
      </c>
      <c r="D1787" s="25" t="s">
        <v>2957</v>
      </c>
      <c r="E1787" s="26" t="n">
        <v>45.8</v>
      </c>
      <c r="F1787" s="26"/>
      <c r="G1787" s="26"/>
      <c r="H1787" s="26"/>
      <c r="I1787" s="25" t="s">
        <v>64</v>
      </c>
      <c r="J1787" s="25" t="s">
        <v>2698</v>
      </c>
      <c r="K1787" s="27" t="n">
        <v>-0.000635144999251</v>
      </c>
      <c r="L1787" s="27" t="n">
        <v>0.002037331694737</v>
      </c>
      <c r="M1787" s="27" t="n">
        <f aca="false">(H1787+F1787+E1787)*K1787</f>
        <v>-0.0290896409656958</v>
      </c>
      <c r="N1787" s="27" t="n">
        <f aca="false">(H1787+F1787+E1787)*L1787</f>
        <v>0.0933097916189546</v>
      </c>
      <c r="P1787" s="28" t="n">
        <v>69</v>
      </c>
    </row>
    <row r="1788" customFormat="false" ht="12.75" hidden="false" customHeight="false" outlineLevel="0" collapsed="false">
      <c r="A1788" s="25" t="s">
        <v>2958</v>
      </c>
      <c r="B1788" s="25" t="s">
        <v>2958</v>
      </c>
      <c r="C1788" s="25" t="n">
        <v>40811</v>
      </c>
      <c r="D1788" s="25" t="s">
        <v>2959</v>
      </c>
      <c r="E1788" s="26" t="n">
        <v>20.5</v>
      </c>
      <c r="F1788" s="26"/>
      <c r="G1788" s="26"/>
      <c r="H1788" s="26"/>
      <c r="I1788" s="25" t="s">
        <v>64</v>
      </c>
      <c r="J1788" s="25" t="s">
        <v>2698</v>
      </c>
      <c r="K1788" s="27" t="n">
        <v>-0.000851616787259</v>
      </c>
      <c r="L1788" s="27" t="n">
        <v>0.002727141603827</v>
      </c>
      <c r="M1788" s="27" t="n">
        <f aca="false">(H1788+F1788+E1788)*K1788</f>
        <v>-0.0174581441388095</v>
      </c>
      <c r="N1788" s="27" t="n">
        <f aca="false">(H1788+F1788+E1788)*L1788</f>
        <v>0.0559064028784535</v>
      </c>
      <c r="P1788" s="28" t="n">
        <v>138</v>
      </c>
    </row>
    <row r="1789" customFormat="false" ht="12.75" hidden="false" customHeight="false" outlineLevel="0" collapsed="false">
      <c r="A1789" s="25" t="s">
        <v>2958</v>
      </c>
      <c r="B1789" s="25" t="s">
        <v>2958</v>
      </c>
      <c r="C1789" s="25" t="n">
        <v>40812</v>
      </c>
      <c r="D1789" s="25" t="s">
        <v>2959</v>
      </c>
      <c r="E1789" s="26" t="n">
        <v>25.1</v>
      </c>
      <c r="F1789" s="26"/>
      <c r="G1789" s="26"/>
      <c r="H1789" s="26"/>
      <c r="I1789" s="25" t="s">
        <v>64</v>
      </c>
      <c r="J1789" s="25" t="s">
        <v>2698</v>
      </c>
      <c r="K1789" s="27" t="n">
        <v>-0.000806848984212</v>
      </c>
      <c r="L1789" s="27" t="n">
        <v>0.002585545647889</v>
      </c>
      <c r="M1789" s="27" t="n">
        <f aca="false">(H1789+F1789+E1789)*K1789</f>
        <v>-0.0202519095037212</v>
      </c>
      <c r="N1789" s="27" t="n">
        <f aca="false">(H1789+F1789+E1789)*L1789</f>
        <v>0.0648971957620139</v>
      </c>
      <c r="P1789" s="28" t="n">
        <v>69</v>
      </c>
    </row>
    <row r="1790" customFormat="false" ht="12.75" hidden="false" customHeight="false" outlineLevel="0" collapsed="false">
      <c r="C1790" s="25" t="n">
        <v>40815</v>
      </c>
      <c r="D1790" s="25" t="s">
        <v>2960</v>
      </c>
      <c r="E1790" s="26" t="n">
        <v>13.5</v>
      </c>
      <c r="F1790" s="26"/>
      <c r="G1790" s="26"/>
      <c r="H1790" s="26"/>
      <c r="I1790" s="25" t="s">
        <v>64</v>
      </c>
      <c r="J1790" s="25" t="s">
        <v>2698</v>
      </c>
      <c r="K1790" s="27" t="n">
        <v>-0.000743229349609</v>
      </c>
      <c r="L1790" s="27" t="n">
        <v>0.002390017034486</v>
      </c>
      <c r="M1790" s="27" t="n">
        <f aca="false">(H1790+F1790+E1790)*K1790</f>
        <v>-0.0100335962197215</v>
      </c>
      <c r="N1790" s="27" t="n">
        <f aca="false">(H1790+F1790+E1790)*L1790</f>
        <v>0.032265229965561</v>
      </c>
      <c r="P1790" s="28" t="n">
        <v>138</v>
      </c>
    </row>
    <row r="1791" customFormat="false" ht="12.75" hidden="false" customHeight="false" outlineLevel="0" collapsed="false">
      <c r="A1791" s="25" t="s">
        <v>2961</v>
      </c>
      <c r="B1791" s="25" t="s">
        <v>2961</v>
      </c>
      <c r="C1791" s="25" t="n">
        <v>40830</v>
      </c>
      <c r="D1791" s="25" t="s">
        <v>2962</v>
      </c>
      <c r="E1791" s="26" t="n">
        <v>182</v>
      </c>
      <c r="F1791" s="26"/>
      <c r="G1791" s="26"/>
      <c r="H1791" s="26"/>
      <c r="I1791" s="25" t="s">
        <v>64</v>
      </c>
      <c r="J1791" s="25" t="s">
        <v>2698</v>
      </c>
      <c r="K1791" s="27" t="n">
        <v>-0.001066222903319</v>
      </c>
      <c r="L1791" s="27" t="n">
        <v>0.003320890245959</v>
      </c>
      <c r="M1791" s="27" t="n">
        <f aca="false">(H1791+F1791+E1791)*K1791</f>
        <v>-0.194052568404058</v>
      </c>
      <c r="N1791" s="27" t="n">
        <f aca="false">(H1791+F1791+E1791)*L1791</f>
        <v>0.604402024764538</v>
      </c>
      <c r="P1791" s="28" t="n">
        <v>138</v>
      </c>
    </row>
    <row r="1792" customFormat="false" ht="12.75" hidden="false" customHeight="false" outlineLevel="0" collapsed="false">
      <c r="A1792" s="25" t="s">
        <v>2963</v>
      </c>
      <c r="B1792" s="25" t="s">
        <v>2963</v>
      </c>
      <c r="C1792" s="25" t="n">
        <v>40841</v>
      </c>
      <c r="D1792" s="25" t="s">
        <v>2964</v>
      </c>
      <c r="E1792" s="26" t="n">
        <v>10.2</v>
      </c>
      <c r="F1792" s="26"/>
      <c r="G1792" s="26"/>
      <c r="H1792" s="26"/>
      <c r="I1792" s="25" t="s">
        <v>64</v>
      </c>
      <c r="J1792" s="25" t="s">
        <v>2698</v>
      </c>
      <c r="K1792" s="27" t="n">
        <v>-0.000769602251239</v>
      </c>
      <c r="L1792" s="27" t="n">
        <v>0.00247502559796</v>
      </c>
      <c r="M1792" s="27" t="n">
        <f aca="false">(H1792+F1792+E1792)*K1792</f>
        <v>-0.0078499429626378</v>
      </c>
      <c r="N1792" s="27" t="n">
        <f aca="false">(H1792+F1792+E1792)*L1792</f>
        <v>0.025245261099192</v>
      </c>
      <c r="P1792" s="28" t="n">
        <v>138</v>
      </c>
    </row>
    <row r="1793" customFormat="false" ht="12.75" hidden="false" customHeight="false" outlineLevel="0" collapsed="false">
      <c r="A1793" s="25" t="s">
        <v>2963</v>
      </c>
      <c r="B1793" s="25" t="s">
        <v>2963</v>
      </c>
      <c r="C1793" s="25" t="n">
        <v>40842</v>
      </c>
      <c r="D1793" s="25" t="s">
        <v>2964</v>
      </c>
      <c r="E1793" s="26" t="n">
        <v>9.6</v>
      </c>
      <c r="F1793" s="26"/>
      <c r="G1793" s="26"/>
      <c r="H1793" s="26"/>
      <c r="I1793" s="25" t="s">
        <v>64</v>
      </c>
      <c r="J1793" s="25" t="s">
        <v>2698</v>
      </c>
      <c r="K1793" s="27" t="n">
        <v>-0.000776287226472</v>
      </c>
      <c r="L1793" s="27" t="n">
        <v>0.002503383904696</v>
      </c>
      <c r="M1793" s="27" t="n">
        <f aca="false">(H1793+F1793+E1793)*K1793</f>
        <v>-0.0074523573741312</v>
      </c>
      <c r="N1793" s="27" t="n">
        <f aca="false">(H1793+F1793+E1793)*L1793</f>
        <v>0.0240324854850816</v>
      </c>
      <c r="P1793" s="28" t="n">
        <v>69</v>
      </c>
    </row>
    <row r="1794" customFormat="false" ht="12.75" hidden="false" customHeight="false" outlineLevel="0" collapsed="false">
      <c r="A1794" s="25" t="s">
        <v>2965</v>
      </c>
      <c r="B1794" s="25" t="s">
        <v>2965</v>
      </c>
      <c r="C1794" s="25" t="n">
        <v>40860</v>
      </c>
      <c r="D1794" s="25" t="s">
        <v>2966</v>
      </c>
      <c r="E1794" s="26" t="n">
        <v>25.5</v>
      </c>
      <c r="F1794" s="26"/>
      <c r="G1794" s="26"/>
      <c r="H1794" s="26"/>
      <c r="I1794" s="25" t="s">
        <v>64</v>
      </c>
      <c r="J1794" s="25" t="s">
        <v>2698</v>
      </c>
      <c r="K1794" s="27" t="n">
        <v>-0.000753853062633</v>
      </c>
      <c r="L1794" s="27" t="n">
        <v>0.002424351172522</v>
      </c>
      <c r="M1794" s="27" t="n">
        <f aca="false">(H1794+F1794+E1794)*K1794</f>
        <v>-0.0192232530971415</v>
      </c>
      <c r="N1794" s="27" t="n">
        <f aca="false">(H1794+F1794+E1794)*L1794</f>
        <v>0.061820954899311</v>
      </c>
      <c r="P1794" s="28" t="n">
        <v>138</v>
      </c>
    </row>
    <row r="1795" customFormat="false" ht="12.75" hidden="false" customHeight="false" outlineLevel="0" collapsed="false">
      <c r="A1795" s="25" t="s">
        <v>2967</v>
      </c>
      <c r="B1795" s="25" t="s">
        <v>2967</v>
      </c>
      <c r="C1795" s="25" t="n">
        <v>40870</v>
      </c>
      <c r="D1795" s="25" t="s">
        <v>2968</v>
      </c>
      <c r="E1795" s="26" t="n">
        <v>28.3</v>
      </c>
      <c r="F1795" s="26"/>
      <c r="G1795" s="26"/>
      <c r="H1795" s="26"/>
      <c r="I1795" s="25" t="s">
        <v>64</v>
      </c>
      <c r="J1795" s="25" t="s">
        <v>2832</v>
      </c>
      <c r="K1795" s="27" t="n">
        <v>-0.000740318850148</v>
      </c>
      <c r="L1795" s="27" t="n">
        <v>0.002391412854195</v>
      </c>
      <c r="M1795" s="27" t="n">
        <f aca="false">(H1795+F1795+E1795)*K1795</f>
        <v>-0.0209510234591884</v>
      </c>
      <c r="N1795" s="27" t="n">
        <f aca="false">(H1795+F1795+E1795)*L1795</f>
        <v>0.0676769837737185</v>
      </c>
      <c r="P1795" s="28" t="n">
        <v>138</v>
      </c>
    </row>
    <row r="1796" customFormat="false" ht="12.75" hidden="false" customHeight="false" outlineLevel="0" collapsed="false">
      <c r="A1796" s="25" t="s">
        <v>2969</v>
      </c>
      <c r="B1796" s="25" t="s">
        <v>2969</v>
      </c>
      <c r="C1796" s="25" t="n">
        <v>40900</v>
      </c>
      <c r="D1796" s="25" t="s">
        <v>2970</v>
      </c>
      <c r="E1796" s="26"/>
      <c r="F1796" s="26"/>
      <c r="G1796" s="26"/>
      <c r="H1796" s="26"/>
      <c r="I1796" s="25" t="s">
        <v>64</v>
      </c>
      <c r="J1796" s="25" t="s">
        <v>2698</v>
      </c>
      <c r="K1796" s="27" t="n">
        <v>-0.001410767552443</v>
      </c>
      <c r="L1796" s="27" t="n">
        <v>0.004744830075651</v>
      </c>
      <c r="M1796" s="27" t="n">
        <f aca="false">(H1796+F1796+E1796)*K1796</f>
        <v>-0</v>
      </c>
      <c r="N1796" s="27" t="n">
        <f aca="false">(H1796+F1796+E1796)*L1796</f>
        <v>0</v>
      </c>
      <c r="P1796" s="28" t="n">
        <v>345</v>
      </c>
    </row>
    <row r="1797" customFormat="false" ht="12.75" hidden="false" customHeight="false" outlineLevel="0" collapsed="false">
      <c r="A1797" s="25" t="s">
        <v>2971</v>
      </c>
      <c r="B1797" s="25" t="s">
        <v>2971</v>
      </c>
      <c r="C1797" s="25" t="n">
        <v>40930</v>
      </c>
      <c r="D1797" s="25" t="s">
        <v>2972</v>
      </c>
      <c r="E1797" s="26" t="n">
        <v>141.1</v>
      </c>
      <c r="F1797" s="26"/>
      <c r="G1797" s="26"/>
      <c r="H1797" s="26"/>
      <c r="I1797" s="25" t="s">
        <v>64</v>
      </c>
      <c r="J1797" s="25" t="s">
        <v>2698</v>
      </c>
      <c r="K1797" s="27" t="n">
        <v>-0.001011504326016</v>
      </c>
      <c r="L1797" s="27" t="n">
        <v>0.003165524452925</v>
      </c>
      <c r="M1797" s="27" t="n">
        <f aca="false">(H1797+F1797+E1797)*K1797</f>
        <v>-0.142723260400858</v>
      </c>
      <c r="N1797" s="27" t="n">
        <f aca="false">(H1797+F1797+E1797)*L1797</f>
        <v>0.446655500307717</v>
      </c>
      <c r="P1797" s="28" t="n">
        <v>138</v>
      </c>
    </row>
    <row r="1798" customFormat="false" ht="12.75" hidden="false" customHeight="false" outlineLevel="0" collapsed="false">
      <c r="A1798" s="25" t="s">
        <v>2973</v>
      </c>
      <c r="B1798" s="25" t="s">
        <v>2973</v>
      </c>
      <c r="C1798" s="25" t="n">
        <v>40941</v>
      </c>
      <c r="D1798" s="25" t="s">
        <v>2974</v>
      </c>
      <c r="E1798" s="26" t="n">
        <v>26.1</v>
      </c>
      <c r="F1798" s="26"/>
      <c r="G1798" s="26"/>
      <c r="H1798" s="26"/>
      <c r="I1798" s="25" t="s">
        <v>64</v>
      </c>
      <c r="J1798" s="25" t="s">
        <v>2698</v>
      </c>
      <c r="K1798" s="27" t="n">
        <v>-0.000644895655569</v>
      </c>
      <c r="L1798" s="27" t="n">
        <v>0.002071901224554</v>
      </c>
      <c r="M1798" s="27" t="n">
        <f aca="false">(H1798+F1798+E1798)*K1798</f>
        <v>-0.0168317766103509</v>
      </c>
      <c r="N1798" s="27" t="n">
        <f aca="false">(H1798+F1798+E1798)*L1798</f>
        <v>0.0540766219608594</v>
      </c>
      <c r="P1798" s="28" t="n">
        <v>138</v>
      </c>
    </row>
    <row r="1799" customFormat="false" ht="12.75" hidden="false" customHeight="false" outlineLevel="0" collapsed="false">
      <c r="A1799" s="25" t="s">
        <v>2973</v>
      </c>
      <c r="B1799" s="25" t="s">
        <v>2973</v>
      </c>
      <c r="C1799" s="25" t="n">
        <v>40942</v>
      </c>
      <c r="D1799" s="25" t="s">
        <v>2974</v>
      </c>
      <c r="E1799" s="26" t="n">
        <v>24.8</v>
      </c>
      <c r="F1799" s="26"/>
      <c r="G1799" s="26"/>
      <c r="H1799" s="26"/>
      <c r="I1799" s="25" t="s">
        <v>64</v>
      </c>
      <c r="J1799" s="25" t="s">
        <v>2698</v>
      </c>
      <c r="K1799" s="27" t="n">
        <v>-0.000637747813016</v>
      </c>
      <c r="L1799" s="27" t="n">
        <v>0.002048603026196</v>
      </c>
      <c r="M1799" s="27" t="n">
        <f aca="false">(H1799+F1799+E1799)*K1799</f>
        <v>-0.0158161457627968</v>
      </c>
      <c r="N1799" s="27" t="n">
        <f aca="false">(H1799+F1799+E1799)*L1799</f>
        <v>0.0508053550496608</v>
      </c>
      <c r="P1799" s="28" t="n">
        <v>138</v>
      </c>
    </row>
    <row r="1800" customFormat="false" ht="12.75" hidden="false" customHeight="false" outlineLevel="0" collapsed="false">
      <c r="A1800" s="25" t="s">
        <v>2975</v>
      </c>
      <c r="B1800" s="25" t="s">
        <v>2975</v>
      </c>
      <c r="C1800" s="25" t="n">
        <v>40961</v>
      </c>
      <c r="D1800" s="25" t="s">
        <v>2976</v>
      </c>
      <c r="E1800" s="26" t="n">
        <v>31</v>
      </c>
      <c r="F1800" s="26"/>
      <c r="G1800" s="26"/>
      <c r="H1800" s="26"/>
      <c r="I1800" s="25" t="s">
        <v>64</v>
      </c>
      <c r="J1800" s="25" t="s">
        <v>2698</v>
      </c>
      <c r="K1800" s="27" t="n">
        <v>-0.000825693947263</v>
      </c>
      <c r="L1800" s="27" t="n">
        <v>0.002632960444316</v>
      </c>
      <c r="M1800" s="27" t="n">
        <f aca="false">(H1800+F1800+E1800)*K1800</f>
        <v>-0.025596512365153</v>
      </c>
      <c r="N1800" s="27" t="n">
        <f aca="false">(H1800+F1800+E1800)*L1800</f>
        <v>0.081621773773796</v>
      </c>
      <c r="P1800" s="28" t="n">
        <v>138</v>
      </c>
    </row>
    <row r="1801" customFormat="false" ht="12.75" hidden="false" customHeight="false" outlineLevel="0" collapsed="false">
      <c r="A1801" s="25" t="s">
        <v>2975</v>
      </c>
      <c r="B1801" s="25" t="s">
        <v>2975</v>
      </c>
      <c r="C1801" s="25" t="n">
        <v>40962</v>
      </c>
      <c r="D1801" s="25" t="s">
        <v>2976</v>
      </c>
      <c r="E1801" s="26" t="n">
        <v>21.6</v>
      </c>
      <c r="F1801" s="26"/>
      <c r="G1801" s="26"/>
      <c r="H1801" s="26"/>
      <c r="I1801" s="25" t="s">
        <v>64</v>
      </c>
      <c r="J1801" s="25" t="s">
        <v>2698</v>
      </c>
      <c r="K1801" s="27" t="n">
        <v>-0.000845368369482</v>
      </c>
      <c r="L1801" s="27" t="n">
        <v>0.002705699298531</v>
      </c>
      <c r="M1801" s="27" t="n">
        <f aca="false">(H1801+F1801+E1801)*K1801</f>
        <v>-0.0182599567808112</v>
      </c>
      <c r="N1801" s="27" t="n">
        <f aca="false">(H1801+F1801+E1801)*L1801</f>
        <v>0.0584431048482696</v>
      </c>
      <c r="P1801" s="28" t="n">
        <v>138</v>
      </c>
    </row>
    <row r="1802" customFormat="false" ht="12.75" hidden="false" customHeight="false" outlineLevel="0" collapsed="false">
      <c r="C1802" s="25" t="n">
        <v>40970</v>
      </c>
      <c r="D1802" s="25" t="s">
        <v>2977</v>
      </c>
      <c r="E1802" s="26"/>
      <c r="F1802" s="26"/>
      <c r="G1802" s="26"/>
      <c r="H1802" s="26"/>
      <c r="I1802" s="25" t="s">
        <v>64</v>
      </c>
      <c r="J1802" s="25" t="s">
        <v>2698</v>
      </c>
      <c r="K1802" s="27" t="n">
        <v>-0.000701755343471</v>
      </c>
      <c r="L1802" s="27" t="n">
        <v>0.002262915950269</v>
      </c>
      <c r="M1802" s="27" t="n">
        <f aca="false">(H1802+F1802+E1802)*K1802</f>
        <v>-0</v>
      </c>
      <c r="N1802" s="27" t="n">
        <f aca="false">(H1802+F1802+E1802)*L1802</f>
        <v>0</v>
      </c>
      <c r="P1802" s="28" t="n">
        <v>138</v>
      </c>
    </row>
    <row r="1803" customFormat="false" ht="12.75" hidden="false" customHeight="false" outlineLevel="0" collapsed="false">
      <c r="A1803" s="25" t="s">
        <v>2978</v>
      </c>
      <c r="B1803" s="25" t="s">
        <v>2978</v>
      </c>
      <c r="C1803" s="25" t="n">
        <v>40980</v>
      </c>
      <c r="D1803" s="25" t="s">
        <v>2979</v>
      </c>
      <c r="E1803" s="26" t="n">
        <v>12.3</v>
      </c>
      <c r="F1803" s="26"/>
      <c r="G1803" s="26"/>
      <c r="H1803" s="26"/>
      <c r="I1803" s="25" t="s">
        <v>64</v>
      </c>
      <c r="J1803" s="25" t="s">
        <v>2698</v>
      </c>
      <c r="K1803" s="27" t="n">
        <v>-0.000690302054863</v>
      </c>
      <c r="L1803" s="27" t="n">
        <v>0.002221922855824</v>
      </c>
      <c r="M1803" s="27" t="n">
        <f aca="false">(H1803+F1803+E1803)*K1803</f>
        <v>-0.0084907152748149</v>
      </c>
      <c r="N1803" s="27" t="n">
        <f aca="false">(H1803+F1803+E1803)*L1803</f>
        <v>0.0273296511266352</v>
      </c>
      <c r="P1803" s="28" t="n">
        <v>138</v>
      </c>
    </row>
    <row r="1804" customFormat="false" ht="12.75" hidden="false" customHeight="false" outlineLevel="0" collapsed="false">
      <c r="A1804" s="25" t="s">
        <v>2980</v>
      </c>
      <c r="B1804" s="25" t="s">
        <v>2980</v>
      </c>
      <c r="C1804" s="25" t="n">
        <v>40990</v>
      </c>
      <c r="D1804" s="25" t="s">
        <v>2981</v>
      </c>
      <c r="E1804" s="26" t="n">
        <v>62.1</v>
      </c>
      <c r="G1804" s="26"/>
      <c r="H1804" s="26"/>
      <c r="I1804" s="25" t="s">
        <v>64</v>
      </c>
      <c r="J1804" s="25" t="s">
        <v>2698</v>
      </c>
      <c r="K1804" s="27" t="n">
        <v>-0.000877923681401</v>
      </c>
      <c r="L1804" s="27" t="n">
        <v>0.002825622214004</v>
      </c>
      <c r="M1804" s="27" t="n">
        <f aca="false">(H1804+F1804+E1804)*K1804</f>
        <v>-0.0545190606150021</v>
      </c>
      <c r="N1804" s="27" t="n">
        <f aca="false">(H1804+F1804+E1804)*L1804</f>
        <v>0.175471139489648</v>
      </c>
      <c r="O1804" s="1" t="n">
        <v>21</v>
      </c>
      <c r="P1804" s="28" t="n">
        <v>138</v>
      </c>
    </row>
    <row r="1805" customFormat="false" ht="12.75" hidden="false" customHeight="false" outlineLevel="0" collapsed="false">
      <c r="A1805" s="25" t="s">
        <v>2982</v>
      </c>
      <c r="B1805" s="25" t="s">
        <v>2982</v>
      </c>
      <c r="C1805" s="25" t="n">
        <v>41000</v>
      </c>
      <c r="D1805" s="25" t="s">
        <v>2983</v>
      </c>
      <c r="E1805" s="26" t="n">
        <v>109.7</v>
      </c>
      <c r="F1805" s="26"/>
      <c r="G1805" s="26"/>
      <c r="H1805" s="26"/>
      <c r="I1805" s="25" t="s">
        <v>64</v>
      </c>
      <c r="J1805" s="25" t="s">
        <v>2698</v>
      </c>
      <c r="K1805" s="27" t="n">
        <v>-0.000789011188317</v>
      </c>
      <c r="L1805" s="27" t="n">
        <v>0.002552719786763</v>
      </c>
      <c r="M1805" s="27" t="n">
        <f aca="false">(H1805+F1805+E1805)*K1805</f>
        <v>-0.0865545273583749</v>
      </c>
      <c r="N1805" s="27" t="n">
        <f aca="false">(H1805+F1805+E1805)*L1805</f>
        <v>0.280033360607901</v>
      </c>
      <c r="P1805" s="28" t="n">
        <v>138</v>
      </c>
    </row>
    <row r="1806" customFormat="false" ht="12.75" hidden="false" customHeight="false" outlineLevel="0" collapsed="false">
      <c r="A1806" s="25" t="s">
        <v>2984</v>
      </c>
      <c r="B1806" s="25" t="s">
        <v>2984</v>
      </c>
      <c r="C1806" s="25" t="n">
        <v>41010</v>
      </c>
      <c r="D1806" s="25" t="s">
        <v>2985</v>
      </c>
      <c r="E1806" s="26" t="n">
        <v>8</v>
      </c>
      <c r="F1806" s="26"/>
      <c r="G1806" s="26"/>
      <c r="H1806" s="26"/>
      <c r="I1806" s="25" t="s">
        <v>64</v>
      </c>
      <c r="J1806" s="25" t="s">
        <v>2698</v>
      </c>
      <c r="K1806" s="27" t="n">
        <v>-0.000778264598921</v>
      </c>
      <c r="L1806" s="27" t="n">
        <v>0.002506240271032</v>
      </c>
      <c r="M1806" s="27" t="n">
        <f aca="false">(H1806+F1806+E1806)*K1806</f>
        <v>-0.006226116791368</v>
      </c>
      <c r="N1806" s="27" t="n">
        <f aca="false">(H1806+F1806+E1806)*L1806</f>
        <v>0.020049922168256</v>
      </c>
      <c r="P1806" s="28" t="n">
        <v>138</v>
      </c>
    </row>
    <row r="1807" customFormat="false" ht="12.75" hidden="false" customHeight="false" outlineLevel="0" collapsed="false">
      <c r="A1807" s="25" t="s">
        <v>2986</v>
      </c>
      <c r="B1807" s="25" t="s">
        <v>2986</v>
      </c>
      <c r="C1807" s="25" t="n">
        <v>41021</v>
      </c>
      <c r="D1807" s="25" t="s">
        <v>2987</v>
      </c>
      <c r="E1807" s="26" t="n">
        <v>15.5</v>
      </c>
      <c r="F1807" s="26"/>
      <c r="G1807" s="26"/>
      <c r="H1807" s="26"/>
      <c r="I1807" s="25" t="s">
        <v>64</v>
      </c>
      <c r="J1807" s="25" t="s">
        <v>2698</v>
      </c>
      <c r="K1807" s="27" t="n">
        <v>-0.000888297741767</v>
      </c>
      <c r="L1807" s="27" t="n">
        <v>0.002854360733181</v>
      </c>
      <c r="M1807" s="27" t="n">
        <f aca="false">(H1807+F1807+E1807)*K1807</f>
        <v>-0.0137686149973885</v>
      </c>
      <c r="N1807" s="27" t="n">
        <f aca="false">(H1807+F1807+E1807)*L1807</f>
        <v>0.0442425913643055</v>
      </c>
      <c r="P1807" s="28" t="n">
        <v>138</v>
      </c>
    </row>
    <row r="1808" customFormat="false" ht="12.75" hidden="false" customHeight="false" outlineLevel="0" collapsed="false">
      <c r="A1808" s="25" t="s">
        <v>2986</v>
      </c>
      <c r="B1808" s="25" t="s">
        <v>2986</v>
      </c>
      <c r="C1808" s="25" t="n">
        <v>41022</v>
      </c>
      <c r="D1808" s="25" t="s">
        <v>2987</v>
      </c>
      <c r="E1808" s="26" t="n">
        <v>14.2</v>
      </c>
      <c r="F1808" s="26"/>
      <c r="G1808" s="26"/>
      <c r="H1808" s="26"/>
      <c r="I1808" s="25" t="s">
        <v>64</v>
      </c>
      <c r="J1808" s="25" t="s">
        <v>2698</v>
      </c>
      <c r="K1808" s="27" t="n">
        <v>-0.000881085172296</v>
      </c>
      <c r="L1808" s="27" t="n">
        <v>0.002841538051143</v>
      </c>
      <c r="M1808" s="27" t="n">
        <f aca="false">(H1808+F1808+E1808)*K1808</f>
        <v>-0.0125114094466032</v>
      </c>
      <c r="N1808" s="27" t="n">
        <f aca="false">(H1808+F1808+E1808)*L1808</f>
        <v>0.0403498403262306</v>
      </c>
      <c r="P1808" s="28" t="n">
        <v>138</v>
      </c>
    </row>
    <row r="1809" customFormat="false" ht="12.75" hidden="false" customHeight="false" outlineLevel="0" collapsed="false">
      <c r="A1809" s="25" t="s">
        <v>2988</v>
      </c>
      <c r="B1809" s="25" t="s">
        <v>2988</v>
      </c>
      <c r="C1809" s="25" t="n">
        <v>41040</v>
      </c>
      <c r="D1809" s="25" t="s">
        <v>2989</v>
      </c>
      <c r="E1809" s="26" t="n">
        <v>10.6</v>
      </c>
      <c r="F1809" s="26"/>
      <c r="G1809" s="26"/>
      <c r="H1809" s="26"/>
      <c r="I1809" s="25" t="s">
        <v>64</v>
      </c>
      <c r="J1809" s="25" t="s">
        <v>2698</v>
      </c>
      <c r="K1809" s="27" t="n">
        <v>-0.000667881278787</v>
      </c>
      <c r="L1809" s="27" t="n">
        <v>0.002138859126717</v>
      </c>
      <c r="M1809" s="27" t="n">
        <f aca="false">(H1809+F1809+E1809)*K1809</f>
        <v>-0.0070795415551422</v>
      </c>
      <c r="N1809" s="27" t="n">
        <f aca="false">(H1809+F1809+E1809)*L1809</f>
        <v>0.0226719067432002</v>
      </c>
      <c r="P1809" s="28" t="n">
        <v>69</v>
      </c>
    </row>
    <row r="1810" customFormat="false" ht="12.75" hidden="false" customHeight="false" outlineLevel="0" collapsed="false">
      <c r="A1810" s="25" t="s">
        <v>2990</v>
      </c>
      <c r="B1810" s="25" t="s">
        <v>2990</v>
      </c>
      <c r="C1810" s="25" t="n">
        <v>41050</v>
      </c>
      <c r="D1810" s="25" t="s">
        <v>2991</v>
      </c>
      <c r="E1810" s="26" t="n">
        <v>2.5</v>
      </c>
      <c r="F1810" s="26"/>
      <c r="G1810" s="26"/>
      <c r="H1810" s="26"/>
      <c r="I1810" s="25" t="s">
        <v>64</v>
      </c>
      <c r="J1810" s="25" t="s">
        <v>2698</v>
      </c>
      <c r="K1810" s="27" t="n">
        <v>-0.000916563614737</v>
      </c>
      <c r="L1810" s="27" t="n">
        <v>0.002921147271991</v>
      </c>
      <c r="M1810" s="27" t="n">
        <f aca="false">(H1810+F1810+E1810)*K1810</f>
        <v>-0.0022914090368425</v>
      </c>
      <c r="N1810" s="27" t="n">
        <f aca="false">(H1810+F1810+E1810)*L1810</f>
        <v>0.0073028681799775</v>
      </c>
      <c r="P1810" s="28" t="n">
        <v>138</v>
      </c>
    </row>
    <row r="1811" customFormat="false" ht="12.75" hidden="false" customHeight="false" outlineLevel="0" collapsed="false">
      <c r="A1811" s="25" t="s">
        <v>2992</v>
      </c>
      <c r="B1811" s="25" t="s">
        <v>2992</v>
      </c>
      <c r="C1811" s="25" t="n">
        <v>41061</v>
      </c>
      <c r="D1811" s="25" t="s">
        <v>2993</v>
      </c>
      <c r="E1811" s="26" t="n">
        <v>12.7</v>
      </c>
      <c r="F1811" s="26"/>
      <c r="G1811" s="26"/>
      <c r="H1811" s="26"/>
      <c r="I1811" s="25" t="s">
        <v>64</v>
      </c>
      <c r="J1811" s="25" t="s">
        <v>2698</v>
      </c>
      <c r="K1811" s="27" t="n">
        <v>-0.000646393280476</v>
      </c>
      <c r="L1811" s="27" t="n">
        <v>0.002077909419313</v>
      </c>
      <c r="M1811" s="27" t="n">
        <f aca="false">(H1811+F1811+E1811)*K1811</f>
        <v>-0.0082091946620452</v>
      </c>
      <c r="N1811" s="27" t="n">
        <f aca="false">(H1811+F1811+E1811)*L1811</f>
        <v>0.0263894496252751</v>
      </c>
      <c r="P1811" s="28" t="n">
        <v>69</v>
      </c>
    </row>
    <row r="1812" customFormat="false" ht="12.75" hidden="false" customHeight="false" outlineLevel="0" collapsed="false">
      <c r="A1812" s="25" t="s">
        <v>2994</v>
      </c>
      <c r="B1812" s="25" t="s">
        <v>2994</v>
      </c>
      <c r="C1812" s="25" t="n">
        <v>41080</v>
      </c>
      <c r="D1812" s="25" t="s">
        <v>2995</v>
      </c>
      <c r="E1812" s="26" t="n">
        <v>12.3</v>
      </c>
      <c r="F1812" s="26"/>
      <c r="G1812" s="26"/>
      <c r="H1812" s="26"/>
      <c r="I1812" s="25" t="s">
        <v>64</v>
      </c>
      <c r="J1812" s="25" t="s">
        <v>2698</v>
      </c>
      <c r="K1812" s="27" t="n">
        <v>-0.000630439724773</v>
      </c>
      <c r="L1812" s="27" t="n">
        <v>0.002022738801315</v>
      </c>
      <c r="M1812" s="27" t="n">
        <f aca="false">(H1812+F1812+E1812)*K1812</f>
        <v>-0.0077544086147079</v>
      </c>
      <c r="N1812" s="27" t="n">
        <f aca="false">(H1812+F1812+E1812)*L1812</f>
        <v>0.0248796872561745</v>
      </c>
      <c r="P1812" s="28" t="n">
        <v>69</v>
      </c>
    </row>
    <row r="1813" customFormat="false" ht="12.75" hidden="false" customHeight="false" outlineLevel="0" collapsed="false">
      <c r="A1813" s="25" t="s">
        <v>2996</v>
      </c>
      <c r="B1813" s="25" t="s">
        <v>2996</v>
      </c>
      <c r="C1813" s="25" t="n">
        <v>41090</v>
      </c>
      <c r="D1813" s="25" t="s">
        <v>2997</v>
      </c>
      <c r="E1813" s="26" t="n">
        <v>59.9</v>
      </c>
      <c r="F1813" s="26"/>
      <c r="G1813" s="26"/>
      <c r="H1813" s="26"/>
      <c r="I1813" s="25" t="s">
        <v>64</v>
      </c>
      <c r="J1813" s="25" t="s">
        <v>2698</v>
      </c>
      <c r="K1813" s="27" t="n">
        <v>-0.000683411955833</v>
      </c>
      <c r="L1813" s="27" t="n">
        <v>0.002197876572609</v>
      </c>
      <c r="M1813" s="27" t="n">
        <f aca="false">(H1813+F1813+E1813)*K1813</f>
        <v>-0.0409363761543967</v>
      </c>
      <c r="N1813" s="27" t="n">
        <f aca="false">(H1813+F1813+E1813)*L1813</f>
        <v>0.131652806699279</v>
      </c>
      <c r="P1813" s="28" t="n">
        <v>138</v>
      </c>
    </row>
    <row r="1814" customFormat="false" ht="12.75" hidden="false" customHeight="false" outlineLevel="0" collapsed="false">
      <c r="A1814" s="25" t="s">
        <v>2998</v>
      </c>
      <c r="B1814" s="25" t="s">
        <v>2998</v>
      </c>
      <c r="C1814" s="25" t="n">
        <v>41100</v>
      </c>
      <c r="D1814" s="25" t="s">
        <v>2999</v>
      </c>
      <c r="E1814" s="26"/>
      <c r="F1814" s="26"/>
      <c r="G1814" s="26"/>
      <c r="H1814" s="26"/>
      <c r="I1814" s="25" t="s">
        <v>64</v>
      </c>
      <c r="J1814" s="25" t="s">
        <v>2698</v>
      </c>
      <c r="K1814" s="27" t="n">
        <v>-0.000656354357488</v>
      </c>
      <c r="L1814" s="27" t="n">
        <v>0.002109250053763</v>
      </c>
      <c r="M1814" s="27" t="n">
        <f aca="false">(H1814+F1814+E1814)*K1814</f>
        <v>-0</v>
      </c>
      <c r="N1814" s="27" t="n">
        <f aca="false">(H1814+F1814+E1814)*L1814</f>
        <v>0</v>
      </c>
      <c r="P1814" s="28" t="n">
        <v>138</v>
      </c>
    </row>
    <row r="1815" customFormat="false" ht="12.75" hidden="false" customHeight="false" outlineLevel="0" collapsed="false">
      <c r="A1815" s="25" t="s">
        <v>3000</v>
      </c>
      <c r="B1815" s="25" t="s">
        <v>3000</v>
      </c>
      <c r="C1815" s="25" t="n">
        <v>41111</v>
      </c>
      <c r="D1815" s="25" t="s">
        <v>3001</v>
      </c>
      <c r="E1815" s="26" t="n">
        <v>10</v>
      </c>
      <c r="F1815" s="26"/>
      <c r="G1815" s="26"/>
      <c r="H1815" s="26"/>
      <c r="I1815" s="25" t="s">
        <v>64</v>
      </c>
      <c r="J1815" s="25" t="s">
        <v>2832</v>
      </c>
      <c r="K1815" s="27" t="n">
        <v>-0.000775971857365</v>
      </c>
      <c r="L1815" s="27" t="n">
        <v>0.002499356400222</v>
      </c>
      <c r="M1815" s="27" t="n">
        <f aca="false">(H1815+F1815+E1815)*K1815</f>
        <v>-0.00775971857365</v>
      </c>
      <c r="N1815" s="27" t="n">
        <f aca="false">(H1815+F1815+E1815)*L1815</f>
        <v>0.02499356400222</v>
      </c>
      <c r="P1815" s="28" t="n">
        <v>138</v>
      </c>
    </row>
    <row r="1816" customFormat="false" ht="12.75" hidden="false" customHeight="false" outlineLevel="0" collapsed="false">
      <c r="A1816" s="25" t="s">
        <v>3000</v>
      </c>
      <c r="B1816" s="25" t="s">
        <v>3000</v>
      </c>
      <c r="C1816" s="25" t="n">
        <v>41112</v>
      </c>
      <c r="D1816" s="25" t="s">
        <v>3002</v>
      </c>
      <c r="E1816" s="26" t="n">
        <v>25</v>
      </c>
      <c r="F1816" s="26"/>
      <c r="G1816" s="26"/>
      <c r="H1816" s="26"/>
      <c r="I1816" s="25" t="s">
        <v>64</v>
      </c>
      <c r="J1816" s="25" t="s">
        <v>2832</v>
      </c>
      <c r="K1816" s="27" t="n">
        <v>-0.000790900317952</v>
      </c>
      <c r="L1816" s="27" t="n">
        <v>0.00254102726467</v>
      </c>
      <c r="M1816" s="27" t="n">
        <f aca="false">(H1816+F1816+E1816)*K1816</f>
        <v>-0.0197725079488</v>
      </c>
      <c r="N1816" s="27" t="n">
        <f aca="false">(H1816+F1816+E1816)*L1816</f>
        <v>0.06352568161675</v>
      </c>
      <c r="P1816" s="28" t="n">
        <v>69</v>
      </c>
    </row>
    <row r="1817" customFormat="false" ht="12.75" hidden="false" customHeight="false" outlineLevel="0" collapsed="false">
      <c r="A1817" s="25" t="s">
        <v>3000</v>
      </c>
      <c r="B1817" s="25" t="s">
        <v>3000</v>
      </c>
      <c r="C1817" s="25" t="n">
        <v>41120</v>
      </c>
      <c r="D1817" s="25" t="s">
        <v>3002</v>
      </c>
      <c r="E1817" s="26" t="n">
        <v>15</v>
      </c>
      <c r="F1817" s="26"/>
      <c r="G1817" s="26"/>
      <c r="H1817" s="26"/>
      <c r="I1817" s="25" t="s">
        <v>64</v>
      </c>
      <c r="J1817" s="25" t="s">
        <v>2832</v>
      </c>
      <c r="K1817" s="27" t="n">
        <v>-0.000790915742982</v>
      </c>
      <c r="L1817" s="27" t="n">
        <v>0.002541070105508</v>
      </c>
      <c r="M1817" s="27" t="n">
        <f aca="false">(H1817+F1817+E1817)*K1817</f>
        <v>-0.01186373614473</v>
      </c>
      <c r="N1817" s="27" t="n">
        <f aca="false">(H1817+F1817+E1817)*L1817</f>
        <v>0.03811605158262</v>
      </c>
      <c r="P1817" s="28" t="n">
        <v>69</v>
      </c>
    </row>
    <row r="1818" customFormat="false" ht="12.75" hidden="false" customHeight="false" outlineLevel="0" collapsed="false">
      <c r="A1818" s="25" t="s">
        <v>3003</v>
      </c>
      <c r="B1818" s="25" t="s">
        <v>3003</v>
      </c>
      <c r="C1818" s="25" t="n">
        <v>41140</v>
      </c>
      <c r="D1818" s="25" t="s">
        <v>3004</v>
      </c>
      <c r="E1818" s="26" t="n">
        <v>4.7</v>
      </c>
      <c r="F1818" s="26"/>
      <c r="G1818" s="26"/>
      <c r="H1818" s="26"/>
      <c r="I1818" s="25" t="s">
        <v>64</v>
      </c>
      <c r="J1818" s="25" t="s">
        <v>2698</v>
      </c>
      <c r="K1818" s="27" t="n">
        <v>-0.00079557596473</v>
      </c>
      <c r="L1818" s="27" t="n">
        <v>0.0025540785864</v>
      </c>
      <c r="M1818" s="27" t="n">
        <f aca="false">(H1818+F1818+E1818)*K1818</f>
        <v>-0.003739207034231</v>
      </c>
      <c r="N1818" s="27" t="n">
        <f aca="false">(H1818+F1818+E1818)*L1818</f>
        <v>0.01200416935608</v>
      </c>
      <c r="P1818" s="28" t="n">
        <v>69</v>
      </c>
    </row>
    <row r="1819" customFormat="false" ht="12.75" hidden="false" customHeight="false" outlineLevel="0" collapsed="false">
      <c r="A1819" s="25" t="s">
        <v>3005</v>
      </c>
      <c r="B1819" s="25" t="s">
        <v>3005</v>
      </c>
      <c r="C1819" s="25" t="n">
        <v>41150</v>
      </c>
      <c r="D1819" s="25" t="s">
        <v>3006</v>
      </c>
      <c r="E1819" s="26" t="n">
        <v>31.4</v>
      </c>
      <c r="F1819" s="26"/>
      <c r="G1819" s="26"/>
      <c r="H1819" s="26"/>
      <c r="I1819" s="25" t="s">
        <v>64</v>
      </c>
      <c r="J1819" s="25" t="s">
        <v>2698</v>
      </c>
      <c r="K1819" s="27" t="n">
        <v>-0.000824220944196</v>
      </c>
      <c r="L1819" s="27" t="n">
        <v>0.002610805444419</v>
      </c>
      <c r="M1819" s="27" t="n">
        <f aca="false">(H1819+F1819+E1819)*K1819</f>
        <v>-0.0258805376477544</v>
      </c>
      <c r="N1819" s="27" t="n">
        <f aca="false">(H1819+F1819+E1819)*L1819</f>
        <v>0.0819792909547566</v>
      </c>
      <c r="P1819" s="28" t="n">
        <v>138</v>
      </c>
    </row>
    <row r="1820" customFormat="false" ht="12.75" hidden="false" customHeight="false" outlineLevel="0" collapsed="false">
      <c r="A1820" s="25" t="s">
        <v>3007</v>
      </c>
      <c r="B1820" s="25" t="s">
        <v>3007</v>
      </c>
      <c r="C1820" s="25" t="n">
        <v>41160</v>
      </c>
      <c r="D1820" s="25" t="s">
        <v>3008</v>
      </c>
      <c r="E1820" s="26" t="n">
        <v>10.9</v>
      </c>
      <c r="F1820" s="26"/>
      <c r="G1820" s="26"/>
      <c r="H1820" s="26"/>
      <c r="I1820" s="25" t="s">
        <v>64</v>
      </c>
      <c r="J1820" s="25" t="s">
        <v>2698</v>
      </c>
      <c r="K1820" s="27" t="n">
        <v>-0.000679173565004</v>
      </c>
      <c r="L1820" s="27" t="n">
        <v>0.002182544674724</v>
      </c>
      <c r="M1820" s="27" t="n">
        <f aca="false">(H1820+F1820+E1820)*K1820</f>
        <v>-0.0074029918585436</v>
      </c>
      <c r="N1820" s="27" t="n">
        <f aca="false">(H1820+F1820+E1820)*L1820</f>
        <v>0.0237897369544916</v>
      </c>
      <c r="P1820" s="28" t="n">
        <v>138</v>
      </c>
    </row>
    <row r="1821" customFormat="false" ht="12.75" hidden="false" customHeight="false" outlineLevel="0" collapsed="false">
      <c r="C1821" s="25" t="n">
        <v>41165</v>
      </c>
      <c r="D1821" s="25" t="s">
        <v>3009</v>
      </c>
      <c r="E1821" s="26" t="n">
        <v>2</v>
      </c>
      <c r="F1821" s="26"/>
      <c r="G1821" s="26"/>
      <c r="H1821" s="26"/>
      <c r="I1821" s="25" t="s">
        <v>64</v>
      </c>
      <c r="J1821" s="25" t="s">
        <v>2698</v>
      </c>
      <c r="K1821" s="27" t="n">
        <v>-0.00069273164263</v>
      </c>
      <c r="L1821" s="27" t="n">
        <v>0.002228117547929</v>
      </c>
      <c r="M1821" s="27" t="n">
        <f aca="false">(H1821+F1821+E1821)*K1821</f>
        <v>-0.00138546328526</v>
      </c>
      <c r="N1821" s="27" t="n">
        <f aca="false">(H1821+F1821+E1821)*L1821</f>
        <v>0.004456235095858</v>
      </c>
      <c r="P1821" s="28" t="n">
        <v>138</v>
      </c>
    </row>
    <row r="1822" customFormat="false" ht="12.75" hidden="false" customHeight="false" outlineLevel="0" collapsed="false">
      <c r="A1822" s="25" t="s">
        <v>3010</v>
      </c>
      <c r="B1822" s="25" t="s">
        <v>3010</v>
      </c>
      <c r="C1822" s="25" t="n">
        <v>41171</v>
      </c>
      <c r="D1822" s="25" t="s">
        <v>3011</v>
      </c>
      <c r="E1822" s="26" t="n">
        <v>25.2</v>
      </c>
      <c r="F1822" s="26"/>
      <c r="G1822" s="26"/>
      <c r="H1822" s="26"/>
      <c r="I1822" s="25" t="s">
        <v>64</v>
      </c>
      <c r="J1822" s="25" t="s">
        <v>2698</v>
      </c>
      <c r="K1822" s="27" t="n">
        <v>-0.000804632203653</v>
      </c>
      <c r="L1822" s="27" t="n">
        <v>0.002606571186334</v>
      </c>
      <c r="M1822" s="27" t="n">
        <f aca="false">(H1822+F1822+E1822)*K1822</f>
        <v>-0.0202767315320556</v>
      </c>
      <c r="N1822" s="27" t="n">
        <f aca="false">(H1822+F1822+E1822)*L1822</f>
        <v>0.0656855938956168</v>
      </c>
      <c r="P1822" s="28" t="n">
        <v>138</v>
      </c>
    </row>
    <row r="1823" customFormat="false" ht="12.75" hidden="false" customHeight="false" outlineLevel="0" collapsed="false">
      <c r="A1823" s="25" t="s">
        <v>3010</v>
      </c>
      <c r="B1823" s="25" t="s">
        <v>3010</v>
      </c>
      <c r="C1823" s="25" t="n">
        <v>41172</v>
      </c>
      <c r="D1823" s="25" t="s">
        <v>3011</v>
      </c>
      <c r="E1823" s="26" t="n">
        <v>18</v>
      </c>
      <c r="F1823" s="26"/>
      <c r="G1823" s="26"/>
      <c r="H1823" s="26"/>
      <c r="I1823" s="25" t="s">
        <v>64</v>
      </c>
      <c r="J1823" s="25" t="s">
        <v>2698</v>
      </c>
      <c r="K1823" s="27" t="n">
        <v>-0.000782290415373</v>
      </c>
      <c r="L1823" s="27" t="n">
        <v>0.002531575970352</v>
      </c>
      <c r="M1823" s="27" t="n">
        <f aca="false">(H1823+F1823+E1823)*K1823</f>
        <v>-0.014081227476714</v>
      </c>
      <c r="N1823" s="27" t="n">
        <f aca="false">(H1823+F1823+E1823)*L1823</f>
        <v>0.045568367466336</v>
      </c>
      <c r="P1823" s="28" t="n">
        <v>138</v>
      </c>
    </row>
    <row r="1824" customFormat="false" ht="12.75" hidden="false" customHeight="false" outlineLevel="0" collapsed="false">
      <c r="A1824" s="25" t="s">
        <v>3012</v>
      </c>
      <c r="B1824" s="25" t="s">
        <v>3012</v>
      </c>
      <c r="C1824" s="25" t="n">
        <v>41191</v>
      </c>
      <c r="D1824" s="25" t="s">
        <v>3013</v>
      </c>
      <c r="E1824" s="26" t="n">
        <v>18</v>
      </c>
      <c r="F1824" s="26"/>
      <c r="G1824" s="26"/>
      <c r="H1824" s="26"/>
      <c r="I1824" s="25" t="s">
        <v>64</v>
      </c>
      <c r="J1824" s="25" t="s">
        <v>2698</v>
      </c>
      <c r="K1824" s="27" t="n">
        <v>-0.000793013547082</v>
      </c>
      <c r="L1824" s="27" t="n">
        <v>0.002566208597273</v>
      </c>
      <c r="M1824" s="27" t="n">
        <f aca="false">(H1824+F1824+E1824)*K1824</f>
        <v>-0.014274243847476</v>
      </c>
      <c r="N1824" s="27" t="n">
        <f aca="false">(H1824+F1824+E1824)*L1824</f>
        <v>0.046191754750914</v>
      </c>
      <c r="P1824" s="28" t="n">
        <v>138</v>
      </c>
    </row>
    <row r="1825" customFormat="false" ht="12.75" hidden="false" customHeight="false" outlineLevel="0" collapsed="false">
      <c r="A1825" s="25" t="s">
        <v>3012</v>
      </c>
      <c r="B1825" s="25" t="s">
        <v>3012</v>
      </c>
      <c r="C1825" s="25" t="n">
        <v>41192</v>
      </c>
      <c r="D1825" s="25" t="s">
        <v>3013</v>
      </c>
      <c r="E1825" s="26" t="n">
        <v>26.5</v>
      </c>
      <c r="F1825" s="26"/>
      <c r="G1825" s="26"/>
      <c r="H1825" s="26"/>
      <c r="I1825" s="25" t="s">
        <v>64</v>
      </c>
      <c r="J1825" s="25" t="s">
        <v>2698</v>
      </c>
      <c r="K1825" s="27" t="n">
        <v>-0.000724785670172</v>
      </c>
      <c r="L1825" s="27" t="n">
        <v>0.00233054975979</v>
      </c>
      <c r="M1825" s="27" t="n">
        <f aca="false">(H1825+F1825+E1825)*K1825</f>
        <v>-0.019206820259558</v>
      </c>
      <c r="N1825" s="27" t="n">
        <f aca="false">(H1825+F1825+E1825)*L1825</f>
        <v>0.061759568634435</v>
      </c>
      <c r="P1825" s="28" t="n">
        <v>69</v>
      </c>
    </row>
    <row r="1826" customFormat="false" ht="12.75" hidden="false" customHeight="false" outlineLevel="0" collapsed="false">
      <c r="A1826" s="25" t="s">
        <v>3014</v>
      </c>
      <c r="B1826" s="25" t="s">
        <v>3014</v>
      </c>
      <c r="C1826" s="25" t="n">
        <v>41205</v>
      </c>
      <c r="D1826" s="25" t="s">
        <v>3015</v>
      </c>
      <c r="E1826" s="26" t="n">
        <v>6.7</v>
      </c>
      <c r="F1826" s="26"/>
      <c r="G1826" s="26"/>
      <c r="H1826" s="26"/>
      <c r="I1826" s="25" t="s">
        <v>64</v>
      </c>
      <c r="J1826" s="25" t="s">
        <v>2698</v>
      </c>
      <c r="K1826" s="27" t="n">
        <v>-0.000615760975052</v>
      </c>
      <c r="L1826" s="27" t="n">
        <v>0.001976938219741</v>
      </c>
      <c r="M1826" s="27" t="n">
        <f aca="false">(H1826+F1826+E1826)*K1826</f>
        <v>-0.0041255985328484</v>
      </c>
      <c r="N1826" s="27" t="n">
        <f aca="false">(H1826+F1826+E1826)*L1826</f>
        <v>0.0132454860722647</v>
      </c>
      <c r="P1826" s="28" t="n">
        <v>138</v>
      </c>
    </row>
    <row r="1827" customFormat="false" ht="12.75" hidden="false" customHeight="false" outlineLevel="0" collapsed="false">
      <c r="A1827" s="25" t="s">
        <v>3016</v>
      </c>
      <c r="B1827" s="25" t="s">
        <v>3016</v>
      </c>
      <c r="C1827" s="25" t="n">
        <v>41210</v>
      </c>
      <c r="D1827" s="25" t="s">
        <v>3017</v>
      </c>
      <c r="E1827" s="26" t="n">
        <v>64.4</v>
      </c>
      <c r="F1827" s="26"/>
      <c r="G1827" s="26"/>
      <c r="H1827" s="26"/>
      <c r="I1827" s="25" t="s">
        <v>64</v>
      </c>
      <c r="J1827" s="25" t="s">
        <v>2698</v>
      </c>
      <c r="K1827" s="27" t="n">
        <v>-0.000701204931829</v>
      </c>
      <c r="L1827" s="27" t="n">
        <v>0.0022605760023</v>
      </c>
      <c r="M1827" s="27" t="n">
        <f aca="false">(H1827+F1827+E1827)*K1827</f>
        <v>-0.0451575976097876</v>
      </c>
      <c r="N1827" s="27" t="n">
        <f aca="false">(H1827+F1827+E1827)*L1827</f>
        <v>0.14558109454812</v>
      </c>
      <c r="P1827" s="28" t="n">
        <v>138</v>
      </c>
    </row>
    <row r="1828" customFormat="false" ht="12.75" hidden="false" customHeight="false" outlineLevel="0" collapsed="false">
      <c r="A1828" s="25" t="s">
        <v>3018</v>
      </c>
      <c r="B1828" s="25" t="s">
        <v>3018</v>
      </c>
      <c r="C1828" s="25" t="n">
        <v>41221</v>
      </c>
      <c r="D1828" s="25" t="s">
        <v>3019</v>
      </c>
      <c r="E1828" s="26" t="n">
        <v>22.8</v>
      </c>
      <c r="F1828" s="26"/>
      <c r="G1828" s="26"/>
      <c r="H1828" s="26"/>
      <c r="I1828" s="25" t="s">
        <v>64</v>
      </c>
      <c r="J1828" s="25" t="s">
        <v>2698</v>
      </c>
      <c r="K1828" s="27" t="n">
        <v>-0.000945683335885</v>
      </c>
      <c r="L1828" s="27" t="n">
        <v>0.00303882570006</v>
      </c>
      <c r="M1828" s="27" t="n">
        <f aca="false">(H1828+F1828+E1828)*K1828</f>
        <v>-0.021561580058178</v>
      </c>
      <c r="N1828" s="27" t="n">
        <f aca="false">(H1828+F1828+E1828)*L1828</f>
        <v>0.069285225961368</v>
      </c>
      <c r="P1828" s="28" t="n">
        <v>138</v>
      </c>
    </row>
    <row r="1829" customFormat="false" ht="12.75" hidden="false" customHeight="false" outlineLevel="0" collapsed="false">
      <c r="A1829" s="25" t="s">
        <v>3018</v>
      </c>
      <c r="B1829" s="25" t="s">
        <v>3018</v>
      </c>
      <c r="C1829" s="25" t="n">
        <v>41222</v>
      </c>
      <c r="D1829" s="25" t="s">
        <v>3019</v>
      </c>
      <c r="E1829" s="26" t="n">
        <v>24.8</v>
      </c>
      <c r="F1829" s="26"/>
      <c r="G1829" s="26"/>
      <c r="H1829" s="26"/>
      <c r="I1829" s="25" t="s">
        <v>64</v>
      </c>
      <c r="J1829" s="25" t="s">
        <v>2698</v>
      </c>
      <c r="K1829" s="27" t="n">
        <v>-0.000960250734352</v>
      </c>
      <c r="L1829" s="27" t="n">
        <v>0.003085286589339</v>
      </c>
      <c r="M1829" s="27" t="n">
        <f aca="false">(H1829+F1829+E1829)*K1829</f>
        <v>-0.0238142182119296</v>
      </c>
      <c r="N1829" s="27" t="n">
        <f aca="false">(H1829+F1829+E1829)*L1829</f>
        <v>0.0765151074156072</v>
      </c>
      <c r="P1829" s="28" t="n">
        <v>138</v>
      </c>
    </row>
    <row r="1830" customFormat="false" ht="12.75" hidden="false" customHeight="false" outlineLevel="0" collapsed="false">
      <c r="A1830" s="25" t="s">
        <v>3020</v>
      </c>
      <c r="B1830" s="25" t="s">
        <v>3020</v>
      </c>
      <c r="C1830" s="25" t="n">
        <v>41240</v>
      </c>
      <c r="D1830" s="25" t="s">
        <v>3021</v>
      </c>
      <c r="E1830" s="26"/>
      <c r="F1830" s="26"/>
      <c r="G1830" s="26"/>
      <c r="H1830" s="26"/>
      <c r="I1830" s="25" t="s">
        <v>64</v>
      </c>
      <c r="J1830" s="25" t="s">
        <v>2698</v>
      </c>
      <c r="K1830" s="27" t="n">
        <v>-0.000679839169607</v>
      </c>
      <c r="L1830" s="27" t="n">
        <v>0.002189751248807</v>
      </c>
      <c r="M1830" s="27" t="n">
        <f aca="false">(H1830+F1830+E1830)*K1830</f>
        <v>-0</v>
      </c>
      <c r="N1830" s="27" t="n">
        <f aca="false">(H1830+F1830+E1830)*L1830</f>
        <v>0</v>
      </c>
      <c r="P1830" s="28" t="n">
        <v>138</v>
      </c>
    </row>
    <row r="1831" customFormat="false" ht="12.75" hidden="false" customHeight="false" outlineLevel="0" collapsed="false">
      <c r="A1831" s="25" t="s">
        <v>3022</v>
      </c>
      <c r="B1831" s="25" t="s">
        <v>3022</v>
      </c>
      <c r="C1831" s="25" t="n">
        <v>41250</v>
      </c>
      <c r="D1831" s="25" t="s">
        <v>3023</v>
      </c>
      <c r="E1831" s="26" t="n">
        <v>3.2</v>
      </c>
      <c r="G1831" s="26"/>
      <c r="H1831" s="26"/>
      <c r="I1831" s="25" t="s">
        <v>64</v>
      </c>
      <c r="J1831" s="25" t="s">
        <v>2698</v>
      </c>
      <c r="K1831" s="27" t="n">
        <v>-0.000679952208884</v>
      </c>
      <c r="L1831" s="27" t="n">
        <v>0.002189502120018</v>
      </c>
      <c r="M1831" s="27" t="n">
        <f aca="false">(H1831+F1831+E1831)*K1831</f>
        <v>-0.0021758470684288</v>
      </c>
      <c r="N1831" s="27" t="n">
        <f aca="false">(H1831+F1831+E1831)*L1831</f>
        <v>0.0070064067840576</v>
      </c>
      <c r="O1831" s="1" t="n">
        <v>8</v>
      </c>
      <c r="P1831" s="28" t="n">
        <v>138</v>
      </c>
    </row>
    <row r="1832" customFormat="false" ht="12.75" hidden="false" customHeight="false" outlineLevel="0" collapsed="false">
      <c r="A1832" s="25" t="s">
        <v>3024</v>
      </c>
      <c r="B1832" s="25" t="s">
        <v>3024</v>
      </c>
      <c r="C1832" s="25" t="n">
        <v>41260</v>
      </c>
      <c r="D1832" s="25" t="s">
        <v>3025</v>
      </c>
      <c r="E1832" s="26" t="n">
        <v>10</v>
      </c>
      <c r="F1832" s="26"/>
      <c r="G1832" s="26"/>
      <c r="H1832" s="26"/>
      <c r="I1832" s="25" t="s">
        <v>64</v>
      </c>
      <c r="J1832" s="25" t="s">
        <v>2698</v>
      </c>
      <c r="K1832" s="27" t="n">
        <v>-0.000769248814322</v>
      </c>
      <c r="L1832" s="27" t="n">
        <v>0.002473878441378</v>
      </c>
      <c r="M1832" s="27" t="n">
        <f aca="false">(H1832+F1832+E1832)*K1832</f>
        <v>-0.00769248814322</v>
      </c>
      <c r="N1832" s="27" t="n">
        <f aca="false">(H1832+F1832+E1832)*L1832</f>
        <v>0.02473878441378</v>
      </c>
      <c r="P1832" s="28" t="n">
        <v>138</v>
      </c>
    </row>
    <row r="1833" customFormat="false" ht="12.75" hidden="false" customHeight="false" outlineLevel="0" collapsed="false">
      <c r="A1833" s="25" t="s">
        <v>3026</v>
      </c>
      <c r="B1833" s="25" t="s">
        <v>3026</v>
      </c>
      <c r="C1833" s="25" t="n">
        <v>41300</v>
      </c>
      <c r="D1833" s="25" t="s">
        <v>3027</v>
      </c>
      <c r="E1833" s="26" t="n">
        <v>0</v>
      </c>
      <c r="G1833" s="26"/>
      <c r="H1833" s="26"/>
      <c r="I1833" s="25" t="s">
        <v>64</v>
      </c>
      <c r="J1833" s="25" t="s">
        <v>2698</v>
      </c>
      <c r="K1833" s="27" t="n">
        <v>-0.000874672841746</v>
      </c>
      <c r="L1833" s="27" t="n">
        <v>0.002809256315231</v>
      </c>
      <c r="M1833" s="27" t="n">
        <f aca="false">(H1833+F1833+E1833)*K1833</f>
        <v>-0</v>
      </c>
      <c r="N1833" s="27" t="n">
        <f aca="false">(H1833+F1833+E1833)*L1833</f>
        <v>0</v>
      </c>
      <c r="O1833" s="1" t="n">
        <v>9</v>
      </c>
      <c r="P1833" s="28" t="n">
        <v>138</v>
      </c>
    </row>
    <row r="1834" customFormat="false" ht="12.75" hidden="false" customHeight="false" outlineLevel="0" collapsed="false">
      <c r="A1834" s="25" t="s">
        <v>3028</v>
      </c>
      <c r="B1834" s="25" t="s">
        <v>3028</v>
      </c>
      <c r="C1834" s="25" t="n">
        <v>41310</v>
      </c>
      <c r="D1834" s="25" t="s">
        <v>3029</v>
      </c>
      <c r="E1834" s="26" t="n">
        <v>47.8</v>
      </c>
      <c r="F1834" s="26"/>
      <c r="G1834" s="26"/>
      <c r="H1834" s="26"/>
      <c r="I1834" s="25" t="s">
        <v>64</v>
      </c>
      <c r="J1834" s="25" t="s">
        <v>2698</v>
      </c>
      <c r="K1834" s="27" t="n">
        <v>-0.000644840474706</v>
      </c>
      <c r="L1834" s="27" t="n">
        <v>0.002072677947581</v>
      </c>
      <c r="M1834" s="27" t="n">
        <f aca="false">(H1834+F1834+E1834)*K1834</f>
        <v>-0.0308233746909468</v>
      </c>
      <c r="N1834" s="27" t="n">
        <f aca="false">(H1834+F1834+E1834)*L1834</f>
        <v>0.0990740058943718</v>
      </c>
      <c r="P1834" s="28" t="n">
        <v>138</v>
      </c>
    </row>
    <row r="1835" customFormat="false" ht="12.75" hidden="false" customHeight="false" outlineLevel="0" collapsed="false">
      <c r="A1835" s="25" t="s">
        <v>3030</v>
      </c>
      <c r="B1835" s="25" t="s">
        <v>3030</v>
      </c>
      <c r="C1835" s="25" t="n">
        <v>41320</v>
      </c>
      <c r="D1835" s="25" t="s">
        <v>3031</v>
      </c>
      <c r="E1835" s="26" t="n">
        <v>12.1</v>
      </c>
      <c r="F1835" s="26"/>
      <c r="G1835" s="26"/>
      <c r="H1835" s="26"/>
      <c r="I1835" s="25" t="s">
        <v>64</v>
      </c>
      <c r="J1835" s="25" t="s">
        <v>2698</v>
      </c>
      <c r="K1835" s="27" t="n">
        <v>-0.000663900864311</v>
      </c>
      <c r="L1835" s="27" t="n">
        <v>0.002134974813089</v>
      </c>
      <c r="M1835" s="27" t="n">
        <f aca="false">(H1835+F1835+E1835)*K1835</f>
        <v>-0.0080332004581631</v>
      </c>
      <c r="N1835" s="27" t="n">
        <f aca="false">(H1835+F1835+E1835)*L1835</f>
        <v>0.0258331952383769</v>
      </c>
      <c r="P1835" s="28" t="n">
        <v>69</v>
      </c>
    </row>
    <row r="1836" customFormat="false" ht="12.75" hidden="false" customHeight="false" outlineLevel="0" collapsed="false">
      <c r="A1836" s="25" t="s">
        <v>3032</v>
      </c>
      <c r="B1836" s="25" t="s">
        <v>3032</v>
      </c>
      <c r="C1836" s="25" t="n">
        <v>41330</v>
      </c>
      <c r="D1836" s="25" t="s">
        <v>3033</v>
      </c>
      <c r="E1836" s="26" t="n">
        <v>25.7</v>
      </c>
      <c r="G1836" s="26"/>
      <c r="H1836" s="26"/>
      <c r="I1836" s="25" t="s">
        <v>64</v>
      </c>
      <c r="J1836" s="25" t="s">
        <v>2698</v>
      </c>
      <c r="K1836" s="27" t="n">
        <v>-0.000706669001374</v>
      </c>
      <c r="L1836" s="27" t="n">
        <v>0.002279437612742</v>
      </c>
      <c r="M1836" s="27" t="n">
        <f aca="false">(H1836+F1836+E1836)*K1836</f>
        <v>-0.0181613933353118</v>
      </c>
      <c r="N1836" s="27" t="n">
        <f aca="false">(H1836+F1836+E1836)*L1836</f>
        <v>0.0585815466474694</v>
      </c>
      <c r="O1836" s="1" t="n">
        <v>10</v>
      </c>
      <c r="P1836" s="28" t="n">
        <v>138</v>
      </c>
    </row>
    <row r="1837" customFormat="false" ht="12.75" hidden="false" customHeight="false" outlineLevel="0" collapsed="false">
      <c r="A1837" s="25" t="s">
        <v>3034</v>
      </c>
      <c r="B1837" s="25" t="s">
        <v>3034</v>
      </c>
      <c r="C1837" s="25" t="n">
        <v>41340</v>
      </c>
      <c r="D1837" s="25" t="s">
        <v>3035</v>
      </c>
      <c r="E1837" s="26" t="n">
        <v>5.3</v>
      </c>
      <c r="F1837" s="26"/>
      <c r="G1837" s="26"/>
      <c r="H1837" s="26"/>
      <c r="I1837" s="25" t="s">
        <v>64</v>
      </c>
      <c r="J1837" s="25" t="s">
        <v>2698</v>
      </c>
      <c r="K1837" s="27" t="n">
        <v>-0.000667702173814</v>
      </c>
      <c r="L1837" s="27" t="n">
        <v>0.002138303825632</v>
      </c>
      <c r="M1837" s="27" t="n">
        <f aca="false">(H1837+F1837+E1837)*K1837</f>
        <v>-0.0035388215212142</v>
      </c>
      <c r="N1837" s="27" t="n">
        <f aca="false">(H1837+F1837+E1837)*L1837</f>
        <v>0.0113330102758496</v>
      </c>
      <c r="P1837" s="28" t="n">
        <v>69</v>
      </c>
    </row>
    <row r="1838" customFormat="false" ht="12.75" hidden="false" customHeight="false" outlineLevel="0" collapsed="false">
      <c r="A1838" s="25" t="s">
        <v>3036</v>
      </c>
      <c r="B1838" s="25" t="s">
        <v>3036</v>
      </c>
      <c r="C1838" s="25" t="n">
        <v>41350</v>
      </c>
      <c r="D1838" s="25" t="s">
        <v>3037</v>
      </c>
      <c r="E1838" s="26" t="n">
        <v>63.7</v>
      </c>
      <c r="F1838" s="26"/>
      <c r="G1838" s="26"/>
      <c r="H1838" s="26"/>
      <c r="I1838" s="25" t="s">
        <v>64</v>
      </c>
      <c r="J1838" s="25" t="s">
        <v>2698</v>
      </c>
      <c r="K1838" s="27" t="n">
        <v>-0.00070285104448</v>
      </c>
      <c r="L1838" s="27" t="n">
        <v>0.00226606731303</v>
      </c>
      <c r="M1838" s="27" t="n">
        <f aca="false">(H1838+F1838+E1838)*K1838</f>
        <v>-0.044771611533376</v>
      </c>
      <c r="N1838" s="27" t="n">
        <f aca="false">(H1838+F1838+E1838)*L1838</f>
        <v>0.144348487840011</v>
      </c>
      <c r="P1838" s="28" t="n">
        <v>138</v>
      </c>
    </row>
    <row r="1839" customFormat="false" ht="12.75" hidden="false" customHeight="false" outlineLevel="0" collapsed="false">
      <c r="A1839" s="25" t="s">
        <v>3038</v>
      </c>
      <c r="B1839" s="25" t="s">
        <v>3038</v>
      </c>
      <c r="C1839" s="25" t="n">
        <v>41360</v>
      </c>
      <c r="D1839" s="25" t="s">
        <v>3039</v>
      </c>
      <c r="E1839" s="26" t="n">
        <v>4.6</v>
      </c>
      <c r="F1839" s="26"/>
      <c r="G1839" s="26"/>
      <c r="H1839" s="26"/>
      <c r="I1839" s="25" t="s">
        <v>64</v>
      </c>
      <c r="J1839" s="25" t="s">
        <v>2698</v>
      </c>
      <c r="K1839" s="27" t="n">
        <v>-0.000695742259268</v>
      </c>
      <c r="L1839" s="27" t="n">
        <v>0.002238451736048</v>
      </c>
      <c r="M1839" s="27" t="n">
        <f aca="false">(H1839+F1839+E1839)*K1839</f>
        <v>-0.0032004143926328</v>
      </c>
      <c r="N1839" s="27" t="n">
        <f aca="false">(H1839+F1839+E1839)*L1839</f>
        <v>0.0102968779858208</v>
      </c>
      <c r="P1839" s="28" t="n">
        <v>138</v>
      </c>
    </row>
    <row r="1840" customFormat="false" ht="12.75" hidden="false" customHeight="false" outlineLevel="0" collapsed="false">
      <c r="A1840" s="25" t="s">
        <v>3040</v>
      </c>
      <c r="B1840" s="25" t="s">
        <v>3040</v>
      </c>
      <c r="C1840" s="25" t="n">
        <v>41370</v>
      </c>
      <c r="D1840" s="25" t="s">
        <v>3041</v>
      </c>
      <c r="E1840" s="26"/>
      <c r="F1840" s="26"/>
      <c r="G1840" s="26"/>
      <c r="H1840" s="26"/>
      <c r="I1840" s="25" t="s">
        <v>64</v>
      </c>
      <c r="J1840" s="25" t="s">
        <v>2698</v>
      </c>
      <c r="K1840" s="27" t="n">
        <v>-0.000682640995365</v>
      </c>
      <c r="L1840" s="27" t="n">
        <v>0.002198646310717</v>
      </c>
      <c r="M1840" s="27" t="n">
        <f aca="false">(H1840+F1840+E1840)*K1840</f>
        <v>-0</v>
      </c>
      <c r="N1840" s="27" t="n">
        <f aca="false">(H1840+F1840+E1840)*L1840</f>
        <v>0</v>
      </c>
      <c r="P1840" s="28" t="n">
        <v>138</v>
      </c>
    </row>
    <row r="1841" customFormat="false" ht="12.75" hidden="false" customHeight="false" outlineLevel="0" collapsed="false">
      <c r="A1841" s="25" t="s">
        <v>3040</v>
      </c>
      <c r="B1841" s="25" t="s">
        <v>3040</v>
      </c>
      <c r="C1841" s="25" t="n">
        <v>41380</v>
      </c>
      <c r="D1841" s="25" t="s">
        <v>3042</v>
      </c>
      <c r="E1841" s="26"/>
      <c r="F1841" s="26"/>
      <c r="G1841" s="26"/>
      <c r="H1841" s="26"/>
      <c r="I1841" s="25" t="s">
        <v>64</v>
      </c>
      <c r="J1841" s="25" t="s">
        <v>2698</v>
      </c>
      <c r="K1841" s="27" t="n">
        <v>-0.000658264791127</v>
      </c>
      <c r="L1841" s="27" t="n">
        <v>0.002117302501574</v>
      </c>
      <c r="M1841" s="27" t="n">
        <f aca="false">(H1841+F1841+E1841)*K1841</f>
        <v>-0</v>
      </c>
      <c r="N1841" s="27" t="n">
        <f aca="false">(H1841+F1841+E1841)*L1841</f>
        <v>0</v>
      </c>
      <c r="P1841" s="28" t="n">
        <v>69</v>
      </c>
    </row>
    <row r="1842" customFormat="false" ht="12.75" hidden="false" customHeight="false" outlineLevel="0" collapsed="false">
      <c r="A1842" s="25" t="s">
        <v>3040</v>
      </c>
      <c r="B1842" s="25" t="s">
        <v>3040</v>
      </c>
      <c r="C1842" s="25" t="n">
        <v>41390</v>
      </c>
      <c r="D1842" s="25" t="s">
        <v>3043</v>
      </c>
      <c r="E1842" s="26"/>
      <c r="F1842" s="26"/>
      <c r="G1842" s="26"/>
      <c r="H1842" s="26"/>
      <c r="I1842" s="25" t="s">
        <v>64</v>
      </c>
      <c r="J1842" s="25" t="s">
        <v>2698</v>
      </c>
      <c r="K1842" s="27" t="n">
        <v>-0.000682541285641</v>
      </c>
      <c r="L1842" s="27" t="n">
        <v>0.002198329893872</v>
      </c>
      <c r="M1842" s="27" t="n">
        <f aca="false">(H1842+F1842+E1842)*K1842</f>
        <v>-0</v>
      </c>
      <c r="N1842" s="27" t="n">
        <f aca="false">(H1842+F1842+E1842)*L1842</f>
        <v>0</v>
      </c>
      <c r="P1842" s="28" t="n">
        <v>138</v>
      </c>
    </row>
    <row r="1843" customFormat="false" ht="12.75" hidden="false" customHeight="false" outlineLevel="0" collapsed="false">
      <c r="A1843" s="25" t="s">
        <v>3044</v>
      </c>
      <c r="B1843" s="25" t="s">
        <v>3044</v>
      </c>
      <c r="C1843" s="25" t="n">
        <v>41400</v>
      </c>
      <c r="D1843" s="25" t="s">
        <v>3045</v>
      </c>
      <c r="E1843" s="26"/>
      <c r="F1843" s="26"/>
      <c r="G1843" s="26"/>
      <c r="H1843" s="26"/>
      <c r="I1843" s="25" t="s">
        <v>64</v>
      </c>
      <c r="J1843" s="25" t="s">
        <v>2698</v>
      </c>
      <c r="K1843" s="27" t="n">
        <v>-0.00067134964047</v>
      </c>
      <c r="L1843" s="27" t="n">
        <v>0.002159069059417</v>
      </c>
      <c r="M1843" s="27" t="n">
        <f aca="false">(H1843+F1843+E1843)*K1843</f>
        <v>-0</v>
      </c>
      <c r="N1843" s="27" t="n">
        <f aca="false">(H1843+F1843+E1843)*L1843</f>
        <v>0</v>
      </c>
      <c r="P1843" s="28" t="n">
        <v>138</v>
      </c>
    </row>
    <row r="1844" customFormat="false" ht="12.75" hidden="false" customHeight="false" outlineLevel="0" collapsed="false">
      <c r="A1844" s="25" t="s">
        <v>3044</v>
      </c>
      <c r="B1844" s="25" t="s">
        <v>3044</v>
      </c>
      <c r="C1844" s="25" t="n">
        <v>41405</v>
      </c>
      <c r="D1844" s="25" t="s">
        <v>3046</v>
      </c>
      <c r="E1844" s="26"/>
      <c r="F1844" s="26"/>
      <c r="G1844" s="26"/>
      <c r="H1844" s="26"/>
      <c r="I1844" s="25" t="s">
        <v>64</v>
      </c>
      <c r="J1844" s="25" t="s">
        <v>2698</v>
      </c>
      <c r="K1844" s="27" t="n">
        <v>-0.000700801843777</v>
      </c>
      <c r="L1844" s="27" t="n">
        <v>0.002253824379295</v>
      </c>
      <c r="M1844" s="27" t="n">
        <f aca="false">(H1844+F1844+E1844)*K1844</f>
        <v>-0</v>
      </c>
      <c r="N1844" s="27" t="n">
        <f aca="false">(H1844+F1844+E1844)*L1844</f>
        <v>0</v>
      </c>
      <c r="P1844" s="28" t="n">
        <v>138</v>
      </c>
    </row>
    <row r="1845" customFormat="false" ht="12.75" hidden="false" customHeight="false" outlineLevel="0" collapsed="false">
      <c r="A1845" s="25" t="s">
        <v>3044</v>
      </c>
      <c r="B1845" s="25" t="s">
        <v>3044</v>
      </c>
      <c r="C1845" s="25" t="n">
        <v>41410</v>
      </c>
      <c r="D1845" s="25" t="s">
        <v>3047</v>
      </c>
      <c r="E1845" s="26"/>
      <c r="F1845" s="26"/>
      <c r="G1845" s="26"/>
      <c r="H1845" s="26"/>
      <c r="I1845" s="25" t="s">
        <v>64</v>
      </c>
      <c r="J1845" s="25" t="s">
        <v>2698</v>
      </c>
      <c r="K1845" s="27" t="n">
        <v>-0.000664905412123</v>
      </c>
      <c r="L1845" s="27" t="n">
        <v>0.002138124546036</v>
      </c>
      <c r="M1845" s="27" t="n">
        <f aca="false">(H1845+F1845+E1845)*K1845</f>
        <v>-0</v>
      </c>
      <c r="N1845" s="27" t="n">
        <f aca="false">(H1845+F1845+E1845)*L1845</f>
        <v>0</v>
      </c>
      <c r="P1845" s="28" t="n">
        <v>69</v>
      </c>
    </row>
    <row r="1846" customFormat="false" ht="12.75" hidden="false" customHeight="false" outlineLevel="0" collapsed="false">
      <c r="A1846" s="25" t="s">
        <v>3044</v>
      </c>
      <c r="B1846" s="25" t="s">
        <v>3044</v>
      </c>
      <c r="C1846" s="25" t="n">
        <v>41415</v>
      </c>
      <c r="D1846" s="25" t="s">
        <v>3048</v>
      </c>
      <c r="E1846" s="26"/>
      <c r="F1846" s="26"/>
      <c r="G1846" s="26"/>
      <c r="H1846" s="26"/>
      <c r="I1846" s="25" t="s">
        <v>64</v>
      </c>
      <c r="J1846" s="25" t="s">
        <v>2698</v>
      </c>
      <c r="K1846" s="27" t="n">
        <v>-0.000662794685923</v>
      </c>
      <c r="L1846" s="27" t="n">
        <v>0.002131093293428</v>
      </c>
      <c r="M1846" s="27" t="n">
        <f aca="false">(H1846+F1846+E1846)*K1846</f>
        <v>-0</v>
      </c>
      <c r="N1846" s="27" t="n">
        <f aca="false">(H1846+F1846+E1846)*L1846</f>
        <v>0</v>
      </c>
      <c r="P1846" s="28" t="n">
        <v>69</v>
      </c>
    </row>
    <row r="1847" customFormat="false" ht="12.75" hidden="false" customHeight="false" outlineLevel="0" collapsed="false">
      <c r="A1847" s="25" t="s">
        <v>3044</v>
      </c>
      <c r="B1847" s="25" t="s">
        <v>3044</v>
      </c>
      <c r="C1847" s="25" t="n">
        <v>41420</v>
      </c>
      <c r="D1847" s="25" t="s">
        <v>3049</v>
      </c>
      <c r="E1847" s="26"/>
      <c r="F1847" s="26"/>
      <c r="G1847" s="26"/>
      <c r="H1847" s="26"/>
      <c r="I1847" s="25" t="s">
        <v>64</v>
      </c>
      <c r="J1847" s="25" t="s">
        <v>2698</v>
      </c>
      <c r="K1847" s="27" t="n">
        <v>-0.000661409518216</v>
      </c>
      <c r="L1847" s="27" t="n">
        <v>0.002126563573256</v>
      </c>
      <c r="M1847" s="27" t="n">
        <f aca="false">(H1847+F1847+E1847)*K1847</f>
        <v>-0</v>
      </c>
      <c r="N1847" s="27" t="n">
        <f aca="false">(H1847+F1847+E1847)*L1847</f>
        <v>0</v>
      </c>
      <c r="P1847" s="28" t="n">
        <v>0</v>
      </c>
    </row>
    <row r="1848" customFormat="false" ht="12.75" hidden="false" customHeight="false" outlineLevel="0" collapsed="false">
      <c r="C1848" s="25" t="n">
        <v>41430</v>
      </c>
      <c r="D1848" s="25" t="s">
        <v>3050</v>
      </c>
      <c r="E1848" s="26"/>
      <c r="F1848" s="26"/>
      <c r="G1848" s="26"/>
      <c r="H1848" s="26"/>
      <c r="I1848" s="25" t="s">
        <v>64</v>
      </c>
      <c r="J1848" s="25" t="s">
        <v>2698</v>
      </c>
      <c r="K1848" s="27" t="n">
        <v>-0.001335835200734</v>
      </c>
      <c r="L1848" s="27" t="n">
        <v>0.004475309979171</v>
      </c>
      <c r="M1848" s="27" t="n">
        <f aca="false">(H1848+F1848+E1848)*K1848</f>
        <v>-0</v>
      </c>
      <c r="N1848" s="27" t="n">
        <f aca="false">(H1848+F1848+E1848)*L1848</f>
        <v>0</v>
      </c>
      <c r="P1848" s="28" t="n">
        <v>345</v>
      </c>
    </row>
    <row r="1849" customFormat="false" ht="12.75" hidden="false" customHeight="false" outlineLevel="0" collapsed="false">
      <c r="A1849" s="25" t="s">
        <v>3051</v>
      </c>
      <c r="B1849" s="25" t="s">
        <v>3051</v>
      </c>
      <c r="C1849" s="25" t="n">
        <v>41450</v>
      </c>
      <c r="D1849" s="25" t="s">
        <v>3052</v>
      </c>
      <c r="E1849" s="26" t="n">
        <v>7.5</v>
      </c>
      <c r="G1849" s="26"/>
      <c r="H1849" s="26"/>
      <c r="I1849" s="25" t="s">
        <v>64</v>
      </c>
      <c r="J1849" s="25" t="s">
        <v>2698</v>
      </c>
      <c r="K1849" s="27" t="n">
        <v>-0.000689716136549</v>
      </c>
      <c r="L1849" s="27" t="n">
        <v>0.002222435548902</v>
      </c>
      <c r="M1849" s="27" t="n">
        <f aca="false">(H1849+F1849+E1849)*K1849</f>
        <v>-0.0051728710241175</v>
      </c>
      <c r="N1849" s="27" t="n">
        <f aca="false">(H1849+F1849+E1849)*L1849</f>
        <v>0.016668266616765</v>
      </c>
      <c r="O1849" s="1" t="n">
        <v>11</v>
      </c>
      <c r="P1849" s="28" t="n">
        <v>138</v>
      </c>
    </row>
    <row r="1850" customFormat="false" ht="12.75" hidden="false" customHeight="false" outlineLevel="0" collapsed="false">
      <c r="A1850" s="25" t="s">
        <v>3053</v>
      </c>
      <c r="B1850" s="25" t="s">
        <v>3053</v>
      </c>
      <c r="C1850" s="25" t="n">
        <v>41460</v>
      </c>
      <c r="D1850" s="25" t="s">
        <v>3054</v>
      </c>
      <c r="E1850" s="26" t="n">
        <v>17.5</v>
      </c>
      <c r="G1850" s="26"/>
      <c r="H1850" s="26"/>
      <c r="I1850" s="25" t="s">
        <v>64</v>
      </c>
      <c r="J1850" s="25" t="s">
        <v>2698</v>
      </c>
      <c r="K1850" s="27" t="n">
        <v>-0.000623621221166</v>
      </c>
      <c r="L1850" s="27" t="n">
        <v>0.002002244116738</v>
      </c>
      <c r="M1850" s="27" t="n">
        <f aca="false">(H1850+F1850+E1850)*K1850</f>
        <v>-0.010913371370405</v>
      </c>
      <c r="N1850" s="27" t="n">
        <f aca="false">(H1850+F1850+E1850)*L1850</f>
        <v>0.035039272042915</v>
      </c>
      <c r="O1850" s="1" t="n">
        <v>12</v>
      </c>
      <c r="P1850" s="28" t="n">
        <v>69</v>
      </c>
    </row>
    <row r="1851" customFormat="false" ht="12.75" hidden="false" customHeight="false" outlineLevel="0" collapsed="false">
      <c r="A1851" s="25" t="s">
        <v>3055</v>
      </c>
      <c r="B1851" s="25" t="s">
        <v>3055</v>
      </c>
      <c r="C1851" s="25" t="n">
        <v>41480</v>
      </c>
      <c r="D1851" s="25" t="s">
        <v>3056</v>
      </c>
      <c r="E1851" s="26" t="n">
        <v>57.6</v>
      </c>
      <c r="F1851" s="26"/>
      <c r="G1851" s="26"/>
      <c r="H1851" s="26"/>
      <c r="I1851" s="25" t="s">
        <v>64</v>
      </c>
      <c r="J1851" s="25" t="s">
        <v>2698</v>
      </c>
      <c r="K1851" s="27" t="n">
        <v>-0.000680516997818</v>
      </c>
      <c r="L1851" s="27" t="n">
        <v>0.002188562881202</v>
      </c>
      <c r="M1851" s="27" t="n">
        <f aca="false">(H1851+F1851+E1851)*K1851</f>
        <v>-0.0391977790743168</v>
      </c>
      <c r="N1851" s="27" t="n">
        <f aca="false">(H1851+F1851+E1851)*L1851</f>
        <v>0.126061221957235</v>
      </c>
      <c r="P1851" s="28" t="n">
        <v>138</v>
      </c>
    </row>
    <row r="1852" customFormat="false" ht="12.75" hidden="false" customHeight="false" outlineLevel="0" collapsed="false">
      <c r="A1852" s="25" t="s">
        <v>3057</v>
      </c>
      <c r="B1852" s="25" t="s">
        <v>3057</v>
      </c>
      <c r="C1852" s="25" t="n">
        <v>41490</v>
      </c>
      <c r="D1852" s="25" t="s">
        <v>3058</v>
      </c>
      <c r="E1852" s="26" t="n">
        <v>11.5</v>
      </c>
      <c r="F1852" s="26"/>
      <c r="G1852" s="26"/>
      <c r="H1852" s="26"/>
      <c r="I1852" s="25" t="s">
        <v>64</v>
      </c>
      <c r="J1852" s="25" t="s">
        <v>2698</v>
      </c>
      <c r="K1852" s="27" t="n">
        <v>-0.000691073597409</v>
      </c>
      <c r="L1852" s="27" t="n">
        <v>0.002222763374448</v>
      </c>
      <c r="M1852" s="27" t="n">
        <f aca="false">(H1852+F1852+E1852)*K1852</f>
        <v>-0.0079473463702035</v>
      </c>
      <c r="N1852" s="27" t="n">
        <f aca="false">(H1852+F1852+E1852)*L1852</f>
        <v>0.025561778806152</v>
      </c>
      <c r="P1852" s="28" t="n">
        <v>138</v>
      </c>
    </row>
    <row r="1853" customFormat="false" ht="12.75" hidden="false" customHeight="false" outlineLevel="0" collapsed="false">
      <c r="A1853" s="25" t="s">
        <v>3059</v>
      </c>
      <c r="B1853" s="25" t="s">
        <v>3059</v>
      </c>
      <c r="C1853" s="25" t="n">
        <v>41500</v>
      </c>
      <c r="D1853" s="25" t="s">
        <v>3060</v>
      </c>
      <c r="E1853" s="26" t="n">
        <v>112.5</v>
      </c>
      <c r="F1853" s="26"/>
      <c r="G1853" s="26"/>
      <c r="H1853" s="26"/>
      <c r="I1853" s="25" t="s">
        <v>64</v>
      </c>
      <c r="J1853" s="25" t="s">
        <v>2698</v>
      </c>
      <c r="K1853" s="27" t="n">
        <v>-0.000691713823471</v>
      </c>
      <c r="L1853" s="27" t="n">
        <v>0.00222810683772</v>
      </c>
      <c r="M1853" s="27" t="n">
        <f aca="false">(H1853+F1853+E1853)*K1853</f>
        <v>-0.0778178051404875</v>
      </c>
      <c r="N1853" s="27" t="n">
        <f aca="false">(H1853+F1853+E1853)*L1853</f>
        <v>0.2506620192435</v>
      </c>
      <c r="P1853" s="28" t="n">
        <v>138</v>
      </c>
    </row>
    <row r="1854" customFormat="false" ht="12.75" hidden="false" customHeight="false" outlineLevel="0" collapsed="false">
      <c r="A1854" s="25" t="s">
        <v>3061</v>
      </c>
      <c r="B1854" s="25" t="s">
        <v>3061</v>
      </c>
      <c r="C1854" s="25" t="n">
        <v>41510</v>
      </c>
      <c r="D1854" s="25" t="s">
        <v>3062</v>
      </c>
      <c r="E1854" s="26" t="n">
        <v>67.6</v>
      </c>
      <c r="F1854" s="26"/>
      <c r="G1854" s="26"/>
      <c r="H1854" s="26"/>
      <c r="I1854" s="25" t="s">
        <v>64</v>
      </c>
      <c r="J1854" s="25" t="s">
        <v>2698</v>
      </c>
      <c r="K1854" s="27" t="n">
        <v>-0.000762646261137</v>
      </c>
      <c r="L1854" s="27" t="n">
        <v>0.002453892026097</v>
      </c>
      <c r="M1854" s="27" t="n">
        <f aca="false">(H1854+F1854+E1854)*K1854</f>
        <v>-0.0515548872528612</v>
      </c>
      <c r="N1854" s="27" t="n">
        <f aca="false">(H1854+F1854+E1854)*L1854</f>
        <v>0.165883100964157</v>
      </c>
      <c r="P1854" s="28" t="n">
        <v>138</v>
      </c>
    </row>
    <row r="1855" customFormat="false" ht="12.75" hidden="false" customHeight="false" outlineLevel="0" collapsed="false">
      <c r="A1855" s="25" t="s">
        <v>3063</v>
      </c>
      <c r="B1855" s="25" t="s">
        <v>3063</v>
      </c>
      <c r="C1855" s="25" t="n">
        <v>41520</v>
      </c>
      <c r="D1855" s="25" t="s">
        <v>3064</v>
      </c>
      <c r="E1855" s="26" t="n">
        <v>2.1</v>
      </c>
      <c r="F1855" s="26"/>
      <c r="G1855" s="26"/>
      <c r="H1855" s="26"/>
      <c r="I1855" s="25" t="s">
        <v>64</v>
      </c>
      <c r="J1855" s="25" t="s">
        <v>2698</v>
      </c>
      <c r="K1855" s="27" t="n">
        <v>-0.000632368668448</v>
      </c>
      <c r="L1855" s="27" t="n">
        <v>0.002031070180237</v>
      </c>
      <c r="M1855" s="27" t="n">
        <f aca="false">(H1855+F1855+E1855)*K1855</f>
        <v>-0.0013279742037408</v>
      </c>
      <c r="N1855" s="27" t="n">
        <f aca="false">(H1855+F1855+E1855)*L1855</f>
        <v>0.0042652473784977</v>
      </c>
      <c r="P1855" s="28" t="n">
        <v>138</v>
      </c>
    </row>
    <row r="1856" customFormat="false" ht="12.75" hidden="false" customHeight="false" outlineLevel="0" collapsed="false">
      <c r="C1856" s="25" t="n">
        <v>41530</v>
      </c>
      <c r="D1856" s="25" t="s">
        <v>3065</v>
      </c>
      <c r="E1856" s="26" t="n">
        <v>10</v>
      </c>
      <c r="F1856" s="26"/>
      <c r="G1856" s="26"/>
      <c r="H1856" s="26"/>
      <c r="I1856" s="25" t="s">
        <v>64</v>
      </c>
      <c r="J1856" s="25" t="s">
        <v>2698</v>
      </c>
      <c r="K1856" s="27" t="n">
        <v>-0.000767115969211</v>
      </c>
      <c r="L1856" s="27" t="n">
        <v>0.002466954989359</v>
      </c>
      <c r="M1856" s="27" t="n">
        <f aca="false">(H1856+F1856+E1856)*K1856</f>
        <v>-0.00767115969211</v>
      </c>
      <c r="N1856" s="27" t="n">
        <f aca="false">(H1856+F1856+E1856)*L1856</f>
        <v>0.02466954989359</v>
      </c>
      <c r="P1856" s="28" t="n">
        <v>138</v>
      </c>
    </row>
    <row r="1857" customFormat="false" ht="12.75" hidden="false" customHeight="false" outlineLevel="0" collapsed="false">
      <c r="A1857" s="25" t="s">
        <v>3066</v>
      </c>
      <c r="B1857" s="25" t="s">
        <v>3066</v>
      </c>
      <c r="C1857" s="25" t="n">
        <v>41550</v>
      </c>
      <c r="D1857" s="25" t="s">
        <v>3067</v>
      </c>
      <c r="E1857" s="26" t="n">
        <v>2.3</v>
      </c>
      <c r="F1857" s="26"/>
      <c r="G1857" s="26"/>
      <c r="H1857" s="26"/>
      <c r="I1857" s="25" t="s">
        <v>64</v>
      </c>
      <c r="J1857" s="25" t="s">
        <v>2698</v>
      </c>
      <c r="K1857" s="27" t="n">
        <v>-0.000806833617389</v>
      </c>
      <c r="L1857" s="27" t="n">
        <v>0.002585502807051</v>
      </c>
      <c r="M1857" s="27" t="n">
        <f aca="false">(H1857+F1857+E1857)*K1857</f>
        <v>-0.0018557173199947</v>
      </c>
      <c r="N1857" s="27" t="n">
        <f aca="false">(H1857+F1857+E1857)*L1857</f>
        <v>0.0059466564562173</v>
      </c>
      <c r="P1857" s="28" t="n">
        <v>69</v>
      </c>
    </row>
    <row r="1858" customFormat="false" ht="12.75" hidden="false" customHeight="false" outlineLevel="0" collapsed="false">
      <c r="A1858" s="25" t="s">
        <v>3068</v>
      </c>
      <c r="B1858" s="25" t="s">
        <v>3068</v>
      </c>
      <c r="C1858" s="25" t="n">
        <v>41560</v>
      </c>
      <c r="D1858" s="25" t="s">
        <v>3069</v>
      </c>
      <c r="E1858" s="26" t="n">
        <v>2</v>
      </c>
      <c r="G1858" s="26"/>
      <c r="H1858" s="26"/>
      <c r="I1858" s="25" t="s">
        <v>64</v>
      </c>
      <c r="J1858" s="25" t="s">
        <v>2698</v>
      </c>
      <c r="K1858" s="27" t="n">
        <v>-0.000631165399682</v>
      </c>
      <c r="L1858" s="27" t="n">
        <v>0.002024989342317</v>
      </c>
      <c r="M1858" s="27" t="n">
        <f aca="false">(H1858+F1858+E1858)*K1858</f>
        <v>-0.001262330799364</v>
      </c>
      <c r="N1858" s="27" t="n">
        <f aca="false">(H1858+F1858+E1858)*L1858</f>
        <v>0.004049978684634</v>
      </c>
      <c r="O1858" s="1" t="n">
        <v>13</v>
      </c>
      <c r="P1858" s="28" t="n">
        <v>69</v>
      </c>
    </row>
    <row r="1859" customFormat="false" ht="12.75" hidden="false" customHeight="false" outlineLevel="0" collapsed="false">
      <c r="A1859" s="25" t="s">
        <v>3070</v>
      </c>
      <c r="B1859" s="25" t="s">
        <v>3070</v>
      </c>
      <c r="C1859" s="25" t="n">
        <v>41570</v>
      </c>
      <c r="D1859" s="25" t="s">
        <v>3071</v>
      </c>
      <c r="E1859" s="26" t="n">
        <v>0.4</v>
      </c>
      <c r="F1859" s="26"/>
      <c r="G1859" s="26"/>
      <c r="H1859" s="26"/>
      <c r="I1859" s="25" t="s">
        <v>64</v>
      </c>
      <c r="J1859" s="25" t="s">
        <v>763</v>
      </c>
      <c r="K1859" s="27" t="n">
        <v>-0.000729249441065</v>
      </c>
      <c r="L1859" s="27" t="n">
        <v>0.002347006695345</v>
      </c>
      <c r="M1859" s="27" t="n">
        <f aca="false">(H1859+F1859+E1859)*K1859</f>
        <v>-0.000291699776426</v>
      </c>
      <c r="N1859" s="27" t="n">
        <f aca="false">(H1859+F1859+E1859)*L1859</f>
        <v>0.000938802678138</v>
      </c>
      <c r="P1859" s="28" t="n">
        <v>69</v>
      </c>
    </row>
    <row r="1860" customFormat="false" ht="12.75" hidden="false" customHeight="false" outlineLevel="0" collapsed="false">
      <c r="A1860" s="25" t="s">
        <v>3072</v>
      </c>
      <c r="B1860" s="25" t="s">
        <v>3072</v>
      </c>
      <c r="C1860" s="25" t="n">
        <v>41580</v>
      </c>
      <c r="D1860" s="25" t="s">
        <v>3073</v>
      </c>
      <c r="E1860" s="26" t="n">
        <v>35</v>
      </c>
      <c r="G1860" s="26"/>
      <c r="H1860" s="26"/>
      <c r="I1860" s="25" t="s">
        <v>64</v>
      </c>
      <c r="J1860" s="25" t="s">
        <v>2698</v>
      </c>
      <c r="K1860" s="27" t="n">
        <v>-0.000690982618835</v>
      </c>
      <c r="L1860" s="27" t="n">
        <v>0.002223990624771</v>
      </c>
      <c r="M1860" s="27" t="n">
        <f aca="false">(H1860+F1860+E1860)*K1860</f>
        <v>-0.024184391659225</v>
      </c>
      <c r="N1860" s="27" t="n">
        <f aca="false">(H1860+F1860+E1860)*L1860</f>
        <v>0.077839671866985</v>
      </c>
      <c r="O1860" s="1" t="n">
        <v>14</v>
      </c>
      <c r="P1860" s="28" t="n">
        <v>138</v>
      </c>
    </row>
    <row r="1861" customFormat="false" ht="12.75" hidden="false" customHeight="false" outlineLevel="0" collapsed="false">
      <c r="A1861" s="25" t="s">
        <v>3074</v>
      </c>
      <c r="B1861" s="25" t="s">
        <v>3074</v>
      </c>
      <c r="C1861" s="25" t="n">
        <v>41590</v>
      </c>
      <c r="D1861" s="25" t="s">
        <v>502</v>
      </c>
      <c r="E1861" s="26" t="n">
        <v>42.6</v>
      </c>
      <c r="F1861" s="26"/>
      <c r="G1861" s="26"/>
      <c r="H1861" s="26"/>
      <c r="I1861" s="25" t="s">
        <v>64</v>
      </c>
      <c r="J1861" s="25" t="s">
        <v>2698</v>
      </c>
      <c r="K1861" s="27" t="n">
        <v>-0.000685452891048</v>
      </c>
      <c r="L1861" s="27" t="n">
        <v>0.002207189565524</v>
      </c>
      <c r="M1861" s="27" t="n">
        <f aca="false">(H1861+F1861+E1861)*K1861</f>
        <v>-0.0292002931586448</v>
      </c>
      <c r="N1861" s="27" t="n">
        <f aca="false">(H1861+F1861+E1861)*L1861</f>
        <v>0.0940262754913224</v>
      </c>
      <c r="P1861" s="28" t="n">
        <v>138</v>
      </c>
    </row>
    <row r="1862" customFormat="false" ht="12.75" hidden="false" customHeight="false" outlineLevel="0" collapsed="false">
      <c r="A1862" s="25" t="s">
        <v>3075</v>
      </c>
      <c r="B1862" s="25" t="s">
        <v>3075</v>
      </c>
      <c r="C1862" s="25" t="n">
        <v>41600</v>
      </c>
      <c r="D1862" s="25" t="s">
        <v>3076</v>
      </c>
      <c r="E1862" s="26" t="n">
        <v>12.5</v>
      </c>
      <c r="F1862" s="26"/>
      <c r="G1862" s="26"/>
      <c r="H1862" s="26"/>
      <c r="I1862" s="25" t="s">
        <v>64</v>
      </c>
      <c r="J1862" s="25" t="s">
        <v>2698</v>
      </c>
      <c r="K1862" s="27" t="n">
        <v>-0.000630676920991</v>
      </c>
      <c r="L1862" s="27" t="n">
        <v>0.002025555819273</v>
      </c>
      <c r="M1862" s="27" t="n">
        <f aca="false">(H1862+F1862+E1862)*K1862</f>
        <v>-0.0078834615123875</v>
      </c>
      <c r="N1862" s="27" t="n">
        <f aca="false">(H1862+F1862+E1862)*L1862</f>
        <v>0.0253194477409125</v>
      </c>
      <c r="P1862" s="28" t="n">
        <v>138</v>
      </c>
    </row>
    <row r="1863" customFormat="false" ht="12.75" hidden="false" customHeight="false" outlineLevel="0" collapsed="false">
      <c r="A1863" s="25" t="s">
        <v>3077</v>
      </c>
      <c r="B1863" s="25" t="s">
        <v>3077</v>
      </c>
      <c r="C1863" s="25" t="n">
        <v>41610</v>
      </c>
      <c r="D1863" s="25" t="s">
        <v>3078</v>
      </c>
      <c r="E1863" s="26" t="n">
        <v>8.3</v>
      </c>
      <c r="F1863" s="26"/>
      <c r="G1863" s="26"/>
      <c r="H1863" s="26"/>
      <c r="I1863" s="25" t="s">
        <v>64</v>
      </c>
      <c r="J1863" s="25" t="s">
        <v>2832</v>
      </c>
      <c r="K1863" s="27" t="n">
        <v>-0.000736458750907</v>
      </c>
      <c r="L1863" s="27" t="n">
        <v>0.002378845354542</v>
      </c>
      <c r="M1863" s="27" t="n">
        <f aca="false">(H1863+F1863+E1863)*K1863</f>
        <v>-0.0061126076325281</v>
      </c>
      <c r="N1863" s="27" t="n">
        <f aca="false">(H1863+F1863+E1863)*L1863</f>
        <v>0.0197444164426986</v>
      </c>
      <c r="P1863" s="28" t="n">
        <v>138</v>
      </c>
    </row>
    <row r="1864" customFormat="false" ht="12.75" hidden="false" customHeight="false" outlineLevel="0" collapsed="false">
      <c r="A1864" s="25" t="s">
        <v>3079</v>
      </c>
      <c r="B1864" s="25" t="s">
        <v>3079</v>
      </c>
      <c r="C1864" s="25" t="n">
        <v>41620</v>
      </c>
      <c r="D1864" s="25" t="s">
        <v>3080</v>
      </c>
      <c r="E1864" s="26" t="n">
        <v>7.9</v>
      </c>
      <c r="F1864" s="26"/>
      <c r="G1864" s="26"/>
      <c r="H1864" s="26"/>
      <c r="I1864" s="25" t="s">
        <v>64</v>
      </c>
      <c r="J1864" s="25" t="s">
        <v>2698</v>
      </c>
      <c r="K1864" s="27" t="n">
        <v>-0.000694967631716</v>
      </c>
      <c r="L1864" s="27" t="n">
        <v>0.002236098283902</v>
      </c>
      <c r="M1864" s="27" t="n">
        <f aca="false">(H1864+F1864+E1864)*K1864</f>
        <v>-0.0054902442905564</v>
      </c>
      <c r="N1864" s="27" t="n">
        <f aca="false">(H1864+F1864+E1864)*L1864</f>
        <v>0.0176651764428258</v>
      </c>
      <c r="P1864" s="28" t="n">
        <v>138</v>
      </c>
    </row>
    <row r="1865" customFormat="false" ht="12.75" hidden="false" customHeight="false" outlineLevel="0" collapsed="false">
      <c r="A1865" s="25" t="s">
        <v>3081</v>
      </c>
      <c r="B1865" s="25" t="s">
        <v>3081</v>
      </c>
      <c r="C1865" s="25" t="n">
        <v>41631</v>
      </c>
      <c r="D1865" s="25" t="s">
        <v>3082</v>
      </c>
      <c r="E1865" s="26" t="n">
        <v>21.8</v>
      </c>
      <c r="F1865" s="26"/>
      <c r="G1865" s="26"/>
      <c r="H1865" s="26"/>
      <c r="I1865" s="25" t="s">
        <v>64</v>
      </c>
      <c r="J1865" s="25" t="s">
        <v>2698</v>
      </c>
      <c r="K1865" s="27" t="n">
        <v>-0.000599442748353</v>
      </c>
      <c r="L1865" s="27" t="n">
        <v>0.00192473072093</v>
      </c>
      <c r="M1865" s="27" t="n">
        <f aca="false">(H1865+F1865+E1865)*K1865</f>
        <v>-0.0130678519140954</v>
      </c>
      <c r="N1865" s="27" t="n">
        <f aca="false">(H1865+F1865+E1865)*L1865</f>
        <v>0.041959129716274</v>
      </c>
      <c r="P1865" s="28" t="n">
        <v>138</v>
      </c>
    </row>
    <row r="1866" customFormat="false" ht="12.75" hidden="false" customHeight="false" outlineLevel="0" collapsed="false">
      <c r="A1866" s="25" t="s">
        <v>3081</v>
      </c>
      <c r="B1866" s="25" t="s">
        <v>3081</v>
      </c>
      <c r="C1866" s="25" t="n">
        <v>41632</v>
      </c>
      <c r="D1866" s="25" t="s">
        <v>3082</v>
      </c>
      <c r="E1866" s="26" t="n">
        <v>13</v>
      </c>
      <c r="F1866" s="26"/>
      <c r="G1866" s="26"/>
      <c r="H1866" s="26"/>
      <c r="I1866" s="25" t="s">
        <v>64</v>
      </c>
      <c r="J1866" s="25" t="s">
        <v>2698</v>
      </c>
      <c r="K1866" s="27" t="n">
        <v>-0.000707515922841</v>
      </c>
      <c r="L1866" s="27" t="n">
        <v>0.002275860402733</v>
      </c>
      <c r="M1866" s="27" t="n">
        <f aca="false">(H1866+F1866+E1866)*K1866</f>
        <v>-0.009197706996933</v>
      </c>
      <c r="N1866" s="27" t="n">
        <f aca="false">(H1866+F1866+E1866)*L1866</f>
        <v>0.029586185235529</v>
      </c>
      <c r="P1866" s="28" t="n">
        <v>138</v>
      </c>
    </row>
    <row r="1867" customFormat="false" ht="12.75" hidden="false" customHeight="false" outlineLevel="0" collapsed="false">
      <c r="A1867" s="25" t="s">
        <v>3083</v>
      </c>
      <c r="B1867" s="25" t="s">
        <v>3083</v>
      </c>
      <c r="C1867" s="25" t="n">
        <v>41651</v>
      </c>
      <c r="D1867" s="25" t="s">
        <v>3084</v>
      </c>
      <c r="E1867" s="26" t="n">
        <v>32.4</v>
      </c>
      <c r="F1867" s="26"/>
      <c r="G1867" s="26"/>
      <c r="H1867" s="26"/>
      <c r="I1867" s="25" t="s">
        <v>64</v>
      </c>
      <c r="J1867" s="25" t="s">
        <v>2698</v>
      </c>
      <c r="K1867" s="27" t="n">
        <v>-0.000886579160579</v>
      </c>
      <c r="L1867" s="27" t="n">
        <v>0.002869196236134</v>
      </c>
      <c r="M1867" s="27" t="n">
        <f aca="false">(H1867+F1867+E1867)*K1867</f>
        <v>-0.0287251648027596</v>
      </c>
      <c r="N1867" s="27" t="n">
        <f aca="false">(H1867+F1867+E1867)*L1867</f>
        <v>0.0929619580507416</v>
      </c>
      <c r="P1867" s="28" t="n">
        <v>138</v>
      </c>
    </row>
    <row r="1868" customFormat="false" ht="12.75" hidden="false" customHeight="false" outlineLevel="0" collapsed="false">
      <c r="A1868" s="25" t="s">
        <v>3083</v>
      </c>
      <c r="B1868" s="25" t="s">
        <v>3083</v>
      </c>
      <c r="C1868" s="25" t="n">
        <v>41652</v>
      </c>
      <c r="D1868" s="25" t="s">
        <v>3084</v>
      </c>
      <c r="E1868" s="26" t="n">
        <v>27.1</v>
      </c>
      <c r="F1868" s="26"/>
      <c r="G1868" s="26"/>
      <c r="H1868" s="26"/>
      <c r="I1868" s="25" t="s">
        <v>64</v>
      </c>
      <c r="J1868" s="25" t="s">
        <v>2698</v>
      </c>
      <c r="K1868" s="27" t="n">
        <v>-0.000916213262826</v>
      </c>
      <c r="L1868" s="27" t="n">
        <v>0.002946772845462</v>
      </c>
      <c r="M1868" s="27" t="n">
        <f aca="false">(H1868+F1868+E1868)*K1868</f>
        <v>-0.0248293794225846</v>
      </c>
      <c r="N1868" s="27" t="n">
        <f aca="false">(H1868+F1868+E1868)*L1868</f>
        <v>0.0798575441120202</v>
      </c>
      <c r="P1868" s="28" t="n">
        <v>138</v>
      </c>
    </row>
    <row r="1869" customFormat="false" ht="12.75" hidden="false" customHeight="false" outlineLevel="0" collapsed="false">
      <c r="A1869" s="25" t="s">
        <v>3085</v>
      </c>
      <c r="B1869" s="25" t="s">
        <v>3085</v>
      </c>
      <c r="C1869" s="25" t="n">
        <v>41670</v>
      </c>
      <c r="D1869" s="25" t="s">
        <v>3086</v>
      </c>
      <c r="E1869" s="26" t="n">
        <v>4.7</v>
      </c>
      <c r="F1869" s="26"/>
      <c r="G1869" s="26"/>
      <c r="H1869" s="26"/>
      <c r="I1869" s="25" t="s">
        <v>64</v>
      </c>
      <c r="J1869" s="25" t="s">
        <v>2698</v>
      </c>
      <c r="K1869" s="27" t="n">
        <v>-0.000756805180572</v>
      </c>
      <c r="L1869" s="27" t="n">
        <v>0.002433485817164</v>
      </c>
      <c r="M1869" s="27" t="n">
        <f aca="false">(H1869+F1869+E1869)*K1869</f>
        <v>-0.0035569843486884</v>
      </c>
      <c r="N1869" s="27" t="n">
        <f aca="false">(H1869+F1869+E1869)*L1869</f>
        <v>0.0114373833406708</v>
      </c>
      <c r="P1869" s="28" t="n">
        <v>138</v>
      </c>
    </row>
    <row r="1870" customFormat="false" ht="12.75" hidden="false" customHeight="false" outlineLevel="0" collapsed="false">
      <c r="A1870" s="25" t="s">
        <v>3087</v>
      </c>
      <c r="B1870" s="25" t="s">
        <v>3087</v>
      </c>
      <c r="C1870" s="25" t="n">
        <v>41681</v>
      </c>
      <c r="D1870" s="25" t="s">
        <v>3088</v>
      </c>
      <c r="E1870" s="26" t="n">
        <v>4.4</v>
      </c>
      <c r="F1870" s="26"/>
      <c r="G1870" s="26"/>
      <c r="H1870" s="26"/>
      <c r="I1870" s="25" t="s">
        <v>64</v>
      </c>
      <c r="J1870" s="25" t="s">
        <v>2698</v>
      </c>
      <c r="K1870" s="27" t="n">
        <v>-0.000729249441065</v>
      </c>
      <c r="L1870" s="27" t="n">
        <v>0.002347006695345</v>
      </c>
      <c r="M1870" s="27" t="n">
        <f aca="false">(H1870+F1870+E1870)*K1870</f>
        <v>-0.003208697540686</v>
      </c>
      <c r="N1870" s="27" t="n">
        <f aca="false">(H1870+F1870+E1870)*L1870</f>
        <v>0.010326829459518</v>
      </c>
      <c r="P1870" s="28" t="n">
        <v>69</v>
      </c>
    </row>
    <row r="1871" customFormat="false" ht="12.75" hidden="false" customHeight="false" outlineLevel="0" collapsed="false">
      <c r="A1871" s="25" t="s">
        <v>3087</v>
      </c>
      <c r="B1871" s="25" t="s">
        <v>3087</v>
      </c>
      <c r="C1871" s="25" t="n">
        <v>41682</v>
      </c>
      <c r="D1871" s="25" t="s">
        <v>3088</v>
      </c>
      <c r="E1871" s="26" t="n">
        <v>16.6</v>
      </c>
      <c r="F1871" s="26"/>
      <c r="G1871" s="26"/>
      <c r="H1871" s="26"/>
      <c r="I1871" s="25" t="s">
        <v>64</v>
      </c>
      <c r="J1871" s="25" t="s">
        <v>2698</v>
      </c>
      <c r="K1871" s="27" t="n">
        <v>-0.000687694991939</v>
      </c>
      <c r="L1871" s="27" t="n">
        <v>0.002204993972555</v>
      </c>
      <c r="M1871" s="27" t="n">
        <f aca="false">(H1871+F1871+E1871)*K1871</f>
        <v>-0.0114157368661874</v>
      </c>
      <c r="N1871" s="27" t="n">
        <f aca="false">(H1871+F1871+E1871)*L1871</f>
        <v>0.036602899944413</v>
      </c>
      <c r="P1871" s="28" t="n">
        <v>69</v>
      </c>
    </row>
    <row r="1872" customFormat="false" ht="12.75" hidden="false" customHeight="false" outlineLevel="0" collapsed="false">
      <c r="A1872" s="25" t="s">
        <v>3089</v>
      </c>
      <c r="B1872" s="25" t="s">
        <v>3089</v>
      </c>
      <c r="C1872" s="25" t="n">
        <v>41700</v>
      </c>
      <c r="D1872" s="25" t="s">
        <v>3090</v>
      </c>
      <c r="E1872" s="26" t="n">
        <v>5.1</v>
      </c>
      <c r="F1872" s="26"/>
      <c r="G1872" s="26"/>
      <c r="H1872" s="26"/>
      <c r="I1872" s="25" t="s">
        <v>64</v>
      </c>
      <c r="J1872" s="25" t="s">
        <v>2832</v>
      </c>
      <c r="K1872" s="27" t="n">
        <v>-0.000775273190811</v>
      </c>
      <c r="L1872" s="27" t="n">
        <v>0.00249740597792</v>
      </c>
      <c r="M1872" s="27" t="n">
        <f aca="false">(H1872+F1872+E1872)*K1872</f>
        <v>-0.0039538932731361</v>
      </c>
      <c r="N1872" s="27" t="n">
        <f aca="false">(H1872+F1872+E1872)*L1872</f>
        <v>0.012736770487392</v>
      </c>
      <c r="P1872" s="28" t="n">
        <v>138</v>
      </c>
    </row>
    <row r="1873" customFormat="false" ht="12.75" hidden="false" customHeight="false" outlineLevel="0" collapsed="false">
      <c r="A1873" s="25" t="s">
        <v>3091</v>
      </c>
      <c r="B1873" s="25" t="s">
        <v>3091</v>
      </c>
      <c r="C1873" s="25" t="n">
        <v>41711</v>
      </c>
      <c r="D1873" s="25" t="s">
        <v>3092</v>
      </c>
      <c r="E1873" s="26" t="n">
        <v>21.8</v>
      </c>
      <c r="F1873" s="26"/>
      <c r="G1873" s="26"/>
      <c r="H1873" s="26"/>
      <c r="I1873" s="25" t="s">
        <v>64</v>
      </c>
      <c r="J1873" s="25" t="s">
        <v>2698</v>
      </c>
      <c r="K1873" s="27" t="n">
        <v>-0.000485745025799</v>
      </c>
      <c r="L1873" s="27" t="n">
        <v>0.001549991779029</v>
      </c>
      <c r="M1873" s="27" t="n">
        <f aca="false">(H1873+F1873+E1873)*K1873</f>
        <v>-0.0105892415624182</v>
      </c>
      <c r="N1873" s="27" t="n">
        <f aca="false">(H1873+F1873+E1873)*L1873</f>
        <v>0.0337898207828322</v>
      </c>
      <c r="P1873" s="28" t="n">
        <v>138</v>
      </c>
    </row>
    <row r="1874" customFormat="false" ht="12.75" hidden="false" customHeight="false" outlineLevel="0" collapsed="false">
      <c r="A1874" s="25" t="s">
        <v>3091</v>
      </c>
      <c r="B1874" s="25" t="s">
        <v>3091</v>
      </c>
      <c r="C1874" s="25" t="n">
        <v>41712</v>
      </c>
      <c r="D1874" s="25" t="s">
        <v>3092</v>
      </c>
      <c r="E1874" s="26" t="n">
        <v>25.9</v>
      </c>
      <c r="F1874" s="26"/>
      <c r="G1874" s="26"/>
      <c r="H1874" s="26"/>
      <c r="I1874" s="25" t="s">
        <v>64</v>
      </c>
      <c r="J1874" s="25" t="s">
        <v>2698</v>
      </c>
      <c r="K1874" s="27" t="n">
        <v>-0.00078793161083</v>
      </c>
      <c r="L1874" s="27" t="n">
        <v>0.002535545499995</v>
      </c>
      <c r="M1874" s="27" t="n">
        <f aca="false">(H1874+F1874+E1874)*K1874</f>
        <v>-0.020407428720497</v>
      </c>
      <c r="N1874" s="27" t="n">
        <f aca="false">(H1874+F1874+E1874)*L1874</f>
        <v>0.0656706284498705</v>
      </c>
      <c r="P1874" s="28" t="n">
        <v>138</v>
      </c>
    </row>
    <row r="1875" customFormat="false" ht="12.75" hidden="false" customHeight="false" outlineLevel="0" collapsed="false">
      <c r="A1875" s="25" t="s">
        <v>3093</v>
      </c>
      <c r="B1875" s="25" t="s">
        <v>3093</v>
      </c>
      <c r="C1875" s="25" t="n">
        <v>42000</v>
      </c>
      <c r="D1875" s="25" t="s">
        <v>3094</v>
      </c>
      <c r="E1875" s="26"/>
      <c r="F1875" s="26"/>
      <c r="G1875" s="26"/>
      <c r="H1875" s="26"/>
      <c r="I1875" s="25" t="s">
        <v>64</v>
      </c>
      <c r="J1875" s="25" t="s">
        <v>257</v>
      </c>
      <c r="K1875" s="27" t="n">
        <v>0.00010286091856</v>
      </c>
      <c r="L1875" s="27" t="n">
        <v>-0.000323305604979</v>
      </c>
      <c r="M1875" s="27" t="n">
        <f aca="false">(H1875+F1875+E1875)*K1875</f>
        <v>0</v>
      </c>
      <c r="N1875" s="27" t="n">
        <f aca="false">(H1875+F1875+E1875)*L1875</f>
        <v>-0</v>
      </c>
      <c r="P1875" s="28" t="n">
        <v>345</v>
      </c>
    </row>
    <row r="1876" customFormat="false" ht="12.75" hidden="false" customHeight="false" outlineLevel="0" collapsed="false">
      <c r="A1876" s="25" t="s">
        <v>3093</v>
      </c>
      <c r="B1876" s="25" t="s">
        <v>3093</v>
      </c>
      <c r="C1876" s="25" t="n">
        <v>42010</v>
      </c>
      <c r="D1876" s="25" t="s">
        <v>3095</v>
      </c>
      <c r="E1876" s="26"/>
      <c r="F1876" s="26"/>
      <c r="G1876" s="26"/>
      <c r="H1876" s="26"/>
      <c r="I1876" s="25" t="s">
        <v>64</v>
      </c>
      <c r="J1876" s="25" t="s">
        <v>257</v>
      </c>
      <c r="K1876" s="27" t="n">
        <v>-0.000573868223</v>
      </c>
      <c r="L1876" s="27" t="n">
        <v>0.001839665346779</v>
      </c>
      <c r="M1876" s="27" t="n">
        <f aca="false">(H1876+F1876+E1876)*K1876</f>
        <v>-0</v>
      </c>
      <c r="N1876" s="27" t="n">
        <f aca="false">(H1876+F1876+E1876)*L1876</f>
        <v>0</v>
      </c>
      <c r="P1876" s="28" t="n">
        <v>138</v>
      </c>
    </row>
    <row r="1877" customFormat="false" ht="12.75" hidden="false" customHeight="false" outlineLevel="0" collapsed="false">
      <c r="A1877" s="25" t="s">
        <v>3093</v>
      </c>
      <c r="B1877" s="25" t="s">
        <v>3093</v>
      </c>
      <c r="C1877" s="25" t="n">
        <v>42015</v>
      </c>
      <c r="D1877" s="25" t="s">
        <v>3096</v>
      </c>
      <c r="E1877" s="26"/>
      <c r="F1877" s="26"/>
      <c r="G1877" s="26"/>
      <c r="H1877" s="26"/>
      <c r="I1877" s="25" t="s">
        <v>64</v>
      </c>
      <c r="J1877" s="25" t="s">
        <v>257</v>
      </c>
      <c r="K1877" s="27" t="n">
        <v>3.8E-014</v>
      </c>
      <c r="L1877" s="27" t="n">
        <v>4.8E-014</v>
      </c>
      <c r="M1877" s="27" t="n">
        <f aca="false">(H1877+F1877+E1877)*K1877</f>
        <v>0</v>
      </c>
      <c r="N1877" s="27" t="n">
        <f aca="false">(H1877+F1877+E1877)*L1877</f>
        <v>0</v>
      </c>
      <c r="P1877" s="28" t="n">
        <v>138</v>
      </c>
    </row>
    <row r="1878" customFormat="false" ht="12.75" hidden="false" customHeight="false" outlineLevel="0" collapsed="false">
      <c r="A1878" s="25" t="s">
        <v>3093</v>
      </c>
      <c r="B1878" s="25" t="s">
        <v>3093</v>
      </c>
      <c r="C1878" s="25" t="n">
        <v>42020</v>
      </c>
      <c r="D1878" s="25" t="s">
        <v>3097</v>
      </c>
      <c r="E1878" s="26" t="n">
        <v>12.6</v>
      </c>
      <c r="F1878" s="26"/>
      <c r="G1878" s="26"/>
      <c r="H1878" s="26"/>
      <c r="I1878" s="25" t="s">
        <v>64</v>
      </c>
      <c r="J1878" s="25" t="s">
        <v>257</v>
      </c>
      <c r="K1878" s="27" t="n">
        <v>-0.000573868223</v>
      </c>
      <c r="L1878" s="27" t="n">
        <v>0.001839665346779</v>
      </c>
      <c r="M1878" s="27" t="n">
        <f aca="false">(H1878+F1878+E1878)*K1878</f>
        <v>-0.0072307396098</v>
      </c>
      <c r="N1878" s="27" t="n">
        <f aca="false">(H1878+F1878+E1878)*L1878</f>
        <v>0.0231797833694154</v>
      </c>
      <c r="P1878" s="28" t="n">
        <v>138</v>
      </c>
    </row>
    <row r="1879" customFormat="false" ht="12.75" hidden="false" customHeight="false" outlineLevel="0" collapsed="false">
      <c r="A1879" s="25" t="s">
        <v>3098</v>
      </c>
      <c r="B1879" s="25" t="s">
        <v>3098</v>
      </c>
      <c r="C1879" s="25" t="n">
        <v>42041</v>
      </c>
      <c r="D1879" s="25" t="s">
        <v>3099</v>
      </c>
      <c r="E1879" s="26" t="n">
        <v>9.1</v>
      </c>
      <c r="F1879" s="26"/>
      <c r="G1879" s="26"/>
      <c r="H1879" s="26"/>
      <c r="I1879" s="25" t="s">
        <v>64</v>
      </c>
      <c r="J1879" s="25" t="s">
        <v>2698</v>
      </c>
      <c r="K1879" s="27" t="n">
        <v>-0.000108175379864</v>
      </c>
      <c r="L1879" s="27" t="n">
        <v>0.00027704416425</v>
      </c>
      <c r="M1879" s="27" t="n">
        <f aca="false">(H1879+F1879+E1879)*K1879</f>
        <v>-0.0009843959567624</v>
      </c>
      <c r="N1879" s="27" t="n">
        <f aca="false">(H1879+F1879+E1879)*L1879</f>
        <v>0.002521101894675</v>
      </c>
      <c r="P1879" s="28" t="n">
        <v>138</v>
      </c>
    </row>
    <row r="1880" customFormat="false" ht="12.75" hidden="false" customHeight="false" outlineLevel="0" collapsed="false">
      <c r="A1880" s="25" t="s">
        <v>3098</v>
      </c>
      <c r="B1880" s="25" t="s">
        <v>3098</v>
      </c>
      <c r="C1880" s="25" t="n">
        <v>42042</v>
      </c>
      <c r="D1880" s="25" t="s">
        <v>3099</v>
      </c>
      <c r="E1880" s="26" t="n">
        <v>18.2</v>
      </c>
      <c r="F1880" s="26"/>
      <c r="G1880" s="26"/>
      <c r="H1880" s="26"/>
      <c r="I1880" s="25" t="s">
        <v>64</v>
      </c>
      <c r="J1880" s="25" t="s">
        <v>2698</v>
      </c>
      <c r="K1880" s="27" t="n">
        <v>-0.000416481780121</v>
      </c>
      <c r="L1880" s="27" t="n">
        <v>0.001322690630332</v>
      </c>
      <c r="M1880" s="27" t="n">
        <f aca="false">(H1880+F1880+E1880)*K1880</f>
        <v>-0.0075799683982022</v>
      </c>
      <c r="N1880" s="27" t="n">
        <f aca="false">(H1880+F1880+E1880)*L1880</f>
        <v>0.0240729694720424</v>
      </c>
      <c r="P1880" s="28" t="n">
        <v>138</v>
      </c>
    </row>
    <row r="1881" customFormat="false" ht="12.75" hidden="false" customHeight="false" outlineLevel="0" collapsed="false">
      <c r="A1881" s="25" t="s">
        <v>3100</v>
      </c>
      <c r="B1881" s="25" t="s">
        <v>3100</v>
      </c>
      <c r="C1881" s="25" t="n">
        <v>42061</v>
      </c>
      <c r="D1881" s="25" t="s">
        <v>3101</v>
      </c>
      <c r="E1881" s="26" t="n">
        <v>19.5</v>
      </c>
      <c r="F1881" s="26"/>
      <c r="G1881" s="26"/>
      <c r="H1881" s="26"/>
      <c r="I1881" s="25" t="s">
        <v>64</v>
      </c>
      <c r="J1881" s="25" t="s">
        <v>257</v>
      </c>
      <c r="K1881" s="27" t="n">
        <v>-5.8412111684E-005</v>
      </c>
      <c r="L1881" s="27" t="n">
        <v>0.000182034476893</v>
      </c>
      <c r="M1881" s="27" t="n">
        <f aca="false">(H1881+F1881+E1881)*K1881</f>
        <v>-0.001139036177838</v>
      </c>
      <c r="N1881" s="27" t="n">
        <f aca="false">(H1881+F1881+E1881)*L1881</f>
        <v>0.0035496722994135</v>
      </c>
      <c r="P1881" s="28" t="n">
        <v>138</v>
      </c>
    </row>
    <row r="1882" customFormat="false" ht="12.75" hidden="false" customHeight="false" outlineLevel="0" collapsed="false">
      <c r="A1882" s="25" t="s">
        <v>3100</v>
      </c>
      <c r="B1882" s="25" t="s">
        <v>3100</v>
      </c>
      <c r="C1882" s="25" t="n">
        <v>42062</v>
      </c>
      <c r="D1882" s="25" t="s">
        <v>3101</v>
      </c>
      <c r="E1882" s="26" t="n">
        <v>22</v>
      </c>
      <c r="F1882" s="26"/>
      <c r="G1882" s="26"/>
      <c r="H1882" s="26"/>
      <c r="I1882" s="25" t="s">
        <v>64</v>
      </c>
      <c r="J1882" s="25" t="s">
        <v>257</v>
      </c>
      <c r="K1882" s="27" t="n">
        <v>-8.8189888629E-005</v>
      </c>
      <c r="L1882" s="27" t="n">
        <v>0.000245890638325</v>
      </c>
      <c r="M1882" s="27" t="n">
        <f aca="false">(H1882+F1882+E1882)*K1882</f>
        <v>-0.001940177549838</v>
      </c>
      <c r="N1882" s="27" t="n">
        <f aca="false">(H1882+F1882+E1882)*L1882</f>
        <v>0.00540959404315</v>
      </c>
      <c r="P1882" s="28" t="n">
        <v>69</v>
      </c>
    </row>
    <row r="1883" customFormat="false" ht="12.75" hidden="false" customHeight="false" outlineLevel="0" collapsed="false">
      <c r="A1883" s="25" t="s">
        <v>3102</v>
      </c>
      <c r="B1883" s="25" t="s">
        <v>3102</v>
      </c>
      <c r="C1883" s="25" t="n">
        <v>42080</v>
      </c>
      <c r="D1883" s="25" t="s">
        <v>3103</v>
      </c>
      <c r="E1883" s="26" t="n">
        <v>11</v>
      </c>
      <c r="F1883" s="26"/>
      <c r="G1883" s="26"/>
      <c r="H1883" s="26"/>
      <c r="I1883" s="25" t="s">
        <v>64</v>
      </c>
      <c r="J1883" s="25" t="s">
        <v>763</v>
      </c>
      <c r="K1883" s="27" t="n">
        <v>-3.220929284E-005</v>
      </c>
      <c r="L1883" s="27" t="n">
        <v>4.7489211283E-005</v>
      </c>
      <c r="M1883" s="27" t="n">
        <f aca="false">(H1883+F1883+E1883)*K1883</f>
        <v>-0.00035430222124</v>
      </c>
      <c r="N1883" s="27" t="n">
        <f aca="false">(H1883+F1883+E1883)*L1883</f>
        <v>0.000522381324113</v>
      </c>
      <c r="P1883" s="28" t="n">
        <v>69</v>
      </c>
    </row>
    <row r="1884" customFormat="false" ht="12.75" hidden="false" customHeight="false" outlineLevel="0" collapsed="false">
      <c r="A1884" s="25" t="s">
        <v>3104</v>
      </c>
      <c r="B1884" s="25" t="s">
        <v>3104</v>
      </c>
      <c r="C1884" s="25" t="n">
        <v>42090</v>
      </c>
      <c r="D1884" s="25" t="s">
        <v>3105</v>
      </c>
      <c r="E1884" s="26" t="n">
        <v>40.2</v>
      </c>
      <c r="G1884" s="26"/>
      <c r="H1884" s="26"/>
      <c r="I1884" s="25" t="s">
        <v>64</v>
      </c>
      <c r="J1884" s="25" t="s">
        <v>763</v>
      </c>
      <c r="K1884" s="27" t="n">
        <v>0.000506411073729</v>
      </c>
      <c r="L1884" s="27" t="n">
        <v>-0.00163894041907</v>
      </c>
      <c r="M1884" s="27" t="n">
        <f aca="false">(H1884+F1884+E1884)*K1884</f>
        <v>0.0203577251639058</v>
      </c>
      <c r="N1884" s="27" t="n">
        <f aca="false">(H1884+F1884+E1884)*L1884</f>
        <v>-0.065885404846614</v>
      </c>
      <c r="O1884" s="1" t="n">
        <v>15</v>
      </c>
      <c r="P1884" s="28" t="n">
        <v>138</v>
      </c>
    </row>
    <row r="1885" customFormat="false" ht="12.75" hidden="false" customHeight="false" outlineLevel="0" collapsed="false">
      <c r="A1885" s="25" t="s">
        <v>3106</v>
      </c>
      <c r="B1885" s="25" t="s">
        <v>3106</v>
      </c>
      <c r="C1885" s="25" t="n">
        <v>42100</v>
      </c>
      <c r="D1885" s="25" t="s">
        <v>3107</v>
      </c>
      <c r="E1885" s="26" t="n">
        <v>9.8</v>
      </c>
      <c r="F1885" s="26"/>
      <c r="G1885" s="26"/>
      <c r="H1885" s="26"/>
      <c r="I1885" s="25" t="s">
        <v>64</v>
      </c>
      <c r="J1885" s="25" t="s">
        <v>763</v>
      </c>
      <c r="K1885" s="27" t="n">
        <v>0.001936139306054</v>
      </c>
      <c r="L1885" s="27" t="n">
        <v>-0.006200850941241</v>
      </c>
      <c r="M1885" s="27" t="n">
        <f aca="false">(H1885+F1885+E1885)*K1885</f>
        <v>0.0189741651993292</v>
      </c>
      <c r="N1885" s="27" t="n">
        <f aca="false">(H1885+F1885+E1885)*L1885</f>
        <v>-0.0607683392241618</v>
      </c>
      <c r="P1885" s="28" t="n">
        <v>138</v>
      </c>
    </row>
    <row r="1886" customFormat="false" ht="12.75" hidden="false" customHeight="false" outlineLevel="0" collapsed="false">
      <c r="A1886" s="25" t="s">
        <v>3108</v>
      </c>
      <c r="B1886" s="25" t="s">
        <v>3108</v>
      </c>
      <c r="C1886" s="25" t="n">
        <v>42110</v>
      </c>
      <c r="D1886" s="25" t="s">
        <v>3109</v>
      </c>
      <c r="E1886" s="26" t="n">
        <v>7.6</v>
      </c>
      <c r="F1886" s="26"/>
      <c r="G1886" s="26"/>
      <c r="H1886" s="26"/>
      <c r="I1886" s="25" t="s">
        <v>64</v>
      </c>
      <c r="J1886" s="25" t="s">
        <v>763</v>
      </c>
      <c r="K1886" s="27" t="n">
        <v>0.001243253122084</v>
      </c>
      <c r="L1886" s="27" t="n">
        <v>-0.00400580232963</v>
      </c>
      <c r="M1886" s="27" t="n">
        <f aca="false">(H1886+F1886+E1886)*K1886</f>
        <v>0.0094487237278384</v>
      </c>
      <c r="N1886" s="27" t="n">
        <f aca="false">(H1886+F1886+E1886)*L1886</f>
        <v>-0.030444097705188</v>
      </c>
      <c r="P1886" s="28" t="n">
        <v>138</v>
      </c>
    </row>
    <row r="1887" customFormat="false" ht="12.75" hidden="false" customHeight="false" outlineLevel="0" collapsed="false">
      <c r="A1887" s="25" t="s">
        <v>3110</v>
      </c>
      <c r="B1887" s="25" t="s">
        <v>3110</v>
      </c>
      <c r="C1887" s="25" t="n">
        <v>42120</v>
      </c>
      <c r="D1887" s="25" t="s">
        <v>3111</v>
      </c>
      <c r="E1887" s="26" t="n">
        <v>6.5</v>
      </c>
      <c r="F1887" s="26"/>
      <c r="G1887" s="26"/>
      <c r="H1887" s="26"/>
      <c r="I1887" s="25" t="s">
        <v>64</v>
      </c>
      <c r="J1887" s="25" t="s">
        <v>2698</v>
      </c>
      <c r="K1887" s="27" t="n">
        <v>-0.000536501116585</v>
      </c>
      <c r="L1887" s="27" t="n">
        <v>0.001719420193695</v>
      </c>
      <c r="M1887" s="27" t="n">
        <f aca="false">(H1887+F1887+E1887)*K1887</f>
        <v>-0.0034872572578025</v>
      </c>
      <c r="N1887" s="27" t="n">
        <f aca="false">(H1887+F1887+E1887)*L1887</f>
        <v>0.0111762312590175</v>
      </c>
      <c r="P1887" s="28" t="n">
        <v>138</v>
      </c>
    </row>
    <row r="1888" customFormat="false" ht="12.75" hidden="false" customHeight="false" outlineLevel="0" collapsed="false">
      <c r="A1888" s="25" t="s">
        <v>3112</v>
      </c>
      <c r="B1888" s="25" t="s">
        <v>3112</v>
      </c>
      <c r="C1888" s="25" t="n">
        <v>42130</v>
      </c>
      <c r="D1888" s="25" t="s">
        <v>3113</v>
      </c>
      <c r="E1888" s="26"/>
      <c r="F1888" s="26"/>
      <c r="G1888" s="26"/>
      <c r="H1888" s="26"/>
      <c r="I1888" s="25" t="s">
        <v>64</v>
      </c>
      <c r="J1888" s="25" t="s">
        <v>763</v>
      </c>
      <c r="K1888" s="27" t="n">
        <v>-0.000148073842865</v>
      </c>
      <c r="L1888" s="27" t="n">
        <v>0.000438111281255</v>
      </c>
      <c r="M1888" s="27" t="n">
        <f aca="false">(H1888+F1888+E1888)*K1888</f>
        <v>-0</v>
      </c>
      <c r="N1888" s="27" t="n">
        <f aca="false">(H1888+F1888+E1888)*L1888</f>
        <v>0</v>
      </c>
      <c r="P1888" s="28" t="n">
        <v>138</v>
      </c>
    </row>
    <row r="1889" customFormat="false" ht="12.75" hidden="false" customHeight="false" outlineLevel="0" collapsed="false">
      <c r="A1889" s="25" t="s">
        <v>3112</v>
      </c>
      <c r="B1889" s="25" t="s">
        <v>3112</v>
      </c>
      <c r="C1889" s="25" t="n">
        <v>42140</v>
      </c>
      <c r="D1889" s="25" t="s">
        <v>3114</v>
      </c>
      <c r="E1889" s="26"/>
      <c r="F1889" s="26"/>
      <c r="G1889" s="26"/>
      <c r="H1889" s="26"/>
      <c r="I1889" s="25" t="s">
        <v>64</v>
      </c>
      <c r="J1889" s="25" t="s">
        <v>763</v>
      </c>
      <c r="K1889" s="27" t="n">
        <v>-6.371926429E-005</v>
      </c>
      <c r="L1889" s="27" t="n">
        <v>0.000154089662828</v>
      </c>
      <c r="M1889" s="27" t="n">
        <f aca="false">(H1889+F1889+E1889)*K1889</f>
        <v>-0</v>
      </c>
      <c r="N1889" s="27" t="n">
        <f aca="false">(H1889+F1889+E1889)*L1889</f>
        <v>0</v>
      </c>
      <c r="P1889" s="28" t="n">
        <v>69</v>
      </c>
    </row>
    <row r="1890" customFormat="false" ht="12.75" hidden="false" customHeight="false" outlineLevel="0" collapsed="false">
      <c r="A1890" s="25" t="s">
        <v>3115</v>
      </c>
      <c r="B1890" s="25" t="s">
        <v>3115</v>
      </c>
      <c r="C1890" s="25" t="n">
        <v>42150</v>
      </c>
      <c r="D1890" s="25" t="s">
        <v>3116</v>
      </c>
      <c r="E1890" s="26" t="n">
        <v>30</v>
      </c>
      <c r="G1890" s="26"/>
      <c r="H1890" s="26"/>
      <c r="I1890" s="25" t="s">
        <v>64</v>
      </c>
      <c r="J1890" s="25" t="s">
        <v>763</v>
      </c>
      <c r="K1890" s="27" t="n">
        <v>0.001893729320727</v>
      </c>
      <c r="L1890" s="27" t="n">
        <v>-0.00606205035001</v>
      </c>
      <c r="M1890" s="27" t="n">
        <f aca="false">(H1890+F1890+E1890)*K1890</f>
        <v>0.05681187962181</v>
      </c>
      <c r="N1890" s="27" t="n">
        <f aca="false">(H1890+F1890+E1890)*L1890</f>
        <v>-0.1818615105003</v>
      </c>
      <c r="O1890" s="1" t="n">
        <v>16</v>
      </c>
      <c r="P1890" s="28" t="n">
        <v>138</v>
      </c>
    </row>
    <row r="1891" customFormat="false" ht="12.75" hidden="false" customHeight="false" outlineLevel="0" collapsed="false">
      <c r="A1891" s="25" t="s">
        <v>3117</v>
      </c>
      <c r="B1891" s="25" t="s">
        <v>3117</v>
      </c>
      <c r="C1891" s="25" t="n">
        <v>42160</v>
      </c>
      <c r="D1891" s="25" t="s">
        <v>3118</v>
      </c>
      <c r="E1891" s="26"/>
      <c r="F1891" s="26"/>
      <c r="G1891" s="26"/>
      <c r="H1891" s="26"/>
      <c r="I1891" s="25" t="s">
        <v>64</v>
      </c>
      <c r="J1891" s="25" t="s">
        <v>2698</v>
      </c>
      <c r="K1891" s="27" t="n">
        <v>-0.000611704599578</v>
      </c>
      <c r="L1891" s="27" t="n">
        <v>0.00196371669881</v>
      </c>
      <c r="M1891" s="27" t="n">
        <f aca="false">(H1891+F1891+E1891)*K1891</f>
        <v>-0</v>
      </c>
      <c r="N1891" s="27" t="n">
        <f aca="false">(H1891+F1891+E1891)*L1891</f>
        <v>0</v>
      </c>
      <c r="P1891" s="28" t="n">
        <v>138</v>
      </c>
    </row>
    <row r="1892" customFormat="false" ht="12.75" hidden="false" customHeight="false" outlineLevel="0" collapsed="false">
      <c r="A1892" s="25" t="s">
        <v>3119</v>
      </c>
      <c r="B1892" s="25" t="s">
        <v>3119</v>
      </c>
      <c r="C1892" s="25" t="n">
        <v>42170</v>
      </c>
      <c r="D1892" s="25" t="s">
        <v>3120</v>
      </c>
      <c r="E1892" s="26" t="n">
        <v>67.7</v>
      </c>
      <c r="F1892" s="26"/>
      <c r="G1892" s="26"/>
      <c r="H1892" s="26"/>
      <c r="I1892" s="25" t="s">
        <v>64</v>
      </c>
      <c r="J1892" s="25" t="s">
        <v>2698</v>
      </c>
      <c r="K1892" s="27" t="n">
        <v>-0.000569059804548</v>
      </c>
      <c r="L1892" s="27" t="n">
        <v>0.001825030194595</v>
      </c>
      <c r="M1892" s="27" t="n">
        <f aca="false">(H1892+F1892+E1892)*K1892</f>
        <v>-0.0385253487678996</v>
      </c>
      <c r="N1892" s="27" t="n">
        <f aca="false">(H1892+F1892+E1892)*L1892</f>
        <v>0.123554544174082</v>
      </c>
      <c r="P1892" s="28" t="n">
        <v>138</v>
      </c>
    </row>
    <row r="1893" customFormat="false" ht="12.75" hidden="false" customHeight="false" outlineLevel="0" collapsed="false">
      <c r="A1893" s="25" t="s">
        <v>3121</v>
      </c>
      <c r="B1893" s="25" t="s">
        <v>3121</v>
      </c>
      <c r="C1893" s="25" t="n">
        <v>42180</v>
      </c>
      <c r="D1893" s="25" t="s">
        <v>3122</v>
      </c>
      <c r="E1893" s="26" t="n">
        <v>59.2</v>
      </c>
      <c r="F1893" s="26"/>
      <c r="G1893" s="26"/>
      <c r="H1893" s="26"/>
      <c r="I1893" s="25" t="s">
        <v>64</v>
      </c>
      <c r="J1893" s="25" t="s">
        <v>2698</v>
      </c>
      <c r="K1893" s="27" t="n">
        <v>-0.000609602138866</v>
      </c>
      <c r="L1893" s="27" t="n">
        <v>0.001956879394129</v>
      </c>
      <c r="M1893" s="27" t="n">
        <f aca="false">(H1893+F1893+E1893)*K1893</f>
        <v>-0.0360884466208672</v>
      </c>
      <c r="N1893" s="27" t="n">
        <f aca="false">(H1893+F1893+E1893)*L1893</f>
        <v>0.115847260132437</v>
      </c>
      <c r="P1893" s="28" t="n">
        <v>138</v>
      </c>
    </row>
    <row r="1894" customFormat="false" ht="12.75" hidden="false" customHeight="false" outlineLevel="0" collapsed="false">
      <c r="A1894" s="25" t="s">
        <v>3123</v>
      </c>
      <c r="B1894" s="25" t="s">
        <v>3123</v>
      </c>
      <c r="C1894" s="25" t="n">
        <v>42190</v>
      </c>
      <c r="D1894" s="25" t="s">
        <v>3124</v>
      </c>
      <c r="E1894" s="26" t="n">
        <v>31.9</v>
      </c>
      <c r="F1894" s="26"/>
      <c r="G1894" s="26"/>
      <c r="H1894" s="26"/>
      <c r="I1894" s="25" t="s">
        <v>64</v>
      </c>
      <c r="J1894" s="25" t="s">
        <v>763</v>
      </c>
      <c r="K1894" s="27" t="n">
        <v>0.001946497475728</v>
      </c>
      <c r="L1894" s="27" t="n">
        <v>-0.006233665160835</v>
      </c>
      <c r="M1894" s="27" t="n">
        <f aca="false">(H1894+F1894+E1894)*K1894</f>
        <v>0.0620932694757232</v>
      </c>
      <c r="N1894" s="27" t="n">
        <f aca="false">(H1894+F1894+E1894)*L1894</f>
        <v>-0.198853918630637</v>
      </c>
      <c r="P1894" s="28" t="n">
        <v>138</v>
      </c>
    </row>
    <row r="1895" customFormat="false" ht="12.75" hidden="false" customHeight="false" outlineLevel="0" collapsed="false">
      <c r="A1895" s="25" t="s">
        <v>3125</v>
      </c>
      <c r="B1895" s="25" t="s">
        <v>3125</v>
      </c>
      <c r="C1895" s="25" t="n">
        <v>42200</v>
      </c>
      <c r="D1895" s="25" t="s">
        <v>3126</v>
      </c>
      <c r="E1895" s="26" t="n">
        <v>5.2</v>
      </c>
      <c r="F1895" s="26"/>
      <c r="G1895" s="26"/>
      <c r="H1895" s="26"/>
      <c r="I1895" s="25" t="s">
        <v>64</v>
      </c>
      <c r="J1895" s="25" t="s">
        <v>2698</v>
      </c>
      <c r="K1895" s="27" t="n">
        <v>0.001956224208698</v>
      </c>
      <c r="L1895" s="27" t="n">
        <v>-0.006272844970226</v>
      </c>
      <c r="M1895" s="27" t="n">
        <f aca="false">(H1895+F1895+E1895)*K1895</f>
        <v>0.0101723658852296</v>
      </c>
      <c r="N1895" s="27" t="n">
        <f aca="false">(H1895+F1895+E1895)*L1895</f>
        <v>-0.0326187938451752</v>
      </c>
      <c r="P1895" s="28" t="n">
        <v>69</v>
      </c>
    </row>
    <row r="1896" customFormat="false" ht="12.75" hidden="false" customHeight="false" outlineLevel="0" collapsed="false">
      <c r="A1896" s="25" t="s">
        <v>3127</v>
      </c>
      <c r="B1896" s="25" t="s">
        <v>3127</v>
      </c>
      <c r="C1896" s="25" t="n">
        <v>42210</v>
      </c>
      <c r="D1896" s="25" t="s">
        <v>3128</v>
      </c>
      <c r="E1896" s="26" t="n">
        <v>52</v>
      </c>
      <c r="F1896" s="26"/>
      <c r="G1896" s="26"/>
      <c r="H1896" s="26"/>
      <c r="I1896" s="25" t="s">
        <v>64</v>
      </c>
      <c r="J1896" s="25" t="s">
        <v>763</v>
      </c>
      <c r="K1896" s="27" t="n">
        <v>0.00193456071429</v>
      </c>
      <c r="L1896" s="27" t="n">
        <v>-0.006192856933922</v>
      </c>
      <c r="M1896" s="27" t="n">
        <f aca="false">(H1896+F1896+E1896)*K1896</f>
        <v>0.10059715714308</v>
      </c>
      <c r="N1896" s="27" t="n">
        <f aca="false">(H1896+F1896+E1896)*L1896</f>
        <v>-0.322028560563944</v>
      </c>
      <c r="P1896" s="28" t="n">
        <v>138</v>
      </c>
    </row>
    <row r="1897" customFormat="false" ht="12.75" hidden="false" customHeight="false" outlineLevel="0" collapsed="false">
      <c r="A1897" s="25" t="s">
        <v>3129</v>
      </c>
      <c r="B1897" s="25" t="s">
        <v>3129</v>
      </c>
      <c r="C1897" s="25" t="n">
        <v>42220</v>
      </c>
      <c r="D1897" s="25" t="s">
        <v>3130</v>
      </c>
      <c r="E1897" s="26" t="n">
        <v>13</v>
      </c>
      <c r="F1897" s="26"/>
      <c r="G1897" s="26"/>
      <c r="H1897" s="26"/>
      <c r="I1897" s="25" t="s">
        <v>64</v>
      </c>
      <c r="J1897" s="25" t="s">
        <v>2698</v>
      </c>
      <c r="K1897" s="27" t="n">
        <v>-0.000546831928659</v>
      </c>
      <c r="L1897" s="27" t="n">
        <v>0.001752930111252</v>
      </c>
      <c r="M1897" s="27" t="n">
        <f aca="false">(H1897+F1897+E1897)*K1897</f>
        <v>-0.007108815072567</v>
      </c>
      <c r="N1897" s="27" t="n">
        <f aca="false">(H1897+F1897+E1897)*L1897</f>
        <v>0.022788091446276</v>
      </c>
      <c r="P1897" s="28" t="n">
        <v>138</v>
      </c>
    </row>
    <row r="1898" customFormat="false" ht="12.75" hidden="false" customHeight="false" outlineLevel="0" collapsed="false">
      <c r="A1898" s="25" t="s">
        <v>3131</v>
      </c>
      <c r="B1898" s="25" t="s">
        <v>3131</v>
      </c>
      <c r="C1898" s="25" t="n">
        <v>42230</v>
      </c>
      <c r="D1898" s="25" t="s">
        <v>3132</v>
      </c>
      <c r="E1898" s="26" t="n">
        <v>0</v>
      </c>
      <c r="G1898" s="26"/>
      <c r="H1898" s="26"/>
      <c r="I1898" s="25" t="s">
        <v>64</v>
      </c>
      <c r="J1898" s="25" t="s">
        <v>2698</v>
      </c>
      <c r="K1898" s="27" t="n">
        <v>-0.000558643776458</v>
      </c>
      <c r="L1898" s="27" t="n">
        <v>0.001791243907064</v>
      </c>
      <c r="M1898" s="27" t="n">
        <f aca="false">(H1898+F1898+E1898)*K1898</f>
        <v>-0</v>
      </c>
      <c r="N1898" s="27" t="n">
        <f aca="false">(H1898+F1898+E1898)*L1898</f>
        <v>0</v>
      </c>
      <c r="O1898" s="1" t="n">
        <v>17</v>
      </c>
      <c r="P1898" s="28" t="n">
        <v>138</v>
      </c>
    </row>
    <row r="1899" customFormat="false" ht="12.75" hidden="false" customHeight="false" outlineLevel="0" collapsed="false">
      <c r="A1899" s="25" t="s">
        <v>3133</v>
      </c>
      <c r="B1899" s="25" t="s">
        <v>3133</v>
      </c>
      <c r="C1899" s="25" t="n">
        <v>42241</v>
      </c>
      <c r="D1899" s="25" t="s">
        <v>3134</v>
      </c>
      <c r="E1899" s="26" t="n">
        <v>38.2</v>
      </c>
      <c r="F1899" s="26"/>
      <c r="G1899" s="26"/>
      <c r="H1899" s="26"/>
      <c r="I1899" s="25" t="s">
        <v>64</v>
      </c>
      <c r="J1899" s="25" t="s">
        <v>2698</v>
      </c>
      <c r="K1899" s="27" t="n">
        <v>-0.000674928422086</v>
      </c>
      <c r="L1899" s="27" t="n">
        <v>0.002167710568756</v>
      </c>
      <c r="M1899" s="27" t="n">
        <f aca="false">(H1899+F1899+E1899)*K1899</f>
        <v>-0.0257822657236852</v>
      </c>
      <c r="N1899" s="27" t="n">
        <f aca="false">(H1899+F1899+E1899)*L1899</f>
        <v>0.0828065437264792</v>
      </c>
      <c r="P1899" s="28" t="n">
        <v>138</v>
      </c>
    </row>
    <row r="1900" customFormat="false" ht="12.75" hidden="false" customHeight="false" outlineLevel="0" collapsed="false">
      <c r="A1900" s="25" t="s">
        <v>3133</v>
      </c>
      <c r="B1900" s="25" t="s">
        <v>3133</v>
      </c>
      <c r="C1900" s="25" t="n">
        <v>42242</v>
      </c>
      <c r="D1900" s="25" t="s">
        <v>3134</v>
      </c>
      <c r="E1900" s="26" t="n">
        <v>10.9</v>
      </c>
      <c r="F1900" s="26"/>
      <c r="G1900" s="26"/>
      <c r="H1900" s="26"/>
      <c r="I1900" s="25" t="s">
        <v>64</v>
      </c>
      <c r="J1900" s="25" t="s">
        <v>2698</v>
      </c>
      <c r="K1900" s="27" t="n">
        <v>-0.000663691374939</v>
      </c>
      <c r="L1900" s="27" t="n">
        <v>0.00213123485446</v>
      </c>
      <c r="M1900" s="27" t="n">
        <f aca="false">(H1900+F1900+E1900)*K1900</f>
        <v>-0.0072342359868351</v>
      </c>
      <c r="N1900" s="27" t="n">
        <f aca="false">(H1900+F1900+E1900)*L1900</f>
        <v>0.023230459913614</v>
      </c>
      <c r="P1900" s="28" t="n">
        <v>138</v>
      </c>
    </row>
    <row r="1901" customFormat="false" ht="12.75" hidden="false" customHeight="false" outlineLevel="0" collapsed="false">
      <c r="A1901" s="25" t="s">
        <v>3135</v>
      </c>
      <c r="B1901" s="25" t="s">
        <v>3135</v>
      </c>
      <c r="C1901" s="25" t="n">
        <v>42260</v>
      </c>
      <c r="D1901" s="25" t="s">
        <v>3136</v>
      </c>
      <c r="E1901" s="26" t="n">
        <v>0.1</v>
      </c>
      <c r="F1901" s="26"/>
      <c r="G1901" s="26"/>
      <c r="H1901" s="26"/>
      <c r="I1901" s="25" t="s">
        <v>64</v>
      </c>
      <c r="J1901" s="25" t="s">
        <v>2698</v>
      </c>
      <c r="K1901" s="27" t="n">
        <v>-0.000558888015803</v>
      </c>
      <c r="L1901" s="27" t="n">
        <v>0.001792036229745</v>
      </c>
      <c r="M1901" s="27" t="n">
        <f aca="false">(H1901+F1901+E1901)*K1901</f>
        <v>-5.58888015803E-005</v>
      </c>
      <c r="N1901" s="27" t="n">
        <f aca="false">(H1901+F1901+E1901)*L1901</f>
        <v>0.0001792036229745</v>
      </c>
      <c r="P1901" s="28" t="n">
        <v>138</v>
      </c>
    </row>
    <row r="1902" customFormat="false" ht="12.75" hidden="false" customHeight="false" outlineLevel="0" collapsed="false">
      <c r="A1902" s="25" t="s">
        <v>3137</v>
      </c>
      <c r="B1902" s="25" t="s">
        <v>3137</v>
      </c>
      <c r="C1902" s="25" t="n">
        <v>42271</v>
      </c>
      <c r="D1902" s="25" t="s">
        <v>3138</v>
      </c>
      <c r="E1902" s="26" t="n">
        <v>18</v>
      </c>
      <c r="F1902" s="26"/>
      <c r="G1902" s="26"/>
      <c r="H1902" s="26"/>
      <c r="I1902" s="25" t="s">
        <v>64</v>
      </c>
      <c r="J1902" s="25" t="s">
        <v>2698</v>
      </c>
      <c r="K1902" s="27" t="n">
        <v>-0.000109134831291</v>
      </c>
      <c r="L1902" s="27" t="n">
        <v>0.000280229636701</v>
      </c>
      <c r="M1902" s="27" t="n">
        <f aca="false">(H1902+F1902+E1902)*K1902</f>
        <v>-0.001964426963238</v>
      </c>
      <c r="N1902" s="27" t="n">
        <f aca="false">(H1902+F1902+E1902)*L1902</f>
        <v>0.005044133460618</v>
      </c>
      <c r="P1902" s="28" t="n">
        <v>138</v>
      </c>
    </row>
    <row r="1903" customFormat="false" ht="12.75" hidden="false" customHeight="false" outlineLevel="0" collapsed="false">
      <c r="A1903" s="25" t="s">
        <v>3137</v>
      </c>
      <c r="B1903" s="25" t="s">
        <v>3137</v>
      </c>
      <c r="C1903" s="25" t="n">
        <v>42272</v>
      </c>
      <c r="D1903" s="25" t="s">
        <v>3138</v>
      </c>
      <c r="E1903" s="26" t="n">
        <v>14.9</v>
      </c>
      <c r="F1903" s="26"/>
      <c r="G1903" s="26"/>
      <c r="H1903" s="26"/>
      <c r="I1903" s="25" t="s">
        <v>64</v>
      </c>
      <c r="J1903" s="25" t="s">
        <v>2698</v>
      </c>
      <c r="K1903" s="27" t="n">
        <v>-0.000416957249399</v>
      </c>
      <c r="L1903" s="27" t="n">
        <v>0.001324212411419</v>
      </c>
      <c r="M1903" s="27" t="n">
        <f aca="false">(H1903+F1903+E1903)*K1903</f>
        <v>-0.0062126630160451</v>
      </c>
      <c r="N1903" s="27" t="n">
        <f aca="false">(H1903+F1903+E1903)*L1903</f>
        <v>0.0197307649301431</v>
      </c>
      <c r="P1903" s="28" t="n">
        <v>138</v>
      </c>
    </row>
    <row r="1904" customFormat="false" ht="12.75" hidden="false" customHeight="false" outlineLevel="0" collapsed="false">
      <c r="A1904" s="25" t="s">
        <v>3139</v>
      </c>
      <c r="B1904" s="25" t="s">
        <v>3139</v>
      </c>
      <c r="C1904" s="25" t="n">
        <v>42291</v>
      </c>
      <c r="D1904" s="25" t="s">
        <v>3140</v>
      </c>
      <c r="E1904" s="26" t="n">
        <v>25.3</v>
      </c>
      <c r="F1904" s="26"/>
      <c r="G1904" s="26"/>
      <c r="H1904" s="26"/>
      <c r="I1904" s="25" t="s">
        <v>64</v>
      </c>
      <c r="J1904" s="25" t="s">
        <v>2698</v>
      </c>
      <c r="K1904" s="27" t="n">
        <v>-0.000636232551187</v>
      </c>
      <c r="L1904" s="27" t="n">
        <v>0.002042102394626</v>
      </c>
      <c r="M1904" s="27" t="n">
        <f aca="false">(H1904+F1904+E1904)*K1904</f>
        <v>-0.0160966835450311</v>
      </c>
      <c r="N1904" s="27" t="n">
        <f aca="false">(H1904+F1904+E1904)*L1904</f>
        <v>0.0516651905840378</v>
      </c>
      <c r="P1904" s="28" t="n">
        <v>138</v>
      </c>
    </row>
    <row r="1905" customFormat="false" ht="12.75" hidden="false" customHeight="false" outlineLevel="0" collapsed="false">
      <c r="A1905" s="25" t="s">
        <v>3139</v>
      </c>
      <c r="B1905" s="25" t="s">
        <v>3139</v>
      </c>
      <c r="C1905" s="25" t="n">
        <v>42292</v>
      </c>
      <c r="D1905" s="25" t="s">
        <v>3140</v>
      </c>
      <c r="E1905" s="26" t="n">
        <v>25.5</v>
      </c>
      <c r="F1905" s="26"/>
      <c r="G1905" s="26"/>
      <c r="H1905" s="26"/>
      <c r="I1905" s="25" t="s">
        <v>64</v>
      </c>
      <c r="J1905" s="25" t="s">
        <v>2698</v>
      </c>
      <c r="K1905" s="27" t="n">
        <v>-0.000529461598489</v>
      </c>
      <c r="L1905" s="27" t="n">
        <v>0.001696482533589</v>
      </c>
      <c r="M1905" s="27" t="n">
        <f aca="false">(H1905+F1905+E1905)*K1905</f>
        <v>-0.0135012707614695</v>
      </c>
      <c r="N1905" s="27" t="n">
        <f aca="false">(H1905+F1905+E1905)*L1905</f>
        <v>0.0432603046065195</v>
      </c>
      <c r="P1905" s="28" t="n">
        <v>138</v>
      </c>
    </row>
    <row r="1906" customFormat="false" ht="12.75" hidden="false" customHeight="false" outlineLevel="0" collapsed="false">
      <c r="A1906" s="25" t="s">
        <v>3141</v>
      </c>
      <c r="B1906" s="25" t="s">
        <v>3141</v>
      </c>
      <c r="C1906" s="25" t="n">
        <v>42311</v>
      </c>
      <c r="D1906" s="25" t="s">
        <v>3142</v>
      </c>
      <c r="E1906" s="26" t="n">
        <v>23.6</v>
      </c>
      <c r="F1906" s="26"/>
      <c r="G1906" s="26"/>
      <c r="H1906" s="26"/>
      <c r="I1906" s="25" t="s">
        <v>64</v>
      </c>
      <c r="J1906" s="25" t="s">
        <v>2698</v>
      </c>
      <c r="K1906" s="27" t="n">
        <v>-0.000468844984425</v>
      </c>
      <c r="L1906" s="27" t="n">
        <v>0.001493061077781</v>
      </c>
      <c r="M1906" s="27" t="n">
        <f aca="false">(H1906+F1906+E1906)*K1906</f>
        <v>-0.01106474163243</v>
      </c>
      <c r="N1906" s="27" t="n">
        <f aca="false">(H1906+F1906+E1906)*L1906</f>
        <v>0.0352362414356316</v>
      </c>
      <c r="P1906" s="28" t="n">
        <v>138</v>
      </c>
    </row>
    <row r="1907" customFormat="false" ht="12.75" hidden="false" customHeight="false" outlineLevel="0" collapsed="false">
      <c r="A1907" s="25" t="s">
        <v>3141</v>
      </c>
      <c r="B1907" s="25" t="s">
        <v>3141</v>
      </c>
      <c r="C1907" s="25" t="n">
        <v>42312</v>
      </c>
      <c r="D1907" s="25" t="s">
        <v>3142</v>
      </c>
      <c r="E1907" s="26" t="n">
        <v>27.1</v>
      </c>
      <c r="F1907" s="26"/>
      <c r="G1907" s="26"/>
      <c r="H1907" s="26"/>
      <c r="I1907" s="25" t="s">
        <v>64</v>
      </c>
      <c r="J1907" s="25" t="s">
        <v>2698</v>
      </c>
      <c r="K1907" s="27" t="n">
        <v>-0.000593335018493</v>
      </c>
      <c r="L1907" s="27" t="n">
        <v>0.001903700875118</v>
      </c>
      <c r="M1907" s="27" t="n">
        <f aca="false">(H1907+F1907+E1907)*K1907</f>
        <v>-0.0160793790011603</v>
      </c>
      <c r="N1907" s="27" t="n">
        <f aca="false">(H1907+F1907+E1907)*L1907</f>
        <v>0.0515902937156978</v>
      </c>
      <c r="P1907" s="28" t="n">
        <v>138</v>
      </c>
    </row>
    <row r="1908" customFormat="false" ht="12.75" hidden="false" customHeight="false" outlineLevel="0" collapsed="false">
      <c r="A1908" s="25" t="s">
        <v>3143</v>
      </c>
      <c r="B1908" s="25" t="s">
        <v>3143</v>
      </c>
      <c r="C1908" s="25" t="n">
        <v>42330</v>
      </c>
      <c r="D1908" s="25" t="s">
        <v>3144</v>
      </c>
      <c r="E1908" s="26"/>
      <c r="F1908" s="26"/>
      <c r="G1908" s="26"/>
      <c r="H1908" s="26"/>
      <c r="I1908" s="25" t="s">
        <v>64</v>
      </c>
      <c r="J1908" s="25" t="s">
        <v>763</v>
      </c>
      <c r="K1908" s="27" t="n">
        <v>0.001488314359449</v>
      </c>
      <c r="L1908" s="27" t="n">
        <v>-0.004763329401612</v>
      </c>
      <c r="M1908" s="27" t="n">
        <f aca="false">(H1908+F1908+E1908)*K1908</f>
        <v>0</v>
      </c>
      <c r="N1908" s="27" t="n">
        <f aca="false">(H1908+F1908+E1908)*L1908</f>
        <v>-0</v>
      </c>
      <c r="P1908" s="28" t="n">
        <v>138</v>
      </c>
    </row>
    <row r="1909" customFormat="false" ht="12.75" hidden="false" customHeight="false" outlineLevel="0" collapsed="false">
      <c r="A1909" s="25" t="s">
        <v>3145</v>
      </c>
      <c r="B1909" s="25" t="s">
        <v>3145</v>
      </c>
      <c r="C1909" s="25" t="n">
        <v>42340</v>
      </c>
      <c r="D1909" s="25" t="s">
        <v>3146</v>
      </c>
      <c r="E1909" s="26" t="n">
        <v>7.3</v>
      </c>
      <c r="F1909" s="26"/>
      <c r="G1909" s="26"/>
      <c r="H1909" s="26"/>
      <c r="I1909" s="25" t="s">
        <v>64</v>
      </c>
      <c r="J1909" s="25" t="s">
        <v>763</v>
      </c>
      <c r="K1909" s="27" t="n">
        <v>0.001196085941046</v>
      </c>
      <c r="L1909" s="27" t="n">
        <v>-0.004055577330291</v>
      </c>
      <c r="M1909" s="27" t="n">
        <f aca="false">(H1909+F1909+E1909)*K1909</f>
        <v>0.0087314273696358</v>
      </c>
      <c r="N1909" s="27" t="n">
        <f aca="false">(H1909+F1909+E1909)*L1909</f>
        <v>-0.0296057145111243</v>
      </c>
      <c r="P1909" s="28" t="n">
        <v>69</v>
      </c>
    </row>
    <row r="1910" customFormat="false" ht="12.75" hidden="false" customHeight="false" outlineLevel="0" collapsed="false">
      <c r="A1910" s="25" t="s">
        <v>3147</v>
      </c>
      <c r="B1910" s="25" t="s">
        <v>3147</v>
      </c>
      <c r="C1910" s="25" t="n">
        <v>42500</v>
      </c>
      <c r="D1910" s="25" t="s">
        <v>3148</v>
      </c>
      <c r="E1910" s="26"/>
      <c r="F1910" s="26"/>
      <c r="G1910" s="26"/>
      <c r="H1910" s="26"/>
      <c r="I1910" s="25" t="s">
        <v>64</v>
      </c>
      <c r="J1910" s="25" t="s">
        <v>763</v>
      </c>
      <c r="K1910" s="27" t="n">
        <v>0.002398523269221</v>
      </c>
      <c r="L1910" s="27" t="n">
        <v>-0.007713012862951</v>
      </c>
      <c r="M1910" s="27" t="n">
        <f aca="false">(H1910+F1910+E1910)*K1910</f>
        <v>0</v>
      </c>
      <c r="N1910" s="27" t="n">
        <f aca="false">(H1910+F1910+E1910)*L1910</f>
        <v>-0</v>
      </c>
      <c r="P1910" s="28" t="n">
        <v>345</v>
      </c>
    </row>
    <row r="1911" customFormat="false" ht="12.75" hidden="false" customHeight="false" outlineLevel="0" collapsed="false">
      <c r="A1911" s="25" t="s">
        <v>3147</v>
      </c>
      <c r="B1911" s="25" t="s">
        <v>3147</v>
      </c>
      <c r="C1911" s="25" t="n">
        <v>42510</v>
      </c>
      <c r="D1911" s="25" t="s">
        <v>3149</v>
      </c>
      <c r="E1911" s="26"/>
      <c r="F1911" s="26"/>
      <c r="G1911" s="26"/>
      <c r="H1911" s="26"/>
      <c r="I1911" s="25" t="s">
        <v>64</v>
      </c>
      <c r="J1911" s="25" t="s">
        <v>763</v>
      </c>
      <c r="K1911" s="27" t="n">
        <v>0.002037710044533</v>
      </c>
      <c r="L1911" s="27" t="n">
        <v>-0.006525002419949</v>
      </c>
      <c r="M1911" s="27" t="n">
        <f aca="false">(H1911+F1911+E1911)*K1911</f>
        <v>0</v>
      </c>
      <c r="N1911" s="27" t="n">
        <f aca="false">(H1911+F1911+E1911)*L1911</f>
        <v>-0</v>
      </c>
      <c r="P1911" s="28" t="n">
        <v>138</v>
      </c>
    </row>
    <row r="1912" customFormat="false" ht="12.75" hidden="false" customHeight="false" outlineLevel="0" collapsed="false">
      <c r="A1912" s="25" t="s">
        <v>3147</v>
      </c>
      <c r="B1912" s="25" t="s">
        <v>3147</v>
      </c>
      <c r="C1912" s="25" t="n">
        <v>42515</v>
      </c>
      <c r="D1912" s="25" t="s">
        <v>3150</v>
      </c>
      <c r="E1912" s="26" t="n">
        <v>235.6</v>
      </c>
      <c r="F1912" s="26"/>
      <c r="G1912" s="26"/>
      <c r="H1912" s="26"/>
      <c r="I1912" s="25" t="s">
        <v>64</v>
      </c>
      <c r="J1912" s="25" t="s">
        <v>763</v>
      </c>
      <c r="K1912" s="27" t="n">
        <v>0.002398523269221</v>
      </c>
      <c r="L1912" s="27" t="n">
        <v>-0.007713012862951</v>
      </c>
      <c r="M1912" s="27" t="n">
        <f aca="false">(H1912+F1912+E1912)*K1912</f>
        <v>0.565092082228468</v>
      </c>
      <c r="N1912" s="27" t="n">
        <f aca="false">(H1912+F1912+E1912)*L1912</f>
        <v>-1.81718583051126</v>
      </c>
      <c r="P1912" s="28" t="n">
        <v>138</v>
      </c>
    </row>
    <row r="1913" customFormat="false" ht="12.75" hidden="false" customHeight="false" outlineLevel="0" collapsed="false">
      <c r="C1913" s="25" t="n">
        <v>42520</v>
      </c>
      <c r="D1913" s="25" t="s">
        <v>3151</v>
      </c>
      <c r="E1913" s="26" t="n">
        <v>0</v>
      </c>
      <c r="G1913" s="26"/>
      <c r="H1913" s="26"/>
      <c r="I1913" s="25" t="s">
        <v>64</v>
      </c>
      <c r="J1913" s="25" t="s">
        <v>763</v>
      </c>
      <c r="K1913" s="27" t="n">
        <v>0.002398523269221</v>
      </c>
      <c r="L1913" s="27" t="n">
        <v>-0.007713012862951</v>
      </c>
      <c r="M1913" s="27" t="n">
        <f aca="false">(H1913+F1913+E1913)*K1913</f>
        <v>0</v>
      </c>
      <c r="N1913" s="27" t="n">
        <f aca="false">(H1913+F1913+E1913)*L1913</f>
        <v>-0</v>
      </c>
      <c r="O1913" s="1" t="n">
        <v>18</v>
      </c>
      <c r="P1913" s="28" t="n">
        <v>138</v>
      </c>
    </row>
    <row r="1914" customFormat="false" ht="12.75" hidden="false" customHeight="false" outlineLevel="0" collapsed="false">
      <c r="C1914" s="25" t="n">
        <v>42525</v>
      </c>
      <c r="D1914" s="25" t="s">
        <v>3152</v>
      </c>
      <c r="E1914" s="26" t="n">
        <v>0</v>
      </c>
      <c r="G1914" s="26"/>
      <c r="H1914" s="26"/>
      <c r="I1914" s="25" t="s">
        <v>64</v>
      </c>
      <c r="J1914" s="25" t="s">
        <v>763</v>
      </c>
      <c r="K1914" s="27" t="n">
        <v>0.002398523269221</v>
      </c>
      <c r="L1914" s="27" t="n">
        <v>-0.007713012862951</v>
      </c>
      <c r="M1914" s="27" t="n">
        <f aca="false">(H1914+F1914+E1914)*K1914</f>
        <v>0</v>
      </c>
      <c r="N1914" s="27" t="n">
        <f aca="false">(H1914+F1914+E1914)*L1914</f>
        <v>-0</v>
      </c>
      <c r="O1914" s="1" t="n">
        <v>19</v>
      </c>
      <c r="P1914" s="28" t="n">
        <v>138</v>
      </c>
    </row>
    <row r="1915" customFormat="false" ht="12.75" hidden="false" customHeight="false" outlineLevel="0" collapsed="false">
      <c r="A1915" s="25" t="s">
        <v>3153</v>
      </c>
      <c r="B1915" s="25" t="s">
        <v>3153</v>
      </c>
      <c r="C1915" s="25" t="n">
        <v>42550</v>
      </c>
      <c r="D1915" s="25" t="s">
        <v>3154</v>
      </c>
      <c r="E1915" s="26" t="n">
        <v>70.6</v>
      </c>
      <c r="F1915" s="26"/>
      <c r="G1915" s="26"/>
      <c r="H1915" s="26"/>
      <c r="I1915" s="25" t="s">
        <v>64</v>
      </c>
      <c r="J1915" s="25" t="s">
        <v>2698</v>
      </c>
      <c r="K1915" s="27" t="n">
        <v>-0.000489422352985</v>
      </c>
      <c r="L1915" s="27" t="n">
        <v>0.001560084172525</v>
      </c>
      <c r="M1915" s="27" t="n">
        <f aca="false">(H1915+F1915+E1915)*K1915</f>
        <v>-0.034553218120741</v>
      </c>
      <c r="N1915" s="27" t="n">
        <f aca="false">(H1915+F1915+E1915)*L1915</f>
        <v>0.110141942580265</v>
      </c>
      <c r="P1915" s="28" t="n">
        <v>138</v>
      </c>
    </row>
    <row r="1916" customFormat="false" ht="12.75" hidden="false" customHeight="false" outlineLevel="0" collapsed="false">
      <c r="A1916" s="25" t="s">
        <v>3155</v>
      </c>
      <c r="B1916" s="25" t="s">
        <v>3155</v>
      </c>
      <c r="C1916" s="25" t="n">
        <v>42561</v>
      </c>
      <c r="D1916" s="25" t="s">
        <v>3156</v>
      </c>
      <c r="E1916" s="26" t="n">
        <v>31</v>
      </c>
      <c r="F1916" s="26"/>
      <c r="G1916" s="26"/>
      <c r="H1916" s="26"/>
      <c r="I1916" s="25" t="s">
        <v>64</v>
      </c>
      <c r="J1916" s="25" t="s">
        <v>2698</v>
      </c>
      <c r="K1916" s="27" t="n">
        <v>-0.000189024067367</v>
      </c>
      <c r="L1916" s="27" t="n">
        <v>0.000599010672886</v>
      </c>
      <c r="M1916" s="27" t="n">
        <f aca="false">(H1916+F1916+E1916)*K1916</f>
        <v>-0.005859746088377</v>
      </c>
      <c r="N1916" s="27" t="n">
        <f aca="false">(H1916+F1916+E1916)*L1916</f>
        <v>0.018569330859466</v>
      </c>
      <c r="P1916" s="28" t="n">
        <v>138</v>
      </c>
    </row>
    <row r="1917" customFormat="false" ht="12.75" hidden="false" customHeight="false" outlineLevel="0" collapsed="false">
      <c r="A1917" s="25" t="s">
        <v>3155</v>
      </c>
      <c r="B1917" s="25" t="s">
        <v>3155</v>
      </c>
      <c r="C1917" s="25" t="n">
        <v>42562</v>
      </c>
      <c r="D1917" s="25" t="s">
        <v>3156</v>
      </c>
      <c r="E1917" s="26" t="n">
        <v>30.8</v>
      </c>
      <c r="F1917" s="26"/>
      <c r="G1917" s="26"/>
      <c r="H1917" s="26"/>
      <c r="I1917" s="25" t="s">
        <v>64</v>
      </c>
      <c r="J1917" s="25" t="s">
        <v>2698</v>
      </c>
      <c r="K1917" s="27" t="n">
        <v>-0.000517794396728</v>
      </c>
      <c r="L1917" s="27" t="n">
        <v>0.001654085819609</v>
      </c>
      <c r="M1917" s="27" t="n">
        <f aca="false">(H1917+F1917+E1917)*K1917</f>
        <v>-0.0159480674192224</v>
      </c>
      <c r="N1917" s="27" t="n">
        <f aca="false">(H1917+F1917+E1917)*L1917</f>
        <v>0.0509458432439572</v>
      </c>
      <c r="P1917" s="28" t="n">
        <v>138</v>
      </c>
    </row>
    <row r="1918" customFormat="false" ht="12.75" hidden="false" customHeight="false" outlineLevel="0" collapsed="false">
      <c r="A1918" s="25" t="s">
        <v>3157</v>
      </c>
      <c r="B1918" s="25" t="s">
        <v>3157</v>
      </c>
      <c r="C1918" s="25" t="n">
        <v>42581</v>
      </c>
      <c r="D1918" s="25" t="s">
        <v>3158</v>
      </c>
      <c r="E1918" s="26" t="n">
        <v>26.2</v>
      </c>
      <c r="F1918" s="26"/>
      <c r="G1918" s="26"/>
      <c r="H1918" s="26"/>
      <c r="I1918" s="25" t="s">
        <v>64</v>
      </c>
      <c r="J1918" s="25" t="s">
        <v>2698</v>
      </c>
      <c r="K1918" s="27" t="n">
        <v>-0.000213716484723</v>
      </c>
      <c r="L1918" s="27" t="n">
        <v>0.000674096401781</v>
      </c>
      <c r="M1918" s="27" t="n">
        <f aca="false">(H1918+F1918+E1918)*K1918</f>
        <v>-0.0055993718997426</v>
      </c>
      <c r="N1918" s="27" t="n">
        <f aca="false">(H1918+F1918+E1918)*L1918</f>
        <v>0.0176613257266622</v>
      </c>
      <c r="P1918" s="28" t="n">
        <v>69</v>
      </c>
    </row>
    <row r="1919" customFormat="false" ht="12.75" hidden="false" customHeight="false" outlineLevel="0" collapsed="false">
      <c r="A1919" s="25" t="s">
        <v>3157</v>
      </c>
      <c r="B1919" s="25" t="s">
        <v>3157</v>
      </c>
      <c r="C1919" s="25" t="n">
        <v>42582</v>
      </c>
      <c r="D1919" s="25" t="s">
        <v>3158</v>
      </c>
      <c r="E1919" s="26" t="n">
        <v>18.9</v>
      </c>
      <c r="F1919" s="26"/>
      <c r="G1919" s="26"/>
      <c r="H1919" s="26"/>
      <c r="I1919" s="25" t="s">
        <v>64</v>
      </c>
      <c r="J1919" s="25" t="s">
        <v>2698</v>
      </c>
      <c r="K1919" s="27" t="n">
        <v>-0.000383184000384</v>
      </c>
      <c r="L1919" s="27" t="n">
        <v>0.001223123399541</v>
      </c>
      <c r="M1919" s="27" t="n">
        <f aca="false">(H1919+F1919+E1919)*K1919</f>
        <v>-0.0072421776072576</v>
      </c>
      <c r="N1919" s="27" t="n">
        <f aca="false">(H1919+F1919+E1919)*L1919</f>
        <v>0.0231170322513249</v>
      </c>
      <c r="P1919" s="28" t="n">
        <v>69</v>
      </c>
    </row>
    <row r="1920" customFormat="false" ht="12.75" hidden="false" customHeight="false" outlineLevel="0" collapsed="false">
      <c r="A1920" s="25" t="s">
        <v>3159</v>
      </c>
      <c r="B1920" s="25" t="s">
        <v>3159</v>
      </c>
      <c r="C1920" s="25" t="n">
        <v>42600</v>
      </c>
      <c r="D1920" s="25" t="s">
        <v>3160</v>
      </c>
      <c r="E1920" s="26" t="n">
        <v>1.1</v>
      </c>
      <c r="F1920" s="26"/>
      <c r="G1920" s="26"/>
      <c r="H1920" s="26"/>
      <c r="I1920" s="25" t="s">
        <v>64</v>
      </c>
      <c r="J1920" s="25" t="s">
        <v>2698</v>
      </c>
      <c r="K1920" s="27" t="n">
        <v>-0.00020064302953</v>
      </c>
      <c r="L1920" s="27" t="n">
        <v>0.000630382215604</v>
      </c>
      <c r="M1920" s="27" t="n">
        <f aca="false">(H1920+F1920+E1920)*K1920</f>
        <v>-0.000220707332483</v>
      </c>
      <c r="N1920" s="27" t="n">
        <f aca="false">(H1920+F1920+E1920)*L1920</f>
        <v>0.0006934204371644</v>
      </c>
      <c r="P1920" s="28" t="n">
        <v>69</v>
      </c>
    </row>
    <row r="1921" customFormat="false" ht="12.75" hidden="false" customHeight="false" outlineLevel="0" collapsed="false">
      <c r="A1921" s="25" t="s">
        <v>3161</v>
      </c>
      <c r="B1921" s="25" t="s">
        <v>3161</v>
      </c>
      <c r="C1921" s="25" t="n">
        <v>42610</v>
      </c>
      <c r="D1921" s="25" t="s">
        <v>3162</v>
      </c>
      <c r="E1921" s="26"/>
      <c r="F1921" s="26"/>
      <c r="G1921" s="26"/>
      <c r="H1921" s="26"/>
      <c r="I1921" s="25" t="s">
        <v>64</v>
      </c>
      <c r="J1921" s="25" t="s">
        <v>2698</v>
      </c>
      <c r="K1921" s="27" t="n">
        <v>-0.000524083792698</v>
      </c>
      <c r="L1921" s="27" t="n">
        <v>0.001679142471403</v>
      </c>
      <c r="M1921" s="27" t="n">
        <f aca="false">(H1921+F1921+E1921)*K1921</f>
        <v>-0</v>
      </c>
      <c r="N1921" s="27" t="n">
        <f aca="false">(H1921+F1921+E1921)*L1921</f>
        <v>0</v>
      </c>
      <c r="P1921" s="28" t="n">
        <v>138</v>
      </c>
    </row>
    <row r="1922" customFormat="false" ht="12.75" hidden="false" customHeight="false" outlineLevel="0" collapsed="false">
      <c r="A1922" s="25" t="s">
        <v>3161</v>
      </c>
      <c r="B1922" s="25" t="s">
        <v>3161</v>
      </c>
      <c r="C1922" s="25" t="n">
        <v>42611</v>
      </c>
      <c r="D1922" s="25" t="s">
        <v>3163</v>
      </c>
      <c r="E1922" s="26" t="n">
        <v>7.8</v>
      </c>
      <c r="F1922" s="26"/>
      <c r="G1922" s="26"/>
      <c r="H1922" s="26"/>
      <c r="I1922" s="25" t="s">
        <v>64</v>
      </c>
      <c r="J1922" s="25" t="s">
        <v>2698</v>
      </c>
      <c r="K1922" s="27" t="n">
        <v>-0.000645702355541</v>
      </c>
      <c r="L1922" s="27" t="n">
        <v>0.002072841860354</v>
      </c>
      <c r="M1922" s="27" t="n">
        <f aca="false">(H1922+F1922+E1922)*K1922</f>
        <v>-0.0050364783732198</v>
      </c>
      <c r="N1922" s="27" t="n">
        <f aca="false">(H1922+F1922+E1922)*L1922</f>
        <v>0.0161681665107612</v>
      </c>
      <c r="P1922" s="28" t="n">
        <v>138</v>
      </c>
    </row>
    <row r="1923" customFormat="false" ht="12.75" hidden="false" customHeight="false" outlineLevel="0" collapsed="false">
      <c r="A1923" s="25" t="s">
        <v>3161</v>
      </c>
      <c r="B1923" s="25" t="s">
        <v>3161</v>
      </c>
      <c r="C1923" s="25" t="n">
        <v>42612</v>
      </c>
      <c r="D1923" s="25" t="s">
        <v>3163</v>
      </c>
      <c r="E1923" s="26" t="n">
        <v>47</v>
      </c>
      <c r="F1923" s="26"/>
      <c r="G1923" s="26"/>
      <c r="H1923" s="26"/>
      <c r="I1923" s="25" t="s">
        <v>64</v>
      </c>
      <c r="J1923" s="25" t="s">
        <v>2698</v>
      </c>
      <c r="K1923" s="27" t="n">
        <v>-0.000524083792698</v>
      </c>
      <c r="L1923" s="27" t="n">
        <v>0.001679142471403</v>
      </c>
      <c r="M1923" s="27" t="n">
        <f aca="false">(H1923+F1923+E1923)*K1923</f>
        <v>-0.024631938256806</v>
      </c>
      <c r="N1923" s="27" t="n">
        <f aca="false">(H1923+F1923+E1923)*L1923</f>
        <v>0.078919696155941</v>
      </c>
      <c r="P1923" s="28" t="n">
        <v>138</v>
      </c>
    </row>
    <row r="1924" customFormat="false" ht="12.75" hidden="false" customHeight="false" outlineLevel="0" collapsed="false">
      <c r="A1924" s="25" t="s">
        <v>3164</v>
      </c>
      <c r="B1924" s="25" t="s">
        <v>3164</v>
      </c>
      <c r="C1924" s="25" t="n">
        <v>42640</v>
      </c>
      <c r="D1924" s="25" t="s">
        <v>3165</v>
      </c>
      <c r="E1924" s="26" t="n">
        <v>21.6</v>
      </c>
      <c r="F1924" s="26"/>
      <c r="G1924" s="26"/>
      <c r="H1924" s="26"/>
      <c r="I1924" s="25" t="s">
        <v>64</v>
      </c>
      <c r="J1924" s="25" t="s">
        <v>763</v>
      </c>
      <c r="K1924" s="27" t="n">
        <v>0.001956224208698</v>
      </c>
      <c r="L1924" s="27" t="n">
        <v>-0.006272844970226</v>
      </c>
      <c r="M1924" s="27" t="n">
        <f aca="false">(H1924+F1924+E1924)*K1924</f>
        <v>0.0422544429078768</v>
      </c>
      <c r="N1924" s="27" t="n">
        <f aca="false">(H1924+F1924+E1924)*L1924</f>
        <v>-0.135493451356882</v>
      </c>
      <c r="P1924" s="28" t="n">
        <v>69</v>
      </c>
    </row>
    <row r="1925" customFormat="false" ht="12.75" hidden="false" customHeight="false" outlineLevel="0" collapsed="false">
      <c r="A1925" s="25" t="s">
        <v>3166</v>
      </c>
      <c r="B1925" s="25" t="s">
        <v>3166</v>
      </c>
      <c r="C1925" s="25" t="n">
        <v>42651</v>
      </c>
      <c r="D1925" s="25" t="s">
        <v>3167</v>
      </c>
      <c r="E1925" s="26" t="n">
        <v>25.8</v>
      </c>
      <c r="F1925" s="26"/>
      <c r="G1925" s="26"/>
      <c r="H1925" s="26"/>
      <c r="I1925" s="25" t="s">
        <v>64</v>
      </c>
      <c r="J1925" s="25" t="s">
        <v>2698</v>
      </c>
      <c r="K1925" s="27" t="n">
        <v>-0.000165501885931</v>
      </c>
      <c r="L1925" s="27" t="n">
        <v>0.000515573599841</v>
      </c>
      <c r="M1925" s="27" t="n">
        <f aca="false">(H1925+F1925+E1925)*K1925</f>
        <v>-0.0042699486570198</v>
      </c>
      <c r="N1925" s="27" t="n">
        <f aca="false">(H1925+F1925+E1925)*L1925</f>
        <v>0.0133017988758978</v>
      </c>
      <c r="P1925" s="28" t="n">
        <v>138</v>
      </c>
    </row>
    <row r="1926" customFormat="false" ht="12.75" hidden="false" customHeight="false" outlineLevel="0" collapsed="false">
      <c r="A1926" s="25" t="s">
        <v>3166</v>
      </c>
      <c r="B1926" s="25" t="s">
        <v>3166</v>
      </c>
      <c r="C1926" s="25" t="n">
        <v>42652</v>
      </c>
      <c r="D1926" s="25" t="s">
        <v>3167</v>
      </c>
      <c r="E1926" s="26" t="n">
        <v>15.6</v>
      </c>
      <c r="F1926" s="26"/>
      <c r="G1926" s="26"/>
      <c r="H1926" s="26"/>
      <c r="I1926" s="25" t="s">
        <v>64</v>
      </c>
      <c r="J1926" s="25" t="s">
        <v>2698</v>
      </c>
      <c r="K1926" s="27" t="n">
        <v>-0.000105167819129</v>
      </c>
      <c r="L1926" s="27" t="n">
        <v>0.000325555040035</v>
      </c>
      <c r="M1926" s="27" t="n">
        <f aca="false">(H1926+F1926+E1926)*K1926</f>
        <v>-0.0016406179784124</v>
      </c>
      <c r="N1926" s="27" t="n">
        <f aca="false">(H1926+F1926+E1926)*L1926</f>
        <v>0.005078658624546</v>
      </c>
      <c r="P1926" s="28" t="n">
        <v>138</v>
      </c>
    </row>
    <row r="1927" customFormat="false" ht="12.75" hidden="false" customHeight="false" outlineLevel="0" collapsed="false">
      <c r="A1927" s="25" t="s">
        <v>3168</v>
      </c>
      <c r="B1927" s="25" t="s">
        <v>3168</v>
      </c>
      <c r="C1927" s="25" t="n">
        <v>42670</v>
      </c>
      <c r="D1927" s="25" t="s">
        <v>3169</v>
      </c>
      <c r="E1927" s="26" t="n">
        <v>80.8</v>
      </c>
      <c r="F1927" s="26"/>
      <c r="G1927" s="26"/>
      <c r="H1927" s="26"/>
      <c r="I1927" s="25" t="s">
        <v>64</v>
      </c>
      <c r="J1927" s="25" t="s">
        <v>257</v>
      </c>
      <c r="K1927" s="27" t="n">
        <v>-0.000124465877889</v>
      </c>
      <c r="L1927" s="27" t="n">
        <v>0.000388158106944</v>
      </c>
      <c r="M1927" s="27" t="n">
        <f aca="false">(H1927+F1927+E1927)*K1927</f>
        <v>-0.0100568429334312</v>
      </c>
      <c r="N1927" s="27" t="n">
        <f aca="false">(H1927+F1927+E1927)*L1927</f>
        <v>0.0313631750410752</v>
      </c>
      <c r="P1927" s="28" t="n">
        <v>138</v>
      </c>
    </row>
    <row r="1928" customFormat="false" ht="12.75" hidden="false" customHeight="false" outlineLevel="0" collapsed="false">
      <c r="A1928" s="25" t="s">
        <v>3170</v>
      </c>
      <c r="B1928" s="25" t="s">
        <v>3170</v>
      </c>
      <c r="C1928" s="25" t="n">
        <v>42680</v>
      </c>
      <c r="D1928" s="25" t="s">
        <v>3171</v>
      </c>
      <c r="E1928" s="26" t="n">
        <v>4.5</v>
      </c>
      <c r="F1928" s="26"/>
      <c r="G1928" s="26"/>
      <c r="H1928" s="26"/>
      <c r="I1928" s="25" t="s">
        <v>64</v>
      </c>
      <c r="J1928" s="25" t="s">
        <v>2698</v>
      </c>
      <c r="K1928" s="27" t="n">
        <v>-0.000452332082205</v>
      </c>
      <c r="L1928" s="27" t="n">
        <v>0.001437434577383</v>
      </c>
      <c r="M1928" s="27" t="n">
        <f aca="false">(H1928+F1928+E1928)*K1928</f>
        <v>-0.0020354943699225</v>
      </c>
      <c r="N1928" s="27" t="n">
        <f aca="false">(H1928+F1928+E1928)*L1928</f>
        <v>0.0064684555982235</v>
      </c>
      <c r="P1928" s="28" t="n">
        <v>138</v>
      </c>
    </row>
    <row r="1929" customFormat="false" ht="12.75" hidden="false" customHeight="false" outlineLevel="0" collapsed="false">
      <c r="A1929" s="25" t="s">
        <v>3170</v>
      </c>
      <c r="B1929" s="25" t="s">
        <v>3170</v>
      </c>
      <c r="C1929" s="25" t="n">
        <v>42690</v>
      </c>
      <c r="D1929" s="25" t="s">
        <v>3172</v>
      </c>
      <c r="E1929" s="26" t="n">
        <v>38.4</v>
      </c>
      <c r="F1929" s="26"/>
      <c r="G1929" s="26"/>
      <c r="H1929" s="26"/>
      <c r="I1929" s="25" t="s">
        <v>64</v>
      </c>
      <c r="J1929" s="25" t="s">
        <v>2698</v>
      </c>
      <c r="K1929" s="27" t="n">
        <v>-0.00046108517563</v>
      </c>
      <c r="L1929" s="27" t="n">
        <v>0.001458281069063</v>
      </c>
      <c r="M1929" s="27" t="n">
        <f aca="false">(H1929+F1929+E1929)*K1929</f>
        <v>-0.017705670744192</v>
      </c>
      <c r="N1929" s="27" t="n">
        <f aca="false">(H1929+F1929+E1929)*L1929</f>
        <v>0.0559979930520192</v>
      </c>
      <c r="P1929" s="28" t="n">
        <v>69</v>
      </c>
    </row>
    <row r="1930" customFormat="false" ht="12.75" hidden="false" customHeight="false" outlineLevel="0" collapsed="false">
      <c r="A1930" s="25" t="s">
        <v>3170</v>
      </c>
      <c r="B1930" s="25" t="s">
        <v>3170</v>
      </c>
      <c r="C1930" s="25" t="n">
        <v>42700</v>
      </c>
      <c r="D1930" s="25" t="s">
        <v>3173</v>
      </c>
      <c r="E1930" s="26"/>
      <c r="F1930" s="26"/>
      <c r="G1930" s="26"/>
      <c r="H1930" s="26"/>
      <c r="I1930" s="25" t="s">
        <v>64</v>
      </c>
      <c r="J1930" s="25" t="s">
        <v>2698</v>
      </c>
      <c r="K1930" s="27" t="n">
        <v>-0.000451856612926</v>
      </c>
      <c r="L1930" s="27" t="n">
        <v>0.001435912796296</v>
      </c>
      <c r="M1930" s="27" t="n">
        <f aca="false">(H1930+F1930+E1930)*K1930</f>
        <v>-0</v>
      </c>
      <c r="N1930" s="27" t="n">
        <f aca="false">(H1930+F1930+E1930)*L1930</f>
        <v>0</v>
      </c>
      <c r="P1930" s="28" t="n">
        <v>138</v>
      </c>
    </row>
    <row r="1931" customFormat="false" ht="12.75" hidden="false" customHeight="false" outlineLevel="0" collapsed="false">
      <c r="C1931" s="25" t="n">
        <v>42705</v>
      </c>
      <c r="D1931" s="25" t="s">
        <v>3174</v>
      </c>
      <c r="E1931" s="26" t="n">
        <v>7</v>
      </c>
      <c r="F1931" s="26"/>
      <c r="G1931" s="26"/>
      <c r="H1931" s="26"/>
      <c r="I1931" s="25" t="s">
        <v>64</v>
      </c>
      <c r="J1931" s="25" t="s">
        <v>2698</v>
      </c>
      <c r="K1931" s="27" t="n">
        <v>-0.000567752867937</v>
      </c>
      <c r="L1931" s="27" t="n">
        <v>0.001820791047066</v>
      </c>
      <c r="M1931" s="27" t="n">
        <f aca="false">(H1931+F1931+E1931)*K1931</f>
        <v>-0.003974270075559</v>
      </c>
      <c r="N1931" s="27" t="n">
        <f aca="false">(H1931+F1931+E1931)*L1931</f>
        <v>0.012745537329462</v>
      </c>
      <c r="P1931" s="28" t="n">
        <v>138</v>
      </c>
    </row>
    <row r="1932" customFormat="false" ht="12.75" hidden="false" customHeight="false" outlineLevel="0" collapsed="false">
      <c r="A1932" s="25" t="s">
        <v>3175</v>
      </c>
      <c r="B1932" s="25" t="s">
        <v>3175</v>
      </c>
      <c r="C1932" s="25" t="n">
        <v>42711</v>
      </c>
      <c r="D1932" s="25" t="s">
        <v>3176</v>
      </c>
      <c r="E1932" s="26"/>
      <c r="F1932" s="26"/>
      <c r="G1932" s="26"/>
      <c r="H1932" s="26"/>
      <c r="I1932" s="25" t="s">
        <v>64</v>
      </c>
      <c r="J1932" s="25" t="s">
        <v>2698</v>
      </c>
      <c r="K1932" s="27" t="n">
        <v>-0.000636354438029</v>
      </c>
      <c r="L1932" s="27" t="n">
        <v>0.002042497973889</v>
      </c>
      <c r="M1932" s="27" t="n">
        <f aca="false">(H1932+F1932+E1932)*K1932</f>
        <v>-0</v>
      </c>
      <c r="N1932" s="27" t="n">
        <f aca="false">(H1932+F1932+E1932)*L1932</f>
        <v>0</v>
      </c>
      <c r="P1932" s="28" t="n">
        <v>138</v>
      </c>
    </row>
    <row r="1933" customFormat="false" ht="12.75" hidden="false" customHeight="false" outlineLevel="0" collapsed="false">
      <c r="A1933" s="25" t="s">
        <v>3175</v>
      </c>
      <c r="B1933" s="25" t="s">
        <v>3175</v>
      </c>
      <c r="C1933" s="25" t="n">
        <v>42712</v>
      </c>
      <c r="D1933" s="25" t="s">
        <v>3176</v>
      </c>
      <c r="E1933" s="26" t="n">
        <v>7.3</v>
      </c>
      <c r="F1933" s="26"/>
      <c r="G1933" s="26"/>
      <c r="H1933" s="26"/>
      <c r="I1933" s="25" t="s">
        <v>64</v>
      </c>
      <c r="J1933" s="25" t="s">
        <v>2698</v>
      </c>
      <c r="K1933" s="27" t="n">
        <v>-0.00052936875727</v>
      </c>
      <c r="L1933" s="27" t="n">
        <v>0.001696182996966</v>
      </c>
      <c r="M1933" s="27" t="n">
        <f aca="false">(H1933+F1933+E1933)*K1933</f>
        <v>-0.003864391928071</v>
      </c>
      <c r="N1933" s="27" t="n">
        <f aca="false">(H1933+F1933+E1933)*L1933</f>
        <v>0.0123821358778518</v>
      </c>
      <c r="P1933" s="28" t="n">
        <v>138</v>
      </c>
    </row>
    <row r="1934" customFormat="false" ht="12.75" hidden="false" customHeight="false" outlineLevel="0" collapsed="false">
      <c r="A1934" s="25" t="s">
        <v>3177</v>
      </c>
      <c r="B1934" s="25" t="s">
        <v>3177</v>
      </c>
      <c r="C1934" s="25" t="n">
        <v>42730</v>
      </c>
      <c r="D1934" s="25" t="s">
        <v>3178</v>
      </c>
      <c r="E1934" s="26" t="n">
        <v>0.1</v>
      </c>
      <c r="F1934" s="26"/>
      <c r="G1934" s="26"/>
      <c r="H1934" s="26"/>
      <c r="I1934" s="25" t="s">
        <v>64</v>
      </c>
      <c r="J1934" s="25" t="s">
        <v>257</v>
      </c>
      <c r="K1934" s="27" t="n">
        <v>-0.000127087027067</v>
      </c>
      <c r="L1934" s="27" t="n">
        <v>0.000384430546546</v>
      </c>
      <c r="M1934" s="27" t="n">
        <f aca="false">(H1934+F1934+E1934)*K1934</f>
        <v>-1.27087027067E-005</v>
      </c>
      <c r="N1934" s="27" t="n">
        <f aca="false">(H1934+F1934+E1934)*L1934</f>
        <v>3.84430546546E-005</v>
      </c>
      <c r="P1934" s="28" t="n">
        <v>69</v>
      </c>
    </row>
    <row r="1935" customFormat="false" ht="12.75" hidden="false" customHeight="false" outlineLevel="0" collapsed="false">
      <c r="A1935" s="25" t="s">
        <v>3179</v>
      </c>
      <c r="B1935" s="25" t="s">
        <v>3179</v>
      </c>
      <c r="C1935" s="25" t="n">
        <v>42741</v>
      </c>
      <c r="D1935" s="25" t="s">
        <v>3180</v>
      </c>
      <c r="E1935" s="26" t="n">
        <v>15.9</v>
      </c>
      <c r="F1935" s="26"/>
      <c r="G1935" s="26"/>
      <c r="H1935" s="26"/>
      <c r="I1935" s="25" t="s">
        <v>64</v>
      </c>
      <c r="J1935" s="25" t="s">
        <v>2698</v>
      </c>
      <c r="K1935" s="27" t="n">
        <v>-0.000490412407089</v>
      </c>
      <c r="L1935" s="27" t="n">
        <v>0.001554099842906</v>
      </c>
      <c r="M1935" s="27" t="n">
        <f aca="false">(H1935+F1935+E1935)*K1935</f>
        <v>-0.0077975572727151</v>
      </c>
      <c r="N1935" s="27" t="n">
        <f aca="false">(H1935+F1935+E1935)*L1935</f>
        <v>0.0247101875022054</v>
      </c>
      <c r="P1935" s="28" t="n">
        <v>138</v>
      </c>
    </row>
    <row r="1936" customFormat="false" ht="12.75" hidden="false" customHeight="false" outlineLevel="0" collapsed="false">
      <c r="A1936" s="25" t="s">
        <v>3179</v>
      </c>
      <c r="B1936" s="25" t="s">
        <v>3179</v>
      </c>
      <c r="C1936" s="25" t="n">
        <v>42742</v>
      </c>
      <c r="D1936" s="25" t="s">
        <v>3180</v>
      </c>
      <c r="E1936" s="26" t="n">
        <v>59.1</v>
      </c>
      <c r="F1936" s="26"/>
      <c r="G1936" s="26"/>
      <c r="H1936" s="26"/>
      <c r="I1936" s="25" t="s">
        <v>64</v>
      </c>
      <c r="J1936" s="25" t="s">
        <v>2698</v>
      </c>
      <c r="K1936" s="27" t="n">
        <v>-0.000243294751272</v>
      </c>
      <c r="L1936" s="27" t="n">
        <v>0.00075650162762</v>
      </c>
      <c r="M1936" s="27" t="n">
        <f aca="false">(H1936+F1936+E1936)*K1936</f>
        <v>-0.0143787198001752</v>
      </c>
      <c r="N1936" s="27" t="n">
        <f aca="false">(H1936+F1936+E1936)*L1936</f>
        <v>0.044709246192342</v>
      </c>
      <c r="P1936" s="28" t="n">
        <v>138</v>
      </c>
    </row>
    <row r="1937" customFormat="false" ht="12.75" hidden="false" customHeight="false" outlineLevel="0" collapsed="false">
      <c r="A1937" s="25" t="s">
        <v>3181</v>
      </c>
      <c r="B1937" s="25" t="s">
        <v>3181</v>
      </c>
      <c r="C1937" s="25" t="n">
        <v>42761</v>
      </c>
      <c r="D1937" s="25" t="s">
        <v>3182</v>
      </c>
      <c r="E1937" s="26" t="n">
        <v>33.8</v>
      </c>
      <c r="F1937" s="26"/>
      <c r="G1937" s="26"/>
      <c r="H1937" s="26"/>
      <c r="I1937" s="25" t="s">
        <v>64</v>
      </c>
      <c r="J1937" s="25" t="s">
        <v>2698</v>
      </c>
      <c r="K1937" s="27" t="n">
        <v>-0.000161760603078</v>
      </c>
      <c r="L1937" s="27" t="n">
        <v>0.000502979033627</v>
      </c>
      <c r="M1937" s="27" t="n">
        <f aca="false">(H1937+F1937+E1937)*K1937</f>
        <v>-0.0054675083840364</v>
      </c>
      <c r="N1937" s="27" t="n">
        <f aca="false">(H1937+F1937+E1937)*L1937</f>
        <v>0.0170006913365926</v>
      </c>
      <c r="P1937" s="28" t="n">
        <v>138</v>
      </c>
    </row>
    <row r="1938" customFormat="false" ht="12.75" hidden="false" customHeight="false" outlineLevel="0" collapsed="false">
      <c r="A1938" s="25" t="s">
        <v>3181</v>
      </c>
      <c r="B1938" s="25" t="s">
        <v>3181</v>
      </c>
      <c r="C1938" s="25" t="n">
        <v>42762</v>
      </c>
      <c r="D1938" s="25" t="s">
        <v>3182</v>
      </c>
      <c r="E1938" s="26" t="n">
        <v>19.5</v>
      </c>
      <c r="F1938" s="26"/>
      <c r="G1938" s="26"/>
      <c r="H1938" s="26"/>
      <c r="I1938" s="25" t="s">
        <v>64</v>
      </c>
      <c r="J1938" s="25" t="s">
        <v>2698</v>
      </c>
      <c r="K1938" s="27" t="n">
        <v>-0.000293650547974</v>
      </c>
      <c r="L1938" s="27" t="n">
        <v>0.000930568319745</v>
      </c>
      <c r="M1938" s="27" t="n">
        <f aca="false">(H1938+F1938+E1938)*K1938</f>
        <v>-0.005726185685493</v>
      </c>
      <c r="N1938" s="27" t="n">
        <f aca="false">(H1938+F1938+E1938)*L1938</f>
        <v>0.0181460822350275</v>
      </c>
      <c r="P1938" s="28" t="n">
        <v>138</v>
      </c>
    </row>
    <row r="1939" customFormat="false" ht="12.75" hidden="false" customHeight="false" outlineLevel="0" collapsed="false">
      <c r="A1939" s="25" t="s">
        <v>3183</v>
      </c>
      <c r="B1939" s="25" t="s">
        <v>3183</v>
      </c>
      <c r="C1939" s="25" t="n">
        <v>42780</v>
      </c>
      <c r="D1939" s="25" t="s">
        <v>3184</v>
      </c>
      <c r="E1939" s="26" t="n">
        <v>10</v>
      </c>
      <c r="F1939" s="26"/>
      <c r="G1939" s="26"/>
      <c r="H1939" s="26"/>
      <c r="I1939" s="25" t="s">
        <v>64</v>
      </c>
      <c r="J1939" s="25" t="s">
        <v>2698</v>
      </c>
      <c r="K1939" s="27" t="n">
        <v>-0.000570729316678</v>
      </c>
      <c r="L1939" s="27" t="n">
        <v>0.001830111723393</v>
      </c>
      <c r="M1939" s="27" t="n">
        <f aca="false">(H1939+F1939+E1939)*K1939</f>
        <v>-0.00570729316678</v>
      </c>
      <c r="N1939" s="27" t="n">
        <f aca="false">(H1939+F1939+E1939)*L1939</f>
        <v>0.01830111723393</v>
      </c>
      <c r="P1939" s="28" t="n">
        <v>138</v>
      </c>
    </row>
    <row r="1940" customFormat="false" ht="12.75" hidden="false" customHeight="false" outlineLevel="0" collapsed="false">
      <c r="A1940" s="25" t="s">
        <v>3185</v>
      </c>
      <c r="B1940" s="25" t="s">
        <v>3185</v>
      </c>
      <c r="C1940" s="25" t="n">
        <v>42790</v>
      </c>
      <c r="D1940" s="25" t="s">
        <v>3186</v>
      </c>
      <c r="E1940" s="26" t="n">
        <v>21.8</v>
      </c>
      <c r="F1940" s="26"/>
      <c r="G1940" s="26"/>
      <c r="H1940" s="26"/>
      <c r="I1940" s="25" t="s">
        <v>64</v>
      </c>
      <c r="J1940" s="25" t="s">
        <v>2698</v>
      </c>
      <c r="K1940" s="27" t="n">
        <v>-0.000552797224373</v>
      </c>
      <c r="L1940" s="27" t="n">
        <v>0.001772279618308</v>
      </c>
      <c r="M1940" s="27" t="n">
        <f aca="false">(H1940+F1940+E1940)*K1940</f>
        <v>-0.0120509794913314</v>
      </c>
      <c r="N1940" s="27" t="n">
        <f aca="false">(H1940+F1940+E1940)*L1940</f>
        <v>0.0386356956791144</v>
      </c>
      <c r="P1940" s="28" t="n">
        <v>138</v>
      </c>
    </row>
    <row r="1941" customFormat="false" ht="12.75" hidden="false" customHeight="false" outlineLevel="0" collapsed="false">
      <c r="A1941" s="25" t="s">
        <v>3187</v>
      </c>
      <c r="B1941" s="25" t="s">
        <v>3187</v>
      </c>
      <c r="C1941" s="25" t="n">
        <v>42800</v>
      </c>
      <c r="D1941" s="25" t="s">
        <v>3188</v>
      </c>
      <c r="E1941" s="26" t="n">
        <v>10.6</v>
      </c>
      <c r="F1941" s="26"/>
      <c r="G1941" s="26"/>
      <c r="H1941" s="26"/>
      <c r="I1941" s="25" t="s">
        <v>64</v>
      </c>
      <c r="J1941" s="25" t="s">
        <v>257</v>
      </c>
      <c r="K1941" s="27" t="n">
        <v>-7.4488103564E-005</v>
      </c>
      <c r="L1941" s="27" t="n">
        <v>0.00023213341774</v>
      </c>
      <c r="M1941" s="27" t="n">
        <f aca="false">(H1941+F1941+E1941)*K1941</f>
        <v>-0.0007895738977784</v>
      </c>
      <c r="N1941" s="27" t="n">
        <f aca="false">(H1941+F1941+E1941)*L1941</f>
        <v>0.002460614228044</v>
      </c>
      <c r="P1941" s="28" t="n">
        <v>138</v>
      </c>
    </row>
    <row r="1942" customFormat="false" ht="12.75" hidden="false" customHeight="false" outlineLevel="0" collapsed="false">
      <c r="A1942" s="25" t="s">
        <v>3189</v>
      </c>
      <c r="B1942" s="25" t="s">
        <v>3189</v>
      </c>
      <c r="C1942" s="25" t="n">
        <v>42810</v>
      </c>
      <c r="D1942" s="25" t="s">
        <v>3190</v>
      </c>
      <c r="E1942" s="26" t="n">
        <v>4.7</v>
      </c>
      <c r="F1942" s="26"/>
      <c r="G1942" s="26"/>
      <c r="H1942" s="26"/>
      <c r="I1942" s="25" t="s">
        <v>64</v>
      </c>
      <c r="J1942" s="25" t="s">
        <v>763</v>
      </c>
      <c r="K1942" s="27" t="n">
        <v>0.001831197994761</v>
      </c>
      <c r="L1942" s="27" t="n">
        <v>-0.005861726589501</v>
      </c>
      <c r="M1942" s="27" t="n">
        <f aca="false">(H1942+F1942+E1942)*K1942</f>
        <v>0.0086066305753767</v>
      </c>
      <c r="N1942" s="27" t="n">
        <f aca="false">(H1942+F1942+E1942)*L1942</f>
        <v>-0.0275501149706547</v>
      </c>
      <c r="P1942" s="28" t="n">
        <v>138</v>
      </c>
    </row>
    <row r="1943" customFormat="false" ht="12.75" hidden="false" customHeight="false" outlineLevel="0" collapsed="false">
      <c r="A1943" s="25" t="s">
        <v>3191</v>
      </c>
      <c r="B1943" s="25" t="s">
        <v>3191</v>
      </c>
      <c r="C1943" s="25" t="n">
        <v>42820</v>
      </c>
      <c r="D1943" s="25" t="s">
        <v>3192</v>
      </c>
      <c r="E1943" s="26"/>
      <c r="F1943" s="26"/>
      <c r="G1943" s="26"/>
      <c r="H1943" s="26"/>
      <c r="I1943" s="25" t="s">
        <v>64</v>
      </c>
      <c r="J1943" s="25" t="s">
        <v>763</v>
      </c>
      <c r="K1943" s="27" t="n">
        <v>-3.9867754822E-005</v>
      </c>
      <c r="L1943" s="27" t="n">
        <v>7.3781717219E-005</v>
      </c>
      <c r="M1943" s="27" t="n">
        <f aca="false">(H1943+F1943+E1943)*K1943</f>
        <v>-0</v>
      </c>
      <c r="N1943" s="27" t="n">
        <f aca="false">(H1943+F1943+E1943)*L1943</f>
        <v>0</v>
      </c>
      <c r="P1943" s="28" t="n">
        <v>69</v>
      </c>
    </row>
    <row r="1944" customFormat="false" ht="12.75" hidden="false" customHeight="false" outlineLevel="0" collapsed="false">
      <c r="A1944" s="25" t="s">
        <v>3193</v>
      </c>
      <c r="B1944" s="25" t="s">
        <v>3193</v>
      </c>
      <c r="C1944" s="25" t="n">
        <v>42830</v>
      </c>
      <c r="D1944" s="25" t="s">
        <v>1561</v>
      </c>
      <c r="E1944" s="26" t="n">
        <v>35.3</v>
      </c>
      <c r="F1944" s="26"/>
      <c r="G1944" s="26"/>
      <c r="H1944" s="26"/>
      <c r="I1944" s="25" t="s">
        <v>64</v>
      </c>
      <c r="J1944" s="25" t="s">
        <v>2698</v>
      </c>
      <c r="K1944" s="27" t="n">
        <v>-0.000570175063331</v>
      </c>
      <c r="L1944" s="27" t="n">
        <v>0.001828424632549</v>
      </c>
      <c r="M1944" s="27" t="n">
        <f aca="false">(H1944+F1944+E1944)*K1944</f>
        <v>-0.0201271797355843</v>
      </c>
      <c r="N1944" s="27" t="n">
        <f aca="false">(H1944+F1944+E1944)*L1944</f>
        <v>0.0645433895289797</v>
      </c>
      <c r="P1944" s="28" t="n">
        <v>138</v>
      </c>
    </row>
    <row r="1945" customFormat="false" ht="12.75" hidden="false" customHeight="false" outlineLevel="0" collapsed="false">
      <c r="C1945" s="25" t="n">
        <v>42835</v>
      </c>
      <c r="D1945" s="25" t="s">
        <v>3194</v>
      </c>
      <c r="E1945" s="26" t="n">
        <v>4.5</v>
      </c>
      <c r="F1945" s="26"/>
      <c r="G1945" s="26"/>
      <c r="H1945" s="26"/>
      <c r="I1945" s="25" t="s">
        <v>64</v>
      </c>
      <c r="J1945" s="25" t="s">
        <v>763</v>
      </c>
      <c r="K1945" s="27" t="n">
        <v>0.002117410302162</v>
      </c>
      <c r="L1945" s="27" t="n">
        <v>-0.006721416953951</v>
      </c>
      <c r="M1945" s="27" t="n">
        <f aca="false">(H1945+F1945+E1945)*K1945</f>
        <v>0.009528346359729</v>
      </c>
      <c r="N1945" s="27" t="n">
        <f aca="false">(H1945+F1945+E1945)*L1945</f>
        <v>-0.0302463762927795</v>
      </c>
      <c r="P1945" s="28" t="n">
        <v>138</v>
      </c>
    </row>
    <row r="1946" customFormat="false" ht="12.75" hidden="false" customHeight="false" outlineLevel="0" collapsed="false">
      <c r="A1946" s="25" t="s">
        <v>3195</v>
      </c>
      <c r="B1946" s="25" t="s">
        <v>3195</v>
      </c>
      <c r="C1946" s="25" t="n">
        <v>42841</v>
      </c>
      <c r="D1946" s="25" t="s">
        <v>3196</v>
      </c>
      <c r="E1946" s="26" t="n">
        <v>31.9</v>
      </c>
      <c r="F1946" s="26"/>
      <c r="G1946" s="26"/>
      <c r="H1946" s="26"/>
      <c r="I1946" s="25" t="s">
        <v>64</v>
      </c>
      <c r="J1946" s="25" t="s">
        <v>257</v>
      </c>
      <c r="K1946" s="27" t="n">
        <v>-0.000589980336372</v>
      </c>
      <c r="L1946" s="27" t="n">
        <v>0.001891965861432</v>
      </c>
      <c r="M1946" s="27" t="n">
        <f aca="false">(H1946+F1946+E1946)*K1946</f>
        <v>-0.0188203727302668</v>
      </c>
      <c r="N1946" s="27" t="n">
        <f aca="false">(H1946+F1946+E1946)*L1946</f>
        <v>0.0603537109796808</v>
      </c>
      <c r="P1946" s="28" t="n">
        <v>138</v>
      </c>
    </row>
    <row r="1947" customFormat="false" ht="12.75" hidden="false" customHeight="false" outlineLevel="0" collapsed="false">
      <c r="A1947" s="25" t="s">
        <v>3195</v>
      </c>
      <c r="B1947" s="25" t="s">
        <v>3195</v>
      </c>
      <c r="C1947" s="25" t="n">
        <v>42842</v>
      </c>
      <c r="D1947" s="25" t="s">
        <v>3196</v>
      </c>
      <c r="E1947" s="26" t="n">
        <v>32.2</v>
      </c>
      <c r="F1947" s="26"/>
      <c r="G1947" s="26"/>
      <c r="H1947" s="26"/>
      <c r="I1947" s="25" t="s">
        <v>64</v>
      </c>
      <c r="J1947" s="25" t="s">
        <v>257</v>
      </c>
      <c r="K1947" s="27" t="n">
        <v>-0.000555916456506</v>
      </c>
      <c r="L1947" s="27" t="n">
        <v>0.001780253020115</v>
      </c>
      <c r="M1947" s="27" t="n">
        <f aca="false">(H1947+F1947+E1947)*K1947</f>
        <v>-0.0179005098994932</v>
      </c>
      <c r="N1947" s="27" t="n">
        <f aca="false">(H1947+F1947+E1947)*L1947</f>
        <v>0.057324147247703</v>
      </c>
      <c r="P1947" s="28" t="n">
        <v>138</v>
      </c>
    </row>
    <row r="1948" customFormat="false" ht="12.75" hidden="false" customHeight="false" outlineLevel="0" collapsed="false">
      <c r="A1948" s="25" t="s">
        <v>3197</v>
      </c>
      <c r="B1948" s="25" t="s">
        <v>3197</v>
      </c>
      <c r="C1948" s="25" t="n">
        <v>42860</v>
      </c>
      <c r="D1948" s="25" t="s">
        <v>3198</v>
      </c>
      <c r="E1948" s="26" t="n">
        <v>10.5</v>
      </c>
      <c r="F1948" s="26"/>
      <c r="G1948" s="26"/>
      <c r="H1948" s="26"/>
      <c r="I1948" s="25" t="s">
        <v>64</v>
      </c>
      <c r="J1948" s="25" t="s">
        <v>257</v>
      </c>
      <c r="K1948" s="27" t="n">
        <v>-0.000127087027067</v>
      </c>
      <c r="L1948" s="27" t="n">
        <v>0.000384430546546</v>
      </c>
      <c r="M1948" s="27" t="n">
        <f aca="false">(H1948+F1948+E1948)*K1948</f>
        <v>-0.0013344137842035</v>
      </c>
      <c r="N1948" s="27" t="n">
        <f aca="false">(H1948+F1948+E1948)*L1948</f>
        <v>0.004036520738733</v>
      </c>
      <c r="P1948" s="28" t="n">
        <v>69</v>
      </c>
    </row>
    <row r="1949" customFormat="false" ht="12.75" hidden="false" customHeight="false" outlineLevel="0" collapsed="false">
      <c r="A1949" s="25" t="s">
        <v>3199</v>
      </c>
      <c r="B1949" s="25" t="s">
        <v>3199</v>
      </c>
      <c r="C1949" s="25" t="n">
        <v>42870</v>
      </c>
      <c r="D1949" s="25" t="s">
        <v>3200</v>
      </c>
      <c r="E1949" s="26" t="n">
        <v>9.8</v>
      </c>
      <c r="F1949" s="26"/>
      <c r="G1949" s="26"/>
      <c r="H1949" s="26"/>
      <c r="I1949" s="25" t="s">
        <v>64</v>
      </c>
      <c r="J1949" s="25" t="s">
        <v>763</v>
      </c>
      <c r="K1949" s="27" t="n">
        <v>0.000859185587615</v>
      </c>
      <c r="L1949" s="27" t="n">
        <v>-0.002772112144157</v>
      </c>
      <c r="M1949" s="27" t="n">
        <f aca="false">(H1949+F1949+E1949)*K1949</f>
        <v>0.008420018758627</v>
      </c>
      <c r="N1949" s="27" t="n">
        <f aca="false">(H1949+F1949+E1949)*L1949</f>
        <v>-0.0271666990127386</v>
      </c>
      <c r="P1949" s="28" t="n">
        <v>138</v>
      </c>
    </row>
    <row r="1950" customFormat="false" ht="12.75" hidden="false" customHeight="false" outlineLevel="0" collapsed="false">
      <c r="A1950" s="25" t="s">
        <v>3201</v>
      </c>
      <c r="B1950" s="25" t="s">
        <v>3201</v>
      </c>
      <c r="C1950" s="25" t="n">
        <v>42880</v>
      </c>
      <c r="D1950" s="25" t="s">
        <v>3202</v>
      </c>
      <c r="E1950" s="26" t="n">
        <v>65.9</v>
      </c>
      <c r="F1950" s="26"/>
      <c r="G1950" s="26"/>
      <c r="H1950" s="26"/>
      <c r="I1950" s="25" t="s">
        <v>64</v>
      </c>
      <c r="J1950" s="25" t="s">
        <v>763</v>
      </c>
      <c r="K1950" s="27" t="n">
        <v>0.001730980351567</v>
      </c>
      <c r="L1950" s="27" t="n">
        <v>-0.005540671758354</v>
      </c>
      <c r="M1950" s="27" t="n">
        <f aca="false">(H1950+F1950+E1950)*K1950</f>
        <v>0.114071605168265</v>
      </c>
      <c r="N1950" s="27" t="n">
        <f aca="false">(H1950+F1950+E1950)*L1950</f>
        <v>-0.365130268875529</v>
      </c>
      <c r="P1950" s="28" t="n">
        <v>138</v>
      </c>
    </row>
    <row r="1951" customFormat="false" ht="12.75" hidden="false" customHeight="false" outlineLevel="0" collapsed="false">
      <c r="A1951" s="25" t="s">
        <v>3203</v>
      </c>
      <c r="B1951" s="25" t="s">
        <v>3203</v>
      </c>
      <c r="C1951" s="25" t="n">
        <v>42890</v>
      </c>
      <c r="D1951" s="25" t="s">
        <v>3204</v>
      </c>
      <c r="E1951" s="26" t="n">
        <v>31.5</v>
      </c>
      <c r="F1951" s="26"/>
      <c r="G1951" s="26"/>
      <c r="H1951" s="26"/>
      <c r="I1951" s="25" t="s">
        <v>64</v>
      </c>
      <c r="J1951" s="25" t="s">
        <v>2698</v>
      </c>
      <c r="K1951" s="27" t="n">
        <v>-0.000544290989637</v>
      </c>
      <c r="L1951" s="27" t="n">
        <v>0.001744688022882</v>
      </c>
      <c r="M1951" s="27" t="n">
        <f aca="false">(H1951+F1951+E1951)*K1951</f>
        <v>-0.0171451661735655</v>
      </c>
      <c r="N1951" s="27" t="n">
        <f aca="false">(H1951+F1951+E1951)*L1951</f>
        <v>0.054957672720783</v>
      </c>
      <c r="P1951" s="28" t="n">
        <v>138</v>
      </c>
    </row>
    <row r="1952" customFormat="false" ht="12.75" hidden="false" customHeight="false" outlineLevel="0" collapsed="false">
      <c r="A1952" s="25" t="s">
        <v>3205</v>
      </c>
      <c r="B1952" s="25" t="s">
        <v>3205</v>
      </c>
      <c r="C1952" s="25" t="n">
        <v>42900</v>
      </c>
      <c r="D1952" s="25" t="s">
        <v>3206</v>
      </c>
      <c r="E1952" s="26" t="n">
        <v>4.4</v>
      </c>
      <c r="F1952" s="26"/>
      <c r="G1952" s="26"/>
      <c r="H1952" s="26"/>
      <c r="I1952" s="25" t="s">
        <v>64</v>
      </c>
      <c r="J1952" s="25" t="s">
        <v>2698</v>
      </c>
      <c r="K1952" s="27" t="n">
        <v>-0.000550170720089</v>
      </c>
      <c r="L1952" s="27" t="n">
        <v>0.001763760112226</v>
      </c>
      <c r="M1952" s="27" t="n">
        <f aca="false">(H1952+F1952+E1952)*K1952</f>
        <v>-0.0024207511683916</v>
      </c>
      <c r="N1952" s="27" t="n">
        <f aca="false">(H1952+F1952+E1952)*L1952</f>
        <v>0.0077605444937944</v>
      </c>
      <c r="P1952" s="28" t="n">
        <v>138</v>
      </c>
    </row>
    <row r="1953" customFormat="false" ht="12.75" hidden="false" customHeight="false" outlineLevel="0" collapsed="false">
      <c r="A1953" s="25" t="s">
        <v>3207</v>
      </c>
      <c r="B1953" s="25" t="s">
        <v>3207</v>
      </c>
      <c r="C1953" s="25" t="n">
        <v>42910</v>
      </c>
      <c r="D1953" s="25" t="s">
        <v>3208</v>
      </c>
      <c r="E1953" s="26" t="n">
        <v>7</v>
      </c>
      <c r="F1953" s="26"/>
      <c r="G1953" s="26"/>
      <c r="H1953" s="26"/>
      <c r="I1953" s="25" t="s">
        <v>64</v>
      </c>
      <c r="J1953" s="25" t="s">
        <v>2698</v>
      </c>
      <c r="K1953" s="27" t="n">
        <v>-0.000535331724677</v>
      </c>
      <c r="L1953" s="27" t="n">
        <v>0.001715627149679</v>
      </c>
      <c r="M1953" s="27" t="n">
        <f aca="false">(H1953+F1953+E1953)*K1953</f>
        <v>-0.003747322072739</v>
      </c>
      <c r="N1953" s="27" t="n">
        <f aca="false">(H1953+F1953+E1953)*L1953</f>
        <v>0.012009390047753</v>
      </c>
      <c r="P1953" s="28" t="n">
        <v>138</v>
      </c>
    </row>
    <row r="1954" customFormat="false" ht="12.75" hidden="false" customHeight="false" outlineLevel="0" collapsed="false">
      <c r="A1954" s="25" t="s">
        <v>3209</v>
      </c>
      <c r="B1954" s="25" t="s">
        <v>3209</v>
      </c>
      <c r="C1954" s="25" t="n">
        <v>42921</v>
      </c>
      <c r="D1954" s="25" t="s">
        <v>3210</v>
      </c>
      <c r="E1954" s="26" t="n">
        <v>23.2</v>
      </c>
      <c r="F1954" s="26"/>
      <c r="G1954" s="26"/>
      <c r="H1954" s="26"/>
      <c r="I1954" s="25" t="s">
        <v>64</v>
      </c>
      <c r="J1954" s="25" t="s">
        <v>763</v>
      </c>
      <c r="K1954" s="27" t="n">
        <v>-0.000162064709002</v>
      </c>
      <c r="L1954" s="27" t="n">
        <v>0.000503924617078</v>
      </c>
      <c r="M1954" s="27" t="n">
        <f aca="false">(H1954+F1954+E1954)*K1954</f>
        <v>-0.0037599012488464</v>
      </c>
      <c r="N1954" s="27" t="n">
        <f aca="false">(H1954+F1954+E1954)*L1954</f>
        <v>0.0116910511162096</v>
      </c>
      <c r="P1954" s="28" t="n">
        <v>138</v>
      </c>
    </row>
    <row r="1955" customFormat="false" ht="12.75" hidden="false" customHeight="false" outlineLevel="0" collapsed="false">
      <c r="A1955" s="25" t="s">
        <v>3209</v>
      </c>
      <c r="B1955" s="25" t="s">
        <v>3209</v>
      </c>
      <c r="C1955" s="25" t="n">
        <v>42922</v>
      </c>
      <c r="D1955" s="25" t="s">
        <v>3210</v>
      </c>
      <c r="E1955" s="26" t="n">
        <v>24</v>
      </c>
      <c r="F1955" s="26"/>
      <c r="G1955" s="26"/>
      <c r="H1955" s="26"/>
      <c r="I1955" s="25" t="s">
        <v>64</v>
      </c>
      <c r="J1955" s="25" t="s">
        <v>763</v>
      </c>
      <c r="K1955" s="27" t="n">
        <v>-0.000294203229714</v>
      </c>
      <c r="L1955" s="27" t="n">
        <v>0.000932319788262</v>
      </c>
      <c r="M1955" s="27" t="n">
        <f aca="false">(H1955+F1955+E1955)*K1955</f>
        <v>-0.007060877513136</v>
      </c>
      <c r="N1955" s="27" t="n">
        <f aca="false">(H1955+F1955+E1955)*L1955</f>
        <v>0.022375674918288</v>
      </c>
      <c r="P1955" s="28" t="n">
        <v>138</v>
      </c>
    </row>
    <row r="1956" customFormat="false" ht="12.75" hidden="false" customHeight="false" outlineLevel="0" collapsed="false">
      <c r="A1956" s="25" t="s">
        <v>3211</v>
      </c>
      <c r="B1956" s="25" t="s">
        <v>3211</v>
      </c>
      <c r="C1956" s="25" t="n">
        <v>42940</v>
      </c>
      <c r="D1956" s="25" t="s">
        <v>3212</v>
      </c>
      <c r="E1956" s="26" t="n">
        <v>65.4</v>
      </c>
      <c r="G1956" s="26"/>
      <c r="H1956" s="26"/>
      <c r="I1956" s="25" t="s">
        <v>64</v>
      </c>
      <c r="J1956" s="25" t="s">
        <v>763</v>
      </c>
      <c r="K1956" s="27" t="n">
        <v>0.000640498124994</v>
      </c>
      <c r="L1956" s="27" t="n">
        <v>-0.002069650916383</v>
      </c>
      <c r="M1956" s="27" t="n">
        <f aca="false">(H1956+F1956+E1956)*K1956</f>
        <v>0.0418885773746076</v>
      </c>
      <c r="N1956" s="27" t="n">
        <f aca="false">(H1956+F1956+E1956)*L1956</f>
        <v>-0.135355169931448</v>
      </c>
      <c r="O1956" s="1" t="n">
        <v>20</v>
      </c>
      <c r="P1956" s="28" t="n">
        <v>138</v>
      </c>
    </row>
    <row r="1957" customFormat="false" ht="12.75" hidden="false" customHeight="false" outlineLevel="0" collapsed="false">
      <c r="A1957" s="25" t="s">
        <v>3213</v>
      </c>
      <c r="B1957" s="25" t="s">
        <v>3213</v>
      </c>
      <c r="C1957" s="25" t="n">
        <v>42950</v>
      </c>
      <c r="D1957" s="25" t="s">
        <v>3214</v>
      </c>
      <c r="E1957" s="26" t="n">
        <v>18</v>
      </c>
      <c r="F1957" s="26"/>
      <c r="G1957" s="26"/>
      <c r="H1957" s="26"/>
      <c r="I1957" s="25" t="s">
        <v>64</v>
      </c>
      <c r="J1957" s="25" t="s">
        <v>257</v>
      </c>
      <c r="K1957" s="27" t="n">
        <v>-0.000126404091134</v>
      </c>
      <c r="L1957" s="27" t="n">
        <v>0.00039435699</v>
      </c>
      <c r="M1957" s="27" t="n">
        <f aca="false">(H1957+F1957+E1957)*K1957</f>
        <v>-0.002275273640412</v>
      </c>
      <c r="N1957" s="27" t="n">
        <f aca="false">(H1957+F1957+E1957)*L1957</f>
        <v>0.00709842582</v>
      </c>
      <c r="P1957" s="28" t="n">
        <v>138</v>
      </c>
    </row>
    <row r="1958" customFormat="false" ht="12.75" hidden="false" customHeight="false" outlineLevel="0" collapsed="false">
      <c r="C1958" s="25" t="n">
        <v>42951</v>
      </c>
      <c r="D1958" s="25" t="s">
        <v>3215</v>
      </c>
      <c r="E1958" s="26"/>
      <c r="F1958" s="26"/>
      <c r="G1958" s="26"/>
      <c r="H1958" s="26"/>
      <c r="I1958" s="25" t="s">
        <v>64</v>
      </c>
      <c r="J1958" s="25" t="s">
        <v>257</v>
      </c>
      <c r="K1958" s="27" t="n">
        <v>-0.000126483413624</v>
      </c>
      <c r="L1958" s="27" t="n">
        <v>0.00039461068809</v>
      </c>
      <c r="M1958" s="27" t="n">
        <f aca="false">(H1958+F1958+E1958)*K1958</f>
        <v>-0</v>
      </c>
      <c r="N1958" s="27" t="n">
        <f aca="false">(H1958+F1958+E1958)*L1958</f>
        <v>0</v>
      </c>
      <c r="P1958" s="28" t="n">
        <v>138</v>
      </c>
    </row>
    <row r="1959" customFormat="false" ht="12.75" hidden="false" customHeight="false" outlineLevel="0" collapsed="false">
      <c r="C1959" s="25" t="n">
        <v>42952</v>
      </c>
      <c r="D1959" s="25" t="s">
        <v>3216</v>
      </c>
      <c r="E1959" s="26"/>
      <c r="F1959" s="26"/>
      <c r="G1959" s="26"/>
      <c r="H1959" s="26"/>
      <c r="I1959" s="25" t="s">
        <v>64</v>
      </c>
      <c r="J1959" s="25" t="s">
        <v>257</v>
      </c>
      <c r="K1959" s="27" t="n">
        <v>-0.000126812024973</v>
      </c>
      <c r="L1959" s="27" t="n">
        <v>0.000395661656512</v>
      </c>
      <c r="M1959" s="27" t="n">
        <f aca="false">(H1959+F1959+E1959)*K1959</f>
        <v>-0</v>
      </c>
      <c r="N1959" s="27" t="n">
        <f aca="false">(H1959+F1959+E1959)*L1959</f>
        <v>0</v>
      </c>
      <c r="P1959" s="28" t="n">
        <v>138</v>
      </c>
    </row>
    <row r="1960" customFormat="false" ht="12.75" hidden="false" customHeight="false" outlineLevel="0" collapsed="false">
      <c r="C1960" s="25" t="n">
        <v>42953</v>
      </c>
      <c r="D1960" s="25" t="s">
        <v>3217</v>
      </c>
      <c r="E1960" s="26"/>
      <c r="F1960" s="26"/>
      <c r="G1960" s="26"/>
      <c r="H1960" s="26"/>
      <c r="I1960" s="25" t="s">
        <v>64</v>
      </c>
      <c r="J1960" s="25" t="s">
        <v>257</v>
      </c>
      <c r="K1960" s="27" t="n">
        <v>-0.000126812024973</v>
      </c>
      <c r="L1960" s="27" t="n">
        <v>0.000395661656512</v>
      </c>
      <c r="M1960" s="27" t="n">
        <f aca="false">(H1960+F1960+E1960)*K1960</f>
        <v>-0</v>
      </c>
      <c r="N1960" s="27" t="n">
        <f aca="false">(H1960+F1960+E1960)*L1960</f>
        <v>0</v>
      </c>
      <c r="P1960" s="28" t="n">
        <v>138</v>
      </c>
    </row>
    <row r="1961" customFormat="false" ht="12.75" hidden="false" customHeight="false" outlineLevel="0" collapsed="false">
      <c r="A1961" s="25" t="s">
        <v>3218</v>
      </c>
      <c r="B1961" s="25" t="s">
        <v>3218</v>
      </c>
      <c r="C1961" s="25" t="n">
        <v>42960</v>
      </c>
      <c r="D1961" s="25" t="s">
        <v>3219</v>
      </c>
      <c r="E1961" s="26" t="n">
        <v>13.9</v>
      </c>
      <c r="F1961" s="26"/>
      <c r="G1961" s="26"/>
      <c r="H1961" s="26"/>
      <c r="I1961" s="25" t="s">
        <v>64</v>
      </c>
      <c r="J1961" s="25" t="s">
        <v>763</v>
      </c>
      <c r="K1961" s="27" t="n">
        <v>0.000224409814109</v>
      </c>
      <c r="L1961" s="27" t="n">
        <v>-0.000733104359824</v>
      </c>
      <c r="M1961" s="27" t="n">
        <f aca="false">(H1961+F1961+E1961)*K1961</f>
        <v>0.0031192964161151</v>
      </c>
      <c r="N1961" s="27" t="n">
        <f aca="false">(H1961+F1961+E1961)*L1961</f>
        <v>-0.0101901506015536</v>
      </c>
      <c r="P1961" s="28" t="n">
        <v>138</v>
      </c>
    </row>
    <row r="1962" customFormat="false" ht="12.75" hidden="false" customHeight="false" outlineLevel="0" collapsed="false">
      <c r="A1962" s="25" t="s">
        <v>3220</v>
      </c>
      <c r="B1962" s="25" t="s">
        <v>3220</v>
      </c>
      <c r="C1962" s="25" t="n">
        <v>42970</v>
      </c>
      <c r="D1962" s="25" t="s">
        <v>3221</v>
      </c>
      <c r="E1962" s="26" t="n">
        <v>24.1</v>
      </c>
      <c r="F1962" s="26"/>
      <c r="G1962" s="26"/>
      <c r="H1962" s="26"/>
      <c r="I1962" s="25" t="s">
        <v>64</v>
      </c>
      <c r="J1962" s="25" t="s">
        <v>2698</v>
      </c>
      <c r="K1962" s="27" t="n">
        <v>-0.000324431108311</v>
      </c>
      <c r="L1962" s="27" t="n">
        <v>0.001033354899846</v>
      </c>
      <c r="M1962" s="27" t="n">
        <f aca="false">(H1962+F1962+E1962)*K1962</f>
        <v>-0.0078187897102951</v>
      </c>
      <c r="N1962" s="27" t="n">
        <f aca="false">(H1962+F1962+E1962)*L1962</f>
        <v>0.0249038530862886</v>
      </c>
      <c r="P1962" s="28" t="n">
        <v>138</v>
      </c>
    </row>
    <row r="1963" customFormat="false" ht="12.75" hidden="false" customHeight="false" outlineLevel="0" collapsed="false">
      <c r="A1963" s="25" t="s">
        <v>3222</v>
      </c>
      <c r="B1963" s="25" t="s">
        <v>3222</v>
      </c>
      <c r="C1963" s="25" t="n">
        <v>42981</v>
      </c>
      <c r="D1963" s="25" t="s">
        <v>3223</v>
      </c>
      <c r="E1963" s="26" t="n">
        <v>1.1</v>
      </c>
      <c r="F1963" s="26"/>
      <c r="G1963" s="26"/>
      <c r="H1963" s="26"/>
      <c r="I1963" s="25" t="s">
        <v>64</v>
      </c>
      <c r="J1963" s="25" t="s">
        <v>763</v>
      </c>
      <c r="K1963" s="27" t="n">
        <v>0.001092198654078</v>
      </c>
      <c r="L1963" s="27" t="n">
        <v>-0.003545210231096</v>
      </c>
      <c r="M1963" s="27" t="n">
        <f aca="false">(H1963+F1963+E1963)*K1963</f>
        <v>0.0012014185194858</v>
      </c>
      <c r="N1963" s="27" t="n">
        <f aca="false">(H1963+F1963+E1963)*L1963</f>
        <v>-0.0038997312542056</v>
      </c>
      <c r="P1963" s="28" t="n">
        <v>138</v>
      </c>
    </row>
    <row r="1964" customFormat="false" ht="12.75" hidden="false" customHeight="false" outlineLevel="0" collapsed="false">
      <c r="A1964" s="25" t="s">
        <v>3222</v>
      </c>
      <c r="B1964" s="25" t="s">
        <v>3222</v>
      </c>
      <c r="C1964" s="25" t="n">
        <v>42982</v>
      </c>
      <c r="D1964" s="25" t="s">
        <v>3223</v>
      </c>
      <c r="E1964" s="26" t="n">
        <v>4.7</v>
      </c>
      <c r="F1964" s="26"/>
      <c r="G1964" s="26"/>
      <c r="H1964" s="26"/>
      <c r="I1964" s="25" t="s">
        <v>64</v>
      </c>
      <c r="J1964" s="25" t="s">
        <v>763</v>
      </c>
      <c r="K1964" s="27" t="n">
        <v>0.001286574988626</v>
      </c>
      <c r="L1964" s="27" t="n">
        <v>-0.004298157524318</v>
      </c>
      <c r="M1964" s="27" t="n">
        <f aca="false">(H1964+F1964+E1964)*K1964</f>
        <v>0.0060469024465422</v>
      </c>
      <c r="N1964" s="27" t="n">
        <f aca="false">(H1964+F1964+E1964)*L1964</f>
        <v>-0.0202013403642946</v>
      </c>
      <c r="P1964" s="28" t="n">
        <v>69</v>
      </c>
    </row>
    <row r="1965" customFormat="false" ht="12.75" hidden="false" customHeight="false" outlineLevel="0" collapsed="false">
      <c r="A1965" s="25" t="s">
        <v>3224</v>
      </c>
      <c r="B1965" s="25" t="s">
        <v>3224</v>
      </c>
      <c r="C1965" s="25" t="n">
        <v>43000</v>
      </c>
      <c r="D1965" s="25" t="s">
        <v>3225</v>
      </c>
      <c r="E1965" s="26" t="n">
        <v>19.1</v>
      </c>
      <c r="F1965" s="26"/>
      <c r="G1965" s="26"/>
      <c r="H1965" s="26"/>
      <c r="I1965" s="25" t="s">
        <v>64</v>
      </c>
      <c r="J1965" s="25" t="s">
        <v>3226</v>
      </c>
      <c r="K1965" s="27" t="n">
        <v>0.000933899253141</v>
      </c>
      <c r="L1965" s="27" t="n">
        <v>-0.00335271563381</v>
      </c>
      <c r="M1965" s="27" t="n">
        <f aca="false">(H1965+F1965+E1965)*K1965</f>
        <v>0.0178374757349931</v>
      </c>
      <c r="N1965" s="27" t="n">
        <f aca="false">(H1965+F1965+E1965)*L1965</f>
        <v>-0.064036868605771</v>
      </c>
      <c r="P1965" s="28" t="n">
        <v>69</v>
      </c>
    </row>
    <row r="1966" customFormat="false" ht="12.75" hidden="false" customHeight="false" outlineLevel="0" collapsed="false">
      <c r="A1966" s="25" t="s">
        <v>3227</v>
      </c>
      <c r="B1966" s="25" t="s">
        <v>3227</v>
      </c>
      <c r="C1966" s="25" t="n">
        <v>43011</v>
      </c>
      <c r="D1966" s="25" t="s">
        <v>3228</v>
      </c>
      <c r="E1966" s="26" t="n">
        <v>0.9</v>
      </c>
      <c r="F1966" s="26"/>
      <c r="G1966" s="26"/>
      <c r="H1966" s="26"/>
      <c r="I1966" s="25" t="s">
        <v>64</v>
      </c>
      <c r="J1966" s="25" t="s">
        <v>719</v>
      </c>
      <c r="K1966" s="27" t="n">
        <v>0.003108843229711</v>
      </c>
      <c r="L1966" s="27" t="n">
        <v>-0.009635297581553</v>
      </c>
      <c r="M1966" s="27" t="n">
        <f aca="false">(H1966+F1966+E1966)*K1966</f>
        <v>0.0027979589067399</v>
      </c>
      <c r="N1966" s="27" t="n">
        <f aca="false">(H1966+F1966+E1966)*L1966</f>
        <v>-0.0086717678233977</v>
      </c>
      <c r="P1966" s="28" t="n">
        <v>138</v>
      </c>
    </row>
    <row r="1967" customFormat="false" ht="12.75" hidden="false" customHeight="false" outlineLevel="0" collapsed="false">
      <c r="A1967" s="25" t="s">
        <v>3227</v>
      </c>
      <c r="B1967" s="25" t="s">
        <v>3227</v>
      </c>
      <c r="C1967" s="25" t="n">
        <v>43012</v>
      </c>
      <c r="D1967" s="25" t="s">
        <v>3228</v>
      </c>
      <c r="E1967" s="26" t="n">
        <v>5.9</v>
      </c>
      <c r="F1967" s="26"/>
      <c r="G1967" s="26"/>
      <c r="H1967" s="26"/>
      <c r="I1967" s="25" t="s">
        <v>64</v>
      </c>
      <c r="J1967" s="25" t="s">
        <v>719</v>
      </c>
      <c r="K1967" s="27" t="n">
        <v>0.00360905053094</v>
      </c>
      <c r="L1967" s="27" t="n">
        <v>-0.011139110662043</v>
      </c>
      <c r="M1967" s="27" t="n">
        <f aca="false">(H1967+F1967+E1967)*K1967</f>
        <v>0.021293398132546</v>
      </c>
      <c r="N1967" s="27" t="n">
        <f aca="false">(H1967+F1967+E1967)*L1967</f>
        <v>-0.0657207529060537</v>
      </c>
      <c r="P1967" s="28" t="n">
        <v>138</v>
      </c>
    </row>
    <row r="1968" customFormat="false" ht="12.75" hidden="false" customHeight="false" outlineLevel="0" collapsed="false">
      <c r="A1968" s="25" t="s">
        <v>3229</v>
      </c>
      <c r="B1968" s="25" t="s">
        <v>3229</v>
      </c>
      <c r="C1968" s="25" t="n">
        <v>43040</v>
      </c>
      <c r="D1968" s="25" t="s">
        <v>3230</v>
      </c>
      <c r="E1968" s="26" t="n">
        <v>68</v>
      </c>
      <c r="F1968" s="26"/>
      <c r="G1968" s="26"/>
      <c r="H1968" s="26"/>
      <c r="I1968" s="25" t="s">
        <v>64</v>
      </c>
      <c r="J1968" s="25" t="s">
        <v>2698</v>
      </c>
      <c r="K1968" s="27" t="n">
        <v>-0.000591899268329</v>
      </c>
      <c r="L1968" s="27" t="n">
        <v>0.001898953109048</v>
      </c>
      <c r="M1968" s="27" t="n">
        <f aca="false">(H1968+F1968+E1968)*K1968</f>
        <v>-0.040249150246372</v>
      </c>
      <c r="N1968" s="27" t="n">
        <f aca="false">(H1968+F1968+E1968)*L1968</f>
        <v>0.129128811415264</v>
      </c>
      <c r="P1968" s="28" t="n">
        <v>138</v>
      </c>
    </row>
    <row r="1969" customFormat="false" ht="12.75" hidden="false" customHeight="false" outlineLevel="0" collapsed="false">
      <c r="A1969" s="25" t="s">
        <v>3231</v>
      </c>
      <c r="B1969" s="25" t="s">
        <v>3231</v>
      </c>
      <c r="C1969" s="25" t="n">
        <v>43051</v>
      </c>
      <c r="D1969" s="25" t="s">
        <v>3232</v>
      </c>
      <c r="E1969" s="26" t="n">
        <v>24.8</v>
      </c>
      <c r="F1969" s="26"/>
      <c r="G1969" s="26"/>
      <c r="H1969" s="26"/>
      <c r="I1969" s="25" t="s">
        <v>64</v>
      </c>
      <c r="J1969" s="25" t="s">
        <v>763</v>
      </c>
      <c r="K1969" s="27" t="n">
        <v>-0.000210054611671</v>
      </c>
      <c r="L1969" s="27" t="n">
        <v>0.000653144612443</v>
      </c>
      <c r="M1969" s="27" t="n">
        <f aca="false">(H1969+F1969+E1969)*K1969</f>
        <v>-0.0052093543694408</v>
      </c>
      <c r="N1969" s="27" t="n">
        <f aca="false">(H1969+F1969+E1969)*L1969</f>
        <v>0.0161979863885864</v>
      </c>
      <c r="P1969" s="28" t="n">
        <v>138</v>
      </c>
    </row>
    <row r="1970" customFormat="false" ht="12.75" hidden="false" customHeight="false" outlineLevel="0" collapsed="false">
      <c r="A1970" s="25" t="s">
        <v>3231</v>
      </c>
      <c r="B1970" s="25" t="s">
        <v>3231</v>
      </c>
      <c r="C1970" s="25" t="n">
        <v>43052</v>
      </c>
      <c r="D1970" s="25" t="s">
        <v>3232</v>
      </c>
      <c r="E1970" s="26" t="n">
        <v>13.9</v>
      </c>
      <c r="F1970" s="26"/>
      <c r="G1970" s="26"/>
      <c r="H1970" s="26"/>
      <c r="I1970" s="25" t="s">
        <v>64</v>
      </c>
      <c r="J1970" s="25" t="s">
        <v>763</v>
      </c>
      <c r="K1970" s="27" t="n">
        <v>-0.000381419609766</v>
      </c>
      <c r="L1970" s="27" t="n">
        <v>0.001208705361933</v>
      </c>
      <c r="M1970" s="27" t="n">
        <f aca="false">(H1970+F1970+E1970)*K1970</f>
        <v>-0.0053017325757474</v>
      </c>
      <c r="N1970" s="27" t="n">
        <f aca="false">(H1970+F1970+E1970)*L1970</f>
        <v>0.0168010045308687</v>
      </c>
      <c r="P1970" s="28" t="n">
        <v>138</v>
      </c>
    </row>
    <row r="1971" customFormat="false" ht="12.75" hidden="false" customHeight="false" outlineLevel="0" collapsed="false">
      <c r="A1971" s="25" t="s">
        <v>3233</v>
      </c>
      <c r="B1971" s="25" t="s">
        <v>3233</v>
      </c>
      <c r="C1971" s="25" t="n">
        <v>43070</v>
      </c>
      <c r="D1971" s="25" t="s">
        <v>3234</v>
      </c>
      <c r="E1971" s="26" t="n">
        <v>20.3</v>
      </c>
      <c r="F1971" s="26"/>
      <c r="G1971" s="26"/>
      <c r="H1971" s="26"/>
      <c r="I1971" s="25" t="s">
        <v>64</v>
      </c>
      <c r="J1971" s="25" t="s">
        <v>763</v>
      </c>
      <c r="K1971" s="27" t="n">
        <v>0.00067452021176</v>
      </c>
      <c r="L1971" s="27" t="n">
        <v>-0.002178935566917</v>
      </c>
      <c r="M1971" s="27" t="n">
        <f aca="false">(H1971+F1971+E1971)*K1971</f>
        <v>0.013692760298728</v>
      </c>
      <c r="N1971" s="27" t="n">
        <f aca="false">(H1971+F1971+E1971)*L1971</f>
        <v>-0.0442323920084151</v>
      </c>
      <c r="P1971" s="28" t="n">
        <v>138</v>
      </c>
    </row>
    <row r="1972" customFormat="false" ht="12.75" hidden="false" customHeight="false" outlineLevel="0" collapsed="false">
      <c r="A1972" s="25" t="s">
        <v>3235</v>
      </c>
      <c r="B1972" s="25" t="s">
        <v>3235</v>
      </c>
      <c r="C1972" s="25" t="n">
        <v>43081</v>
      </c>
      <c r="D1972" s="25" t="s">
        <v>3236</v>
      </c>
      <c r="E1972" s="26" t="n">
        <v>21.3</v>
      </c>
      <c r="F1972" s="26"/>
      <c r="G1972" s="26"/>
      <c r="H1972" s="26"/>
      <c r="I1972" s="25" t="s">
        <v>64</v>
      </c>
      <c r="J1972" s="25" t="s">
        <v>2698</v>
      </c>
      <c r="K1972" s="27" t="n">
        <v>-0.000111885172373</v>
      </c>
      <c r="L1972" s="27" t="n">
        <v>0.000347896188032</v>
      </c>
      <c r="M1972" s="27" t="n">
        <f aca="false">(H1972+F1972+E1972)*K1972</f>
        <v>-0.0023831541715449</v>
      </c>
      <c r="N1972" s="27" t="n">
        <f aca="false">(H1972+F1972+E1972)*L1972</f>
        <v>0.0074101888050816</v>
      </c>
      <c r="P1972" s="28" t="n">
        <v>138</v>
      </c>
    </row>
    <row r="1973" customFormat="false" ht="12.75" hidden="false" customHeight="false" outlineLevel="0" collapsed="false">
      <c r="A1973" s="25" t="s">
        <v>3235</v>
      </c>
      <c r="B1973" s="25" t="s">
        <v>3235</v>
      </c>
      <c r="C1973" s="25" t="n">
        <v>43082</v>
      </c>
      <c r="D1973" s="25" t="s">
        <v>3236</v>
      </c>
      <c r="E1973" s="26" t="n">
        <v>11.2</v>
      </c>
      <c r="F1973" s="26"/>
      <c r="G1973" s="26"/>
      <c r="H1973" s="26"/>
      <c r="I1973" s="25" t="s">
        <v>64</v>
      </c>
      <c r="J1973" s="25" t="s">
        <v>2698</v>
      </c>
      <c r="K1973" s="27" t="n">
        <v>-0.000234329883824</v>
      </c>
      <c r="L1973" s="27" t="n">
        <v>0.000739687529858</v>
      </c>
      <c r="M1973" s="27" t="n">
        <f aca="false">(H1973+F1973+E1973)*K1973</f>
        <v>-0.0026244946988288</v>
      </c>
      <c r="N1973" s="27" t="n">
        <f aca="false">(H1973+F1973+E1973)*L1973</f>
        <v>0.0082845003344096</v>
      </c>
      <c r="P1973" s="28" t="n">
        <v>138</v>
      </c>
    </row>
    <row r="1974" customFormat="false" ht="12.75" hidden="false" customHeight="false" outlineLevel="0" collapsed="false">
      <c r="A1974" s="25" t="s">
        <v>3237</v>
      </c>
      <c r="B1974" s="25" t="s">
        <v>3237</v>
      </c>
      <c r="C1974" s="25" t="n">
        <v>43101</v>
      </c>
      <c r="D1974" s="25" t="s">
        <v>3238</v>
      </c>
      <c r="E1974" s="26" t="n">
        <v>42.1</v>
      </c>
      <c r="F1974" s="26"/>
      <c r="G1974" s="26"/>
      <c r="H1974" s="26"/>
      <c r="I1974" s="25" t="s">
        <v>64</v>
      </c>
      <c r="J1974" s="25" t="s">
        <v>2698</v>
      </c>
      <c r="K1974" s="27" t="n">
        <v>-0.000621071085334</v>
      </c>
      <c r="L1974" s="27" t="n">
        <v>0.001992887584493</v>
      </c>
      <c r="M1974" s="27" t="n">
        <f aca="false">(H1974+F1974+E1974)*K1974</f>
        <v>-0.0261470926925614</v>
      </c>
      <c r="N1974" s="27" t="n">
        <f aca="false">(H1974+F1974+E1974)*L1974</f>
        <v>0.0839005673071553</v>
      </c>
      <c r="P1974" s="28" t="n">
        <v>138</v>
      </c>
    </row>
    <row r="1975" customFormat="false" ht="12.75" hidden="false" customHeight="false" outlineLevel="0" collapsed="false">
      <c r="A1975" s="25" t="s">
        <v>3237</v>
      </c>
      <c r="B1975" s="25" t="s">
        <v>3237</v>
      </c>
      <c r="C1975" s="25" t="n">
        <v>43102</v>
      </c>
      <c r="D1975" s="25" t="s">
        <v>3238</v>
      </c>
      <c r="E1975" s="26" t="n">
        <v>43.5</v>
      </c>
      <c r="F1975" s="26"/>
      <c r="G1975" s="26"/>
      <c r="H1975" s="26"/>
      <c r="I1975" s="25" t="s">
        <v>64</v>
      </c>
      <c r="J1975" s="25" t="s">
        <v>2698</v>
      </c>
      <c r="K1975" s="27" t="n">
        <v>-0.00053783954354</v>
      </c>
      <c r="L1975" s="27" t="n">
        <v>0.001723495894112</v>
      </c>
      <c r="M1975" s="27" t="n">
        <f aca="false">(H1975+F1975+E1975)*K1975</f>
        <v>-0.02339602014399</v>
      </c>
      <c r="N1975" s="27" t="n">
        <f aca="false">(H1975+F1975+E1975)*L1975</f>
        <v>0.074972071393872</v>
      </c>
      <c r="P1975" s="28" t="n">
        <v>138</v>
      </c>
    </row>
    <row r="1976" customFormat="false" ht="12.75" hidden="false" customHeight="false" outlineLevel="0" collapsed="false">
      <c r="A1976" s="25" t="s">
        <v>3239</v>
      </c>
      <c r="B1976" s="25" t="s">
        <v>3239</v>
      </c>
      <c r="C1976" s="25" t="n">
        <v>43120</v>
      </c>
      <c r="D1976" s="25" t="s">
        <v>3240</v>
      </c>
      <c r="E1976" s="26" t="n">
        <v>0.9</v>
      </c>
      <c r="F1976" s="26"/>
      <c r="G1976" s="26"/>
      <c r="H1976" s="26"/>
      <c r="I1976" s="25" t="s">
        <v>64</v>
      </c>
      <c r="J1976" s="25" t="s">
        <v>743</v>
      </c>
      <c r="K1976" s="27" t="n">
        <v>0.002571120392531</v>
      </c>
      <c r="L1976" s="27" t="n">
        <v>-0.00801869854331</v>
      </c>
      <c r="M1976" s="27" t="n">
        <f aca="false">(H1976+F1976+E1976)*K1976</f>
        <v>0.0023140083532779</v>
      </c>
      <c r="N1976" s="27" t="n">
        <f aca="false">(H1976+F1976+E1976)*L1976</f>
        <v>-0.007216828688979</v>
      </c>
      <c r="P1976" s="28" t="n">
        <v>138</v>
      </c>
    </row>
    <row r="1977" customFormat="false" ht="12.75" hidden="false" customHeight="false" outlineLevel="0" collapsed="false">
      <c r="A1977" s="25" t="s">
        <v>3241</v>
      </c>
      <c r="B1977" s="25" t="s">
        <v>3241</v>
      </c>
      <c r="C1977" s="25" t="n">
        <v>43130</v>
      </c>
      <c r="D1977" s="25" t="s">
        <v>3242</v>
      </c>
      <c r="E1977" s="26" t="n">
        <v>6.8</v>
      </c>
      <c r="F1977" s="26"/>
      <c r="G1977" s="26"/>
      <c r="H1977" s="26"/>
      <c r="I1977" s="25" t="s">
        <v>64</v>
      </c>
      <c r="J1977" s="25" t="s">
        <v>2698</v>
      </c>
      <c r="K1977" s="27" t="n">
        <v>-0.000599058635999</v>
      </c>
      <c r="L1977" s="27" t="n">
        <v>0.001922590425238</v>
      </c>
      <c r="M1977" s="27" t="n">
        <f aca="false">(H1977+F1977+E1977)*K1977</f>
        <v>-0.0040735987247932</v>
      </c>
      <c r="N1977" s="27" t="n">
        <f aca="false">(H1977+F1977+E1977)*L1977</f>
        <v>0.0130736148916184</v>
      </c>
      <c r="P1977" s="28" t="n">
        <v>138</v>
      </c>
    </row>
    <row r="1978" customFormat="false" ht="12.75" hidden="false" customHeight="false" outlineLevel="0" collapsed="false">
      <c r="A1978" s="25" t="s">
        <v>3243</v>
      </c>
      <c r="B1978" s="25" t="s">
        <v>3243</v>
      </c>
      <c r="C1978" s="25" t="n">
        <v>43140</v>
      </c>
      <c r="D1978" s="25" t="s">
        <v>3244</v>
      </c>
      <c r="E1978" s="26" t="n">
        <v>4.8</v>
      </c>
      <c r="F1978" s="26"/>
      <c r="G1978" s="26"/>
      <c r="H1978" s="26"/>
      <c r="I1978" s="25" t="s">
        <v>64</v>
      </c>
      <c r="J1978" s="25" t="s">
        <v>763</v>
      </c>
      <c r="K1978" s="27" t="n">
        <v>0.001698121777736</v>
      </c>
      <c r="L1978" s="27" t="n">
        <v>-0.005489778704941</v>
      </c>
      <c r="M1978" s="27" t="n">
        <f aca="false">(H1978+F1978+E1978)*K1978</f>
        <v>0.0081509845331328</v>
      </c>
      <c r="N1978" s="27" t="n">
        <f aca="false">(H1978+F1978+E1978)*L1978</f>
        <v>-0.0263509377837168</v>
      </c>
      <c r="P1978" s="28" t="n">
        <v>69</v>
      </c>
    </row>
    <row r="1979" customFormat="false" ht="12.75" hidden="false" customHeight="false" outlineLevel="0" collapsed="false">
      <c r="A1979" s="25" t="s">
        <v>3245</v>
      </c>
      <c r="B1979" s="25" t="s">
        <v>3245</v>
      </c>
      <c r="C1979" s="25" t="n">
        <v>43150</v>
      </c>
      <c r="D1979" s="25" t="s">
        <v>3246</v>
      </c>
      <c r="E1979" s="26" t="n">
        <v>2.1</v>
      </c>
      <c r="F1979" s="26"/>
      <c r="G1979" s="26"/>
      <c r="H1979" s="26"/>
      <c r="I1979" s="25" t="s">
        <v>64</v>
      </c>
      <c r="J1979" s="25" t="s">
        <v>763</v>
      </c>
      <c r="K1979" s="27" t="n">
        <v>0.001764397486113</v>
      </c>
      <c r="L1979" s="27" t="n">
        <v>-0.005656776484102</v>
      </c>
      <c r="M1979" s="27" t="n">
        <f aca="false">(H1979+F1979+E1979)*K1979</f>
        <v>0.0037052347208373</v>
      </c>
      <c r="N1979" s="27" t="n">
        <f aca="false">(H1979+F1979+E1979)*L1979</f>
        <v>-0.0118792306166142</v>
      </c>
      <c r="P1979" s="28" t="n">
        <v>138</v>
      </c>
    </row>
    <row r="1980" customFormat="false" ht="12.75" hidden="false" customHeight="false" outlineLevel="0" collapsed="false">
      <c r="A1980" s="25" t="s">
        <v>3247</v>
      </c>
      <c r="B1980" s="25" t="s">
        <v>3247</v>
      </c>
      <c r="C1980" s="25" t="n">
        <v>43170</v>
      </c>
      <c r="D1980" s="25" t="s">
        <v>3248</v>
      </c>
      <c r="E1980" s="26" t="n">
        <v>48.2</v>
      </c>
      <c r="F1980" s="26"/>
      <c r="G1980" s="26"/>
      <c r="H1980" s="26"/>
      <c r="I1980" s="25" t="s">
        <v>64</v>
      </c>
      <c r="J1980" s="25" t="s">
        <v>2698</v>
      </c>
      <c r="K1980" s="27" t="n">
        <v>-0.000486846809508</v>
      </c>
      <c r="L1980" s="27" t="n">
        <v>0.001558961695991</v>
      </c>
      <c r="M1980" s="27" t="n">
        <f aca="false">(H1980+F1980+E1980)*K1980</f>
        <v>-0.0234660162182856</v>
      </c>
      <c r="N1980" s="27" t="n">
        <f aca="false">(H1980+F1980+E1980)*L1980</f>
        <v>0.0751419537467662</v>
      </c>
      <c r="P1980" s="28" t="n">
        <v>69</v>
      </c>
    </row>
    <row r="1981" customFormat="false" ht="12.75" hidden="false" customHeight="false" outlineLevel="0" collapsed="false">
      <c r="A1981" s="25" t="s">
        <v>3247</v>
      </c>
      <c r="B1981" s="25" t="s">
        <v>3247</v>
      </c>
      <c r="C1981" s="25" t="n">
        <v>43171</v>
      </c>
      <c r="D1981" s="25" t="s">
        <v>3249</v>
      </c>
      <c r="E1981" s="26"/>
      <c r="F1981" s="26"/>
      <c r="G1981" s="26"/>
      <c r="H1981" s="26"/>
      <c r="I1981" s="25" t="s">
        <v>64</v>
      </c>
      <c r="J1981" s="25" t="s">
        <v>2698</v>
      </c>
      <c r="K1981" s="27" t="n">
        <v>-0.000487003620947</v>
      </c>
      <c r="L1981" s="27" t="n">
        <v>0.001559469848871</v>
      </c>
      <c r="M1981" s="27" t="n">
        <f aca="false">(H1981+F1981+E1981)*K1981</f>
        <v>-0</v>
      </c>
      <c r="N1981" s="27" t="n">
        <f aca="false">(H1981+F1981+E1981)*L1981</f>
        <v>0</v>
      </c>
      <c r="P1981" s="28" t="n">
        <v>69</v>
      </c>
    </row>
    <row r="1982" customFormat="false" ht="12.75" hidden="false" customHeight="false" outlineLevel="0" collapsed="false">
      <c r="A1982" s="25" t="s">
        <v>3247</v>
      </c>
      <c r="B1982" s="25" t="s">
        <v>3247</v>
      </c>
      <c r="C1982" s="25" t="n">
        <v>43172</v>
      </c>
      <c r="D1982" s="25" t="s">
        <v>3249</v>
      </c>
      <c r="E1982" s="26" t="n">
        <v>27.6</v>
      </c>
      <c r="F1982" s="26"/>
      <c r="G1982" s="26"/>
      <c r="H1982" s="26"/>
      <c r="I1982" s="25" t="s">
        <v>64</v>
      </c>
      <c r="J1982" s="25" t="s">
        <v>2698</v>
      </c>
      <c r="K1982" s="27" t="n">
        <v>-0.000502088281792</v>
      </c>
      <c r="L1982" s="27" t="n">
        <v>0.001602105679922</v>
      </c>
      <c r="M1982" s="27" t="n">
        <f aca="false">(H1982+F1982+E1982)*K1982</f>
        <v>-0.0138576365774592</v>
      </c>
      <c r="N1982" s="27" t="n">
        <f aca="false">(H1982+F1982+E1982)*L1982</f>
        <v>0.0442181167658472</v>
      </c>
      <c r="P1982" s="28" t="n">
        <v>138</v>
      </c>
    </row>
    <row r="1983" customFormat="false" ht="12.75" hidden="false" customHeight="false" outlineLevel="0" collapsed="false">
      <c r="A1983" s="25" t="s">
        <v>3250</v>
      </c>
      <c r="B1983" s="25" t="s">
        <v>3250</v>
      </c>
      <c r="C1983" s="25" t="n">
        <v>43190</v>
      </c>
      <c r="D1983" s="25" t="s">
        <v>3251</v>
      </c>
      <c r="E1983" s="26" t="n">
        <v>2.5</v>
      </c>
      <c r="F1983" s="26"/>
      <c r="G1983" s="26"/>
      <c r="H1983" s="26"/>
      <c r="I1983" s="25" t="s">
        <v>64</v>
      </c>
      <c r="J1983" s="25" t="s">
        <v>719</v>
      </c>
      <c r="K1983" s="27" t="n">
        <v>0.004056324716657</v>
      </c>
      <c r="L1983" s="27" t="n">
        <v>-0.012483786791563</v>
      </c>
      <c r="M1983" s="27" t="n">
        <f aca="false">(H1983+F1983+E1983)*K1983</f>
        <v>0.0101408117916425</v>
      </c>
      <c r="N1983" s="27" t="n">
        <f aca="false">(H1983+F1983+E1983)*L1983</f>
        <v>-0.0312094669789075</v>
      </c>
      <c r="P1983" s="28" t="n">
        <v>138</v>
      </c>
    </row>
    <row r="1984" customFormat="false" ht="12.75" hidden="false" customHeight="false" outlineLevel="0" collapsed="false">
      <c r="A1984" s="25" t="s">
        <v>3252</v>
      </c>
      <c r="B1984" s="25" t="s">
        <v>3252</v>
      </c>
      <c r="C1984" s="25" t="n">
        <v>43201</v>
      </c>
      <c r="D1984" s="25" t="s">
        <v>3253</v>
      </c>
      <c r="E1984" s="26" t="n">
        <v>20.5</v>
      </c>
      <c r="F1984" s="26"/>
      <c r="G1984" s="26"/>
      <c r="H1984" s="26"/>
      <c r="I1984" s="25" t="s">
        <v>64</v>
      </c>
      <c r="J1984" s="25" t="s">
        <v>257</v>
      </c>
      <c r="K1984" s="27" t="n">
        <v>-0.000124465877889</v>
      </c>
      <c r="L1984" s="27" t="n">
        <v>0.000388158106944</v>
      </c>
      <c r="M1984" s="27" t="n">
        <f aca="false">(H1984+F1984+E1984)*K1984</f>
        <v>-0.0025515504967245</v>
      </c>
      <c r="N1984" s="27" t="n">
        <f aca="false">(H1984+F1984+E1984)*L1984</f>
        <v>0.007957241192352</v>
      </c>
      <c r="P1984" s="28" t="n">
        <v>138</v>
      </c>
    </row>
    <row r="1985" customFormat="false" ht="12.75" hidden="false" customHeight="false" outlineLevel="0" collapsed="false">
      <c r="A1985" s="25" t="s">
        <v>3252</v>
      </c>
      <c r="B1985" s="25" t="s">
        <v>3252</v>
      </c>
      <c r="C1985" s="25" t="n">
        <v>43202</v>
      </c>
      <c r="D1985" s="25" t="s">
        <v>3253</v>
      </c>
      <c r="E1985" s="26" t="n">
        <v>20.3</v>
      </c>
      <c r="F1985" s="26"/>
      <c r="G1985" s="26"/>
      <c r="H1985" s="26"/>
      <c r="I1985" s="25" t="s">
        <v>64</v>
      </c>
      <c r="J1985" s="25" t="s">
        <v>257</v>
      </c>
      <c r="K1985" s="27" t="n">
        <v>-0.000124465877889</v>
      </c>
      <c r="L1985" s="27" t="n">
        <v>0.000388158106944</v>
      </c>
      <c r="M1985" s="27" t="n">
        <f aca="false">(H1985+F1985+E1985)*K1985</f>
        <v>-0.0025266573211467</v>
      </c>
      <c r="N1985" s="27" t="n">
        <f aca="false">(H1985+F1985+E1985)*L1985</f>
        <v>0.0078796095709632</v>
      </c>
      <c r="P1985" s="28" t="n">
        <v>138</v>
      </c>
    </row>
    <row r="1986" customFormat="false" ht="12.75" hidden="false" customHeight="false" outlineLevel="0" collapsed="false">
      <c r="A1986" s="25" t="s">
        <v>3254</v>
      </c>
      <c r="B1986" s="25" t="s">
        <v>3254</v>
      </c>
      <c r="C1986" s="25" t="n">
        <v>43220</v>
      </c>
      <c r="D1986" s="25" t="s">
        <v>1741</v>
      </c>
      <c r="E1986" s="26" t="n">
        <v>0.9</v>
      </c>
      <c r="F1986" s="26"/>
      <c r="G1986" s="26"/>
      <c r="H1986" s="26"/>
      <c r="I1986" s="25" t="s">
        <v>64</v>
      </c>
      <c r="J1986" s="25" t="s">
        <v>763</v>
      </c>
      <c r="K1986" s="27" t="n">
        <v>0.002119407989085</v>
      </c>
      <c r="L1986" s="27" t="n">
        <v>-0.006726659834385</v>
      </c>
      <c r="M1986" s="27" t="n">
        <f aca="false">(H1986+F1986+E1986)*K1986</f>
        <v>0.0019074671901765</v>
      </c>
      <c r="N1986" s="27" t="n">
        <f aca="false">(H1986+F1986+E1986)*L1986</f>
        <v>-0.0060539938509465</v>
      </c>
      <c r="P1986" s="28" t="n">
        <v>138</v>
      </c>
    </row>
    <row r="1987" customFormat="false" ht="12.75" hidden="false" customHeight="false" outlineLevel="0" collapsed="false">
      <c r="C1987" s="25" t="n">
        <v>43225</v>
      </c>
      <c r="D1987" s="25" t="s">
        <v>3255</v>
      </c>
      <c r="E1987" s="26" t="n">
        <v>3.84</v>
      </c>
      <c r="F1987" s="26"/>
      <c r="G1987" s="26"/>
      <c r="H1987" s="26"/>
      <c r="I1987" s="25" t="s">
        <v>64</v>
      </c>
      <c r="J1987" s="25" t="s">
        <v>2698</v>
      </c>
      <c r="K1987" s="27" t="n">
        <v>-0.000587416812778</v>
      </c>
      <c r="L1987" s="27" t="n">
        <v>0.001884729717858</v>
      </c>
      <c r="M1987" s="27" t="n">
        <f aca="false">(H1987+F1987+E1987)*K1987</f>
        <v>-0.00225568056106752</v>
      </c>
      <c r="N1987" s="27" t="n">
        <f aca="false">(H1987+F1987+E1987)*L1987</f>
        <v>0.00723736211657472</v>
      </c>
      <c r="P1987" s="28" t="n">
        <v>138</v>
      </c>
    </row>
    <row r="1988" customFormat="false" ht="12.75" hidden="false" customHeight="false" outlineLevel="0" collapsed="false">
      <c r="A1988" s="25" t="s">
        <v>3256</v>
      </c>
      <c r="B1988" s="25" t="s">
        <v>3256</v>
      </c>
      <c r="C1988" s="25" t="n">
        <v>43230</v>
      </c>
      <c r="D1988" s="25" t="s">
        <v>3257</v>
      </c>
      <c r="E1988" s="26" t="n">
        <v>7</v>
      </c>
      <c r="F1988" s="26"/>
      <c r="G1988" s="26"/>
      <c r="H1988" s="26"/>
      <c r="I1988" s="25" t="s">
        <v>64</v>
      </c>
      <c r="J1988" s="25" t="s">
        <v>2698</v>
      </c>
      <c r="K1988" s="27" t="n">
        <v>-0.000594414479565</v>
      </c>
      <c r="L1988" s="27" t="n">
        <v>0.001907486934215</v>
      </c>
      <c r="M1988" s="27" t="n">
        <f aca="false">(H1988+F1988+E1988)*K1988</f>
        <v>-0.004160901356955</v>
      </c>
      <c r="N1988" s="27" t="n">
        <f aca="false">(H1988+F1988+E1988)*L1988</f>
        <v>0.013352408539505</v>
      </c>
      <c r="P1988" s="28" t="n">
        <v>138</v>
      </c>
    </row>
    <row r="1989" customFormat="false" ht="12.75" hidden="false" customHeight="false" outlineLevel="0" collapsed="false">
      <c r="A1989" s="25" t="s">
        <v>3258</v>
      </c>
      <c r="B1989" s="25" t="s">
        <v>3258</v>
      </c>
      <c r="C1989" s="25" t="n">
        <v>43240</v>
      </c>
      <c r="D1989" s="25" t="s">
        <v>3259</v>
      </c>
      <c r="E1989" s="26" t="n">
        <v>41.1</v>
      </c>
      <c r="F1989" s="26"/>
      <c r="G1989" s="26"/>
      <c r="H1989" s="26"/>
      <c r="I1989" s="25" t="s">
        <v>64</v>
      </c>
      <c r="J1989" s="25" t="s">
        <v>763</v>
      </c>
      <c r="K1989" s="27" t="n">
        <v>0.001968328841031</v>
      </c>
      <c r="L1989" s="27" t="n">
        <v>-0.00630282657221</v>
      </c>
      <c r="M1989" s="27" t="n">
        <f aca="false">(H1989+F1989+E1989)*K1989</f>
        <v>0.0808983153663741</v>
      </c>
      <c r="N1989" s="27" t="n">
        <f aca="false">(H1989+F1989+E1989)*L1989</f>
        <v>-0.259046172117831</v>
      </c>
      <c r="P1989" s="28" t="n">
        <v>138</v>
      </c>
    </row>
    <row r="1990" customFormat="false" ht="12.75" hidden="false" customHeight="false" outlineLevel="0" collapsed="false">
      <c r="A1990" s="25" t="s">
        <v>3260</v>
      </c>
      <c r="B1990" s="25" t="s">
        <v>3260</v>
      </c>
      <c r="C1990" s="25" t="n">
        <v>43250</v>
      </c>
      <c r="D1990" s="25" t="s">
        <v>3261</v>
      </c>
      <c r="E1990" s="26" t="n">
        <v>3.3</v>
      </c>
      <c r="F1990" s="26"/>
      <c r="G1990" s="26"/>
      <c r="H1990" s="26"/>
      <c r="I1990" s="25" t="s">
        <v>64</v>
      </c>
      <c r="J1990" s="25" t="s">
        <v>2698</v>
      </c>
      <c r="K1990" s="27" t="n">
        <v>-0.000669309869409</v>
      </c>
      <c r="L1990" s="27" t="n">
        <v>0.002149472711608</v>
      </c>
      <c r="M1990" s="27" t="n">
        <f aca="false">(H1990+F1990+E1990)*K1990</f>
        <v>-0.0022087225690497</v>
      </c>
      <c r="N1990" s="27" t="n">
        <f aca="false">(H1990+F1990+E1990)*L1990</f>
        <v>0.0070932599483064</v>
      </c>
      <c r="P1990" s="28" t="n">
        <v>138</v>
      </c>
    </row>
    <row r="1991" customFormat="false" ht="12.75" hidden="false" customHeight="false" outlineLevel="0" collapsed="false">
      <c r="A1991" s="25" t="s">
        <v>3262</v>
      </c>
      <c r="B1991" s="25" t="s">
        <v>3262</v>
      </c>
      <c r="C1991" s="25" t="n">
        <v>43260</v>
      </c>
      <c r="D1991" s="25" t="s">
        <v>3263</v>
      </c>
      <c r="E1991" s="26" t="n">
        <v>48.8</v>
      </c>
      <c r="F1991" s="26"/>
      <c r="G1991" s="26"/>
      <c r="H1991" s="26"/>
      <c r="I1991" s="25" t="s">
        <v>64</v>
      </c>
      <c r="J1991" s="25" t="s">
        <v>763</v>
      </c>
      <c r="K1991" s="27" t="n">
        <v>-0.000154422639753</v>
      </c>
      <c r="L1991" s="27" t="n">
        <v>0.000444759993115</v>
      </c>
      <c r="M1991" s="27" t="n">
        <f aca="false">(H1991+F1991+E1991)*K1991</f>
        <v>-0.0075358248199464</v>
      </c>
      <c r="N1991" s="27" t="n">
        <f aca="false">(H1991+F1991+E1991)*L1991</f>
        <v>0.021704287664012</v>
      </c>
      <c r="P1991" s="28" t="n">
        <v>138</v>
      </c>
    </row>
    <row r="1992" customFormat="false" ht="12.75" hidden="false" customHeight="false" outlineLevel="0" collapsed="false">
      <c r="A1992" s="25" t="s">
        <v>3264</v>
      </c>
      <c r="B1992" s="25" t="s">
        <v>3264</v>
      </c>
      <c r="C1992" s="25" t="n">
        <v>43271</v>
      </c>
      <c r="D1992" s="25" t="s">
        <v>3265</v>
      </c>
      <c r="E1992" s="26" t="n">
        <v>31.1</v>
      </c>
      <c r="F1992" s="26"/>
      <c r="G1992" s="26"/>
      <c r="H1992" s="26"/>
      <c r="I1992" s="25" t="s">
        <v>64</v>
      </c>
      <c r="J1992" s="25" t="s">
        <v>2698</v>
      </c>
      <c r="K1992" s="27" t="n">
        <v>-0.000592736818362</v>
      </c>
      <c r="L1992" s="27" t="n">
        <v>0.001901722629555</v>
      </c>
      <c r="M1992" s="27" t="n">
        <f aca="false">(H1992+F1992+E1992)*K1992</f>
        <v>-0.0184341150510582</v>
      </c>
      <c r="N1992" s="27" t="n">
        <f aca="false">(H1992+F1992+E1992)*L1992</f>
        <v>0.0591435737791605</v>
      </c>
      <c r="P1992" s="28" t="n">
        <v>138</v>
      </c>
    </row>
    <row r="1993" customFormat="false" ht="12.75" hidden="false" customHeight="false" outlineLevel="0" collapsed="false">
      <c r="A1993" s="25" t="s">
        <v>3264</v>
      </c>
      <c r="B1993" s="25" t="s">
        <v>3264</v>
      </c>
      <c r="C1993" s="25" t="n">
        <v>43272</v>
      </c>
      <c r="D1993" s="25" t="s">
        <v>3265</v>
      </c>
      <c r="E1993" s="26" t="n">
        <v>67.4</v>
      </c>
      <c r="F1993" s="26"/>
      <c r="G1993" s="26"/>
      <c r="H1993" s="26"/>
      <c r="I1993" s="25" t="s">
        <v>64</v>
      </c>
      <c r="J1993" s="25" t="s">
        <v>2698</v>
      </c>
      <c r="K1993" s="27" t="n">
        <v>-0.000501953007188</v>
      </c>
      <c r="L1993" s="27" t="n">
        <v>0.001601657946594</v>
      </c>
      <c r="M1993" s="27" t="n">
        <f aca="false">(H1993+F1993+E1993)*K1993</f>
        <v>-0.0338316326844712</v>
      </c>
      <c r="N1993" s="27" t="n">
        <f aca="false">(H1993+F1993+E1993)*L1993</f>
        <v>0.107951745600436</v>
      </c>
      <c r="P1993" s="28" t="n">
        <v>138</v>
      </c>
    </row>
    <row r="1994" customFormat="false" ht="12.75" hidden="false" customHeight="false" outlineLevel="0" collapsed="false">
      <c r="A1994" s="25" t="s">
        <v>3266</v>
      </c>
      <c r="B1994" s="25" t="s">
        <v>3266</v>
      </c>
      <c r="C1994" s="25" t="n">
        <v>43290</v>
      </c>
      <c r="D1994" s="25" t="s">
        <v>3267</v>
      </c>
      <c r="E1994" s="26" t="n">
        <v>30.1</v>
      </c>
      <c r="F1994" s="26"/>
      <c r="G1994" s="26"/>
      <c r="H1994" s="26"/>
      <c r="I1994" s="25" t="s">
        <v>64</v>
      </c>
      <c r="J1994" s="25" t="s">
        <v>257</v>
      </c>
      <c r="K1994" s="27" t="n">
        <v>-0.00013193389168</v>
      </c>
      <c r="L1994" s="27" t="n">
        <v>0.000412042631069</v>
      </c>
      <c r="M1994" s="27" t="n">
        <f aca="false">(H1994+F1994+E1994)*K1994</f>
        <v>-0.003971210139568</v>
      </c>
      <c r="N1994" s="27" t="n">
        <f aca="false">(H1994+F1994+E1994)*L1994</f>
        <v>0.0124024831951769</v>
      </c>
      <c r="P1994" s="28" t="n">
        <v>138</v>
      </c>
    </row>
    <row r="1995" customFormat="false" ht="12.75" hidden="false" customHeight="false" outlineLevel="0" collapsed="false">
      <c r="A1995" s="25" t="s">
        <v>3268</v>
      </c>
      <c r="B1995" s="25" t="s">
        <v>3268</v>
      </c>
      <c r="C1995" s="25" t="n">
        <v>43300</v>
      </c>
      <c r="D1995" s="25" t="s">
        <v>3269</v>
      </c>
      <c r="E1995" s="26" t="n">
        <v>15.4</v>
      </c>
      <c r="F1995" s="26"/>
      <c r="G1995" s="26"/>
      <c r="H1995" s="26"/>
      <c r="I1995" s="25" t="s">
        <v>64</v>
      </c>
      <c r="J1995" s="25" t="s">
        <v>763</v>
      </c>
      <c r="K1995" s="27" t="n">
        <v>0.001741861808114</v>
      </c>
      <c r="L1995" s="27" t="n">
        <v>-0.0055853840895</v>
      </c>
      <c r="M1995" s="27" t="n">
        <f aca="false">(H1995+F1995+E1995)*K1995</f>
        <v>0.0268246718449556</v>
      </c>
      <c r="N1995" s="27" t="n">
        <f aca="false">(H1995+F1995+E1995)*L1995</f>
        <v>-0.0860149149783</v>
      </c>
      <c r="P1995" s="28" t="n">
        <v>138</v>
      </c>
    </row>
    <row r="1996" customFormat="false" ht="12.75" hidden="false" customHeight="false" outlineLevel="0" collapsed="false">
      <c r="A1996" s="25" t="s">
        <v>3270</v>
      </c>
      <c r="B1996" s="25" t="s">
        <v>3270</v>
      </c>
      <c r="C1996" s="25" t="n">
        <v>43310</v>
      </c>
      <c r="D1996" s="25" t="s">
        <v>3271</v>
      </c>
      <c r="E1996" s="26" t="n">
        <v>5.4</v>
      </c>
      <c r="F1996" s="26"/>
      <c r="G1996" s="26"/>
      <c r="H1996" s="26"/>
      <c r="I1996" s="25" t="s">
        <v>64</v>
      </c>
      <c r="J1996" s="25" t="s">
        <v>763</v>
      </c>
      <c r="K1996" s="27" t="n">
        <v>0.001956224208698</v>
      </c>
      <c r="L1996" s="27" t="n">
        <v>-0.006272844970226</v>
      </c>
      <c r="M1996" s="27" t="n">
        <f aca="false">(H1996+F1996+E1996)*K1996</f>
        <v>0.0105636107269692</v>
      </c>
      <c r="N1996" s="27" t="n">
        <f aca="false">(H1996+F1996+E1996)*L1996</f>
        <v>-0.0338733628392204</v>
      </c>
      <c r="P1996" s="28" t="n">
        <v>69</v>
      </c>
    </row>
    <row r="1997" customFormat="false" ht="12.75" hidden="false" customHeight="false" outlineLevel="0" collapsed="false">
      <c r="A1997" s="25" t="s">
        <v>3272</v>
      </c>
      <c r="B1997" s="25" t="s">
        <v>3272</v>
      </c>
      <c r="C1997" s="25" t="n">
        <v>43321</v>
      </c>
      <c r="D1997" s="25" t="s">
        <v>3273</v>
      </c>
      <c r="E1997" s="26" t="n">
        <v>28.2</v>
      </c>
      <c r="F1997" s="26"/>
      <c r="G1997" s="26"/>
      <c r="H1997" s="26"/>
      <c r="I1997" s="25" t="s">
        <v>64</v>
      </c>
      <c r="J1997" s="25" t="s">
        <v>2698</v>
      </c>
      <c r="K1997" s="27" t="n">
        <v>-0.000190438964637</v>
      </c>
      <c r="L1997" s="27" t="n">
        <v>0.000592151656747</v>
      </c>
      <c r="M1997" s="27" t="n">
        <f aca="false">(H1997+F1997+E1997)*K1997</f>
        <v>-0.0053703788027634</v>
      </c>
      <c r="N1997" s="27" t="n">
        <f aca="false">(H1997+F1997+E1997)*L1997</f>
        <v>0.0166986767202654</v>
      </c>
      <c r="P1997" s="28" t="n">
        <v>138</v>
      </c>
    </row>
    <row r="1998" customFormat="false" ht="12.75" hidden="false" customHeight="false" outlineLevel="0" collapsed="false">
      <c r="A1998" s="25" t="s">
        <v>3272</v>
      </c>
      <c r="B1998" s="25" t="s">
        <v>3272</v>
      </c>
      <c r="C1998" s="25" t="n">
        <v>43322</v>
      </c>
      <c r="D1998" s="25" t="s">
        <v>3273</v>
      </c>
      <c r="E1998" s="26" t="n">
        <v>30.2</v>
      </c>
      <c r="F1998" s="26"/>
      <c r="G1998" s="26"/>
      <c r="H1998" s="26"/>
      <c r="I1998" s="25" t="s">
        <v>64</v>
      </c>
      <c r="J1998" s="25" t="s">
        <v>2698</v>
      </c>
      <c r="K1998" s="27" t="n">
        <v>-0.00034577032784</v>
      </c>
      <c r="L1998" s="27" t="n">
        <v>0.001095734070987</v>
      </c>
      <c r="M1998" s="27" t="n">
        <f aca="false">(H1998+F1998+E1998)*K1998</f>
        <v>-0.010442263900768</v>
      </c>
      <c r="N1998" s="27" t="n">
        <f aca="false">(H1998+F1998+E1998)*L1998</f>
        <v>0.0330911689438074</v>
      </c>
      <c r="P1998" s="28" t="n">
        <v>138</v>
      </c>
    </row>
    <row r="1999" customFormat="false" ht="12.75" hidden="false" customHeight="false" outlineLevel="0" collapsed="false">
      <c r="A1999" s="25" t="s">
        <v>3274</v>
      </c>
      <c r="B1999" s="25" t="s">
        <v>3274</v>
      </c>
      <c r="C1999" s="25" t="n">
        <v>43340</v>
      </c>
      <c r="D1999" s="25" t="s">
        <v>3275</v>
      </c>
      <c r="E1999" s="26" t="n">
        <v>0.6</v>
      </c>
      <c r="F1999" s="26"/>
      <c r="G1999" s="26"/>
      <c r="H1999" s="26"/>
      <c r="I1999" s="25" t="s">
        <v>64</v>
      </c>
      <c r="J1999" s="25" t="s">
        <v>719</v>
      </c>
      <c r="K1999" s="27" t="n">
        <v>0.003358946880326</v>
      </c>
      <c r="L1999" s="27" t="n">
        <v>-0.010387203656137</v>
      </c>
      <c r="M1999" s="27" t="n">
        <f aca="false">(H1999+F1999+E1999)*K1999</f>
        <v>0.0020153681281956</v>
      </c>
      <c r="N1999" s="27" t="n">
        <f aca="false">(H1999+F1999+E1999)*L1999</f>
        <v>-0.0062323221936822</v>
      </c>
      <c r="P1999" s="28" t="n">
        <v>138</v>
      </c>
    </row>
    <row r="2000" customFormat="false" ht="12.75" hidden="false" customHeight="false" outlineLevel="0" collapsed="false">
      <c r="A2000" s="25" t="s">
        <v>3276</v>
      </c>
      <c r="B2000" s="25" t="s">
        <v>3276</v>
      </c>
      <c r="C2000" s="25" t="n">
        <v>43350</v>
      </c>
      <c r="D2000" s="25" t="s">
        <v>3277</v>
      </c>
      <c r="E2000" s="26" t="n">
        <v>0.4</v>
      </c>
      <c r="F2000" s="26"/>
      <c r="G2000" s="26"/>
      <c r="H2000" s="26"/>
      <c r="I2000" s="25" t="s">
        <v>64</v>
      </c>
      <c r="J2000" s="25" t="s">
        <v>763</v>
      </c>
      <c r="K2000" s="27" t="n">
        <v>0.001447931979783</v>
      </c>
      <c r="L2000" s="27" t="n">
        <v>-0.00473071821034</v>
      </c>
      <c r="M2000" s="27" t="n">
        <f aca="false">(H2000+F2000+E2000)*K2000</f>
        <v>0.0005791727919132</v>
      </c>
      <c r="N2000" s="27" t="n">
        <f aca="false">(H2000+F2000+E2000)*L2000</f>
        <v>-0.001892287284136</v>
      </c>
      <c r="P2000" s="28" t="n">
        <v>69</v>
      </c>
    </row>
    <row r="2001" customFormat="false" ht="12.75" hidden="false" customHeight="false" outlineLevel="0" collapsed="false">
      <c r="C2001" s="25" t="n">
        <v>43355</v>
      </c>
      <c r="D2001" s="25" t="s">
        <v>3278</v>
      </c>
      <c r="E2001" s="26" t="n">
        <v>4.1</v>
      </c>
      <c r="F2001" s="26"/>
      <c r="G2001" s="26"/>
      <c r="H2001" s="26"/>
      <c r="I2001" s="25" t="s">
        <v>64</v>
      </c>
      <c r="J2001" s="25" t="s">
        <v>257</v>
      </c>
      <c r="K2001" s="27" t="n">
        <v>-0.00013573069009</v>
      </c>
      <c r="L2001" s="27" t="n">
        <v>0.000424185680458</v>
      </c>
      <c r="M2001" s="27" t="n">
        <f aca="false">(H2001+F2001+E2001)*K2001</f>
        <v>-0.000556495829369</v>
      </c>
      <c r="N2001" s="27" t="n">
        <f aca="false">(H2001+F2001+E2001)*L2001</f>
        <v>0.0017391612898778</v>
      </c>
      <c r="P2001" s="28" t="n">
        <v>138</v>
      </c>
    </row>
    <row r="2002" customFormat="false" ht="12.75" hidden="false" customHeight="false" outlineLevel="0" collapsed="false">
      <c r="A2002" s="25" t="s">
        <v>3279</v>
      </c>
      <c r="B2002" s="25" t="s">
        <v>3279</v>
      </c>
      <c r="C2002" s="25" t="n">
        <v>43360</v>
      </c>
      <c r="D2002" s="25" t="s">
        <v>3280</v>
      </c>
      <c r="E2002" s="26" t="n">
        <v>15.6</v>
      </c>
      <c r="F2002" s="26"/>
      <c r="G2002" s="26"/>
      <c r="H2002" s="26"/>
      <c r="I2002" s="25" t="s">
        <v>64</v>
      </c>
      <c r="J2002" s="25" t="s">
        <v>763</v>
      </c>
      <c r="K2002" s="27" t="n">
        <v>0.002018634462729</v>
      </c>
      <c r="L2002" s="27" t="n">
        <v>-0.006462194025517</v>
      </c>
      <c r="M2002" s="27" t="n">
        <f aca="false">(H2002+F2002+E2002)*K2002</f>
        <v>0.0314906976185724</v>
      </c>
      <c r="N2002" s="27" t="n">
        <f aca="false">(H2002+F2002+E2002)*L2002</f>
        <v>-0.100810226798065</v>
      </c>
      <c r="P2002" s="28" t="n">
        <v>138</v>
      </c>
    </row>
    <row r="2003" customFormat="false" ht="12.75" hidden="false" customHeight="false" outlineLevel="0" collapsed="false">
      <c r="A2003" s="25" t="s">
        <v>3279</v>
      </c>
      <c r="B2003" s="25" t="s">
        <v>3279</v>
      </c>
      <c r="C2003" s="25" t="n">
        <v>43370</v>
      </c>
      <c r="D2003" s="25" t="s">
        <v>3281</v>
      </c>
      <c r="E2003" s="26" t="n">
        <v>15.1</v>
      </c>
      <c r="F2003" s="26"/>
      <c r="G2003" s="26"/>
      <c r="H2003" s="26"/>
      <c r="I2003" s="25" t="s">
        <v>64</v>
      </c>
      <c r="J2003" s="25" t="s">
        <v>763</v>
      </c>
      <c r="K2003" s="27" t="n">
        <v>0.001956224208698</v>
      </c>
      <c r="L2003" s="27" t="n">
        <v>-0.006272844970226</v>
      </c>
      <c r="M2003" s="27" t="n">
        <f aca="false">(H2003+F2003+E2003)*K2003</f>
        <v>0.0295389855513398</v>
      </c>
      <c r="N2003" s="27" t="n">
        <f aca="false">(H2003+F2003+E2003)*L2003</f>
        <v>-0.0947199590504126</v>
      </c>
      <c r="P2003" s="28" t="n">
        <v>69</v>
      </c>
    </row>
    <row r="2004" customFormat="false" ht="12.75" hidden="false" customHeight="false" outlineLevel="0" collapsed="false">
      <c r="A2004" s="25" t="s">
        <v>3143</v>
      </c>
      <c r="B2004" s="25" t="s">
        <v>3143</v>
      </c>
      <c r="C2004" s="25" t="n">
        <v>43380</v>
      </c>
      <c r="D2004" s="25" t="s">
        <v>3282</v>
      </c>
      <c r="E2004" s="26"/>
      <c r="F2004" s="26"/>
      <c r="G2004" s="26"/>
      <c r="H2004" s="26"/>
      <c r="I2004" s="25" t="s">
        <v>64</v>
      </c>
      <c r="J2004" s="25" t="s">
        <v>763</v>
      </c>
      <c r="K2004" s="27" t="n">
        <v>0.001488822395913</v>
      </c>
      <c r="L2004" s="27" t="n">
        <v>-0.004764900077134</v>
      </c>
      <c r="M2004" s="27" t="n">
        <f aca="false">(H2004+F2004+E2004)*K2004</f>
        <v>0</v>
      </c>
      <c r="N2004" s="27" t="n">
        <f aca="false">(H2004+F2004+E2004)*L2004</f>
        <v>-0</v>
      </c>
      <c r="P2004" s="28" t="n">
        <v>138</v>
      </c>
    </row>
    <row r="2005" customFormat="false" ht="12.75" hidden="false" customHeight="false" outlineLevel="0" collapsed="false">
      <c r="A2005" s="25" t="s">
        <v>3143</v>
      </c>
      <c r="B2005" s="25" t="s">
        <v>3143</v>
      </c>
      <c r="C2005" s="25" t="n">
        <v>43390</v>
      </c>
      <c r="D2005" s="25" t="s">
        <v>3283</v>
      </c>
      <c r="E2005" s="26" t="n">
        <v>1.1</v>
      </c>
      <c r="F2005" s="26"/>
      <c r="G2005" s="26"/>
      <c r="H2005" s="26"/>
      <c r="I2005" s="25" t="s">
        <v>64</v>
      </c>
      <c r="J2005" s="25" t="s">
        <v>763</v>
      </c>
      <c r="K2005" s="27" t="n">
        <v>0.001447931979783</v>
      </c>
      <c r="L2005" s="27" t="n">
        <v>-0.00473071821034</v>
      </c>
      <c r="M2005" s="27" t="n">
        <f aca="false">(H2005+F2005+E2005)*K2005</f>
        <v>0.0015927251777613</v>
      </c>
      <c r="N2005" s="27" t="n">
        <f aca="false">(H2005+F2005+E2005)*L2005</f>
        <v>-0.005203790031374</v>
      </c>
      <c r="P2005" s="28" t="n">
        <v>69</v>
      </c>
    </row>
    <row r="2006" customFormat="false" ht="12.75" hidden="false" customHeight="false" outlineLevel="0" collapsed="false">
      <c r="A2006" s="25" t="s">
        <v>3284</v>
      </c>
      <c r="B2006" s="25" t="s">
        <v>3284</v>
      </c>
      <c r="C2006" s="25" t="n">
        <v>43400</v>
      </c>
      <c r="D2006" s="25" t="s">
        <v>3285</v>
      </c>
      <c r="E2006" s="26"/>
      <c r="F2006" s="26"/>
      <c r="G2006" s="26"/>
      <c r="H2006" s="26"/>
      <c r="I2006" s="25" t="s">
        <v>64</v>
      </c>
      <c r="J2006" s="25" t="s">
        <v>257</v>
      </c>
      <c r="K2006" s="27" t="n">
        <v>-0.000121108474559</v>
      </c>
      <c r="L2006" s="27" t="n">
        <v>0.000377420336008</v>
      </c>
      <c r="M2006" s="27" t="n">
        <f aca="false">(H2006+F2006+E2006)*K2006</f>
        <v>-0</v>
      </c>
      <c r="N2006" s="27" t="n">
        <f aca="false">(H2006+F2006+E2006)*L2006</f>
        <v>0</v>
      </c>
      <c r="P2006" s="28" t="n">
        <v>138</v>
      </c>
    </row>
    <row r="2007" customFormat="false" ht="12.75" hidden="false" customHeight="false" outlineLevel="0" collapsed="false">
      <c r="A2007" s="25" t="s">
        <v>3284</v>
      </c>
      <c r="B2007" s="25" t="s">
        <v>3284</v>
      </c>
      <c r="C2007" s="25" t="n">
        <v>43410</v>
      </c>
      <c r="D2007" s="25" t="s">
        <v>3286</v>
      </c>
      <c r="E2007" s="26" t="n">
        <v>69.3</v>
      </c>
      <c r="F2007" s="26"/>
      <c r="G2007" s="26"/>
      <c r="H2007" s="26"/>
      <c r="I2007" s="25" t="s">
        <v>64</v>
      </c>
      <c r="J2007" s="25" t="s">
        <v>257</v>
      </c>
      <c r="K2007" s="27" t="n">
        <v>-0.000122259953059</v>
      </c>
      <c r="L2007" s="27" t="n">
        <v>0.000378770520911</v>
      </c>
      <c r="M2007" s="27" t="n">
        <f aca="false">(H2007+F2007+E2007)*K2007</f>
        <v>-0.0084726147469887</v>
      </c>
      <c r="N2007" s="27" t="n">
        <f aca="false">(H2007+F2007+E2007)*L2007</f>
        <v>0.0262487970991323</v>
      </c>
      <c r="P2007" s="28" t="n">
        <v>69</v>
      </c>
    </row>
    <row r="2008" customFormat="false" ht="12.75" hidden="false" customHeight="false" outlineLevel="0" collapsed="false">
      <c r="A2008" s="25" t="s">
        <v>3287</v>
      </c>
      <c r="B2008" s="25" t="s">
        <v>3287</v>
      </c>
      <c r="C2008" s="25" t="n">
        <v>43500</v>
      </c>
      <c r="D2008" s="25" t="s">
        <v>3288</v>
      </c>
      <c r="E2008" s="26"/>
      <c r="F2008" s="26"/>
      <c r="G2008" s="26"/>
      <c r="H2008" s="26"/>
      <c r="I2008" s="25" t="s">
        <v>64</v>
      </c>
      <c r="J2008" s="25" t="s">
        <v>2698</v>
      </c>
      <c r="K2008" s="27" t="n">
        <v>-0.000168572616531</v>
      </c>
      <c r="L2008" s="27" t="n">
        <v>0.000529222073965</v>
      </c>
      <c r="M2008" s="27" t="n">
        <f aca="false">(H2008+F2008+E2008)*K2008</f>
        <v>-0</v>
      </c>
      <c r="N2008" s="27" t="n">
        <f aca="false">(H2008+F2008+E2008)*L2008</f>
        <v>0</v>
      </c>
      <c r="P2008" s="28" t="n">
        <v>138</v>
      </c>
    </row>
    <row r="2009" customFormat="false" ht="12.75" hidden="false" customHeight="false" outlineLevel="0" collapsed="false">
      <c r="A2009" s="25" t="s">
        <v>3287</v>
      </c>
      <c r="B2009" s="25" t="s">
        <v>3287</v>
      </c>
      <c r="C2009" s="25" t="n">
        <v>43501</v>
      </c>
      <c r="D2009" s="25" t="s">
        <v>3289</v>
      </c>
      <c r="E2009" s="26" t="n">
        <v>30.8</v>
      </c>
      <c r="F2009" s="26"/>
      <c r="G2009" s="26"/>
      <c r="H2009" s="26"/>
      <c r="I2009" s="25" t="s">
        <v>64</v>
      </c>
      <c r="J2009" s="25" t="s">
        <v>2698</v>
      </c>
      <c r="K2009" s="27" t="n">
        <v>-0.000154087494593</v>
      </c>
      <c r="L2009" s="27" t="n">
        <v>0.00048374698963</v>
      </c>
      <c r="M2009" s="27" t="n">
        <f aca="false">(H2009+F2009+E2009)*K2009</f>
        <v>-0.0047458948334644</v>
      </c>
      <c r="N2009" s="27" t="n">
        <f aca="false">(H2009+F2009+E2009)*L2009</f>
        <v>0.014899407280604</v>
      </c>
      <c r="P2009" s="28" t="n">
        <v>138</v>
      </c>
    </row>
    <row r="2010" customFormat="false" ht="12.75" hidden="false" customHeight="false" outlineLevel="0" collapsed="false">
      <c r="A2010" s="25" t="s">
        <v>3287</v>
      </c>
      <c r="B2010" s="25" t="s">
        <v>3287</v>
      </c>
      <c r="C2010" s="25" t="n">
        <v>43502</v>
      </c>
      <c r="D2010" s="25" t="s">
        <v>3289</v>
      </c>
      <c r="E2010" s="26" t="n">
        <v>39.2</v>
      </c>
      <c r="F2010" s="26"/>
      <c r="G2010" s="26"/>
      <c r="H2010" s="26"/>
      <c r="I2010" s="25" t="s">
        <v>64</v>
      </c>
      <c r="J2010" s="25" t="s">
        <v>2698</v>
      </c>
      <c r="K2010" s="27" t="n">
        <v>-0.000532580539584</v>
      </c>
      <c r="L2010" s="27" t="n">
        <v>0.001703021582216</v>
      </c>
      <c r="M2010" s="27" t="n">
        <f aca="false">(H2010+F2010+E2010)*K2010</f>
        <v>-0.0208771571516928</v>
      </c>
      <c r="N2010" s="27" t="n">
        <f aca="false">(H2010+F2010+E2010)*L2010</f>
        <v>0.0667584460228672</v>
      </c>
      <c r="P2010" s="28" t="n">
        <v>138</v>
      </c>
    </row>
    <row r="2011" customFormat="false" ht="12.75" hidden="false" customHeight="false" outlineLevel="0" collapsed="false">
      <c r="A2011" s="25" t="s">
        <v>3287</v>
      </c>
      <c r="B2011" s="25" t="s">
        <v>3287</v>
      </c>
      <c r="C2011" s="25" t="n">
        <v>43503</v>
      </c>
      <c r="D2011" s="25" t="s">
        <v>3290</v>
      </c>
      <c r="E2011" s="26" t="n">
        <v>14.6</v>
      </c>
      <c r="F2011" s="26"/>
      <c r="G2011" s="26"/>
      <c r="H2011" s="26"/>
      <c r="I2011" s="25" t="s">
        <v>64</v>
      </c>
      <c r="J2011" s="25" t="s">
        <v>257</v>
      </c>
      <c r="K2011" s="27" t="n">
        <v>-0.000545818009414</v>
      </c>
      <c r="L2011" s="27" t="n">
        <v>0.001749221468344</v>
      </c>
      <c r="M2011" s="27" t="n">
        <f aca="false">(H2011+F2011+E2011)*K2011</f>
        <v>-0.0079689429374444</v>
      </c>
      <c r="N2011" s="27" t="n">
        <f aca="false">(H2011+F2011+E2011)*L2011</f>
        <v>0.0255386334378224</v>
      </c>
      <c r="P2011" s="28" t="n">
        <v>138</v>
      </c>
    </row>
    <row r="2012" customFormat="false" ht="12.75" hidden="false" customHeight="false" outlineLevel="0" collapsed="false">
      <c r="A2012" s="25" t="s">
        <v>3287</v>
      </c>
      <c r="B2012" s="25" t="s">
        <v>3287</v>
      </c>
      <c r="C2012" s="25" t="n">
        <v>43504</v>
      </c>
      <c r="D2012" s="25" t="s">
        <v>3290</v>
      </c>
      <c r="E2012" s="26"/>
      <c r="F2012" s="26"/>
      <c r="G2012" s="26"/>
      <c r="H2012" s="26"/>
      <c r="I2012" s="25" t="s">
        <v>64</v>
      </c>
      <c r="J2012" s="25" t="s">
        <v>257</v>
      </c>
      <c r="K2012" s="27" t="n">
        <v>-0.00053244526498</v>
      </c>
      <c r="L2012" s="27" t="n">
        <v>0.001702573848888</v>
      </c>
      <c r="M2012" s="27" t="n">
        <f aca="false">(H2012+F2012+E2012)*K2012</f>
        <v>-0</v>
      </c>
      <c r="N2012" s="27" t="n">
        <f aca="false">(H2012+F2012+E2012)*L2012</f>
        <v>0</v>
      </c>
      <c r="P2012" s="28" t="n">
        <v>138</v>
      </c>
    </row>
    <row r="2013" customFormat="false" ht="12.75" hidden="false" customHeight="false" outlineLevel="0" collapsed="false">
      <c r="A2013" s="25" t="s">
        <v>3287</v>
      </c>
      <c r="B2013" s="25" t="s">
        <v>3287</v>
      </c>
      <c r="C2013" s="25" t="n">
        <v>43505</v>
      </c>
      <c r="D2013" s="25" t="s">
        <v>3291</v>
      </c>
      <c r="E2013" s="26"/>
      <c r="F2013" s="26"/>
      <c r="G2013" s="26"/>
      <c r="H2013" s="26"/>
      <c r="I2013" s="25" t="s">
        <v>64</v>
      </c>
      <c r="J2013" s="25" t="s">
        <v>2698</v>
      </c>
      <c r="K2013" s="27" t="n">
        <v>-0.000223402297706</v>
      </c>
      <c r="L2013" s="27" t="n">
        <v>0.00070517975837</v>
      </c>
      <c r="M2013" s="27" t="n">
        <f aca="false">(H2013+F2013+E2013)*K2013</f>
        <v>-0</v>
      </c>
      <c r="N2013" s="27" t="n">
        <f aca="false">(H2013+F2013+E2013)*L2013</f>
        <v>0</v>
      </c>
      <c r="P2013" s="28" t="n">
        <v>0</v>
      </c>
    </row>
    <row r="2014" customFormat="false" ht="12.75" hidden="false" customHeight="false" outlineLevel="0" collapsed="false">
      <c r="A2014" s="25" t="s">
        <v>3287</v>
      </c>
      <c r="B2014" s="25" t="s">
        <v>3287</v>
      </c>
      <c r="C2014" s="25" t="n">
        <v>43510</v>
      </c>
      <c r="D2014" s="25" t="s">
        <v>3292</v>
      </c>
      <c r="E2014" s="26"/>
      <c r="F2014" s="26"/>
      <c r="G2014" s="26"/>
      <c r="H2014" s="26"/>
      <c r="I2014" s="25" t="s">
        <v>64</v>
      </c>
      <c r="J2014" s="25" t="s">
        <v>2698</v>
      </c>
      <c r="K2014" s="27" t="n">
        <v>-0.000213716484723</v>
      </c>
      <c r="L2014" s="27" t="n">
        <v>0.000674096401781</v>
      </c>
      <c r="M2014" s="27" t="n">
        <f aca="false">(H2014+F2014+E2014)*K2014</f>
        <v>-0</v>
      </c>
      <c r="N2014" s="27" t="n">
        <f aca="false">(H2014+F2014+E2014)*L2014</f>
        <v>0</v>
      </c>
      <c r="P2014" s="28" t="n">
        <v>69</v>
      </c>
    </row>
    <row r="2015" customFormat="false" ht="12.75" hidden="false" customHeight="false" outlineLevel="0" collapsed="false">
      <c r="A2015" s="25" t="s">
        <v>3293</v>
      </c>
      <c r="B2015" s="25" t="s">
        <v>3293</v>
      </c>
      <c r="C2015" s="25" t="n">
        <v>43570</v>
      </c>
      <c r="D2015" s="25" t="s">
        <v>3294</v>
      </c>
      <c r="E2015" s="26" t="n">
        <v>37.8</v>
      </c>
      <c r="F2015" s="26"/>
      <c r="G2015" s="26"/>
      <c r="H2015" s="26"/>
      <c r="I2015" s="25" t="s">
        <v>64</v>
      </c>
      <c r="J2015" s="25" t="s">
        <v>719</v>
      </c>
      <c r="K2015" s="27" t="n">
        <v>0.003314154222608</v>
      </c>
      <c r="L2015" s="27" t="n">
        <v>-0.010880041867495</v>
      </c>
      <c r="M2015" s="27" t="n">
        <f aca="false">(H2015+F2015+E2015)*K2015</f>
        <v>0.125275029614582</v>
      </c>
      <c r="N2015" s="27" t="n">
        <f aca="false">(H2015+F2015+E2015)*L2015</f>
        <v>-0.411265582591311</v>
      </c>
      <c r="P2015" s="28" t="n">
        <v>138</v>
      </c>
    </row>
    <row r="2016" customFormat="false" ht="12.75" hidden="false" customHeight="false" outlineLevel="0" collapsed="false">
      <c r="A2016" s="25" t="s">
        <v>3295</v>
      </c>
      <c r="B2016" s="25" t="s">
        <v>3295</v>
      </c>
      <c r="C2016" s="25" t="n">
        <v>44000</v>
      </c>
      <c r="D2016" s="25" t="s">
        <v>3296</v>
      </c>
      <c r="E2016" s="26"/>
      <c r="F2016" s="26"/>
      <c r="G2016" s="26"/>
      <c r="H2016" s="26"/>
      <c r="I2016" s="25" t="s">
        <v>64</v>
      </c>
      <c r="J2016" s="25" t="s">
        <v>3226</v>
      </c>
      <c r="K2016" s="27" t="n">
        <v>-0.000126856029965</v>
      </c>
      <c r="L2016" s="27" t="n">
        <v>0.000514067243785</v>
      </c>
      <c r="M2016" s="27" t="n">
        <f aca="false">(H2016+F2016+E2016)*K2016</f>
        <v>-0</v>
      </c>
      <c r="N2016" s="27" t="n">
        <f aca="false">(H2016+F2016+E2016)*L2016</f>
        <v>0</v>
      </c>
      <c r="P2016" s="28" t="n">
        <v>345</v>
      </c>
    </row>
    <row r="2017" customFormat="false" ht="12.75" hidden="false" customHeight="false" outlineLevel="0" collapsed="false">
      <c r="A2017" s="25" t="s">
        <v>3295</v>
      </c>
      <c r="B2017" s="25" t="s">
        <v>3295</v>
      </c>
      <c r="C2017" s="25" t="n">
        <v>44001</v>
      </c>
      <c r="D2017" s="25" t="s">
        <v>3297</v>
      </c>
      <c r="E2017" s="26"/>
      <c r="F2017" s="26"/>
      <c r="G2017" s="26"/>
      <c r="H2017" s="26"/>
      <c r="I2017" s="25" t="s">
        <v>64</v>
      </c>
      <c r="J2017" s="25" t="s">
        <v>3226</v>
      </c>
      <c r="K2017" s="27" t="n">
        <v>0.000682304322254</v>
      </c>
      <c r="L2017" s="27" t="n">
        <v>-0.002190733561292</v>
      </c>
      <c r="M2017" s="27" t="n">
        <f aca="false">(H2017+F2017+E2017)*K2017</f>
        <v>0</v>
      </c>
      <c r="N2017" s="27" t="n">
        <f aca="false">(H2017+F2017+E2017)*L2017</f>
        <v>-0</v>
      </c>
      <c r="P2017" s="28" t="n">
        <v>345</v>
      </c>
    </row>
    <row r="2018" customFormat="false" ht="12.75" hidden="false" customHeight="false" outlineLevel="0" collapsed="false">
      <c r="A2018" s="25" t="s">
        <v>3295</v>
      </c>
      <c r="B2018" s="25" t="s">
        <v>3295</v>
      </c>
      <c r="C2018" s="25" t="n">
        <v>44010</v>
      </c>
      <c r="D2018" s="25" t="s">
        <v>3298</v>
      </c>
      <c r="E2018" s="26"/>
      <c r="F2018" s="26"/>
      <c r="G2018" s="26"/>
      <c r="H2018" s="26"/>
      <c r="I2018" s="25" t="s">
        <v>64</v>
      </c>
      <c r="J2018" s="25" t="s">
        <v>3226</v>
      </c>
      <c r="K2018" s="27" t="n">
        <v>0.00021209915576</v>
      </c>
      <c r="L2018" s="27" t="n">
        <v>-0.000838745734654</v>
      </c>
      <c r="M2018" s="27" t="n">
        <f aca="false">(H2018+F2018+E2018)*K2018</f>
        <v>0</v>
      </c>
      <c r="N2018" s="27" t="n">
        <f aca="false">(H2018+F2018+E2018)*L2018</f>
        <v>-0</v>
      </c>
      <c r="P2018" s="28" t="n">
        <v>138</v>
      </c>
    </row>
    <row r="2019" customFormat="false" ht="12.75" hidden="false" customHeight="false" outlineLevel="0" collapsed="false">
      <c r="A2019" s="25" t="s">
        <v>3299</v>
      </c>
      <c r="B2019" s="25" t="s">
        <v>3299</v>
      </c>
      <c r="C2019" s="25" t="n">
        <v>44020</v>
      </c>
      <c r="D2019" s="25" t="s">
        <v>3300</v>
      </c>
      <c r="E2019" s="26" t="n">
        <v>101.8</v>
      </c>
      <c r="F2019" s="26"/>
      <c r="G2019" s="26"/>
      <c r="H2019" s="26"/>
      <c r="I2019" s="25" t="s">
        <v>64</v>
      </c>
      <c r="J2019" s="25" t="s">
        <v>2698</v>
      </c>
      <c r="K2019" s="27" t="n">
        <v>-0.00029007930425</v>
      </c>
      <c r="L2019" s="27" t="n">
        <v>0.000780294823926</v>
      </c>
      <c r="M2019" s="27" t="n">
        <f aca="false">(H2019+F2019+E2019)*K2019</f>
        <v>-0.02953007317265</v>
      </c>
      <c r="N2019" s="27" t="n">
        <f aca="false">(H2019+F2019+E2019)*L2019</f>
        <v>0.0794340130756668</v>
      </c>
      <c r="P2019" s="28" t="n">
        <v>138</v>
      </c>
    </row>
    <row r="2020" customFormat="false" ht="12.75" hidden="false" customHeight="false" outlineLevel="0" collapsed="false">
      <c r="A2020" s="25" t="s">
        <v>3301</v>
      </c>
      <c r="B2020" s="25" t="s">
        <v>3301</v>
      </c>
      <c r="C2020" s="25" t="n">
        <v>44031</v>
      </c>
      <c r="D2020" s="25" t="s">
        <v>3302</v>
      </c>
      <c r="E2020" s="26" t="n">
        <v>7.3</v>
      </c>
      <c r="F2020" s="26"/>
      <c r="G2020" s="26"/>
      <c r="H2020" s="26"/>
      <c r="I2020" s="25" t="s">
        <v>64</v>
      </c>
      <c r="J2020" s="25" t="s">
        <v>3226</v>
      </c>
      <c r="K2020" s="27" t="n">
        <v>0.000251313380431</v>
      </c>
      <c r="L2020" s="27" t="n">
        <v>-0.000925884349272</v>
      </c>
      <c r="M2020" s="27" t="n">
        <f aca="false">(H2020+F2020+E2020)*K2020</f>
        <v>0.0018345876771463</v>
      </c>
      <c r="N2020" s="27" t="n">
        <f aca="false">(H2020+F2020+E2020)*L2020</f>
        <v>-0.0067589557496856</v>
      </c>
      <c r="P2020" s="28" t="n">
        <v>138</v>
      </c>
    </row>
    <row r="2021" customFormat="false" ht="12.75" hidden="false" customHeight="false" outlineLevel="0" collapsed="false">
      <c r="A2021" s="25" t="s">
        <v>3301</v>
      </c>
      <c r="B2021" s="25" t="s">
        <v>3301</v>
      </c>
      <c r="C2021" s="25" t="n">
        <v>44032</v>
      </c>
      <c r="D2021" s="25" t="s">
        <v>3302</v>
      </c>
      <c r="E2021" s="26" t="n">
        <v>15</v>
      </c>
      <c r="F2021" s="26"/>
      <c r="G2021" s="26"/>
      <c r="H2021" s="26"/>
      <c r="I2021" s="25" t="s">
        <v>64</v>
      </c>
      <c r="J2021" s="25" t="s">
        <v>3226</v>
      </c>
      <c r="K2021" s="27" t="n">
        <v>0.000251293909969</v>
      </c>
      <c r="L2021" s="27" t="n">
        <v>-0.000925841042772</v>
      </c>
      <c r="M2021" s="27" t="n">
        <f aca="false">(H2021+F2021+E2021)*K2021</f>
        <v>0.003769408649535</v>
      </c>
      <c r="N2021" s="27" t="n">
        <f aca="false">(H2021+F2021+E2021)*L2021</f>
        <v>-0.01388761564158</v>
      </c>
      <c r="P2021" s="28" t="n">
        <v>138</v>
      </c>
    </row>
    <row r="2022" customFormat="false" ht="12.75" hidden="false" customHeight="false" outlineLevel="0" collapsed="false">
      <c r="A2022" s="25" t="s">
        <v>3303</v>
      </c>
      <c r="B2022" s="25" t="s">
        <v>3303</v>
      </c>
      <c r="C2022" s="25" t="n">
        <v>44051</v>
      </c>
      <c r="D2022" s="25" t="s">
        <v>3304</v>
      </c>
      <c r="E2022" s="26" t="n">
        <v>86.4</v>
      </c>
      <c r="F2022" s="26"/>
      <c r="G2022" s="26"/>
      <c r="H2022" s="26"/>
      <c r="I2022" s="25" t="s">
        <v>64</v>
      </c>
      <c r="J2022" s="25" t="s">
        <v>2698</v>
      </c>
      <c r="K2022" s="27" t="n">
        <v>-0.00032803916838</v>
      </c>
      <c r="L2022" s="27" t="n">
        <v>0.000959153752774</v>
      </c>
      <c r="M2022" s="27" t="n">
        <f aca="false">(H2022+F2022+E2022)*K2022</f>
        <v>-0.028342584148032</v>
      </c>
      <c r="N2022" s="27" t="n">
        <f aca="false">(H2022+F2022+E2022)*L2022</f>
        <v>0.0828708842396736</v>
      </c>
      <c r="P2022" s="28" t="n">
        <v>138</v>
      </c>
    </row>
    <row r="2023" customFormat="false" ht="12.75" hidden="false" customHeight="false" outlineLevel="0" collapsed="false">
      <c r="A2023" s="25" t="s">
        <v>3303</v>
      </c>
      <c r="B2023" s="25" t="s">
        <v>3303</v>
      </c>
      <c r="C2023" s="25" t="n">
        <v>44052</v>
      </c>
      <c r="D2023" s="25" t="s">
        <v>3304</v>
      </c>
      <c r="E2023" s="26" t="n">
        <v>69.6</v>
      </c>
      <c r="F2023" s="26"/>
      <c r="G2023" s="26"/>
      <c r="H2023" s="26"/>
      <c r="I2023" s="25" t="s">
        <v>64</v>
      </c>
      <c r="J2023" s="25" t="s">
        <v>2698</v>
      </c>
      <c r="K2023" s="27" t="n">
        <v>-0.000368784705643</v>
      </c>
      <c r="L2023" s="27" t="n">
        <v>0.001077312510461</v>
      </c>
      <c r="M2023" s="27" t="n">
        <f aca="false">(H2023+F2023+E2023)*K2023</f>
        <v>-0.0256674155127528</v>
      </c>
      <c r="N2023" s="27" t="n">
        <f aca="false">(H2023+F2023+E2023)*L2023</f>
        <v>0.0749809507280856</v>
      </c>
      <c r="P2023" s="28" t="n">
        <v>138</v>
      </c>
    </row>
    <row r="2024" customFormat="false" ht="12.75" hidden="false" customHeight="false" outlineLevel="0" collapsed="false">
      <c r="A2024" s="25" t="s">
        <v>3305</v>
      </c>
      <c r="B2024" s="25" t="s">
        <v>3305</v>
      </c>
      <c r="C2024" s="25" t="n">
        <v>44070</v>
      </c>
      <c r="D2024" s="25" t="s">
        <v>3306</v>
      </c>
      <c r="E2024" s="26" t="n">
        <v>5.7</v>
      </c>
      <c r="F2024" s="26"/>
      <c r="G2024" s="26"/>
      <c r="H2024" s="26"/>
      <c r="I2024" s="25" t="s">
        <v>64</v>
      </c>
      <c r="J2024" s="25" t="s">
        <v>3226</v>
      </c>
      <c r="K2024" s="27" t="n">
        <v>0.000729483377654</v>
      </c>
      <c r="L2024" s="27" t="n">
        <v>-0.002804724033922</v>
      </c>
      <c r="M2024" s="27" t="n">
        <f aca="false">(H2024+F2024+E2024)*K2024</f>
        <v>0.0041580552526278</v>
      </c>
      <c r="N2024" s="27" t="n">
        <f aca="false">(H2024+F2024+E2024)*L2024</f>
        <v>-0.0159869269933554</v>
      </c>
      <c r="P2024" s="28" t="n">
        <v>69</v>
      </c>
    </row>
    <row r="2025" customFormat="false" ht="12.75" hidden="false" customHeight="false" outlineLevel="0" collapsed="false">
      <c r="A2025" s="25" t="s">
        <v>3307</v>
      </c>
      <c r="B2025" s="25" t="s">
        <v>3307</v>
      </c>
      <c r="C2025" s="25" t="n">
        <v>44081</v>
      </c>
      <c r="D2025" s="25" t="s">
        <v>3308</v>
      </c>
      <c r="E2025" s="26" t="n">
        <v>24</v>
      </c>
      <c r="F2025" s="26"/>
      <c r="G2025" s="26"/>
      <c r="H2025" s="26"/>
      <c r="I2025" s="25" t="s">
        <v>64</v>
      </c>
      <c r="J2025" s="25" t="s">
        <v>2698</v>
      </c>
      <c r="K2025" s="27" t="n">
        <v>-7.9095269029E-005</v>
      </c>
      <c r="L2025" s="27" t="n">
        <v>0.000169018676388</v>
      </c>
      <c r="M2025" s="27" t="n">
        <f aca="false">(H2025+F2025+E2025)*K2025</f>
        <v>-0.001898286456696</v>
      </c>
      <c r="N2025" s="27" t="n">
        <f aca="false">(H2025+F2025+E2025)*L2025</f>
        <v>0.004056448233312</v>
      </c>
      <c r="P2025" s="28" t="n">
        <v>138</v>
      </c>
    </row>
    <row r="2026" customFormat="false" ht="12.75" hidden="false" customHeight="false" outlineLevel="0" collapsed="false">
      <c r="A2026" s="25" t="s">
        <v>3307</v>
      </c>
      <c r="B2026" s="25" t="s">
        <v>3307</v>
      </c>
      <c r="C2026" s="25" t="n">
        <v>44082</v>
      </c>
      <c r="D2026" s="25" t="s">
        <v>3308</v>
      </c>
      <c r="E2026" s="26" t="n">
        <v>32.3</v>
      </c>
      <c r="F2026" s="26"/>
      <c r="G2026" s="26"/>
      <c r="H2026" s="26"/>
      <c r="I2026" s="25" t="s">
        <v>64</v>
      </c>
      <c r="J2026" s="25" t="s">
        <v>2698</v>
      </c>
      <c r="K2026" s="27" t="n">
        <v>-7.9820376413E-005</v>
      </c>
      <c r="L2026" s="27" t="n">
        <v>0.000171528139617</v>
      </c>
      <c r="M2026" s="27" t="n">
        <f aca="false">(H2026+F2026+E2026)*K2026</f>
        <v>-0.0025781981581399</v>
      </c>
      <c r="N2026" s="27" t="n">
        <f aca="false">(H2026+F2026+E2026)*L2026</f>
        <v>0.0055403589096291</v>
      </c>
      <c r="P2026" s="28" t="n">
        <v>138</v>
      </c>
    </row>
    <row r="2027" customFormat="false" ht="12.75" hidden="false" customHeight="false" outlineLevel="0" collapsed="false">
      <c r="A2027" s="25" t="s">
        <v>3309</v>
      </c>
      <c r="B2027" s="25" t="s">
        <v>3309</v>
      </c>
      <c r="C2027" s="25" t="n">
        <v>44100</v>
      </c>
      <c r="D2027" s="25" t="s">
        <v>3310</v>
      </c>
      <c r="E2027" s="26" t="n">
        <v>23</v>
      </c>
      <c r="F2027" s="26"/>
      <c r="G2027" s="26"/>
      <c r="H2027" s="26"/>
      <c r="I2027" s="25" t="s">
        <v>64</v>
      </c>
      <c r="J2027" s="25" t="s">
        <v>3226</v>
      </c>
      <c r="K2027" s="27" t="n">
        <v>0.000333065807354</v>
      </c>
      <c r="L2027" s="27" t="n">
        <v>-0.001665453542955</v>
      </c>
      <c r="M2027" s="27" t="n">
        <f aca="false">(H2027+F2027+E2027)*K2027</f>
        <v>0.007660513569142</v>
      </c>
      <c r="N2027" s="27" t="n">
        <f aca="false">(H2027+F2027+E2027)*L2027</f>
        <v>-0.038305431487965</v>
      </c>
      <c r="P2027" s="28" t="n">
        <v>138</v>
      </c>
    </row>
    <row r="2028" customFormat="false" ht="12.75" hidden="false" customHeight="false" outlineLevel="0" collapsed="false">
      <c r="A2028" s="25" t="s">
        <v>3311</v>
      </c>
      <c r="B2028" s="25" t="s">
        <v>3311</v>
      </c>
      <c r="C2028" s="25" t="n">
        <v>44110</v>
      </c>
      <c r="D2028" s="25" t="s">
        <v>3312</v>
      </c>
      <c r="E2028" s="26" t="n">
        <v>0.7</v>
      </c>
      <c r="F2028" s="26"/>
      <c r="G2028" s="26"/>
      <c r="H2028" s="26"/>
      <c r="I2028" s="25" t="s">
        <v>64</v>
      </c>
      <c r="J2028" s="25" t="s">
        <v>3226</v>
      </c>
      <c r="K2028" s="27" t="n">
        <v>2.0784062144E-005</v>
      </c>
      <c r="L2028" s="27" t="n">
        <v>-0.000152963242726</v>
      </c>
      <c r="M2028" s="27" t="n">
        <f aca="false">(H2028+F2028+E2028)*K2028</f>
        <v>1.45488435008E-005</v>
      </c>
      <c r="N2028" s="27" t="n">
        <f aca="false">(H2028+F2028+E2028)*L2028</f>
        <v>-0.0001070742699082</v>
      </c>
      <c r="P2028" s="28" t="n">
        <v>69</v>
      </c>
    </row>
    <row r="2029" customFormat="false" ht="12.75" hidden="false" customHeight="false" outlineLevel="0" collapsed="false">
      <c r="A2029" s="25" t="s">
        <v>3313</v>
      </c>
      <c r="B2029" s="25" t="s">
        <v>3313</v>
      </c>
      <c r="C2029" s="25" t="n">
        <v>44120</v>
      </c>
      <c r="D2029" s="25" t="s">
        <v>3314</v>
      </c>
      <c r="E2029" s="26" t="n">
        <v>60.2</v>
      </c>
      <c r="F2029" s="26"/>
      <c r="G2029" s="26"/>
      <c r="H2029" s="26"/>
      <c r="I2029" s="25" t="s">
        <v>64</v>
      </c>
      <c r="J2029" s="25" t="s">
        <v>2698</v>
      </c>
      <c r="K2029" s="27" t="n">
        <v>-0.000502283452079</v>
      </c>
      <c r="L2029" s="27" t="n">
        <v>0.001464448287152</v>
      </c>
      <c r="M2029" s="27" t="n">
        <f aca="false">(H2029+F2029+E2029)*K2029</f>
        <v>-0.0302374638151558</v>
      </c>
      <c r="N2029" s="27" t="n">
        <f aca="false">(H2029+F2029+E2029)*L2029</f>
        <v>0.0881597868865504</v>
      </c>
      <c r="P2029" s="28" t="n">
        <v>138</v>
      </c>
    </row>
    <row r="2030" customFormat="false" ht="12.75" hidden="false" customHeight="false" outlineLevel="0" collapsed="false">
      <c r="A2030" s="25" t="s">
        <v>3315</v>
      </c>
      <c r="B2030" s="25" t="s">
        <v>3315</v>
      </c>
      <c r="C2030" s="25" t="n">
        <v>44130</v>
      </c>
      <c r="D2030" s="25" t="s">
        <v>3316</v>
      </c>
      <c r="E2030" s="26" t="n">
        <v>10.9</v>
      </c>
      <c r="F2030" s="26"/>
      <c r="G2030" s="26"/>
      <c r="H2030" s="26"/>
      <c r="I2030" s="25" t="s">
        <v>64</v>
      </c>
      <c r="J2030" s="25" t="s">
        <v>719</v>
      </c>
      <c r="K2030" s="27" t="n">
        <v>0.003230721689761</v>
      </c>
      <c r="L2030" s="27" t="n">
        <v>-0.010699753649533</v>
      </c>
      <c r="M2030" s="27" t="n">
        <f aca="false">(H2030+F2030+E2030)*K2030</f>
        <v>0.0352148664183949</v>
      </c>
      <c r="N2030" s="27" t="n">
        <f aca="false">(H2030+F2030+E2030)*L2030</f>
        <v>-0.11662731477991</v>
      </c>
      <c r="P2030" s="28" t="n">
        <v>138</v>
      </c>
    </row>
    <row r="2031" customFormat="false" ht="12.75" hidden="false" customHeight="false" outlineLevel="0" collapsed="false">
      <c r="A2031" s="25" t="s">
        <v>3317</v>
      </c>
      <c r="B2031" s="25" t="s">
        <v>3317</v>
      </c>
      <c r="C2031" s="25" t="n">
        <v>44140</v>
      </c>
      <c r="D2031" s="25" t="s">
        <v>3318</v>
      </c>
      <c r="E2031" s="26" t="n">
        <v>92.2</v>
      </c>
      <c r="F2031" s="26"/>
      <c r="G2031" s="26"/>
      <c r="H2031" s="26"/>
      <c r="I2031" s="25" t="s">
        <v>64</v>
      </c>
      <c r="J2031" s="25" t="s">
        <v>2698</v>
      </c>
      <c r="K2031" s="27" t="n">
        <v>-0.00032803916838</v>
      </c>
      <c r="L2031" s="27" t="n">
        <v>0.000959153752774</v>
      </c>
      <c r="M2031" s="27" t="n">
        <f aca="false">(H2031+F2031+E2031)*K2031</f>
        <v>-0.030245211324636</v>
      </c>
      <c r="N2031" s="27" t="n">
        <f aca="false">(H2031+F2031+E2031)*L2031</f>
        <v>0.0884339760057628</v>
      </c>
      <c r="P2031" s="28" t="n">
        <v>138</v>
      </c>
    </row>
    <row r="2032" customFormat="false" ht="12.75" hidden="false" customHeight="false" outlineLevel="0" collapsed="false">
      <c r="A2032" s="25" t="s">
        <v>3317</v>
      </c>
      <c r="B2032" s="25" t="s">
        <v>3317</v>
      </c>
      <c r="C2032" s="25" t="n">
        <v>44150</v>
      </c>
      <c r="D2032" s="25" t="s">
        <v>3319</v>
      </c>
      <c r="E2032" s="26"/>
      <c r="F2032" s="26"/>
      <c r="G2032" s="26"/>
      <c r="H2032" s="26"/>
      <c r="I2032" s="25" t="s">
        <v>64</v>
      </c>
      <c r="J2032" s="25" t="s">
        <v>2698</v>
      </c>
      <c r="K2032" s="27" t="n">
        <v>-0.00032802898204</v>
      </c>
      <c r="L2032" s="27" t="n">
        <v>0.000959120981861</v>
      </c>
      <c r="M2032" s="27" t="n">
        <f aca="false">(H2032+F2032+E2032)*K2032</f>
        <v>-0</v>
      </c>
      <c r="N2032" s="27" t="n">
        <f aca="false">(H2032+F2032+E2032)*L2032</f>
        <v>0</v>
      </c>
      <c r="P2032" s="28" t="n">
        <v>138</v>
      </c>
    </row>
    <row r="2033" customFormat="false" ht="12.75" hidden="false" customHeight="false" outlineLevel="0" collapsed="false">
      <c r="A2033" s="25" t="s">
        <v>3320</v>
      </c>
      <c r="B2033" s="25" t="s">
        <v>3320</v>
      </c>
      <c r="C2033" s="25" t="n">
        <v>44160</v>
      </c>
      <c r="D2033" s="25" t="s">
        <v>3321</v>
      </c>
      <c r="E2033" s="26" t="n">
        <v>1.7</v>
      </c>
      <c r="F2033" s="26"/>
      <c r="G2033" s="26"/>
      <c r="H2033" s="26"/>
      <c r="I2033" s="25" t="s">
        <v>64</v>
      </c>
      <c r="J2033" s="25" t="s">
        <v>3226</v>
      </c>
      <c r="K2033" s="27" t="n">
        <v>0.000575466023292</v>
      </c>
      <c r="L2033" s="27" t="n">
        <v>-0.002391839167103</v>
      </c>
      <c r="M2033" s="27" t="n">
        <f aca="false">(H2033+F2033+E2033)*K2033</f>
        <v>0.0009782922395964</v>
      </c>
      <c r="N2033" s="27" t="n">
        <f aca="false">(H2033+F2033+E2033)*L2033</f>
        <v>-0.0040661265840751</v>
      </c>
      <c r="P2033" s="28" t="n">
        <v>69</v>
      </c>
    </row>
    <row r="2034" customFormat="false" ht="12.75" hidden="false" customHeight="false" outlineLevel="0" collapsed="false">
      <c r="A2034" s="25" t="s">
        <v>3322</v>
      </c>
      <c r="B2034" s="25" t="s">
        <v>3322</v>
      </c>
      <c r="C2034" s="25" t="n">
        <v>44170</v>
      </c>
      <c r="D2034" s="25" t="s">
        <v>3323</v>
      </c>
      <c r="E2034" s="26" t="n">
        <v>109.4</v>
      </c>
      <c r="F2034" s="26"/>
      <c r="G2034" s="26"/>
      <c r="H2034" s="26"/>
      <c r="I2034" s="25" t="s">
        <v>64</v>
      </c>
      <c r="J2034" s="25" t="s">
        <v>3226</v>
      </c>
      <c r="K2034" s="27" t="n">
        <v>0.00044840699411</v>
      </c>
      <c r="L2034" s="27" t="n">
        <v>-0.001854400150478</v>
      </c>
      <c r="M2034" s="27" t="n">
        <f aca="false">(H2034+F2034+E2034)*K2034</f>
        <v>0.049055725155634</v>
      </c>
      <c r="N2034" s="27" t="n">
        <f aca="false">(H2034+F2034+E2034)*L2034</f>
        <v>-0.202871376462293</v>
      </c>
      <c r="P2034" s="28" t="n">
        <v>138</v>
      </c>
    </row>
    <row r="2035" customFormat="false" ht="12.75" hidden="false" customHeight="false" outlineLevel="0" collapsed="false">
      <c r="A2035" s="25" t="s">
        <v>3324</v>
      </c>
      <c r="B2035" s="25" t="s">
        <v>3324</v>
      </c>
      <c r="C2035" s="25" t="n">
        <v>44180</v>
      </c>
      <c r="D2035" s="25" t="s">
        <v>3325</v>
      </c>
      <c r="E2035" s="26" t="n">
        <v>96</v>
      </c>
      <c r="F2035" s="26"/>
      <c r="G2035" s="26"/>
      <c r="H2035" s="26"/>
      <c r="I2035" s="25" t="s">
        <v>64</v>
      </c>
      <c r="J2035" s="25" t="s">
        <v>3226</v>
      </c>
      <c r="K2035" s="27" t="n">
        <v>3.845622359E-006</v>
      </c>
      <c r="L2035" s="27" t="n">
        <v>-0.000118022799143</v>
      </c>
      <c r="M2035" s="27" t="n">
        <f aca="false">(H2035+F2035+E2035)*K2035</f>
        <v>0.000369179746464</v>
      </c>
      <c r="N2035" s="27" t="n">
        <f aca="false">(H2035+F2035+E2035)*L2035</f>
        <v>-0.011330188717728</v>
      </c>
      <c r="P2035" s="28" t="n">
        <v>138</v>
      </c>
    </row>
    <row r="2036" customFormat="false" ht="12.75" hidden="false" customHeight="false" outlineLevel="0" collapsed="false">
      <c r="A2036" s="25" t="s">
        <v>3326</v>
      </c>
      <c r="B2036" s="25" t="s">
        <v>3326</v>
      </c>
      <c r="C2036" s="25" t="n">
        <v>44190</v>
      </c>
      <c r="D2036" s="25" t="s">
        <v>3327</v>
      </c>
      <c r="E2036" s="26" t="n">
        <v>11</v>
      </c>
      <c r="F2036" s="26"/>
      <c r="G2036" s="26"/>
      <c r="H2036" s="26"/>
      <c r="I2036" s="25" t="s">
        <v>64</v>
      </c>
      <c r="J2036" s="25" t="s">
        <v>719</v>
      </c>
      <c r="K2036" s="27" t="n">
        <v>0.0022389118094</v>
      </c>
      <c r="L2036" s="27" t="n">
        <v>-0.00855656620115</v>
      </c>
      <c r="M2036" s="27" t="n">
        <f aca="false">(H2036+F2036+E2036)*K2036</f>
        <v>0.0246280299034</v>
      </c>
      <c r="N2036" s="27" t="n">
        <f aca="false">(H2036+F2036+E2036)*L2036</f>
        <v>-0.09412222821265</v>
      </c>
      <c r="P2036" s="28" t="n">
        <v>138</v>
      </c>
    </row>
    <row r="2037" customFormat="false" ht="12.75" hidden="false" customHeight="false" outlineLevel="0" collapsed="false">
      <c r="A2037" s="25" t="s">
        <v>3328</v>
      </c>
      <c r="B2037" s="25" t="s">
        <v>3328</v>
      </c>
      <c r="C2037" s="25" t="n">
        <v>44210</v>
      </c>
      <c r="D2037" s="25" t="s">
        <v>3329</v>
      </c>
      <c r="E2037" s="26" t="n">
        <v>62.6</v>
      </c>
      <c r="F2037" s="26"/>
      <c r="G2037" s="26"/>
      <c r="H2037" s="26"/>
      <c r="I2037" s="25" t="s">
        <v>64</v>
      </c>
      <c r="J2037" s="25" t="s">
        <v>2698</v>
      </c>
      <c r="K2037" s="27" t="n">
        <v>-0.000475134176668</v>
      </c>
      <c r="L2037" s="27" t="n">
        <v>0.001394137972966</v>
      </c>
      <c r="M2037" s="27" t="n">
        <f aca="false">(H2037+F2037+E2037)*K2037</f>
        <v>-0.0297433994594168</v>
      </c>
      <c r="N2037" s="27" t="n">
        <f aca="false">(H2037+F2037+E2037)*L2037</f>
        <v>0.0872730371076716</v>
      </c>
      <c r="P2037" s="28" t="n">
        <v>138</v>
      </c>
    </row>
    <row r="2038" customFormat="false" ht="12.75" hidden="false" customHeight="false" outlineLevel="0" collapsed="false">
      <c r="A2038" s="25" t="s">
        <v>3328</v>
      </c>
      <c r="B2038" s="25" t="s">
        <v>3328</v>
      </c>
      <c r="C2038" s="25" t="n">
        <v>44211</v>
      </c>
      <c r="D2038" s="25" t="s">
        <v>3330</v>
      </c>
      <c r="E2038" s="26"/>
      <c r="F2038" s="26"/>
      <c r="G2038" s="26"/>
      <c r="H2038" s="26"/>
      <c r="I2038" s="25" t="s">
        <v>64</v>
      </c>
      <c r="J2038" s="25" t="s">
        <v>2698</v>
      </c>
      <c r="K2038" s="27" t="n">
        <v>-0.000475316977827</v>
      </c>
      <c r="L2038" s="27" t="n">
        <v>0.00139461143408</v>
      </c>
      <c r="M2038" s="27" t="n">
        <f aca="false">(H2038+F2038+E2038)*K2038</f>
        <v>-0</v>
      </c>
      <c r="N2038" s="27" t="n">
        <f aca="false">(H2038+F2038+E2038)*L2038</f>
        <v>0</v>
      </c>
      <c r="P2038" s="28" t="n">
        <v>138</v>
      </c>
    </row>
    <row r="2039" customFormat="false" ht="12.75" hidden="false" customHeight="false" outlineLevel="0" collapsed="false">
      <c r="A2039" s="25" t="s">
        <v>3328</v>
      </c>
      <c r="B2039" s="25" t="s">
        <v>3328</v>
      </c>
      <c r="C2039" s="25" t="n">
        <v>44212</v>
      </c>
      <c r="D2039" s="25" t="s">
        <v>3330</v>
      </c>
      <c r="E2039" s="26" t="n">
        <v>42.1</v>
      </c>
      <c r="F2039" s="26"/>
      <c r="G2039" s="26"/>
      <c r="H2039" s="26"/>
      <c r="I2039" s="25" t="s">
        <v>64</v>
      </c>
      <c r="J2039" s="25" t="s">
        <v>2698</v>
      </c>
      <c r="K2039" s="27" t="n">
        <v>-0.000473879073979</v>
      </c>
      <c r="L2039" s="27" t="n">
        <v>0.001390887540765</v>
      </c>
      <c r="M2039" s="27" t="n">
        <f aca="false">(H2039+F2039+E2039)*K2039</f>
        <v>-0.0199503090145159</v>
      </c>
      <c r="N2039" s="27" t="n">
        <f aca="false">(H2039+F2039+E2039)*L2039</f>
        <v>0.0585563654662065</v>
      </c>
      <c r="P2039" s="28" t="n">
        <v>138</v>
      </c>
    </row>
    <row r="2040" customFormat="false" ht="12.75" hidden="false" customHeight="false" outlineLevel="0" collapsed="false">
      <c r="A2040" s="25" t="s">
        <v>3331</v>
      </c>
      <c r="B2040" s="25" t="s">
        <v>3331</v>
      </c>
      <c r="C2040" s="25" t="n">
        <v>44230</v>
      </c>
      <c r="D2040" s="25" t="s">
        <v>3332</v>
      </c>
      <c r="E2040" s="26" t="n">
        <v>12.9</v>
      </c>
      <c r="F2040" s="26"/>
      <c r="G2040" s="26"/>
      <c r="H2040" s="26"/>
      <c r="I2040" s="25" t="s">
        <v>64</v>
      </c>
      <c r="J2040" s="25" t="s">
        <v>3226</v>
      </c>
      <c r="K2040" s="27" t="n">
        <v>8.05223317E-005</v>
      </c>
      <c r="L2040" s="27" t="n">
        <v>-0.000851442455314</v>
      </c>
      <c r="M2040" s="27" t="n">
        <f aca="false">(H2040+F2040+E2040)*K2040</f>
        <v>0.00103873807893</v>
      </c>
      <c r="N2040" s="27" t="n">
        <f aca="false">(H2040+F2040+E2040)*L2040</f>
        <v>-0.0109836076735506</v>
      </c>
      <c r="P2040" s="28" t="n">
        <v>138</v>
      </c>
    </row>
    <row r="2041" customFormat="false" ht="12.75" hidden="false" customHeight="false" outlineLevel="0" collapsed="false">
      <c r="A2041" s="25" t="s">
        <v>3331</v>
      </c>
      <c r="B2041" s="25" t="s">
        <v>3331</v>
      </c>
      <c r="C2041" s="25" t="n">
        <v>44240</v>
      </c>
      <c r="D2041" s="25" t="s">
        <v>3333</v>
      </c>
      <c r="E2041" s="26"/>
      <c r="F2041" s="26"/>
      <c r="G2041" s="26"/>
      <c r="H2041" s="26"/>
      <c r="I2041" s="25" t="s">
        <v>64</v>
      </c>
      <c r="J2041" s="25" t="s">
        <v>3226</v>
      </c>
      <c r="K2041" s="27" t="n">
        <v>0.000253971811617</v>
      </c>
      <c r="L2041" s="27" t="n">
        <v>-0.001391263562255</v>
      </c>
      <c r="M2041" s="27" t="n">
        <f aca="false">(H2041+F2041+E2041)*K2041</f>
        <v>0</v>
      </c>
      <c r="N2041" s="27" t="n">
        <f aca="false">(H2041+F2041+E2041)*L2041</f>
        <v>-0</v>
      </c>
      <c r="P2041" s="28" t="n">
        <v>69</v>
      </c>
    </row>
    <row r="2042" customFormat="false" ht="12.75" hidden="false" customHeight="false" outlineLevel="0" collapsed="false">
      <c r="A2042" s="25" t="s">
        <v>3334</v>
      </c>
      <c r="B2042" s="25" t="s">
        <v>3334</v>
      </c>
      <c r="C2042" s="25" t="n">
        <v>44250</v>
      </c>
      <c r="D2042" s="25" t="s">
        <v>1921</v>
      </c>
      <c r="E2042" s="26" t="n">
        <v>0.1</v>
      </c>
      <c r="F2042" s="26"/>
      <c r="G2042" s="26"/>
      <c r="H2042" s="26"/>
      <c r="I2042" s="25" t="s">
        <v>64</v>
      </c>
      <c r="J2042" s="25" t="s">
        <v>3226</v>
      </c>
      <c r="K2042" s="27" t="n">
        <v>0.000254292594036</v>
      </c>
      <c r="L2042" s="27" t="n">
        <v>-0.001392261823639</v>
      </c>
      <c r="M2042" s="27" t="n">
        <f aca="false">(H2042+F2042+E2042)*K2042</f>
        <v>2.54292594036E-005</v>
      </c>
      <c r="N2042" s="27" t="n">
        <f aca="false">(H2042+F2042+E2042)*L2042</f>
        <v>-0.0001392261823639</v>
      </c>
      <c r="P2042" s="28" t="n">
        <v>69</v>
      </c>
    </row>
    <row r="2043" customFormat="false" ht="12.75" hidden="false" customHeight="false" outlineLevel="0" collapsed="false">
      <c r="A2043" s="25" t="s">
        <v>3335</v>
      </c>
      <c r="B2043" s="25" t="s">
        <v>3335</v>
      </c>
      <c r="C2043" s="25" t="n">
        <v>44261</v>
      </c>
      <c r="D2043" s="25" t="s">
        <v>3336</v>
      </c>
      <c r="E2043" s="26" t="n">
        <v>76.6</v>
      </c>
      <c r="F2043" s="26"/>
      <c r="G2043" s="26"/>
      <c r="H2043" s="26"/>
      <c r="I2043" s="25" t="s">
        <v>64</v>
      </c>
      <c r="J2043" s="25" t="s">
        <v>2698</v>
      </c>
      <c r="K2043" s="27" t="n">
        <v>8.05223317E-005</v>
      </c>
      <c r="L2043" s="27" t="n">
        <v>-0.000851442455314</v>
      </c>
      <c r="M2043" s="27" t="n">
        <f aca="false">(H2043+F2043+E2043)*K2043</f>
        <v>0.00616801060822</v>
      </c>
      <c r="N2043" s="27" t="n">
        <f aca="false">(H2043+F2043+E2043)*L2043</f>
        <v>-0.0652204920770524</v>
      </c>
      <c r="P2043" s="28" t="n">
        <v>138</v>
      </c>
    </row>
    <row r="2044" customFormat="false" ht="12.75" hidden="false" customHeight="false" outlineLevel="0" collapsed="false">
      <c r="A2044" s="25" t="s">
        <v>3335</v>
      </c>
      <c r="B2044" s="25" t="s">
        <v>3335</v>
      </c>
      <c r="C2044" s="25" t="n">
        <v>44262</v>
      </c>
      <c r="D2044" s="25" t="s">
        <v>3336</v>
      </c>
      <c r="E2044" s="26" t="n">
        <v>65.8</v>
      </c>
      <c r="F2044" s="26"/>
      <c r="G2044" s="26"/>
      <c r="H2044" s="26"/>
      <c r="I2044" s="25" t="s">
        <v>64</v>
      </c>
      <c r="J2044" s="25" t="s">
        <v>2698</v>
      </c>
      <c r="K2044" s="27" t="n">
        <v>-0.000253549136687</v>
      </c>
      <c r="L2044" s="27" t="n">
        <v>0.000167893216712</v>
      </c>
      <c r="M2044" s="27" t="n">
        <f aca="false">(H2044+F2044+E2044)*K2044</f>
        <v>-0.0166835331940046</v>
      </c>
      <c r="N2044" s="27" t="n">
        <f aca="false">(H2044+F2044+E2044)*L2044</f>
        <v>0.0110473736596496</v>
      </c>
      <c r="P2044" s="28" t="n">
        <v>138</v>
      </c>
    </row>
    <row r="2045" customFormat="false" ht="12.75" hidden="false" customHeight="false" outlineLevel="0" collapsed="false">
      <c r="A2045" s="25" t="s">
        <v>3337</v>
      </c>
      <c r="B2045" s="25" t="s">
        <v>3337</v>
      </c>
      <c r="C2045" s="25" t="n">
        <v>44280</v>
      </c>
      <c r="D2045" s="25" t="s">
        <v>3338</v>
      </c>
      <c r="E2045" s="26"/>
      <c r="F2045" s="26"/>
      <c r="G2045" s="26"/>
      <c r="H2045" s="26"/>
      <c r="I2045" s="25" t="s">
        <v>64</v>
      </c>
      <c r="J2045" s="25" t="s">
        <v>3226</v>
      </c>
      <c r="K2045" s="27" t="n">
        <v>0.000618516060058</v>
      </c>
      <c r="L2045" s="27" t="n">
        <v>-0.00258553144522</v>
      </c>
      <c r="M2045" s="27" t="n">
        <f aca="false">(H2045+F2045+E2045)*K2045</f>
        <v>0</v>
      </c>
      <c r="N2045" s="27" t="n">
        <f aca="false">(H2045+F2045+E2045)*L2045</f>
        <v>-0</v>
      </c>
      <c r="P2045" s="28" t="n">
        <v>138</v>
      </c>
    </row>
    <row r="2046" customFormat="false" ht="12.75" hidden="false" customHeight="false" outlineLevel="0" collapsed="false">
      <c r="A2046" s="25" t="s">
        <v>3337</v>
      </c>
      <c r="B2046" s="25" t="s">
        <v>3337</v>
      </c>
      <c r="C2046" s="25" t="n">
        <v>44290</v>
      </c>
      <c r="D2046" s="25" t="s">
        <v>3339</v>
      </c>
      <c r="E2046" s="26"/>
      <c r="F2046" s="26"/>
      <c r="G2046" s="26"/>
      <c r="H2046" s="26"/>
      <c r="I2046" s="25" t="s">
        <v>64</v>
      </c>
      <c r="J2046" s="25" t="s">
        <v>3226</v>
      </c>
      <c r="K2046" s="27" t="n">
        <v>0.000580083578825</v>
      </c>
      <c r="L2046" s="27" t="n">
        <v>-0.002412614878267</v>
      </c>
      <c r="M2046" s="27" t="n">
        <f aca="false">(H2046+F2046+E2046)*K2046</f>
        <v>0</v>
      </c>
      <c r="N2046" s="27" t="n">
        <f aca="false">(H2046+F2046+E2046)*L2046</f>
        <v>-0</v>
      </c>
      <c r="P2046" s="28" t="n">
        <v>69</v>
      </c>
    </row>
    <row r="2047" customFormat="false" ht="12.75" hidden="false" customHeight="false" outlineLevel="0" collapsed="false">
      <c r="A2047" s="25" t="s">
        <v>3337</v>
      </c>
      <c r="B2047" s="25" t="s">
        <v>3337</v>
      </c>
      <c r="C2047" s="25" t="n">
        <v>44300</v>
      </c>
      <c r="D2047" s="25" t="s">
        <v>3340</v>
      </c>
      <c r="E2047" s="26"/>
      <c r="F2047" s="26"/>
      <c r="G2047" s="26"/>
      <c r="H2047" s="26"/>
      <c r="I2047" s="25" t="s">
        <v>64</v>
      </c>
      <c r="J2047" s="25" t="s">
        <v>3226</v>
      </c>
      <c r="K2047" s="27" t="n">
        <v>0.000620761653408</v>
      </c>
      <c r="L2047" s="27" t="n">
        <v>-0.002593806246296</v>
      </c>
      <c r="M2047" s="27" t="n">
        <f aca="false">(H2047+F2047+E2047)*K2047</f>
        <v>0</v>
      </c>
      <c r="N2047" s="27" t="n">
        <f aca="false">(H2047+F2047+E2047)*L2047</f>
        <v>-0</v>
      </c>
      <c r="P2047" s="28" t="n">
        <v>138</v>
      </c>
    </row>
    <row r="2048" customFormat="false" ht="12.75" hidden="false" customHeight="false" outlineLevel="0" collapsed="false">
      <c r="A2048" s="25" t="s">
        <v>3341</v>
      </c>
      <c r="B2048" s="25" t="s">
        <v>3341</v>
      </c>
      <c r="C2048" s="25" t="n">
        <v>44310</v>
      </c>
      <c r="D2048" s="25" t="s">
        <v>3342</v>
      </c>
      <c r="E2048" s="26" t="n">
        <v>68.3</v>
      </c>
      <c r="F2048" s="26"/>
      <c r="G2048" s="26"/>
      <c r="H2048" s="26"/>
      <c r="I2048" s="25" t="s">
        <v>64</v>
      </c>
      <c r="J2048" s="25" t="s">
        <v>2698</v>
      </c>
      <c r="K2048" s="27" t="n">
        <v>-0.00040527881356</v>
      </c>
      <c r="L2048" s="27" t="n">
        <v>0.001151702017523</v>
      </c>
      <c r="M2048" s="27" t="n">
        <f aca="false">(H2048+F2048+E2048)*K2048</f>
        <v>-0.027680542966148</v>
      </c>
      <c r="N2048" s="27" t="n">
        <f aca="false">(H2048+F2048+E2048)*L2048</f>
        <v>0.0786612477968209</v>
      </c>
      <c r="P2048" s="28" t="n">
        <v>138</v>
      </c>
    </row>
    <row r="2049" customFormat="false" ht="12.75" hidden="false" customHeight="false" outlineLevel="0" collapsed="false">
      <c r="A2049" s="25" t="s">
        <v>3341</v>
      </c>
      <c r="B2049" s="25" t="s">
        <v>3341</v>
      </c>
      <c r="C2049" s="25" t="n">
        <v>44311</v>
      </c>
      <c r="D2049" s="25" t="s">
        <v>3343</v>
      </c>
      <c r="E2049" s="26" t="n">
        <v>31.2</v>
      </c>
      <c r="F2049" s="26"/>
      <c r="G2049" s="26"/>
      <c r="H2049" s="26"/>
      <c r="I2049" s="25" t="s">
        <v>64</v>
      </c>
      <c r="J2049" s="25" t="s">
        <v>2698</v>
      </c>
      <c r="K2049" s="27" t="n">
        <v>-0.000427399150794</v>
      </c>
      <c r="L2049" s="27" t="n">
        <v>0.001252145855688</v>
      </c>
      <c r="M2049" s="27" t="n">
        <f aca="false">(H2049+F2049+E2049)*K2049</f>
        <v>-0.0133348535047728</v>
      </c>
      <c r="N2049" s="27" t="n">
        <f aca="false">(H2049+F2049+E2049)*L2049</f>
        <v>0.0390669506974656</v>
      </c>
      <c r="P2049" s="28" t="n">
        <v>138</v>
      </c>
    </row>
    <row r="2050" customFormat="false" ht="12.75" hidden="false" customHeight="false" outlineLevel="0" collapsed="false">
      <c r="A2050" s="25" t="s">
        <v>3341</v>
      </c>
      <c r="B2050" s="25" t="s">
        <v>3341</v>
      </c>
      <c r="C2050" s="25" t="n">
        <v>44312</v>
      </c>
      <c r="D2050" s="25" t="s">
        <v>3343</v>
      </c>
      <c r="E2050" s="26"/>
      <c r="F2050" s="26"/>
      <c r="G2050" s="26"/>
      <c r="H2050" s="26"/>
      <c r="I2050" s="25" t="s">
        <v>64</v>
      </c>
      <c r="J2050" s="25" t="s">
        <v>2698</v>
      </c>
      <c r="K2050" s="27" t="n">
        <v>-0.00040423910832</v>
      </c>
      <c r="L2050" s="27" t="n">
        <v>0.001148349954747</v>
      </c>
      <c r="M2050" s="27" t="n">
        <f aca="false">(H2050+F2050+E2050)*K2050</f>
        <v>-0</v>
      </c>
      <c r="N2050" s="27" t="n">
        <f aca="false">(H2050+F2050+E2050)*L2050</f>
        <v>0</v>
      </c>
      <c r="P2050" s="28" t="n">
        <v>138</v>
      </c>
    </row>
    <row r="2051" customFormat="false" ht="12.75" hidden="false" customHeight="false" outlineLevel="0" collapsed="false">
      <c r="A2051" s="25" t="s">
        <v>3344</v>
      </c>
      <c r="B2051" s="25" t="s">
        <v>3344</v>
      </c>
      <c r="C2051" s="25" t="n">
        <v>44341</v>
      </c>
      <c r="D2051" s="25" t="s">
        <v>3345</v>
      </c>
      <c r="E2051" s="26" t="n">
        <v>58.4</v>
      </c>
      <c r="F2051" s="26"/>
      <c r="G2051" s="26"/>
      <c r="H2051" s="26"/>
      <c r="I2051" s="25" t="s">
        <v>64</v>
      </c>
      <c r="J2051" s="25" t="s">
        <v>3226</v>
      </c>
      <c r="K2051" s="27" t="n">
        <v>0.00021209915576</v>
      </c>
      <c r="L2051" s="27" t="n">
        <v>-0.000838745734654</v>
      </c>
      <c r="M2051" s="27" t="n">
        <f aca="false">(H2051+F2051+E2051)*K2051</f>
        <v>0.012386590696384</v>
      </c>
      <c r="N2051" s="27" t="n">
        <f aca="false">(H2051+F2051+E2051)*L2051</f>
        <v>-0.0489827509037936</v>
      </c>
      <c r="P2051" s="28" t="n">
        <v>138</v>
      </c>
    </row>
    <row r="2052" customFormat="false" ht="12.75" hidden="false" customHeight="false" outlineLevel="0" collapsed="false">
      <c r="A2052" s="25" t="s">
        <v>3344</v>
      </c>
      <c r="B2052" s="25" t="s">
        <v>3344</v>
      </c>
      <c r="C2052" s="25" t="n">
        <v>44342</v>
      </c>
      <c r="D2052" s="25" t="s">
        <v>3345</v>
      </c>
      <c r="E2052" s="26" t="n">
        <v>84.6</v>
      </c>
      <c r="F2052" s="26"/>
      <c r="G2052" s="26"/>
      <c r="H2052" s="26"/>
      <c r="I2052" s="25" t="s">
        <v>64</v>
      </c>
      <c r="J2052" s="25" t="s">
        <v>3226</v>
      </c>
      <c r="K2052" s="27" t="n">
        <v>5.0099715736E-005</v>
      </c>
      <c r="L2052" s="27" t="n">
        <v>-0.000276686594589</v>
      </c>
      <c r="M2052" s="27" t="n">
        <f aca="false">(H2052+F2052+E2052)*K2052</f>
        <v>0.0042384359512656</v>
      </c>
      <c r="N2052" s="27" t="n">
        <f aca="false">(H2052+F2052+E2052)*L2052</f>
        <v>-0.0234076859022294</v>
      </c>
      <c r="P2052" s="28" t="n">
        <v>138</v>
      </c>
    </row>
    <row r="2053" customFormat="false" ht="12.75" hidden="false" customHeight="false" outlineLevel="0" collapsed="false">
      <c r="A2053" s="25" t="s">
        <v>3346</v>
      </c>
      <c r="B2053" s="25" t="s">
        <v>3346</v>
      </c>
      <c r="C2053" s="25" t="n">
        <v>44361</v>
      </c>
      <c r="D2053" s="25" t="s">
        <v>3347</v>
      </c>
      <c r="E2053" s="26" t="n">
        <v>17.3</v>
      </c>
      <c r="F2053" s="26"/>
      <c r="G2053" s="26"/>
      <c r="H2053" s="26"/>
      <c r="I2053" s="25" t="s">
        <v>64</v>
      </c>
      <c r="J2053" s="25" t="s">
        <v>2698</v>
      </c>
      <c r="K2053" s="27" t="n">
        <v>-0.000158586655743</v>
      </c>
      <c r="L2053" s="27" t="n">
        <v>0.000449120736448</v>
      </c>
      <c r="M2053" s="27" t="n">
        <f aca="false">(H2053+F2053+E2053)*K2053</f>
        <v>-0.0027435491443539</v>
      </c>
      <c r="N2053" s="27" t="n">
        <f aca="false">(H2053+F2053+E2053)*L2053</f>
        <v>0.0077697887405504</v>
      </c>
      <c r="P2053" s="28" t="n">
        <v>138</v>
      </c>
    </row>
    <row r="2054" customFormat="false" ht="12.75" hidden="false" customHeight="false" outlineLevel="0" collapsed="false">
      <c r="A2054" s="25" t="s">
        <v>3346</v>
      </c>
      <c r="B2054" s="25" t="s">
        <v>3346</v>
      </c>
      <c r="C2054" s="25" t="n">
        <v>44362</v>
      </c>
      <c r="D2054" s="25" t="s">
        <v>3347</v>
      </c>
      <c r="E2054" s="26" t="n">
        <v>15</v>
      </c>
      <c r="F2054" s="26"/>
      <c r="G2054" s="26"/>
      <c r="H2054" s="26"/>
      <c r="I2054" s="25" t="s">
        <v>64</v>
      </c>
      <c r="J2054" s="25" t="s">
        <v>2698</v>
      </c>
      <c r="K2054" s="27" t="n">
        <v>-5.8091700339E-005</v>
      </c>
      <c r="L2054" s="27" t="n">
        <v>0.00011076242663</v>
      </c>
      <c r="M2054" s="27" t="n">
        <f aca="false">(H2054+F2054+E2054)*K2054</f>
        <v>-0.000871375505085</v>
      </c>
      <c r="N2054" s="27" t="n">
        <f aca="false">(H2054+F2054+E2054)*L2054</f>
        <v>0.00166143639945</v>
      </c>
      <c r="P2054" s="28" t="n">
        <v>138</v>
      </c>
    </row>
    <row r="2055" customFormat="false" ht="12.75" hidden="false" customHeight="false" outlineLevel="0" collapsed="false">
      <c r="A2055" s="25" t="s">
        <v>3348</v>
      </c>
      <c r="B2055" s="25" t="s">
        <v>3348</v>
      </c>
      <c r="C2055" s="25" t="n">
        <v>44380</v>
      </c>
      <c r="D2055" s="25" t="s">
        <v>3349</v>
      </c>
      <c r="E2055" s="26" t="n">
        <v>1.6</v>
      </c>
      <c r="F2055" s="26"/>
      <c r="G2055" s="26"/>
      <c r="H2055" s="26"/>
      <c r="I2055" s="25" t="s">
        <v>64</v>
      </c>
      <c r="J2055" s="25" t="s">
        <v>3226</v>
      </c>
      <c r="K2055" s="27" t="n">
        <v>3.9915044908E-005</v>
      </c>
      <c r="L2055" s="27" t="n">
        <v>-0.000215547450352</v>
      </c>
      <c r="M2055" s="27" t="n">
        <f aca="false">(H2055+F2055+E2055)*K2055</f>
        <v>6.38640718528E-005</v>
      </c>
      <c r="N2055" s="27" t="n">
        <f aca="false">(H2055+F2055+E2055)*L2055</f>
        <v>-0.0003448759205632</v>
      </c>
      <c r="P2055" s="28" t="n">
        <v>69</v>
      </c>
    </row>
    <row r="2056" customFormat="false" ht="12.75" hidden="false" customHeight="false" outlineLevel="0" collapsed="false">
      <c r="A2056" s="25" t="s">
        <v>3350</v>
      </c>
      <c r="B2056" s="25" t="s">
        <v>3350</v>
      </c>
      <c r="C2056" s="25" t="n">
        <v>44390</v>
      </c>
      <c r="D2056" s="25" t="s">
        <v>3351</v>
      </c>
      <c r="E2056" s="26"/>
      <c r="F2056" s="26"/>
      <c r="G2056" s="26"/>
      <c r="H2056" s="26"/>
      <c r="I2056" s="25" t="s">
        <v>64</v>
      </c>
      <c r="J2056" s="25" t="s">
        <v>763</v>
      </c>
      <c r="K2056" s="27" t="n">
        <v>0.000259872496827</v>
      </c>
      <c r="L2056" s="27" t="n">
        <v>-0.000944903644267</v>
      </c>
      <c r="M2056" s="27" t="n">
        <f aca="false">(H2056+F2056+E2056)*K2056</f>
        <v>0</v>
      </c>
      <c r="N2056" s="27" t="n">
        <f aca="false">(H2056+F2056+E2056)*L2056</f>
        <v>-0</v>
      </c>
      <c r="P2056" s="28" t="n">
        <v>138</v>
      </c>
    </row>
    <row r="2057" customFormat="false" ht="12.75" hidden="false" customHeight="false" outlineLevel="0" collapsed="false">
      <c r="A2057" s="25" t="s">
        <v>3350</v>
      </c>
      <c r="B2057" s="25" t="s">
        <v>3350</v>
      </c>
      <c r="C2057" s="25" t="n">
        <v>44400</v>
      </c>
      <c r="D2057" s="25" t="s">
        <v>3352</v>
      </c>
      <c r="E2057" s="26"/>
      <c r="F2057" s="26"/>
      <c r="G2057" s="26"/>
      <c r="H2057" s="26"/>
      <c r="I2057" s="25" t="s">
        <v>64</v>
      </c>
      <c r="J2057" s="25" t="s">
        <v>763</v>
      </c>
      <c r="K2057" s="27" t="n">
        <v>0.000135257650982</v>
      </c>
      <c r="L2057" s="27" t="n">
        <v>-0.000527446798515</v>
      </c>
      <c r="M2057" s="27" t="n">
        <f aca="false">(H2057+F2057+E2057)*K2057</f>
        <v>0</v>
      </c>
      <c r="N2057" s="27" t="n">
        <f aca="false">(H2057+F2057+E2057)*L2057</f>
        <v>-0</v>
      </c>
      <c r="P2057" s="28" t="n">
        <v>69</v>
      </c>
    </row>
    <row r="2058" customFormat="false" ht="12.75" hidden="false" customHeight="false" outlineLevel="0" collapsed="false">
      <c r="A2058" s="25" t="s">
        <v>3350</v>
      </c>
      <c r="B2058" s="25" t="s">
        <v>3350</v>
      </c>
      <c r="C2058" s="25" t="n">
        <v>44410</v>
      </c>
      <c r="D2058" s="25" t="s">
        <v>3353</v>
      </c>
      <c r="E2058" s="26"/>
      <c r="F2058" s="26"/>
      <c r="G2058" s="26"/>
      <c r="H2058" s="26"/>
      <c r="I2058" s="25" t="s">
        <v>64</v>
      </c>
      <c r="J2058" s="25" t="s">
        <v>763</v>
      </c>
      <c r="K2058" s="27" t="n">
        <v>0.000261303706793</v>
      </c>
      <c r="L2058" s="27" t="n">
        <v>-0.00094935845118</v>
      </c>
      <c r="M2058" s="27" t="n">
        <f aca="false">(H2058+F2058+E2058)*K2058</f>
        <v>0</v>
      </c>
      <c r="N2058" s="27" t="n">
        <f aca="false">(H2058+F2058+E2058)*L2058</f>
        <v>-0</v>
      </c>
      <c r="P2058" s="28" t="n">
        <v>138</v>
      </c>
    </row>
    <row r="2059" customFormat="false" ht="12.75" hidden="false" customHeight="false" outlineLevel="0" collapsed="false">
      <c r="A2059" s="25" t="s">
        <v>3354</v>
      </c>
      <c r="B2059" s="25" t="s">
        <v>3354</v>
      </c>
      <c r="C2059" s="25" t="n">
        <v>44421</v>
      </c>
      <c r="D2059" s="25" t="s">
        <v>3355</v>
      </c>
      <c r="E2059" s="26" t="n">
        <v>69.1</v>
      </c>
      <c r="F2059" s="26"/>
      <c r="G2059" s="26"/>
      <c r="H2059" s="26"/>
      <c r="I2059" s="25" t="s">
        <v>64</v>
      </c>
      <c r="J2059" s="25" t="s">
        <v>1395</v>
      </c>
      <c r="K2059" s="27" t="n">
        <v>8.05223317E-005</v>
      </c>
      <c r="L2059" s="27" t="n">
        <v>-0.000851442455314</v>
      </c>
      <c r="M2059" s="27" t="n">
        <f aca="false">(H2059+F2059+E2059)*K2059</f>
        <v>0.00556409312047</v>
      </c>
      <c r="N2059" s="27" t="n">
        <f aca="false">(H2059+F2059+E2059)*L2059</f>
        <v>-0.0588346736621974</v>
      </c>
      <c r="P2059" s="28" t="n">
        <v>138</v>
      </c>
    </row>
    <row r="2060" customFormat="false" ht="12.75" hidden="false" customHeight="false" outlineLevel="0" collapsed="false">
      <c r="A2060" s="25" t="s">
        <v>3354</v>
      </c>
      <c r="B2060" s="25" t="s">
        <v>3354</v>
      </c>
      <c r="C2060" s="25" t="n">
        <v>44422</v>
      </c>
      <c r="D2060" s="25" t="s">
        <v>3355</v>
      </c>
      <c r="E2060" s="26" t="n">
        <v>45.7</v>
      </c>
      <c r="F2060" s="26"/>
      <c r="G2060" s="26"/>
      <c r="H2060" s="26"/>
      <c r="I2060" s="25" t="s">
        <v>64</v>
      </c>
      <c r="J2060" s="25" t="s">
        <v>1395</v>
      </c>
      <c r="K2060" s="27" t="n">
        <v>-0.000128998188302</v>
      </c>
      <c r="L2060" s="27" t="n">
        <v>-0.000212142898818</v>
      </c>
      <c r="M2060" s="27" t="n">
        <f aca="false">(H2060+F2060+E2060)*K2060</f>
        <v>-0.0058952172054014</v>
      </c>
      <c r="N2060" s="27" t="n">
        <f aca="false">(H2060+F2060+E2060)*L2060</f>
        <v>-0.0096949304759826</v>
      </c>
      <c r="P2060" s="28" t="n">
        <v>138</v>
      </c>
    </row>
    <row r="2061" customFormat="false" ht="12.75" hidden="false" customHeight="false" outlineLevel="0" collapsed="false">
      <c r="A2061" s="25" t="s">
        <v>3356</v>
      </c>
      <c r="B2061" s="25" t="s">
        <v>3356</v>
      </c>
      <c r="C2061" s="25" t="n">
        <v>44440</v>
      </c>
      <c r="D2061" s="25" t="s">
        <v>3357</v>
      </c>
      <c r="E2061" s="26" t="n">
        <v>15.4</v>
      </c>
      <c r="F2061" s="26"/>
      <c r="G2061" s="26"/>
      <c r="H2061" s="26"/>
      <c r="I2061" s="25" t="s">
        <v>64</v>
      </c>
      <c r="J2061" s="25" t="s">
        <v>763</v>
      </c>
      <c r="K2061" s="27" t="n">
        <v>6.7598382884E-005</v>
      </c>
      <c r="L2061" s="27" t="n">
        <v>-0.000295163627015</v>
      </c>
      <c r="M2061" s="27" t="n">
        <f aca="false">(H2061+F2061+E2061)*K2061</f>
        <v>0.0010410150964136</v>
      </c>
      <c r="N2061" s="27" t="n">
        <f aca="false">(H2061+F2061+E2061)*L2061</f>
        <v>-0.004545519856031</v>
      </c>
      <c r="P2061" s="28" t="n">
        <v>69</v>
      </c>
    </row>
    <row r="2062" customFormat="false" ht="12.75" hidden="false" customHeight="false" outlineLevel="0" collapsed="false">
      <c r="A2062" s="25" t="s">
        <v>3358</v>
      </c>
      <c r="B2062" s="25" t="s">
        <v>3358</v>
      </c>
      <c r="C2062" s="25" t="n">
        <v>44450</v>
      </c>
      <c r="D2062" s="25" t="s">
        <v>3359</v>
      </c>
      <c r="E2062" s="26" t="n">
        <v>115.9</v>
      </c>
      <c r="F2062" s="26"/>
      <c r="G2062" s="26"/>
      <c r="H2062" s="26"/>
      <c r="I2062" s="25" t="s">
        <v>64</v>
      </c>
      <c r="J2062" s="25" t="s">
        <v>2698</v>
      </c>
      <c r="K2062" s="27" t="n">
        <v>-0.000199719142984</v>
      </c>
      <c r="L2062" s="27" t="n">
        <v>0.000391855515772</v>
      </c>
      <c r="M2062" s="27" t="n">
        <f aca="false">(H2062+F2062+E2062)*K2062</f>
        <v>-0.0231474486718456</v>
      </c>
      <c r="N2062" s="27" t="n">
        <f aca="false">(H2062+F2062+E2062)*L2062</f>
        <v>0.0454160542779748</v>
      </c>
      <c r="P2062" s="28" t="n">
        <v>138</v>
      </c>
    </row>
    <row r="2063" customFormat="false" ht="12.75" hidden="false" customHeight="false" outlineLevel="0" collapsed="false">
      <c r="A2063" s="25" t="s">
        <v>3360</v>
      </c>
      <c r="B2063" s="25" t="s">
        <v>3360</v>
      </c>
      <c r="C2063" s="25" t="n">
        <v>44461</v>
      </c>
      <c r="D2063" s="25" t="s">
        <v>3361</v>
      </c>
      <c r="E2063" s="26" t="n">
        <v>35.9</v>
      </c>
      <c r="F2063" s="26"/>
      <c r="G2063" s="26"/>
      <c r="H2063" s="26"/>
      <c r="I2063" s="25" t="s">
        <v>64</v>
      </c>
      <c r="J2063" s="25" t="s">
        <v>2698</v>
      </c>
      <c r="K2063" s="27" t="n">
        <v>-0.000502283452079</v>
      </c>
      <c r="L2063" s="27" t="n">
        <v>0.001464448287152</v>
      </c>
      <c r="M2063" s="27" t="n">
        <f aca="false">(H2063+F2063+E2063)*K2063</f>
        <v>-0.0180319759296361</v>
      </c>
      <c r="N2063" s="27" t="n">
        <f aca="false">(H2063+F2063+E2063)*L2063</f>
        <v>0.0525736935087568</v>
      </c>
      <c r="P2063" s="28" t="n">
        <v>138</v>
      </c>
    </row>
    <row r="2064" customFormat="false" ht="12.75" hidden="false" customHeight="false" outlineLevel="0" collapsed="false">
      <c r="A2064" s="25" t="s">
        <v>3360</v>
      </c>
      <c r="B2064" s="25" t="s">
        <v>3360</v>
      </c>
      <c r="C2064" s="25" t="n">
        <v>44462</v>
      </c>
      <c r="D2064" s="25" t="s">
        <v>3361</v>
      </c>
      <c r="E2064" s="26" t="n">
        <v>55.7</v>
      </c>
      <c r="F2064" s="26"/>
      <c r="G2064" s="26"/>
      <c r="H2064" s="26"/>
      <c r="I2064" s="25" t="s">
        <v>64</v>
      </c>
      <c r="J2064" s="25" t="s">
        <v>2698</v>
      </c>
      <c r="K2064" s="27" t="n">
        <v>-0.000432851375081</v>
      </c>
      <c r="L2064" s="27" t="n">
        <v>0.001263100770302</v>
      </c>
      <c r="M2064" s="27" t="n">
        <f aca="false">(H2064+F2064+E2064)*K2064</f>
        <v>-0.0241098215920117</v>
      </c>
      <c r="N2064" s="27" t="n">
        <f aca="false">(H2064+F2064+E2064)*L2064</f>
        <v>0.0703547129058214</v>
      </c>
      <c r="P2064" s="28" t="n">
        <v>138</v>
      </c>
    </row>
    <row r="2065" customFormat="false" ht="12.75" hidden="false" customHeight="false" outlineLevel="0" collapsed="false">
      <c r="A2065" s="25" t="s">
        <v>3362</v>
      </c>
      <c r="B2065" s="25" t="s">
        <v>3362</v>
      </c>
      <c r="C2065" s="25" t="n">
        <v>44481</v>
      </c>
      <c r="D2065" s="25" t="s">
        <v>3363</v>
      </c>
      <c r="E2065" s="26" t="n">
        <v>18</v>
      </c>
      <c r="F2065" s="26"/>
      <c r="G2065" s="26"/>
      <c r="H2065" s="26"/>
      <c r="I2065" s="25" t="s">
        <v>64</v>
      </c>
      <c r="J2065" s="25" t="s">
        <v>3226</v>
      </c>
      <c r="K2065" s="27" t="n">
        <v>-3.6405413994E-005</v>
      </c>
      <c r="L2065" s="27" t="n">
        <v>2.1277821361E-005</v>
      </c>
      <c r="M2065" s="27" t="n">
        <f aca="false">(H2065+F2065+E2065)*K2065</f>
        <v>-0.000655297451892</v>
      </c>
      <c r="N2065" s="27" t="n">
        <f aca="false">(H2065+F2065+E2065)*L2065</f>
        <v>0.000383000784498</v>
      </c>
      <c r="P2065" s="28" t="n">
        <v>138</v>
      </c>
    </row>
    <row r="2066" customFormat="false" ht="12.75" hidden="false" customHeight="false" outlineLevel="0" collapsed="false">
      <c r="A2066" s="25" t="s">
        <v>3362</v>
      </c>
      <c r="B2066" s="25" t="s">
        <v>3362</v>
      </c>
      <c r="C2066" s="25" t="n">
        <v>44482</v>
      </c>
      <c r="D2066" s="25" t="s">
        <v>3363</v>
      </c>
      <c r="E2066" s="26" t="n">
        <v>19</v>
      </c>
      <c r="F2066" s="26"/>
      <c r="G2066" s="26"/>
      <c r="H2066" s="26"/>
      <c r="I2066" s="25" t="s">
        <v>64</v>
      </c>
      <c r="J2066" s="25" t="s">
        <v>3226</v>
      </c>
      <c r="K2066" s="27" t="n">
        <v>4.9521146138E-005</v>
      </c>
      <c r="L2066" s="27" t="n">
        <v>-0.000274679245194</v>
      </c>
      <c r="M2066" s="27" t="n">
        <f aca="false">(H2066+F2066+E2066)*K2066</f>
        <v>0.000940901776622</v>
      </c>
      <c r="N2066" s="27" t="n">
        <f aca="false">(H2066+F2066+E2066)*L2066</f>
        <v>-0.005218905658686</v>
      </c>
      <c r="P2066" s="28" t="n">
        <v>138</v>
      </c>
    </row>
    <row r="2067" customFormat="false" ht="12.75" hidden="false" customHeight="false" outlineLevel="0" collapsed="false">
      <c r="A2067" s="25" t="s">
        <v>3364</v>
      </c>
      <c r="B2067" s="25" t="s">
        <v>3364</v>
      </c>
      <c r="C2067" s="25" t="n">
        <v>44490</v>
      </c>
      <c r="D2067" s="25" t="s">
        <v>3365</v>
      </c>
      <c r="E2067" s="26" t="n">
        <v>8.6</v>
      </c>
      <c r="F2067" s="26"/>
      <c r="G2067" s="26"/>
      <c r="H2067" s="26"/>
      <c r="I2067" s="25" t="s">
        <v>64</v>
      </c>
      <c r="J2067" s="25" t="s">
        <v>3226</v>
      </c>
      <c r="K2067" s="27" t="n">
        <v>3.845622359E-006</v>
      </c>
      <c r="L2067" s="27" t="n">
        <v>-0.000118022799143</v>
      </c>
      <c r="M2067" s="27" t="n">
        <f aca="false">(H2067+F2067+E2067)*K2067</f>
        <v>3.30723522874E-005</v>
      </c>
      <c r="N2067" s="27" t="n">
        <f aca="false">(H2067+F2067+E2067)*L2067</f>
        <v>-0.0010149960726298</v>
      </c>
      <c r="P2067" s="28" t="n">
        <v>138</v>
      </c>
    </row>
    <row r="2068" customFormat="false" ht="12.75" hidden="false" customHeight="false" outlineLevel="0" collapsed="false">
      <c r="A2068" s="25" t="s">
        <v>3366</v>
      </c>
      <c r="B2068" s="25" t="s">
        <v>3366</v>
      </c>
      <c r="C2068" s="25" t="n">
        <v>44500</v>
      </c>
      <c r="D2068" s="25" t="s">
        <v>3367</v>
      </c>
      <c r="E2068" s="26"/>
      <c r="F2068" s="26"/>
      <c r="G2068" s="26"/>
      <c r="H2068" s="26"/>
      <c r="I2068" s="25" t="s">
        <v>64</v>
      </c>
      <c r="J2068" s="25" t="s">
        <v>3226</v>
      </c>
      <c r="K2068" s="27" t="n">
        <v>-0.0006002826849</v>
      </c>
      <c r="L2068" s="27" t="n">
        <v>0.002171209780499</v>
      </c>
      <c r="M2068" s="27" t="n">
        <f aca="false">(H2068+F2068+E2068)*K2068</f>
        <v>-0</v>
      </c>
      <c r="N2068" s="27" t="n">
        <f aca="false">(H2068+F2068+E2068)*L2068</f>
        <v>0</v>
      </c>
      <c r="P2068" s="28" t="n">
        <v>345</v>
      </c>
    </row>
    <row r="2069" customFormat="false" ht="12.75" hidden="false" customHeight="false" outlineLevel="0" collapsed="false">
      <c r="A2069" s="25" t="s">
        <v>3366</v>
      </c>
      <c r="B2069" s="25" t="s">
        <v>3366</v>
      </c>
      <c r="C2069" s="25" t="n">
        <v>44510</v>
      </c>
      <c r="D2069" s="25" t="s">
        <v>3368</v>
      </c>
      <c r="E2069" s="26"/>
      <c r="F2069" s="26"/>
      <c r="G2069" s="26"/>
      <c r="H2069" s="26"/>
      <c r="I2069" s="25" t="s">
        <v>64</v>
      </c>
      <c r="J2069" s="25" t="s">
        <v>3226</v>
      </c>
      <c r="K2069" s="27" t="n">
        <v>-0.000326394161675</v>
      </c>
      <c r="L2069" s="27" t="n">
        <v>0.000953852315433</v>
      </c>
      <c r="M2069" s="27" t="n">
        <f aca="false">(H2069+F2069+E2069)*K2069</f>
        <v>-0</v>
      </c>
      <c r="N2069" s="27" t="n">
        <f aca="false">(H2069+F2069+E2069)*L2069</f>
        <v>0</v>
      </c>
      <c r="P2069" s="28" t="n">
        <v>138</v>
      </c>
    </row>
    <row r="2070" customFormat="false" ht="12.75" hidden="false" customHeight="false" outlineLevel="0" collapsed="false">
      <c r="A2070" s="25" t="s">
        <v>3366</v>
      </c>
      <c r="B2070" s="25" t="s">
        <v>3366</v>
      </c>
      <c r="C2070" s="25" t="n">
        <v>44511</v>
      </c>
      <c r="D2070" s="25" t="s">
        <v>3369</v>
      </c>
      <c r="E2070" s="26" t="n">
        <v>19.1</v>
      </c>
      <c r="F2070" s="26"/>
      <c r="G2070" s="26"/>
      <c r="H2070" s="26"/>
      <c r="I2070" s="25" t="s">
        <v>64</v>
      </c>
      <c r="J2070" s="25" t="s">
        <v>3226</v>
      </c>
      <c r="K2070" s="27" t="n">
        <v>-0.000326404348016</v>
      </c>
      <c r="L2070" s="27" t="n">
        <v>0.000953885086346</v>
      </c>
      <c r="M2070" s="27" t="n">
        <f aca="false">(H2070+F2070+E2070)*K2070</f>
        <v>-0.0062343230471056</v>
      </c>
      <c r="N2070" s="27" t="n">
        <f aca="false">(H2070+F2070+E2070)*L2070</f>
        <v>0.0182192051492086</v>
      </c>
      <c r="P2070" s="28" t="n">
        <v>138</v>
      </c>
    </row>
    <row r="2071" customFormat="false" ht="12.75" hidden="false" customHeight="false" outlineLevel="0" collapsed="false">
      <c r="A2071" s="25" t="s">
        <v>3366</v>
      </c>
      <c r="B2071" s="25" t="s">
        <v>3366</v>
      </c>
      <c r="C2071" s="25" t="n">
        <v>44512</v>
      </c>
      <c r="D2071" s="25" t="s">
        <v>3370</v>
      </c>
      <c r="E2071" s="26" t="n">
        <v>19.1</v>
      </c>
      <c r="F2071" s="26"/>
      <c r="G2071" s="26"/>
      <c r="H2071" s="26"/>
      <c r="I2071" s="25" t="s">
        <v>64</v>
      </c>
      <c r="J2071" s="25" t="s">
        <v>3226</v>
      </c>
      <c r="K2071" s="27" t="n">
        <v>-0.000326404348016</v>
      </c>
      <c r="L2071" s="27" t="n">
        <v>0.000953885086346</v>
      </c>
      <c r="M2071" s="27" t="n">
        <f aca="false">(H2071+F2071+E2071)*K2071</f>
        <v>-0.0062343230471056</v>
      </c>
      <c r="N2071" s="27" t="n">
        <f aca="false">(H2071+F2071+E2071)*L2071</f>
        <v>0.0182192051492086</v>
      </c>
      <c r="P2071" s="28" t="n">
        <v>138</v>
      </c>
    </row>
    <row r="2072" customFormat="false" ht="12.75" hidden="false" customHeight="false" outlineLevel="0" collapsed="false">
      <c r="A2072" s="25" t="s">
        <v>3371</v>
      </c>
      <c r="B2072" s="25" t="s">
        <v>3371</v>
      </c>
      <c r="C2072" s="25" t="n">
        <v>44540</v>
      </c>
      <c r="D2072" s="25" t="s">
        <v>3372</v>
      </c>
      <c r="E2072" s="26" t="n">
        <v>5.2</v>
      </c>
      <c r="F2072" s="26"/>
      <c r="G2072" s="26"/>
      <c r="H2072" s="26"/>
      <c r="I2072" s="25" t="s">
        <v>64</v>
      </c>
      <c r="J2072" s="25" t="s">
        <v>3226</v>
      </c>
      <c r="K2072" s="27" t="n">
        <v>0.001646308694035</v>
      </c>
      <c r="L2072" s="27" t="n">
        <v>-0.00637286901474</v>
      </c>
      <c r="M2072" s="27" t="n">
        <f aca="false">(H2072+F2072+E2072)*K2072</f>
        <v>0.008560805208982</v>
      </c>
      <c r="N2072" s="27" t="n">
        <f aca="false">(H2072+F2072+E2072)*L2072</f>
        <v>-0.033138918876648</v>
      </c>
      <c r="P2072" s="28" t="n">
        <v>138</v>
      </c>
    </row>
    <row r="2073" customFormat="false" ht="12.75" hidden="false" customHeight="false" outlineLevel="0" collapsed="false">
      <c r="A2073" s="25" t="s">
        <v>3373</v>
      </c>
      <c r="B2073" s="25" t="s">
        <v>3373</v>
      </c>
      <c r="C2073" s="25" t="n">
        <v>44551</v>
      </c>
      <c r="D2073" s="25" t="s">
        <v>3374</v>
      </c>
      <c r="E2073" s="26" t="n">
        <v>30.5</v>
      </c>
      <c r="F2073" s="26"/>
      <c r="G2073" s="26"/>
      <c r="H2073" s="26"/>
      <c r="I2073" s="25" t="s">
        <v>64</v>
      </c>
      <c r="J2073" s="25" t="s">
        <v>3226</v>
      </c>
      <c r="K2073" s="27" t="n">
        <v>1.1074464965E-005</v>
      </c>
      <c r="L2073" s="27" t="n">
        <v>-0.00014304034994</v>
      </c>
      <c r="M2073" s="27" t="n">
        <f aca="false">(H2073+F2073+E2073)*K2073</f>
        <v>0.0003377711814325</v>
      </c>
      <c r="N2073" s="27" t="n">
        <f aca="false">(H2073+F2073+E2073)*L2073</f>
        <v>-0.00436273067317</v>
      </c>
      <c r="P2073" s="28" t="n">
        <v>138</v>
      </c>
    </row>
    <row r="2074" customFormat="false" ht="12.75" hidden="false" customHeight="false" outlineLevel="0" collapsed="false">
      <c r="A2074" s="25" t="s">
        <v>3373</v>
      </c>
      <c r="B2074" s="25" t="s">
        <v>3373</v>
      </c>
      <c r="C2074" s="25" t="n">
        <v>44552</v>
      </c>
      <c r="D2074" s="25" t="s">
        <v>3374</v>
      </c>
      <c r="E2074" s="26" t="n">
        <v>40.1</v>
      </c>
      <c r="F2074" s="26"/>
      <c r="G2074" s="26"/>
      <c r="H2074" s="26"/>
      <c r="I2074" s="25" t="s">
        <v>64</v>
      </c>
      <c r="J2074" s="25" t="s">
        <v>3226</v>
      </c>
      <c r="K2074" s="27" t="n">
        <v>8.494645954E-006</v>
      </c>
      <c r="L2074" s="27" t="n">
        <v>-0.00011030947644</v>
      </c>
      <c r="M2074" s="27" t="n">
        <f aca="false">(H2074+F2074+E2074)*K2074</f>
        <v>0.0003406353027554</v>
      </c>
      <c r="N2074" s="27" t="n">
        <f aca="false">(H2074+F2074+E2074)*L2074</f>
        <v>-0.004423410005244</v>
      </c>
      <c r="P2074" s="28" t="n">
        <v>138</v>
      </c>
    </row>
    <row r="2075" customFormat="false" ht="12.75" hidden="false" customHeight="false" outlineLevel="0" collapsed="false">
      <c r="A2075" s="25" t="s">
        <v>3375</v>
      </c>
      <c r="B2075" s="25" t="s">
        <v>3375</v>
      </c>
      <c r="C2075" s="25" t="n">
        <v>44570</v>
      </c>
      <c r="D2075" s="25" t="s">
        <v>3376</v>
      </c>
      <c r="E2075" s="26" t="n">
        <v>60.1</v>
      </c>
      <c r="F2075" s="26"/>
      <c r="G2075" s="26"/>
      <c r="H2075" s="26"/>
      <c r="I2075" s="25" t="s">
        <v>64</v>
      </c>
      <c r="J2075" s="25" t="s">
        <v>3226</v>
      </c>
      <c r="K2075" s="27" t="n">
        <v>0.000548880780116</v>
      </c>
      <c r="L2075" s="27" t="n">
        <v>-0.002286237897351</v>
      </c>
      <c r="M2075" s="27" t="n">
        <f aca="false">(H2075+F2075+E2075)*K2075</f>
        <v>0.0329877348849716</v>
      </c>
      <c r="N2075" s="27" t="n">
        <f aca="false">(H2075+F2075+E2075)*L2075</f>
        <v>-0.137402897630795</v>
      </c>
      <c r="P2075" s="28" t="n">
        <v>138</v>
      </c>
    </row>
    <row r="2076" customFormat="false" ht="12.75" hidden="false" customHeight="false" outlineLevel="0" collapsed="false">
      <c r="A2076" s="25" t="s">
        <v>3377</v>
      </c>
      <c r="B2076" s="25" t="s">
        <v>3377</v>
      </c>
      <c r="C2076" s="25" t="n">
        <v>44580</v>
      </c>
      <c r="D2076" s="25" t="s">
        <v>3378</v>
      </c>
      <c r="E2076" s="26" t="n">
        <v>0.5</v>
      </c>
      <c r="F2076" s="26"/>
      <c r="G2076" s="26"/>
      <c r="H2076" s="26"/>
      <c r="I2076" s="25" t="s">
        <v>64</v>
      </c>
      <c r="J2076" s="25" t="s">
        <v>3226</v>
      </c>
      <c r="K2076" s="27" t="n">
        <v>0.000575466023292</v>
      </c>
      <c r="L2076" s="27" t="n">
        <v>-0.002391839167103</v>
      </c>
      <c r="M2076" s="27" t="n">
        <f aca="false">(H2076+F2076+E2076)*K2076</f>
        <v>0.000287733011646</v>
      </c>
      <c r="N2076" s="27" t="n">
        <f aca="false">(H2076+F2076+E2076)*L2076</f>
        <v>-0.0011959195835515</v>
      </c>
      <c r="P2076" s="28" t="n">
        <v>69</v>
      </c>
    </row>
    <row r="2077" customFormat="false" ht="12.75" hidden="false" customHeight="false" outlineLevel="0" collapsed="false">
      <c r="A2077" s="25" t="s">
        <v>3379</v>
      </c>
      <c r="B2077" s="25" t="s">
        <v>3379</v>
      </c>
      <c r="C2077" s="25" t="n">
        <v>44590</v>
      </c>
      <c r="D2077" s="25" t="s">
        <v>3380</v>
      </c>
      <c r="E2077" s="26" t="n">
        <v>143.1</v>
      </c>
      <c r="F2077" s="26"/>
      <c r="G2077" s="26"/>
      <c r="H2077" s="26"/>
      <c r="I2077" s="25" t="s">
        <v>64</v>
      </c>
      <c r="J2077" s="25" t="s">
        <v>2698</v>
      </c>
      <c r="K2077" s="27" t="n">
        <v>-0.000273425393971</v>
      </c>
      <c r="L2077" s="27" t="n">
        <v>0.00080148037523</v>
      </c>
      <c r="M2077" s="27" t="n">
        <f aca="false">(H2077+F2077+E2077)*K2077</f>
        <v>-0.0391271738772501</v>
      </c>
      <c r="N2077" s="27" t="n">
        <f aca="false">(H2077+F2077+E2077)*L2077</f>
        <v>0.114691841695413</v>
      </c>
      <c r="P2077" s="28" t="n">
        <v>138</v>
      </c>
    </row>
    <row r="2078" customFormat="false" ht="12.75" hidden="false" customHeight="false" outlineLevel="0" collapsed="false">
      <c r="A2078" s="25" t="s">
        <v>3381</v>
      </c>
      <c r="B2078" s="25" t="s">
        <v>3381</v>
      </c>
      <c r="C2078" s="25" t="n">
        <v>44600</v>
      </c>
      <c r="D2078" s="25" t="s">
        <v>3382</v>
      </c>
      <c r="E2078" s="26" t="n">
        <v>17.7</v>
      </c>
      <c r="F2078" s="26"/>
      <c r="G2078" s="26"/>
      <c r="H2078" s="26"/>
      <c r="I2078" s="25" t="s">
        <v>64</v>
      </c>
      <c r="J2078" s="25" t="s">
        <v>763</v>
      </c>
      <c r="K2078" s="27" t="n">
        <v>0.000770812504925</v>
      </c>
      <c r="L2078" s="27" t="n">
        <v>-0.002535270294175</v>
      </c>
      <c r="M2078" s="27" t="n">
        <f aca="false">(H2078+F2078+E2078)*K2078</f>
        <v>0.0136433813371725</v>
      </c>
      <c r="N2078" s="27" t="n">
        <f aca="false">(H2078+F2078+E2078)*L2078</f>
        <v>-0.0448742842068975</v>
      </c>
      <c r="P2078" s="28" t="n">
        <v>138</v>
      </c>
    </row>
    <row r="2079" customFormat="false" ht="12.75" hidden="false" customHeight="false" outlineLevel="0" collapsed="false">
      <c r="A2079" s="25" t="s">
        <v>3383</v>
      </c>
      <c r="B2079" s="25" t="s">
        <v>3383</v>
      </c>
      <c r="C2079" s="25" t="n">
        <v>44610</v>
      </c>
      <c r="D2079" s="25" t="s">
        <v>3384</v>
      </c>
      <c r="E2079" s="26" t="n">
        <v>48.3</v>
      </c>
      <c r="F2079" s="26"/>
      <c r="G2079" s="26"/>
      <c r="H2079" s="26"/>
      <c r="I2079" s="25" t="s">
        <v>64</v>
      </c>
      <c r="J2079" s="25" t="s">
        <v>3226</v>
      </c>
      <c r="K2079" s="27" t="n">
        <v>0.000575466023292</v>
      </c>
      <c r="L2079" s="27" t="n">
        <v>-0.002391839167103</v>
      </c>
      <c r="M2079" s="27" t="n">
        <f aca="false">(H2079+F2079+E2079)*K2079</f>
        <v>0.0277950089250036</v>
      </c>
      <c r="N2079" s="27" t="n">
        <f aca="false">(H2079+F2079+E2079)*L2079</f>
        <v>-0.115525831771075</v>
      </c>
      <c r="P2079" s="28" t="n">
        <v>69</v>
      </c>
    </row>
    <row r="2080" customFormat="false" ht="12.75" hidden="false" customHeight="false" outlineLevel="0" collapsed="false">
      <c r="A2080" s="25" t="s">
        <v>3385</v>
      </c>
      <c r="B2080" s="25" t="s">
        <v>3385</v>
      </c>
      <c r="C2080" s="25" t="n">
        <v>44620</v>
      </c>
      <c r="D2080" s="25" t="s">
        <v>3386</v>
      </c>
      <c r="E2080" s="26" t="n">
        <v>113.6</v>
      </c>
      <c r="F2080" s="26"/>
      <c r="G2080" s="26"/>
      <c r="H2080" s="26"/>
      <c r="I2080" s="25" t="s">
        <v>64</v>
      </c>
      <c r="J2080" s="25" t="s">
        <v>2698</v>
      </c>
      <c r="K2080" s="27" t="n">
        <v>-0.000489443889819</v>
      </c>
      <c r="L2080" s="27" t="n">
        <v>0.001431196811609</v>
      </c>
      <c r="M2080" s="27" t="n">
        <f aca="false">(H2080+F2080+E2080)*K2080</f>
        <v>-0.0556008258834384</v>
      </c>
      <c r="N2080" s="27" t="n">
        <f aca="false">(H2080+F2080+E2080)*L2080</f>
        <v>0.162583957798782</v>
      </c>
      <c r="P2080" s="28" t="n">
        <v>138</v>
      </c>
    </row>
    <row r="2081" customFormat="false" ht="12.75" hidden="false" customHeight="false" outlineLevel="0" collapsed="false">
      <c r="A2081" s="25" t="s">
        <v>3387</v>
      </c>
      <c r="B2081" s="25" t="s">
        <v>3387</v>
      </c>
      <c r="C2081" s="25" t="n">
        <v>44630</v>
      </c>
      <c r="D2081" s="25" t="s">
        <v>3388</v>
      </c>
      <c r="E2081" s="26" t="n">
        <v>7.9</v>
      </c>
      <c r="F2081" s="26"/>
      <c r="G2081" s="26"/>
      <c r="H2081" s="26"/>
      <c r="I2081" s="25" t="s">
        <v>64</v>
      </c>
      <c r="J2081" s="25" t="s">
        <v>3226</v>
      </c>
      <c r="K2081" s="27" t="n">
        <v>0.001036863774061</v>
      </c>
      <c r="L2081" s="27" t="n">
        <v>-0.004127110820264</v>
      </c>
      <c r="M2081" s="27" t="n">
        <f aca="false">(H2081+F2081+E2081)*K2081</f>
        <v>0.0081912238150819</v>
      </c>
      <c r="N2081" s="27" t="n">
        <f aca="false">(H2081+F2081+E2081)*L2081</f>
        <v>-0.0326041754800856</v>
      </c>
      <c r="P2081" s="28" t="n">
        <v>138</v>
      </c>
    </row>
    <row r="2082" customFormat="false" ht="12.75" hidden="false" customHeight="false" outlineLevel="0" collapsed="false">
      <c r="A2082" s="25" t="s">
        <v>3389</v>
      </c>
      <c r="B2082" s="25" t="s">
        <v>3389</v>
      </c>
      <c r="C2082" s="25" t="n">
        <v>44640</v>
      </c>
      <c r="D2082" s="25" t="s">
        <v>3390</v>
      </c>
      <c r="E2082" s="26" t="n">
        <v>31.9</v>
      </c>
      <c r="F2082" s="26"/>
      <c r="G2082" s="26"/>
      <c r="H2082" s="26"/>
      <c r="I2082" s="25" t="s">
        <v>64</v>
      </c>
      <c r="J2082" s="25" t="s">
        <v>551</v>
      </c>
      <c r="K2082" s="27" t="n">
        <v>0.00272468989715</v>
      </c>
      <c r="L2082" s="27" t="n">
        <v>-0.012377329170704</v>
      </c>
      <c r="M2082" s="27" t="n">
        <f aca="false">(H2082+F2082+E2082)*K2082</f>
        <v>0.086917607719085</v>
      </c>
      <c r="N2082" s="27" t="n">
        <f aca="false">(H2082+F2082+E2082)*L2082</f>
        <v>-0.394836800545458</v>
      </c>
      <c r="P2082" s="28" t="n">
        <v>138</v>
      </c>
    </row>
    <row r="2083" customFormat="false" ht="12.75" hidden="false" customHeight="false" outlineLevel="0" collapsed="false">
      <c r="C2083" s="25" t="n">
        <v>44651</v>
      </c>
      <c r="D2083" s="25" t="s">
        <v>3391</v>
      </c>
      <c r="E2083" s="26" t="n">
        <v>40.8</v>
      </c>
      <c r="F2083" s="26"/>
      <c r="G2083" s="26"/>
      <c r="H2083" s="26"/>
      <c r="I2083" s="25" t="s">
        <v>64</v>
      </c>
      <c r="J2083" s="25" t="s">
        <v>3226</v>
      </c>
      <c r="K2083" s="27" t="n">
        <v>0.000127678838908</v>
      </c>
      <c r="L2083" s="27" t="n">
        <v>-0.000546584255062</v>
      </c>
      <c r="M2083" s="27" t="n">
        <f aca="false">(H2083+F2083+E2083)*K2083</f>
        <v>0.0052092966274464</v>
      </c>
      <c r="N2083" s="27" t="n">
        <f aca="false">(H2083+F2083+E2083)*L2083</f>
        <v>-0.0223006376065296</v>
      </c>
      <c r="P2083" s="28" t="n">
        <v>138</v>
      </c>
    </row>
    <row r="2084" customFormat="false" ht="12.75" hidden="false" customHeight="false" outlineLevel="0" collapsed="false">
      <c r="C2084" s="25" t="n">
        <v>44652</v>
      </c>
      <c r="D2084" s="25" t="s">
        <v>3391</v>
      </c>
      <c r="E2084" s="26" t="n">
        <v>40.8</v>
      </c>
      <c r="F2084" s="26"/>
      <c r="G2084" s="26"/>
      <c r="H2084" s="26"/>
      <c r="I2084" s="25" t="s">
        <v>64</v>
      </c>
      <c r="J2084" s="25" t="s">
        <v>3226</v>
      </c>
      <c r="K2084" s="27" t="n">
        <v>0.000127610139316</v>
      </c>
      <c r="L2084" s="27" t="n">
        <v>-0.000546346534975</v>
      </c>
      <c r="M2084" s="27" t="n">
        <f aca="false">(H2084+F2084+E2084)*K2084</f>
        <v>0.0052064936840928</v>
      </c>
      <c r="N2084" s="27" t="n">
        <f aca="false">(H2084+F2084+E2084)*L2084</f>
        <v>-0.02229093862698</v>
      </c>
      <c r="P2084" s="28" t="n">
        <v>138</v>
      </c>
    </row>
    <row r="2085" customFormat="false" ht="12.75" hidden="false" customHeight="false" outlineLevel="0" collapsed="false">
      <c r="A2085" s="25" t="s">
        <v>3392</v>
      </c>
      <c r="B2085" s="25" t="s">
        <v>3392</v>
      </c>
      <c r="C2085" s="25" t="n">
        <v>44670</v>
      </c>
      <c r="D2085" s="25" t="s">
        <v>3393</v>
      </c>
      <c r="E2085" s="26" t="n">
        <v>72.8</v>
      </c>
      <c r="F2085" s="26"/>
      <c r="G2085" s="26"/>
      <c r="H2085" s="26"/>
      <c r="I2085" s="25" t="s">
        <v>64</v>
      </c>
      <c r="J2085" s="25" t="s">
        <v>3226</v>
      </c>
      <c r="K2085" s="27" t="n">
        <v>1.3244847651E-005</v>
      </c>
      <c r="L2085" s="27" t="n">
        <v>-0.000148818158777</v>
      </c>
      <c r="M2085" s="27" t="n">
        <f aca="false">(H2085+F2085+E2085)*K2085</f>
        <v>0.0009642249089928</v>
      </c>
      <c r="N2085" s="27" t="n">
        <f aca="false">(H2085+F2085+E2085)*L2085</f>
        <v>-0.0108339619589656</v>
      </c>
      <c r="P2085" s="28" t="n">
        <v>138</v>
      </c>
    </row>
    <row r="2086" customFormat="false" ht="12.75" hidden="false" customHeight="false" outlineLevel="0" collapsed="false">
      <c r="A2086" s="25" t="s">
        <v>3394</v>
      </c>
      <c r="B2086" s="25" t="s">
        <v>3394</v>
      </c>
      <c r="C2086" s="25" t="n">
        <v>44691</v>
      </c>
      <c r="D2086" s="25" t="s">
        <v>3395</v>
      </c>
      <c r="E2086" s="26" t="n">
        <v>14</v>
      </c>
      <c r="F2086" s="26"/>
      <c r="G2086" s="26"/>
      <c r="H2086" s="26"/>
      <c r="I2086" s="25" t="s">
        <v>64</v>
      </c>
      <c r="J2086" s="25" t="s">
        <v>3226</v>
      </c>
      <c r="K2086" s="27" t="n">
        <v>1.044586952E-005</v>
      </c>
      <c r="L2086" s="27" t="n">
        <v>-0.000140864911373</v>
      </c>
      <c r="M2086" s="27" t="n">
        <f aca="false">(H2086+F2086+E2086)*K2086</f>
        <v>0.00014624217328</v>
      </c>
      <c r="N2086" s="27" t="n">
        <f aca="false">(H2086+F2086+E2086)*L2086</f>
        <v>-0.001972108759222</v>
      </c>
      <c r="P2086" s="28" t="n">
        <v>138</v>
      </c>
    </row>
    <row r="2087" customFormat="false" ht="12.75" hidden="false" customHeight="false" outlineLevel="0" collapsed="false">
      <c r="A2087" s="25" t="s">
        <v>3394</v>
      </c>
      <c r="B2087" s="25" t="s">
        <v>3394</v>
      </c>
      <c r="C2087" s="25" t="n">
        <v>44692</v>
      </c>
      <c r="D2087" s="25" t="s">
        <v>3395</v>
      </c>
      <c r="E2087" s="26" t="n">
        <v>16.8</v>
      </c>
      <c r="F2087" s="26"/>
      <c r="G2087" s="26"/>
      <c r="H2087" s="26"/>
      <c r="I2087" s="25" t="s">
        <v>64</v>
      </c>
      <c r="J2087" s="25" t="s">
        <v>3226</v>
      </c>
      <c r="K2087" s="27" t="n">
        <v>9.454103747E-006</v>
      </c>
      <c r="L2087" s="27" t="n">
        <v>-0.000113494948891</v>
      </c>
      <c r="M2087" s="27" t="n">
        <f aca="false">(H2087+F2087+E2087)*K2087</f>
        <v>0.0001588289429496</v>
      </c>
      <c r="N2087" s="27" t="n">
        <f aca="false">(H2087+F2087+E2087)*L2087</f>
        <v>-0.0019067151413688</v>
      </c>
      <c r="P2087" s="28" t="n">
        <v>138</v>
      </c>
    </row>
    <row r="2088" customFormat="false" ht="12.75" hidden="false" customHeight="false" outlineLevel="0" collapsed="false">
      <c r="A2088" s="25" t="s">
        <v>3396</v>
      </c>
      <c r="B2088" s="25" t="s">
        <v>3396</v>
      </c>
      <c r="C2088" s="25" t="n">
        <v>44710</v>
      </c>
      <c r="D2088" s="25" t="s">
        <v>3397</v>
      </c>
      <c r="E2088" s="26" t="n">
        <v>15.3</v>
      </c>
      <c r="F2088" s="26"/>
      <c r="G2088" s="26"/>
      <c r="H2088" s="26"/>
      <c r="I2088" s="25" t="s">
        <v>64</v>
      </c>
      <c r="J2088" s="25" t="s">
        <v>3226</v>
      </c>
      <c r="K2088" s="27" t="n">
        <v>-2.708143802E-005</v>
      </c>
      <c r="L2088" s="27" t="n">
        <v>-8.905592949E-006</v>
      </c>
      <c r="M2088" s="27" t="n">
        <f aca="false">(H2088+F2088+E2088)*K2088</f>
        <v>-0.000414346001706</v>
      </c>
      <c r="N2088" s="27" t="n">
        <f aca="false">(H2088+F2088+E2088)*L2088</f>
        <v>-0.0001362555721197</v>
      </c>
      <c r="P2088" s="28" t="n">
        <v>138</v>
      </c>
    </row>
    <row r="2089" customFormat="false" ht="12.75" hidden="false" customHeight="false" outlineLevel="0" collapsed="false">
      <c r="A2089" s="25" t="s">
        <v>3398</v>
      </c>
      <c r="B2089" s="25" t="s">
        <v>3398</v>
      </c>
      <c r="C2089" s="25" t="n">
        <v>44721</v>
      </c>
      <c r="D2089" s="25" t="s">
        <v>3399</v>
      </c>
      <c r="E2089" s="26" t="n">
        <v>0.4</v>
      </c>
      <c r="F2089" s="26"/>
      <c r="G2089" s="26"/>
      <c r="H2089" s="26"/>
      <c r="I2089" s="25" t="s">
        <v>64</v>
      </c>
      <c r="J2089" s="25" t="s">
        <v>3226</v>
      </c>
      <c r="K2089" s="27" t="n">
        <v>0.000223617287702</v>
      </c>
      <c r="L2089" s="27" t="n">
        <v>-0.000864340399858</v>
      </c>
      <c r="M2089" s="27" t="n">
        <f aca="false">(H2089+F2089+E2089)*K2089</f>
        <v>8.94469150808E-005</v>
      </c>
      <c r="N2089" s="27" t="n">
        <f aca="false">(H2089+F2089+E2089)*L2089</f>
        <v>-0.0003457361599432</v>
      </c>
      <c r="P2089" s="28" t="n">
        <v>138</v>
      </c>
    </row>
    <row r="2090" customFormat="false" ht="12.75" hidden="false" customHeight="false" outlineLevel="0" collapsed="false">
      <c r="A2090" s="25" t="s">
        <v>3398</v>
      </c>
      <c r="B2090" s="25" t="s">
        <v>3398</v>
      </c>
      <c r="C2090" s="25" t="n">
        <v>44722</v>
      </c>
      <c r="D2090" s="25" t="s">
        <v>3399</v>
      </c>
      <c r="E2090" s="26" t="n">
        <v>2.2</v>
      </c>
      <c r="F2090" s="26"/>
      <c r="G2090" s="26"/>
      <c r="H2090" s="26"/>
      <c r="I2090" s="25" t="s">
        <v>64</v>
      </c>
      <c r="J2090" s="25" t="s">
        <v>3226</v>
      </c>
      <c r="K2090" s="27" t="n">
        <v>0.000223592243856</v>
      </c>
      <c r="L2090" s="27" t="n">
        <v>-0.000864284753334</v>
      </c>
      <c r="M2090" s="27" t="n">
        <f aca="false">(H2090+F2090+E2090)*K2090</f>
        <v>0.0004919029364832</v>
      </c>
      <c r="N2090" s="27" t="n">
        <f aca="false">(H2090+F2090+E2090)*L2090</f>
        <v>-0.0019014264573348</v>
      </c>
      <c r="P2090" s="28" t="n">
        <v>138</v>
      </c>
    </row>
    <row r="2091" customFormat="false" ht="12.75" hidden="false" customHeight="false" outlineLevel="0" collapsed="false">
      <c r="A2091" s="25" t="s">
        <v>3400</v>
      </c>
      <c r="B2091" s="25" t="s">
        <v>3400</v>
      </c>
      <c r="C2091" s="25" t="n">
        <v>44740</v>
      </c>
      <c r="D2091" s="25" t="s">
        <v>3401</v>
      </c>
      <c r="E2091" s="26" t="n">
        <v>8.4</v>
      </c>
      <c r="F2091" s="26"/>
      <c r="G2091" s="26"/>
      <c r="H2091" s="26"/>
      <c r="I2091" s="25" t="s">
        <v>64</v>
      </c>
      <c r="J2091" s="25" t="s">
        <v>551</v>
      </c>
      <c r="K2091" s="27" t="n">
        <v>0.002433654852211</v>
      </c>
      <c r="L2091" s="27" t="n">
        <v>-0.010088268667459</v>
      </c>
      <c r="M2091" s="27" t="n">
        <f aca="false">(H2091+F2091+E2091)*K2091</f>
        <v>0.0204427007585724</v>
      </c>
      <c r="N2091" s="27" t="n">
        <f aca="false">(H2091+F2091+E2091)*L2091</f>
        <v>-0.0847414568066556</v>
      </c>
      <c r="P2091" s="28" t="n">
        <v>138</v>
      </c>
    </row>
    <row r="2092" customFormat="false" ht="12.75" hidden="false" customHeight="false" outlineLevel="0" collapsed="false">
      <c r="A2092" s="25" t="s">
        <v>3402</v>
      </c>
      <c r="B2092" s="25" t="s">
        <v>3402</v>
      </c>
      <c r="C2092" s="25" t="n">
        <v>44760</v>
      </c>
      <c r="D2092" s="25" t="s">
        <v>3403</v>
      </c>
      <c r="E2092" s="26" t="n">
        <v>37.7</v>
      </c>
      <c r="F2092" s="26"/>
      <c r="G2092" s="26"/>
      <c r="H2092" s="26"/>
      <c r="I2092" s="25" t="s">
        <v>64</v>
      </c>
      <c r="J2092" s="25" t="s">
        <v>2698</v>
      </c>
      <c r="K2092" s="27" t="n">
        <v>-0.00017322806525</v>
      </c>
      <c r="L2092" s="27" t="n">
        <v>0.00049815204693</v>
      </c>
      <c r="M2092" s="27" t="n">
        <f aca="false">(H2092+F2092+E2092)*K2092</f>
        <v>-0.006530698059925</v>
      </c>
      <c r="N2092" s="27" t="n">
        <f aca="false">(H2092+F2092+E2092)*L2092</f>
        <v>0.018780332169261</v>
      </c>
      <c r="P2092" s="28" t="n">
        <v>138</v>
      </c>
    </row>
    <row r="2093" customFormat="false" ht="12.75" hidden="false" customHeight="false" outlineLevel="0" collapsed="false">
      <c r="A2093" s="25" t="s">
        <v>3402</v>
      </c>
      <c r="B2093" s="25" t="s">
        <v>3402</v>
      </c>
      <c r="C2093" s="25" t="n">
        <v>44761</v>
      </c>
      <c r="D2093" s="25" t="s">
        <v>3404</v>
      </c>
      <c r="E2093" s="26"/>
      <c r="F2093" s="26"/>
      <c r="G2093" s="26"/>
      <c r="H2093" s="26"/>
      <c r="I2093" s="25" t="s">
        <v>64</v>
      </c>
      <c r="J2093" s="25" t="s">
        <v>2698</v>
      </c>
      <c r="K2093" s="27" t="n">
        <v>-0.000169756647665</v>
      </c>
      <c r="L2093" s="27" t="n">
        <v>0.000486107921461</v>
      </c>
      <c r="M2093" s="27" t="n">
        <f aca="false">(H2093+F2093+E2093)*K2093</f>
        <v>-0</v>
      </c>
      <c r="N2093" s="27" t="n">
        <f aca="false">(H2093+F2093+E2093)*L2093</f>
        <v>0</v>
      </c>
      <c r="P2093" s="28" t="n">
        <v>138</v>
      </c>
    </row>
    <row r="2094" customFormat="false" ht="12.75" hidden="false" customHeight="false" outlineLevel="0" collapsed="false">
      <c r="A2094" s="25" t="s">
        <v>3402</v>
      </c>
      <c r="B2094" s="25" t="s">
        <v>3402</v>
      </c>
      <c r="C2094" s="25" t="n">
        <v>44762</v>
      </c>
      <c r="D2094" s="25" t="s">
        <v>3404</v>
      </c>
      <c r="E2094" s="26" t="n">
        <v>99.2</v>
      </c>
      <c r="F2094" s="26"/>
      <c r="G2094" s="26"/>
      <c r="H2094" s="26"/>
      <c r="I2094" s="25" t="s">
        <v>64</v>
      </c>
      <c r="J2094" s="25" t="s">
        <v>2698</v>
      </c>
      <c r="K2094" s="27" t="n">
        <v>-0.000361150770914</v>
      </c>
      <c r="L2094" s="27" t="n">
        <v>0.001064326846972</v>
      </c>
      <c r="M2094" s="27" t="n">
        <f aca="false">(H2094+F2094+E2094)*K2094</f>
        <v>-0.0358261564746688</v>
      </c>
      <c r="N2094" s="27" t="n">
        <f aca="false">(H2094+F2094+E2094)*L2094</f>
        <v>0.105581223219622</v>
      </c>
      <c r="P2094" s="28" t="n">
        <v>138</v>
      </c>
    </row>
    <row r="2095" customFormat="false" ht="12.75" hidden="false" customHeight="false" outlineLevel="0" collapsed="false">
      <c r="A2095" s="25" t="s">
        <v>3405</v>
      </c>
      <c r="B2095" s="25" t="s">
        <v>3405</v>
      </c>
      <c r="C2095" s="25" t="n">
        <v>44780</v>
      </c>
      <c r="D2095" s="25" t="s">
        <v>3406</v>
      </c>
      <c r="E2095" s="26" t="n">
        <v>96.4</v>
      </c>
      <c r="F2095" s="26"/>
      <c r="G2095" s="26"/>
      <c r="H2095" s="26"/>
      <c r="I2095" s="25" t="s">
        <v>64</v>
      </c>
      <c r="J2095" s="25" t="s">
        <v>2698</v>
      </c>
      <c r="K2095" s="27" t="n">
        <v>-0.000396515039029</v>
      </c>
      <c r="L2095" s="27" t="n">
        <v>0.001157728373073</v>
      </c>
      <c r="M2095" s="27" t="n">
        <f aca="false">(H2095+F2095+E2095)*K2095</f>
        <v>-0.0382240497623956</v>
      </c>
      <c r="N2095" s="27" t="n">
        <f aca="false">(H2095+F2095+E2095)*L2095</f>
        <v>0.111605015164237</v>
      </c>
      <c r="P2095" s="28" t="n">
        <v>138</v>
      </c>
    </row>
    <row r="2096" customFormat="false" ht="12.75" hidden="false" customHeight="false" outlineLevel="0" collapsed="false">
      <c r="A2096" s="25" t="s">
        <v>3407</v>
      </c>
      <c r="B2096" s="25" t="s">
        <v>3407</v>
      </c>
      <c r="C2096" s="25" t="n">
        <v>44790</v>
      </c>
      <c r="D2096" s="25" t="s">
        <v>3408</v>
      </c>
      <c r="E2096" s="26" t="n">
        <v>84.2</v>
      </c>
      <c r="F2096" s="26"/>
      <c r="G2096" s="26"/>
      <c r="H2096" s="26"/>
      <c r="I2096" s="25" t="s">
        <v>64</v>
      </c>
      <c r="J2096" s="25" t="s">
        <v>2698</v>
      </c>
      <c r="K2096" s="27" t="n">
        <v>-0.000457784190075</v>
      </c>
      <c r="L2096" s="27" t="n">
        <v>0.001349205500446</v>
      </c>
      <c r="M2096" s="27" t="n">
        <f aca="false">(H2096+F2096+E2096)*K2096</f>
        <v>-0.038545428804315</v>
      </c>
      <c r="N2096" s="27" t="n">
        <f aca="false">(H2096+F2096+E2096)*L2096</f>
        <v>0.113603103137553</v>
      </c>
      <c r="P2096" s="28" t="n">
        <v>138</v>
      </c>
    </row>
    <row r="2097" customFormat="false" ht="12.75" hidden="false" customHeight="false" outlineLevel="0" collapsed="false">
      <c r="A2097" s="25" t="s">
        <v>3409</v>
      </c>
      <c r="B2097" s="25" t="s">
        <v>3409</v>
      </c>
      <c r="C2097" s="25" t="n">
        <v>44801</v>
      </c>
      <c r="D2097" s="25" t="s">
        <v>3410</v>
      </c>
      <c r="E2097" s="26" t="n">
        <v>52.3</v>
      </c>
      <c r="F2097" s="26"/>
      <c r="G2097" s="26"/>
      <c r="H2097" s="26"/>
      <c r="I2097" s="25" t="s">
        <v>64</v>
      </c>
      <c r="J2097" s="25" t="s">
        <v>2698</v>
      </c>
      <c r="K2097" s="27" t="n">
        <v>-0.000502283452079</v>
      </c>
      <c r="L2097" s="27" t="n">
        <v>0.001464448287152</v>
      </c>
      <c r="M2097" s="27" t="n">
        <f aca="false">(H2097+F2097+E2097)*K2097</f>
        <v>-0.0262694245437317</v>
      </c>
      <c r="N2097" s="27" t="n">
        <f aca="false">(H2097+F2097+E2097)*L2097</f>
        <v>0.0765906454180496</v>
      </c>
      <c r="P2097" s="28" t="n">
        <v>138</v>
      </c>
    </row>
    <row r="2098" customFormat="false" ht="12.75" hidden="false" customHeight="false" outlineLevel="0" collapsed="false">
      <c r="A2098" s="25" t="s">
        <v>3409</v>
      </c>
      <c r="B2098" s="25" t="s">
        <v>3409</v>
      </c>
      <c r="C2098" s="25" t="n">
        <v>44802</v>
      </c>
      <c r="D2098" s="25" t="s">
        <v>3410</v>
      </c>
      <c r="E2098" s="26" t="n">
        <v>63.6</v>
      </c>
      <c r="F2098" s="26"/>
      <c r="G2098" s="26"/>
      <c r="H2098" s="26"/>
      <c r="I2098" s="25" t="s">
        <v>64</v>
      </c>
      <c r="J2098" s="25" t="s">
        <v>2698</v>
      </c>
      <c r="K2098" s="27" t="n">
        <v>-0.00045335694449</v>
      </c>
      <c r="L2098" s="27" t="n">
        <v>0.00132256525103</v>
      </c>
      <c r="M2098" s="27" t="n">
        <f aca="false">(H2098+F2098+E2098)*K2098</f>
        <v>-0.028833501669564</v>
      </c>
      <c r="N2098" s="27" t="n">
        <f aca="false">(H2098+F2098+E2098)*L2098</f>
        <v>0.084115149965508</v>
      </c>
      <c r="P2098" s="28" t="n">
        <v>138</v>
      </c>
    </row>
    <row r="2099" customFormat="false" ht="12.75" hidden="false" customHeight="false" outlineLevel="0" collapsed="false">
      <c r="A2099" s="25" t="s">
        <v>3411</v>
      </c>
      <c r="B2099" s="25" t="s">
        <v>3411</v>
      </c>
      <c r="C2099" s="25" t="n">
        <v>45500</v>
      </c>
      <c r="D2099" s="25" t="s">
        <v>3412</v>
      </c>
      <c r="E2099" s="26"/>
      <c r="F2099" s="26"/>
      <c r="G2099" s="26"/>
      <c r="H2099" s="26"/>
      <c r="I2099" s="25" t="s">
        <v>64</v>
      </c>
      <c r="J2099" s="25" t="s">
        <v>2698</v>
      </c>
      <c r="K2099" s="27" t="n">
        <v>-0.001117314677685</v>
      </c>
      <c r="L2099" s="27" t="n">
        <v>0.003057124558836</v>
      </c>
      <c r="M2099" s="27" t="n">
        <f aca="false">(H2099+F2099+E2099)*K2099</f>
        <v>-0</v>
      </c>
      <c r="N2099" s="27" t="n">
        <f aca="false">(H2099+F2099+E2099)*L2099</f>
        <v>0</v>
      </c>
      <c r="P2099" s="28" t="n">
        <v>345</v>
      </c>
    </row>
    <row r="2100" customFormat="false" ht="12.75" hidden="false" customHeight="false" outlineLevel="0" collapsed="false">
      <c r="A2100" s="25" t="s">
        <v>3411</v>
      </c>
      <c r="B2100" s="25" t="s">
        <v>3411</v>
      </c>
      <c r="C2100" s="25" t="n">
        <v>45510</v>
      </c>
      <c r="D2100" s="25" t="s">
        <v>3413</v>
      </c>
      <c r="E2100" s="26"/>
      <c r="F2100" s="26"/>
      <c r="G2100" s="26"/>
      <c r="H2100" s="26"/>
      <c r="I2100" s="25" t="s">
        <v>64</v>
      </c>
      <c r="J2100" s="25" t="s">
        <v>2698</v>
      </c>
      <c r="K2100" s="27" t="n">
        <v>-0.001226252643391</v>
      </c>
      <c r="L2100" s="27" t="n">
        <v>0.003568173851818</v>
      </c>
      <c r="M2100" s="27" t="n">
        <f aca="false">(H2100+F2100+E2100)*K2100</f>
        <v>-0</v>
      </c>
      <c r="N2100" s="27" t="n">
        <f aca="false">(H2100+F2100+E2100)*L2100</f>
        <v>0</v>
      </c>
      <c r="P2100" s="28" t="n">
        <v>138</v>
      </c>
    </row>
    <row r="2101" customFormat="false" ht="12.75" hidden="false" customHeight="false" outlineLevel="0" collapsed="false">
      <c r="A2101" s="25" t="s">
        <v>3411</v>
      </c>
      <c r="B2101" s="25" t="s">
        <v>3411</v>
      </c>
      <c r="C2101" s="25" t="n">
        <v>45511</v>
      </c>
      <c r="D2101" s="25" t="s">
        <v>3414</v>
      </c>
      <c r="E2101" s="26" t="n">
        <v>99.2</v>
      </c>
      <c r="F2101" s="26"/>
      <c r="G2101" s="26"/>
      <c r="H2101" s="26"/>
      <c r="I2101" s="25" t="s">
        <v>64</v>
      </c>
      <c r="J2101" s="25" t="s">
        <v>2698</v>
      </c>
      <c r="K2101" s="27" t="n">
        <v>-0.001226054038852</v>
      </c>
      <c r="L2101" s="27" t="n">
        <v>0.003568321466446</v>
      </c>
      <c r="M2101" s="27" t="n">
        <f aca="false">(H2101+F2101+E2101)*K2101</f>
        <v>-0.121624560654118</v>
      </c>
      <c r="N2101" s="27" t="n">
        <f aca="false">(H2101+F2101+E2101)*L2101</f>
        <v>0.353977489471443</v>
      </c>
      <c r="P2101" s="28" t="n">
        <v>138</v>
      </c>
    </row>
    <row r="2102" customFormat="false" ht="12.75" hidden="false" customHeight="false" outlineLevel="0" collapsed="false">
      <c r="A2102" s="25" t="s">
        <v>3411</v>
      </c>
      <c r="B2102" s="25" t="s">
        <v>3411</v>
      </c>
      <c r="C2102" s="25" t="n">
        <v>45512</v>
      </c>
      <c r="D2102" s="25" t="s">
        <v>3414</v>
      </c>
      <c r="E2102" s="26" t="n">
        <v>72.1</v>
      </c>
      <c r="F2102" s="26"/>
      <c r="G2102" s="26"/>
      <c r="H2102" s="26"/>
      <c r="I2102" s="25" t="s">
        <v>64</v>
      </c>
      <c r="J2102" s="25" t="s">
        <v>2698</v>
      </c>
      <c r="K2102" s="27" t="n">
        <v>-0.001226039952599</v>
      </c>
      <c r="L2102" s="27" t="n">
        <v>0.003568331943825</v>
      </c>
      <c r="M2102" s="27" t="n">
        <f aca="false">(H2102+F2102+E2102)*K2102</f>
        <v>-0.0883974805823879</v>
      </c>
      <c r="N2102" s="27" t="n">
        <f aca="false">(H2102+F2102+E2102)*L2102</f>
        <v>0.257276733149783</v>
      </c>
      <c r="P2102" s="28" t="n">
        <v>138</v>
      </c>
    </row>
    <row r="2103" customFormat="false" ht="12.75" hidden="false" customHeight="false" outlineLevel="0" collapsed="false">
      <c r="A2103" s="25" t="s">
        <v>3411</v>
      </c>
      <c r="B2103" s="25" t="s">
        <v>3411</v>
      </c>
      <c r="C2103" s="25" t="n">
        <v>45515</v>
      </c>
      <c r="D2103" s="25" t="s">
        <v>3415</v>
      </c>
      <c r="E2103" s="26"/>
      <c r="F2103" s="26"/>
      <c r="G2103" s="26"/>
      <c r="H2103" s="26"/>
      <c r="I2103" s="25" t="s">
        <v>64</v>
      </c>
      <c r="J2103" s="25" t="s">
        <v>2698</v>
      </c>
      <c r="K2103" s="27" t="n">
        <v>-0.000821574474685</v>
      </c>
      <c r="L2103" s="27" t="n">
        <v>0.002326054731384</v>
      </c>
      <c r="M2103" s="27" t="n">
        <f aca="false">(H2103+F2103+E2103)*K2103</f>
        <v>-0</v>
      </c>
      <c r="N2103" s="27" t="n">
        <f aca="false">(H2103+F2103+E2103)*L2103</f>
        <v>0</v>
      </c>
      <c r="P2103" s="28" t="n">
        <v>138</v>
      </c>
    </row>
    <row r="2104" customFormat="false" ht="12.75" hidden="false" customHeight="false" outlineLevel="0" collapsed="false">
      <c r="A2104" s="25" t="s">
        <v>3411</v>
      </c>
      <c r="B2104" s="25" t="s">
        <v>3411</v>
      </c>
      <c r="C2104" s="25" t="n">
        <v>45520</v>
      </c>
      <c r="D2104" s="25" t="s">
        <v>3416</v>
      </c>
      <c r="E2104" s="26"/>
      <c r="F2104" s="26"/>
      <c r="G2104" s="26"/>
      <c r="H2104" s="26"/>
      <c r="I2104" s="25" t="s">
        <v>64</v>
      </c>
      <c r="J2104" s="25" t="s">
        <v>2698</v>
      </c>
      <c r="K2104" s="27" t="n">
        <v>-0.001013451488689</v>
      </c>
      <c r="L2104" s="27" t="n">
        <v>0.002958276541904</v>
      </c>
      <c r="M2104" s="27" t="n">
        <f aca="false">(H2104+F2104+E2104)*K2104</f>
        <v>-0</v>
      </c>
      <c r="N2104" s="27" t="n">
        <f aca="false">(H2104+F2104+E2104)*L2104</f>
        <v>0</v>
      </c>
      <c r="P2104" s="28" t="n">
        <v>0</v>
      </c>
    </row>
    <row r="2105" customFormat="false" ht="12.75" hidden="false" customHeight="false" outlineLevel="0" collapsed="false">
      <c r="A2105" s="25" t="s">
        <v>3411</v>
      </c>
      <c r="B2105" s="25" t="s">
        <v>3411</v>
      </c>
      <c r="C2105" s="25" t="n">
        <v>45530</v>
      </c>
      <c r="D2105" s="25" t="s">
        <v>3417</v>
      </c>
      <c r="E2105" s="26"/>
      <c r="F2105" s="26"/>
      <c r="G2105" s="26"/>
      <c r="H2105" s="26"/>
      <c r="I2105" s="25" t="s">
        <v>64</v>
      </c>
      <c r="J2105" s="25" t="s">
        <v>2698</v>
      </c>
      <c r="K2105" s="27" t="n">
        <v>-0.001017834059894</v>
      </c>
      <c r="L2105" s="27" t="n">
        <v>0.002970837056637</v>
      </c>
      <c r="M2105" s="27" t="n">
        <f aca="false">(H2105+F2105+E2105)*K2105</f>
        <v>-0</v>
      </c>
      <c r="N2105" s="27" t="n">
        <f aca="false">(H2105+F2105+E2105)*L2105</f>
        <v>0</v>
      </c>
      <c r="P2105" s="28" t="n">
        <v>69</v>
      </c>
    </row>
    <row r="2106" customFormat="false" ht="12.75" hidden="false" customHeight="false" outlineLevel="0" collapsed="false">
      <c r="A2106" s="25" t="s">
        <v>3418</v>
      </c>
      <c r="B2106" s="25" t="s">
        <v>3418</v>
      </c>
      <c r="C2106" s="25" t="n">
        <v>45600</v>
      </c>
      <c r="D2106" s="25" t="s">
        <v>3419</v>
      </c>
      <c r="E2106" s="26"/>
      <c r="F2106" s="26"/>
      <c r="G2106" s="26"/>
      <c r="H2106" s="26"/>
      <c r="I2106" s="25" t="s">
        <v>64</v>
      </c>
      <c r="J2106" s="25" t="s">
        <v>2698</v>
      </c>
      <c r="K2106" s="27" t="n">
        <v>-0.000730429077521</v>
      </c>
      <c r="L2106" s="27" t="n">
        <v>0.002173291286454</v>
      </c>
      <c r="M2106" s="27" t="n">
        <f aca="false">(H2106+F2106+E2106)*K2106</f>
        <v>-0</v>
      </c>
      <c r="N2106" s="27" t="n">
        <f aca="false">(H2106+F2106+E2106)*L2106</f>
        <v>0</v>
      </c>
      <c r="P2106" s="28" t="n">
        <v>345</v>
      </c>
    </row>
    <row r="2107" customFormat="false" ht="12.75" hidden="false" customHeight="false" outlineLevel="0" collapsed="false">
      <c r="A2107" s="25" t="s">
        <v>3418</v>
      </c>
      <c r="B2107" s="25" t="s">
        <v>3418</v>
      </c>
      <c r="C2107" s="25" t="n">
        <v>45610</v>
      </c>
      <c r="D2107" s="25" t="s">
        <v>3420</v>
      </c>
      <c r="E2107" s="26" t="n">
        <v>87.8</v>
      </c>
      <c r="F2107" s="26"/>
      <c r="G2107" s="26"/>
      <c r="H2107" s="26"/>
      <c r="I2107" s="25" t="s">
        <v>64</v>
      </c>
      <c r="J2107" s="25" t="s">
        <v>2698</v>
      </c>
      <c r="K2107" s="27" t="n">
        <v>-0.000594226352405</v>
      </c>
      <c r="L2107" s="27" t="n">
        <v>0.001751042087562</v>
      </c>
      <c r="M2107" s="27" t="n">
        <f aca="false">(H2107+F2107+E2107)*K2107</f>
        <v>-0.052173073741159</v>
      </c>
      <c r="N2107" s="27" t="n">
        <f aca="false">(H2107+F2107+E2107)*L2107</f>
        <v>0.153741495287944</v>
      </c>
      <c r="P2107" s="28" t="n">
        <v>138</v>
      </c>
    </row>
    <row r="2108" customFormat="false" ht="12.75" hidden="false" customHeight="false" outlineLevel="0" collapsed="false">
      <c r="A2108" s="25" t="s">
        <v>3418</v>
      </c>
      <c r="B2108" s="25" t="s">
        <v>3418</v>
      </c>
      <c r="C2108" s="25" t="n">
        <v>45620</v>
      </c>
      <c r="D2108" s="25" t="s">
        <v>3421</v>
      </c>
      <c r="E2108" s="26"/>
      <c r="F2108" s="26"/>
      <c r="G2108" s="26"/>
      <c r="H2108" s="26"/>
      <c r="I2108" s="25" t="s">
        <v>64</v>
      </c>
      <c r="J2108" s="25" t="s">
        <v>2698</v>
      </c>
      <c r="K2108" s="27" t="n">
        <v>-0.000594503537286</v>
      </c>
      <c r="L2108" s="27" t="n">
        <v>0.001752023003064</v>
      </c>
      <c r="M2108" s="27" t="n">
        <f aca="false">(H2108+F2108+E2108)*K2108</f>
        <v>-0</v>
      </c>
      <c r="N2108" s="27" t="n">
        <f aca="false">(H2108+F2108+E2108)*L2108</f>
        <v>0</v>
      </c>
      <c r="P2108" s="28" t="n">
        <v>138</v>
      </c>
    </row>
    <row r="2109" customFormat="false" ht="12.75" hidden="false" customHeight="false" outlineLevel="0" collapsed="false">
      <c r="A2109" s="25" t="s">
        <v>3422</v>
      </c>
      <c r="B2109" s="25" t="s">
        <v>3422</v>
      </c>
      <c r="C2109" s="25" t="n">
        <v>45630</v>
      </c>
      <c r="D2109" s="25" t="s">
        <v>3423</v>
      </c>
      <c r="E2109" s="26" t="n">
        <v>79.3</v>
      </c>
      <c r="F2109" s="26"/>
      <c r="G2109" s="26"/>
      <c r="H2109" s="26"/>
      <c r="I2109" s="25" t="s">
        <v>64</v>
      </c>
      <c r="J2109" s="25" t="s">
        <v>2698</v>
      </c>
      <c r="K2109" s="27" t="n">
        <v>-0.000757148372941</v>
      </c>
      <c r="L2109" s="27" t="n">
        <v>0.002314034383744</v>
      </c>
      <c r="M2109" s="27" t="n">
        <f aca="false">(H2109+F2109+E2109)*K2109</f>
        <v>-0.0600418659742213</v>
      </c>
      <c r="N2109" s="27" t="n">
        <f aca="false">(H2109+F2109+E2109)*L2109</f>
        <v>0.183502926630899</v>
      </c>
      <c r="P2109" s="28" t="n">
        <v>138</v>
      </c>
    </row>
    <row r="2110" customFormat="false" ht="12.75" hidden="false" customHeight="false" outlineLevel="0" collapsed="false">
      <c r="A2110" s="25" t="s">
        <v>3424</v>
      </c>
      <c r="B2110" s="25" t="s">
        <v>3424</v>
      </c>
      <c r="C2110" s="25" t="n">
        <v>45640</v>
      </c>
      <c r="D2110" s="25" t="s">
        <v>3425</v>
      </c>
      <c r="E2110" s="26" t="n">
        <v>76.2</v>
      </c>
      <c r="F2110" s="26"/>
      <c r="G2110" s="26"/>
      <c r="H2110" s="26"/>
      <c r="I2110" s="25" t="s">
        <v>64</v>
      </c>
      <c r="J2110" s="25" t="s">
        <v>2698</v>
      </c>
      <c r="K2110" s="27" t="n">
        <v>-0.000807314820122</v>
      </c>
      <c r="L2110" s="27" t="n">
        <v>0.002495894674212</v>
      </c>
      <c r="M2110" s="27" t="n">
        <f aca="false">(H2110+F2110+E2110)*K2110</f>
        <v>-0.0615173892932964</v>
      </c>
      <c r="N2110" s="27" t="n">
        <f aca="false">(H2110+F2110+E2110)*L2110</f>
        <v>0.190187174174954</v>
      </c>
      <c r="P2110" s="28" t="n">
        <v>138</v>
      </c>
    </row>
    <row r="2111" customFormat="false" ht="12.75" hidden="false" customHeight="false" outlineLevel="0" collapsed="false">
      <c r="A2111" s="25" t="s">
        <v>3426</v>
      </c>
      <c r="B2111" s="25" t="s">
        <v>3426</v>
      </c>
      <c r="C2111" s="25" t="n">
        <v>45651</v>
      </c>
      <c r="D2111" s="25" t="s">
        <v>3427</v>
      </c>
      <c r="E2111" s="26" t="n">
        <v>84.8</v>
      </c>
      <c r="F2111" s="26"/>
      <c r="G2111" s="26"/>
      <c r="H2111" s="26"/>
      <c r="I2111" s="25" t="s">
        <v>64</v>
      </c>
      <c r="J2111" s="25" t="s">
        <v>2698</v>
      </c>
      <c r="K2111" s="27" t="n">
        <v>-0.001225734129548</v>
      </c>
      <c r="L2111" s="27" t="n">
        <v>0.003568559419364</v>
      </c>
      <c r="M2111" s="27" t="n">
        <f aca="false">(H2111+F2111+E2111)*K2111</f>
        <v>-0.10394225418567</v>
      </c>
      <c r="N2111" s="27" t="n">
        <f aca="false">(H2111+F2111+E2111)*L2111</f>
        <v>0.302613838762067</v>
      </c>
      <c r="P2111" s="28" t="n">
        <v>138</v>
      </c>
    </row>
    <row r="2112" customFormat="false" ht="12.75" hidden="false" customHeight="false" outlineLevel="0" collapsed="false">
      <c r="A2112" s="25" t="s">
        <v>3426</v>
      </c>
      <c r="B2112" s="25" t="s">
        <v>3426</v>
      </c>
      <c r="C2112" s="25" t="n">
        <v>45652</v>
      </c>
      <c r="D2112" s="25" t="s">
        <v>3427</v>
      </c>
      <c r="E2112" s="26" t="n">
        <v>102</v>
      </c>
      <c r="F2112" s="26"/>
      <c r="G2112" s="26"/>
      <c r="H2112" s="26"/>
      <c r="I2112" s="25" t="s">
        <v>64</v>
      </c>
      <c r="J2112" s="25" t="s">
        <v>2698</v>
      </c>
      <c r="K2112" s="27" t="n">
        <v>-0.001236373791471</v>
      </c>
      <c r="L2112" s="27" t="n">
        <v>0.003596865106374</v>
      </c>
      <c r="M2112" s="27" t="n">
        <f aca="false">(H2112+F2112+E2112)*K2112</f>
        <v>-0.126110126730042</v>
      </c>
      <c r="N2112" s="27" t="n">
        <f aca="false">(H2112+F2112+E2112)*L2112</f>
        <v>0.366880240850148</v>
      </c>
      <c r="P2112" s="28" t="n">
        <v>138</v>
      </c>
    </row>
    <row r="2113" customFormat="false" ht="12.75" hidden="false" customHeight="false" outlineLevel="0" collapsed="false">
      <c r="A2113" s="25" t="s">
        <v>3428</v>
      </c>
      <c r="B2113" s="25" t="s">
        <v>3428</v>
      </c>
      <c r="C2113" s="25" t="n">
        <v>45670</v>
      </c>
      <c r="D2113" s="25" t="s">
        <v>3429</v>
      </c>
      <c r="E2113" s="26" t="n">
        <v>71.5</v>
      </c>
      <c r="F2113" s="26"/>
      <c r="G2113" s="26"/>
      <c r="H2113" s="26"/>
      <c r="I2113" s="25" t="s">
        <v>64</v>
      </c>
      <c r="J2113" s="25" t="s">
        <v>2698</v>
      </c>
      <c r="K2113" s="27" t="n">
        <v>-0.000882561493199</v>
      </c>
      <c r="L2113" s="27" t="n">
        <v>0.002694525523111</v>
      </c>
      <c r="M2113" s="27" t="n">
        <f aca="false">(H2113+F2113+E2113)*K2113</f>
        <v>-0.0631031467637285</v>
      </c>
      <c r="N2113" s="27" t="n">
        <f aca="false">(H2113+F2113+E2113)*L2113</f>
        <v>0.192658574902436</v>
      </c>
      <c r="P2113" s="28" t="n">
        <v>138</v>
      </c>
    </row>
    <row r="2114" customFormat="false" ht="12.75" hidden="false" customHeight="false" outlineLevel="0" collapsed="false">
      <c r="A2114" s="25" t="s">
        <v>3430</v>
      </c>
      <c r="B2114" s="25" t="s">
        <v>3430</v>
      </c>
      <c r="C2114" s="25" t="n">
        <v>45681</v>
      </c>
      <c r="D2114" s="25" t="s">
        <v>3431</v>
      </c>
      <c r="E2114" s="26" t="n">
        <v>29.7</v>
      </c>
      <c r="F2114" s="26"/>
      <c r="G2114" s="26"/>
      <c r="H2114" s="26"/>
      <c r="I2114" s="25" t="s">
        <v>64</v>
      </c>
      <c r="J2114" s="25" t="s">
        <v>2698</v>
      </c>
      <c r="K2114" s="27" t="n">
        <v>-0.000629454851151</v>
      </c>
      <c r="L2114" s="27" t="n">
        <v>0.001875716727227</v>
      </c>
      <c r="M2114" s="27" t="n">
        <f aca="false">(H2114+F2114+E2114)*K2114</f>
        <v>-0.0186948090791847</v>
      </c>
      <c r="N2114" s="27" t="n">
        <f aca="false">(H2114+F2114+E2114)*L2114</f>
        <v>0.0557087867986419</v>
      </c>
      <c r="P2114" s="28" t="n">
        <v>138</v>
      </c>
    </row>
    <row r="2115" customFormat="false" ht="12.75" hidden="false" customHeight="false" outlineLevel="0" collapsed="false">
      <c r="A2115" s="25" t="s">
        <v>3430</v>
      </c>
      <c r="B2115" s="25" t="s">
        <v>3430</v>
      </c>
      <c r="C2115" s="25" t="n">
        <v>45682</v>
      </c>
      <c r="D2115" s="25" t="s">
        <v>3431</v>
      </c>
      <c r="E2115" s="26" t="n">
        <v>68.1</v>
      </c>
      <c r="F2115" s="26"/>
      <c r="G2115" s="26"/>
      <c r="H2115" s="26"/>
      <c r="I2115" s="25" t="s">
        <v>64</v>
      </c>
      <c r="J2115" s="25" t="s">
        <v>2698</v>
      </c>
      <c r="K2115" s="27" t="n">
        <v>-0.000629485119134</v>
      </c>
      <c r="L2115" s="27" t="n">
        <v>0.001875823829323</v>
      </c>
      <c r="M2115" s="27" t="n">
        <f aca="false">(H2115+F2115+E2115)*K2115</f>
        <v>-0.0428679366130254</v>
      </c>
      <c r="N2115" s="27" t="n">
        <f aca="false">(H2115+F2115+E2115)*L2115</f>
        <v>0.127743602776896</v>
      </c>
      <c r="P2115" s="28" t="n">
        <v>138</v>
      </c>
    </row>
    <row r="2116" customFormat="false" ht="12.75" hidden="false" customHeight="false" outlineLevel="0" collapsed="false">
      <c r="A2116" s="25" t="s">
        <v>3432</v>
      </c>
      <c r="B2116" s="25" t="s">
        <v>3432</v>
      </c>
      <c r="C2116" s="25" t="n">
        <v>45700</v>
      </c>
      <c r="D2116" s="25" t="s">
        <v>3433</v>
      </c>
      <c r="E2116" s="26" t="n">
        <v>9.5</v>
      </c>
      <c r="F2116" s="26"/>
      <c r="G2116" s="26"/>
      <c r="H2116" s="26"/>
      <c r="I2116" s="25" t="s">
        <v>64</v>
      </c>
      <c r="J2116" s="25" t="s">
        <v>2698</v>
      </c>
      <c r="K2116" s="27" t="n">
        <v>-0.000737731112167</v>
      </c>
      <c r="L2116" s="27" t="n">
        <v>0.002113996772096</v>
      </c>
      <c r="M2116" s="27" t="n">
        <f aca="false">(H2116+F2116+E2116)*K2116</f>
        <v>-0.0070084455655865</v>
      </c>
      <c r="N2116" s="27" t="n">
        <f aca="false">(H2116+F2116+E2116)*L2116</f>
        <v>0.020082969334912</v>
      </c>
      <c r="P2116" s="28" t="n">
        <v>138</v>
      </c>
    </row>
    <row r="2117" customFormat="false" ht="12.75" hidden="false" customHeight="false" outlineLevel="0" collapsed="false">
      <c r="A2117" s="25" t="s">
        <v>3434</v>
      </c>
      <c r="B2117" s="25" t="s">
        <v>3434</v>
      </c>
      <c r="C2117" s="25" t="n">
        <v>45711</v>
      </c>
      <c r="D2117" s="25" t="s">
        <v>3435</v>
      </c>
      <c r="E2117" s="26" t="n">
        <v>54.5</v>
      </c>
      <c r="F2117" s="26"/>
      <c r="G2117" s="26"/>
      <c r="H2117" s="26"/>
      <c r="I2117" s="25" t="s">
        <v>64</v>
      </c>
      <c r="J2117" s="25" t="s">
        <v>2698</v>
      </c>
      <c r="K2117" s="27" t="n">
        <v>-0.000735123991035</v>
      </c>
      <c r="L2117" s="27" t="n">
        <v>0.002107402775437</v>
      </c>
      <c r="M2117" s="27" t="n">
        <f aca="false">(H2117+F2117+E2117)*K2117</f>
        <v>-0.0400642575114075</v>
      </c>
      <c r="N2117" s="27" t="n">
        <f aca="false">(H2117+F2117+E2117)*L2117</f>
        <v>0.114853451261317</v>
      </c>
      <c r="P2117" s="28" t="n">
        <v>138</v>
      </c>
    </row>
    <row r="2118" customFormat="false" ht="12.75" hidden="false" customHeight="false" outlineLevel="0" collapsed="false">
      <c r="A2118" s="25" t="s">
        <v>3434</v>
      </c>
      <c r="B2118" s="25" t="s">
        <v>3434</v>
      </c>
      <c r="C2118" s="25" t="n">
        <v>45712</v>
      </c>
      <c r="D2118" s="25" t="s">
        <v>3435</v>
      </c>
      <c r="E2118" s="26" t="n">
        <v>54.5</v>
      </c>
      <c r="F2118" s="26"/>
      <c r="G2118" s="26"/>
      <c r="H2118" s="26"/>
      <c r="I2118" s="25" t="s">
        <v>64</v>
      </c>
      <c r="J2118" s="25" t="s">
        <v>2698</v>
      </c>
      <c r="K2118" s="27" t="n">
        <v>-0.0007403382333</v>
      </c>
      <c r="L2118" s="27" t="n">
        <v>0.002120590768754</v>
      </c>
      <c r="M2118" s="27" t="n">
        <f aca="false">(H2118+F2118+E2118)*K2118</f>
        <v>-0.04034843371485</v>
      </c>
      <c r="N2118" s="27" t="n">
        <f aca="false">(H2118+F2118+E2118)*L2118</f>
        <v>0.115572196897093</v>
      </c>
      <c r="P2118" s="28" t="n">
        <v>138</v>
      </c>
    </row>
    <row r="2119" customFormat="false" ht="12.75" hidden="false" customHeight="false" outlineLevel="0" collapsed="false">
      <c r="A2119" s="25" t="s">
        <v>3436</v>
      </c>
      <c r="B2119" s="25" t="s">
        <v>3436</v>
      </c>
      <c r="C2119" s="25" t="n">
        <v>45730</v>
      </c>
      <c r="D2119" s="25" t="s">
        <v>3437</v>
      </c>
      <c r="E2119" s="26" t="n">
        <v>82.9</v>
      </c>
      <c r="F2119" s="26"/>
      <c r="G2119" s="26"/>
      <c r="H2119" s="26"/>
      <c r="I2119" s="25" t="s">
        <v>64</v>
      </c>
      <c r="J2119" s="25" t="s">
        <v>2698</v>
      </c>
      <c r="K2119" s="27" t="n">
        <v>-0.000738060218282</v>
      </c>
      <c r="L2119" s="27" t="n">
        <v>0.002177504356951</v>
      </c>
      <c r="M2119" s="27" t="n">
        <f aca="false">(H2119+F2119+E2119)*K2119</f>
        <v>-0.0611851920955778</v>
      </c>
      <c r="N2119" s="27" t="n">
        <f aca="false">(H2119+F2119+E2119)*L2119</f>
        <v>0.180515111191238</v>
      </c>
      <c r="P2119" s="28" t="n">
        <v>138</v>
      </c>
    </row>
    <row r="2120" customFormat="false" ht="12.75" hidden="false" customHeight="false" outlineLevel="0" collapsed="false">
      <c r="A2120" s="25" t="s">
        <v>3438</v>
      </c>
      <c r="B2120" s="25" t="s">
        <v>3438</v>
      </c>
      <c r="C2120" s="25" t="n">
        <v>45740</v>
      </c>
      <c r="D2120" s="25" t="s">
        <v>3439</v>
      </c>
      <c r="E2120" s="26" t="n">
        <v>13.2</v>
      </c>
      <c r="F2120" s="26"/>
      <c r="G2120" s="26"/>
      <c r="H2120" s="26"/>
      <c r="I2120" s="25" t="s">
        <v>64</v>
      </c>
      <c r="J2120" s="25" t="s">
        <v>2698</v>
      </c>
      <c r="K2120" s="27" t="n">
        <v>-0.001293195760809</v>
      </c>
      <c r="L2120" s="27" t="n">
        <v>0.003855352522805</v>
      </c>
      <c r="M2120" s="27" t="n">
        <f aca="false">(H2120+F2120+E2120)*K2120</f>
        <v>-0.0170701840426788</v>
      </c>
      <c r="N2120" s="27" t="n">
        <f aca="false">(H2120+F2120+E2120)*L2120</f>
        <v>0.050890653301026</v>
      </c>
      <c r="P2120" s="28" t="n">
        <v>138</v>
      </c>
    </row>
    <row r="2121" customFormat="false" ht="12.75" hidden="false" customHeight="false" outlineLevel="0" collapsed="false">
      <c r="A2121" s="25" t="s">
        <v>3440</v>
      </c>
      <c r="B2121" s="25" t="s">
        <v>3440</v>
      </c>
      <c r="C2121" s="25" t="n">
        <v>45750</v>
      </c>
      <c r="D2121" s="25" t="s">
        <v>3441</v>
      </c>
      <c r="E2121" s="26" t="n">
        <v>91.2</v>
      </c>
      <c r="F2121" s="26"/>
      <c r="G2121" s="26"/>
      <c r="H2121" s="26"/>
      <c r="I2121" s="25" t="s">
        <v>64</v>
      </c>
      <c r="J2121" s="25" t="s">
        <v>2698</v>
      </c>
      <c r="K2121" s="27" t="n">
        <v>-0.00037767572212</v>
      </c>
      <c r="L2121" s="27" t="n">
        <v>0.001126746297814</v>
      </c>
      <c r="M2121" s="27" t="n">
        <f aca="false">(H2121+F2121+E2121)*K2121</f>
        <v>-0.034444025857344</v>
      </c>
      <c r="N2121" s="27" t="n">
        <f aca="false">(H2121+F2121+E2121)*L2121</f>
        <v>0.102759262360637</v>
      </c>
      <c r="P2121" s="28" t="n">
        <v>138</v>
      </c>
    </row>
    <row r="2122" customFormat="false" ht="12.75" hidden="false" customHeight="false" outlineLevel="0" collapsed="false">
      <c r="A2122" s="25" t="s">
        <v>3442</v>
      </c>
      <c r="B2122" s="25" t="s">
        <v>3442</v>
      </c>
      <c r="C2122" s="25" t="n">
        <v>45760</v>
      </c>
      <c r="D2122" s="25" t="s">
        <v>3443</v>
      </c>
      <c r="E2122" s="26" t="n">
        <v>160.2</v>
      </c>
      <c r="F2122" s="26"/>
      <c r="G2122" s="26"/>
      <c r="H2122" s="26"/>
      <c r="I2122" s="25" t="s">
        <v>64</v>
      </c>
      <c r="J2122" s="25" t="s">
        <v>2698</v>
      </c>
      <c r="K2122" s="27" t="n">
        <v>-0.000779673806392</v>
      </c>
      <c r="L2122" s="27" t="n">
        <v>0.002251524245366</v>
      </c>
      <c r="M2122" s="27" t="n">
        <f aca="false">(H2122+F2122+E2122)*K2122</f>
        <v>-0.124903743783998</v>
      </c>
      <c r="N2122" s="27" t="n">
        <f aca="false">(H2122+F2122+E2122)*L2122</f>
        <v>0.360694184107633</v>
      </c>
      <c r="P2122" s="28" t="n">
        <v>138</v>
      </c>
    </row>
    <row r="2123" customFormat="false" ht="12.75" hidden="false" customHeight="false" outlineLevel="0" collapsed="false">
      <c r="A2123" s="25" t="s">
        <v>3444</v>
      </c>
      <c r="B2123" s="25" t="s">
        <v>3444</v>
      </c>
      <c r="C2123" s="25" t="n">
        <v>45770</v>
      </c>
      <c r="D2123" s="25" t="s">
        <v>3445</v>
      </c>
      <c r="E2123" s="26" t="n">
        <v>6</v>
      </c>
      <c r="F2123" s="26"/>
      <c r="G2123" s="26"/>
      <c r="H2123" s="26"/>
      <c r="I2123" s="25" t="s">
        <v>64</v>
      </c>
      <c r="J2123" s="25" t="s">
        <v>2698</v>
      </c>
      <c r="K2123" s="27" t="n">
        <v>-0.000438775692601</v>
      </c>
      <c r="L2123" s="27" t="n">
        <v>0.000733065826353</v>
      </c>
      <c r="M2123" s="27" t="n">
        <f aca="false">(H2123+F2123+E2123)*K2123</f>
        <v>-0.002632654155606</v>
      </c>
      <c r="N2123" s="27" t="n">
        <f aca="false">(H2123+F2123+E2123)*L2123</f>
        <v>0.004398394958118</v>
      </c>
      <c r="P2123" s="28" t="n">
        <v>138</v>
      </c>
    </row>
    <row r="2124" customFormat="false" ht="12.75" hidden="false" customHeight="false" outlineLevel="0" collapsed="false">
      <c r="A2124" s="25" t="s">
        <v>3446</v>
      </c>
      <c r="B2124" s="25" t="s">
        <v>3446</v>
      </c>
      <c r="C2124" s="25" t="n">
        <v>45781</v>
      </c>
      <c r="D2124" s="25" t="s">
        <v>3447</v>
      </c>
      <c r="E2124" s="26" t="n">
        <v>66.8</v>
      </c>
      <c r="F2124" s="26"/>
      <c r="G2124" s="26"/>
      <c r="H2124" s="26"/>
      <c r="I2124" s="25" t="s">
        <v>64</v>
      </c>
      <c r="J2124" s="25" t="s">
        <v>2698</v>
      </c>
      <c r="K2124" s="27" t="n">
        <v>-0.001209061243571</v>
      </c>
      <c r="L2124" s="27" t="n">
        <v>0.003580953460187</v>
      </c>
      <c r="M2124" s="27" t="n">
        <f aca="false">(H2124+F2124+E2124)*K2124</f>
        <v>-0.0807652910705428</v>
      </c>
      <c r="N2124" s="27" t="n">
        <f aca="false">(H2124+F2124+E2124)*L2124</f>
        <v>0.239207691140492</v>
      </c>
      <c r="P2124" s="28" t="n">
        <v>138</v>
      </c>
    </row>
    <row r="2125" customFormat="false" ht="12.75" hidden="false" customHeight="false" outlineLevel="0" collapsed="false">
      <c r="A2125" s="25" t="s">
        <v>3446</v>
      </c>
      <c r="B2125" s="25" t="s">
        <v>3446</v>
      </c>
      <c r="C2125" s="25" t="n">
        <v>45782</v>
      </c>
      <c r="D2125" s="25" t="s">
        <v>3447</v>
      </c>
      <c r="E2125" s="26" t="n">
        <v>39.2</v>
      </c>
      <c r="F2125" s="26"/>
      <c r="G2125" s="26"/>
      <c r="H2125" s="26"/>
      <c r="I2125" s="25" t="s">
        <v>64</v>
      </c>
      <c r="J2125" s="25" t="s">
        <v>2698</v>
      </c>
      <c r="K2125" s="27" t="n">
        <v>-0.001209188834764</v>
      </c>
      <c r="L2125" s="27" t="n">
        <v>0.003580858698115</v>
      </c>
      <c r="M2125" s="27" t="n">
        <f aca="false">(H2125+F2125+E2125)*K2125</f>
        <v>-0.0474002023227488</v>
      </c>
      <c r="N2125" s="27" t="n">
        <f aca="false">(H2125+F2125+E2125)*L2125</f>
        <v>0.140369660966108</v>
      </c>
      <c r="P2125" s="28" t="n">
        <v>138</v>
      </c>
    </row>
    <row r="2126" customFormat="false" ht="12.75" hidden="false" customHeight="false" outlineLevel="0" collapsed="false">
      <c r="A2126" s="25" t="s">
        <v>3448</v>
      </c>
      <c r="B2126" s="25" t="s">
        <v>3448</v>
      </c>
      <c r="C2126" s="25" t="n">
        <v>45801</v>
      </c>
      <c r="D2126" s="25" t="s">
        <v>3449</v>
      </c>
      <c r="E2126" s="26" t="n">
        <v>99.9</v>
      </c>
      <c r="F2126" s="26"/>
      <c r="G2126" s="26"/>
      <c r="H2126" s="26"/>
      <c r="I2126" s="25" t="s">
        <v>64</v>
      </c>
      <c r="J2126" s="25" t="s">
        <v>2698</v>
      </c>
      <c r="K2126" s="27" t="n">
        <v>-0.000739960349165</v>
      </c>
      <c r="L2126" s="27" t="n">
        <v>0.002119634998962</v>
      </c>
      <c r="M2126" s="27" t="n">
        <f aca="false">(H2126+F2126+E2126)*K2126</f>
        <v>-0.0739220388815835</v>
      </c>
      <c r="N2126" s="27" t="n">
        <f aca="false">(H2126+F2126+E2126)*L2126</f>
        <v>0.211751536396304</v>
      </c>
      <c r="P2126" s="28" t="n">
        <v>138</v>
      </c>
    </row>
    <row r="2127" customFormat="false" ht="12.75" hidden="false" customHeight="false" outlineLevel="0" collapsed="false">
      <c r="A2127" s="25" t="s">
        <v>3448</v>
      </c>
      <c r="B2127" s="25" t="s">
        <v>3448</v>
      </c>
      <c r="C2127" s="25" t="n">
        <v>45802</v>
      </c>
      <c r="D2127" s="25" t="s">
        <v>3449</v>
      </c>
      <c r="E2127" s="26" t="n">
        <v>49</v>
      </c>
      <c r="F2127" s="26"/>
      <c r="G2127" s="26"/>
      <c r="H2127" s="26"/>
      <c r="I2127" s="25" t="s">
        <v>64</v>
      </c>
      <c r="J2127" s="25" t="s">
        <v>2698</v>
      </c>
      <c r="K2127" s="27" t="n">
        <v>-0.000735501816962</v>
      </c>
      <c r="L2127" s="27" t="n">
        <v>0.002108358312398</v>
      </c>
      <c r="M2127" s="27" t="n">
        <f aca="false">(H2127+F2127+E2127)*K2127</f>
        <v>-0.036039589031138</v>
      </c>
      <c r="N2127" s="27" t="n">
        <f aca="false">(H2127+F2127+E2127)*L2127</f>
        <v>0.103309557307502</v>
      </c>
      <c r="P2127" s="28" t="n">
        <v>138</v>
      </c>
    </row>
    <row r="2128" customFormat="false" ht="12.75" hidden="false" customHeight="false" outlineLevel="0" collapsed="false">
      <c r="A2128" s="25" t="s">
        <v>3450</v>
      </c>
      <c r="B2128" s="25" t="s">
        <v>3450</v>
      </c>
      <c r="C2128" s="25" t="n">
        <v>45821</v>
      </c>
      <c r="D2128" s="25" t="s">
        <v>3451</v>
      </c>
      <c r="E2128" s="26" t="n">
        <v>10.1</v>
      </c>
      <c r="F2128" s="26"/>
      <c r="G2128" s="26"/>
      <c r="H2128" s="26"/>
      <c r="I2128" s="25" t="s">
        <v>64</v>
      </c>
      <c r="J2128" s="25" t="s">
        <v>2698</v>
      </c>
      <c r="K2128" s="27" t="n">
        <v>-0.000811073055957</v>
      </c>
      <c r="L2128" s="27" t="n">
        <v>0.00252143945545</v>
      </c>
      <c r="M2128" s="27" t="n">
        <f aca="false">(H2128+F2128+E2128)*K2128</f>
        <v>-0.0081918378651657</v>
      </c>
      <c r="N2128" s="27" t="n">
        <f aca="false">(H2128+F2128+E2128)*L2128</f>
        <v>0.025466538500045</v>
      </c>
      <c r="P2128" s="28" t="n">
        <v>138</v>
      </c>
    </row>
    <row r="2129" customFormat="false" ht="12.75" hidden="false" customHeight="false" outlineLevel="0" collapsed="false">
      <c r="A2129" s="25" t="s">
        <v>3450</v>
      </c>
      <c r="B2129" s="25" t="s">
        <v>3450</v>
      </c>
      <c r="C2129" s="25" t="n">
        <v>45822</v>
      </c>
      <c r="D2129" s="25" t="s">
        <v>3451</v>
      </c>
      <c r="E2129" s="26" t="n">
        <v>10.9</v>
      </c>
      <c r="F2129" s="26"/>
      <c r="G2129" s="26"/>
      <c r="H2129" s="26"/>
      <c r="I2129" s="25" t="s">
        <v>64</v>
      </c>
      <c r="J2129" s="25" t="s">
        <v>2698</v>
      </c>
      <c r="K2129" s="27" t="n">
        <v>-0.001195831107907</v>
      </c>
      <c r="L2129" s="27" t="n">
        <v>0.003590788459405</v>
      </c>
      <c r="M2129" s="27" t="n">
        <f aca="false">(H2129+F2129+E2129)*K2129</f>
        <v>-0.0130345590761863</v>
      </c>
      <c r="N2129" s="27" t="n">
        <f aca="false">(H2129+F2129+E2129)*L2129</f>
        <v>0.0391395942075145</v>
      </c>
      <c r="P2129" s="28" t="n">
        <v>138</v>
      </c>
    </row>
    <row r="2130" customFormat="false" ht="12.75" hidden="false" customHeight="false" outlineLevel="0" collapsed="false">
      <c r="A2130" s="25" t="s">
        <v>3452</v>
      </c>
      <c r="B2130" s="25" t="s">
        <v>3452</v>
      </c>
      <c r="C2130" s="25" t="n">
        <v>45840</v>
      </c>
      <c r="D2130" s="25" t="s">
        <v>3453</v>
      </c>
      <c r="E2130" s="26" t="n">
        <v>29.2</v>
      </c>
      <c r="F2130" s="26"/>
      <c r="G2130" s="26"/>
      <c r="H2130" s="26"/>
      <c r="I2130" s="25" t="s">
        <v>64</v>
      </c>
      <c r="J2130" s="25" t="s">
        <v>2698</v>
      </c>
      <c r="K2130" s="27" t="n">
        <v>-0.00080308469478</v>
      </c>
      <c r="L2130" s="27" t="n">
        <v>0.002467142883688</v>
      </c>
      <c r="M2130" s="27" t="n">
        <f aca="false">(H2130+F2130+E2130)*K2130</f>
        <v>-0.023450073087576</v>
      </c>
      <c r="N2130" s="27" t="n">
        <f aca="false">(H2130+F2130+E2130)*L2130</f>
        <v>0.0720405722036896</v>
      </c>
      <c r="P2130" s="28" t="n">
        <v>138</v>
      </c>
    </row>
    <row r="2131" customFormat="false" ht="12.75" hidden="false" customHeight="false" outlineLevel="0" collapsed="false">
      <c r="A2131" s="25" t="s">
        <v>3452</v>
      </c>
      <c r="B2131" s="25" t="s">
        <v>3452</v>
      </c>
      <c r="C2131" s="25" t="n">
        <v>45850</v>
      </c>
      <c r="D2131" s="25" t="s">
        <v>3454</v>
      </c>
      <c r="E2131" s="26"/>
      <c r="F2131" s="26"/>
      <c r="G2131" s="26"/>
      <c r="H2131" s="26"/>
      <c r="I2131" s="25" t="s">
        <v>64</v>
      </c>
      <c r="J2131" s="25" t="s">
        <v>2698</v>
      </c>
      <c r="K2131" s="27" t="n">
        <v>-0.000802319089416</v>
      </c>
      <c r="L2131" s="27" t="n">
        <v>0.002464591059834</v>
      </c>
      <c r="M2131" s="27" t="n">
        <f aca="false">(H2131+F2131+E2131)*K2131</f>
        <v>-0</v>
      </c>
      <c r="N2131" s="27" t="n">
        <f aca="false">(H2131+F2131+E2131)*L2131</f>
        <v>0</v>
      </c>
      <c r="P2131" s="28" t="n">
        <v>138</v>
      </c>
    </row>
    <row r="2132" customFormat="false" ht="12.75" hidden="false" customHeight="false" outlineLevel="0" collapsed="false">
      <c r="A2132" s="25" t="s">
        <v>3455</v>
      </c>
      <c r="B2132" s="25" t="s">
        <v>3455</v>
      </c>
      <c r="C2132" s="25" t="n">
        <v>45861</v>
      </c>
      <c r="D2132" s="25" t="s">
        <v>3456</v>
      </c>
      <c r="E2132" s="26" t="n">
        <v>29.8</v>
      </c>
      <c r="F2132" s="26"/>
      <c r="G2132" s="26"/>
      <c r="H2132" s="26"/>
      <c r="I2132" s="25" t="s">
        <v>64</v>
      </c>
      <c r="J2132" s="25" t="s">
        <v>2698</v>
      </c>
      <c r="K2132" s="27" t="n">
        <v>-0.001207869616337</v>
      </c>
      <c r="L2132" s="27" t="n">
        <v>0.003581839380786</v>
      </c>
      <c r="M2132" s="27" t="n">
        <f aca="false">(H2132+F2132+E2132)*K2132</f>
        <v>-0.0359945145668426</v>
      </c>
      <c r="N2132" s="27" t="n">
        <f aca="false">(H2132+F2132+E2132)*L2132</f>
        <v>0.106738813547423</v>
      </c>
      <c r="P2132" s="28" t="n">
        <v>138</v>
      </c>
    </row>
    <row r="2133" customFormat="false" ht="12.75" hidden="false" customHeight="false" outlineLevel="0" collapsed="false">
      <c r="A2133" s="25" t="s">
        <v>3455</v>
      </c>
      <c r="B2133" s="25" t="s">
        <v>3455</v>
      </c>
      <c r="C2133" s="25" t="n">
        <v>45862</v>
      </c>
      <c r="D2133" s="25" t="s">
        <v>3456</v>
      </c>
      <c r="E2133" s="26" t="n">
        <v>36</v>
      </c>
      <c r="F2133" s="26"/>
      <c r="G2133" s="26"/>
      <c r="H2133" s="26"/>
      <c r="I2133" s="25" t="s">
        <v>64</v>
      </c>
      <c r="J2133" s="25" t="s">
        <v>2698</v>
      </c>
      <c r="K2133" s="27" t="n">
        <v>-0.001207979628816</v>
      </c>
      <c r="L2133" s="27" t="n">
        <v>0.00358175765723</v>
      </c>
      <c r="M2133" s="27" t="n">
        <f aca="false">(H2133+F2133+E2133)*K2133</f>
        <v>-0.043487266637376</v>
      </c>
      <c r="N2133" s="27" t="n">
        <f aca="false">(H2133+F2133+E2133)*L2133</f>
        <v>0.12894327566028</v>
      </c>
      <c r="P2133" s="28" t="n">
        <v>138</v>
      </c>
    </row>
    <row r="2134" customFormat="false" ht="12.75" hidden="false" customHeight="false" outlineLevel="0" collapsed="false">
      <c r="A2134" s="25" t="s">
        <v>3457</v>
      </c>
      <c r="B2134" s="25" t="s">
        <v>3457</v>
      </c>
      <c r="C2134" s="25" t="n">
        <v>45880</v>
      </c>
      <c r="D2134" s="25" t="s">
        <v>3458</v>
      </c>
      <c r="E2134" s="26" t="n">
        <v>24.1</v>
      </c>
      <c r="F2134" s="26"/>
      <c r="G2134" s="26"/>
      <c r="H2134" s="26"/>
      <c r="I2134" s="25" t="s">
        <v>64</v>
      </c>
      <c r="J2134" s="25" t="s">
        <v>2698</v>
      </c>
      <c r="K2134" s="27" t="n">
        <v>-0.00094622297911</v>
      </c>
      <c r="L2134" s="27" t="n">
        <v>0.002281414577737</v>
      </c>
      <c r="M2134" s="27" t="n">
        <f aca="false">(H2134+F2134+E2134)*K2134</f>
        <v>-0.022803973796551</v>
      </c>
      <c r="N2134" s="27" t="n">
        <f aca="false">(H2134+F2134+E2134)*L2134</f>
        <v>0.0549820913234617</v>
      </c>
      <c r="P2134" s="28" t="n">
        <v>138</v>
      </c>
    </row>
    <row r="2135" customFormat="false" ht="12.75" hidden="false" customHeight="false" outlineLevel="0" collapsed="false">
      <c r="A2135" s="25" t="s">
        <v>3457</v>
      </c>
      <c r="B2135" s="25" t="s">
        <v>3457</v>
      </c>
      <c r="C2135" s="25" t="n">
        <v>45890</v>
      </c>
      <c r="D2135" s="25" t="s">
        <v>3459</v>
      </c>
      <c r="E2135" s="26" t="n">
        <v>12.8</v>
      </c>
      <c r="F2135" s="26"/>
      <c r="G2135" s="26"/>
      <c r="H2135" s="26"/>
      <c r="I2135" s="25" t="s">
        <v>64</v>
      </c>
      <c r="J2135" s="25" t="s">
        <v>2698</v>
      </c>
      <c r="K2135" s="27" t="n">
        <v>-0.000304151617456</v>
      </c>
      <c r="L2135" s="27" t="n">
        <v>-0.000362080958439</v>
      </c>
      <c r="M2135" s="27" t="n">
        <f aca="false">(H2135+F2135+E2135)*K2135</f>
        <v>-0.0038931407034368</v>
      </c>
      <c r="N2135" s="27" t="n">
        <f aca="false">(H2135+F2135+E2135)*L2135</f>
        <v>-0.0046346362680192</v>
      </c>
      <c r="P2135" s="28" t="n">
        <v>69</v>
      </c>
    </row>
    <row r="2136" customFormat="false" ht="12.75" hidden="false" customHeight="false" outlineLevel="0" collapsed="false">
      <c r="A2136" s="25" t="s">
        <v>3460</v>
      </c>
      <c r="B2136" s="25" t="s">
        <v>3460</v>
      </c>
      <c r="C2136" s="25" t="n">
        <v>45900</v>
      </c>
      <c r="D2136" s="25" t="s">
        <v>3461</v>
      </c>
      <c r="E2136" s="26" t="n">
        <v>4.5</v>
      </c>
      <c r="F2136" s="26"/>
      <c r="G2136" s="26"/>
      <c r="H2136" s="26"/>
      <c r="I2136" s="25" t="s">
        <v>64</v>
      </c>
      <c r="J2136" s="25" t="s">
        <v>2698</v>
      </c>
      <c r="K2136" s="27" t="n">
        <v>-0.001337464200333</v>
      </c>
      <c r="L2136" s="27" t="n">
        <v>0.003975640982389</v>
      </c>
      <c r="M2136" s="27" t="n">
        <f aca="false">(H2136+F2136+E2136)*K2136</f>
        <v>-0.0060185889014985</v>
      </c>
      <c r="N2136" s="27" t="n">
        <f aca="false">(H2136+F2136+E2136)*L2136</f>
        <v>0.0178903844207505</v>
      </c>
      <c r="P2136" s="28" t="n">
        <v>138</v>
      </c>
    </row>
    <row r="2137" customFormat="false" ht="12.75" hidden="false" customHeight="false" outlineLevel="0" collapsed="false">
      <c r="A2137" s="25" t="s">
        <v>3462</v>
      </c>
      <c r="B2137" s="25" t="s">
        <v>3462</v>
      </c>
      <c r="C2137" s="25" t="n">
        <v>45910</v>
      </c>
      <c r="D2137" s="25" t="s">
        <v>3463</v>
      </c>
      <c r="E2137" s="26" t="n">
        <v>21.3</v>
      </c>
      <c r="F2137" s="26"/>
      <c r="G2137" s="26"/>
      <c r="H2137" s="26"/>
      <c r="I2137" s="25" t="s">
        <v>64</v>
      </c>
      <c r="J2137" s="25" t="s">
        <v>2698</v>
      </c>
      <c r="K2137" s="27" t="n">
        <v>-0.001392897218466</v>
      </c>
      <c r="L2137" s="27" t="n">
        <v>0.004126266110688</v>
      </c>
      <c r="M2137" s="27" t="n">
        <f aca="false">(H2137+F2137+E2137)*K2137</f>
        <v>-0.0296687107533258</v>
      </c>
      <c r="N2137" s="27" t="n">
        <f aca="false">(H2137+F2137+E2137)*L2137</f>
        <v>0.0878894681576544</v>
      </c>
      <c r="P2137" s="28" t="n">
        <v>138</v>
      </c>
    </row>
    <row r="2138" customFormat="false" ht="12.75" hidden="false" customHeight="false" outlineLevel="0" collapsed="false">
      <c r="A2138" s="25" t="s">
        <v>3464</v>
      </c>
      <c r="B2138" s="25" t="s">
        <v>3464</v>
      </c>
      <c r="C2138" s="25" t="n">
        <v>45921</v>
      </c>
      <c r="D2138" s="25" t="s">
        <v>3465</v>
      </c>
      <c r="E2138" s="26" t="n">
        <v>27</v>
      </c>
      <c r="F2138" s="26"/>
      <c r="G2138" s="26"/>
      <c r="H2138" s="26"/>
      <c r="I2138" s="25" t="s">
        <v>64</v>
      </c>
      <c r="J2138" s="25" t="s">
        <v>2698</v>
      </c>
      <c r="K2138" s="27" t="n">
        <v>-0.001225623767823</v>
      </c>
      <c r="L2138" s="27" t="n">
        <v>0.00356864137575</v>
      </c>
      <c r="M2138" s="27" t="n">
        <f aca="false">(H2138+F2138+E2138)*K2138</f>
        <v>-0.033091841731221</v>
      </c>
      <c r="N2138" s="27" t="n">
        <f aca="false">(H2138+F2138+E2138)*L2138</f>
        <v>0.09635331714525</v>
      </c>
      <c r="P2138" s="28" t="n">
        <v>138</v>
      </c>
    </row>
    <row r="2139" customFormat="false" ht="12.75" hidden="false" customHeight="false" outlineLevel="0" collapsed="false">
      <c r="A2139" s="25" t="s">
        <v>3464</v>
      </c>
      <c r="B2139" s="25" t="s">
        <v>3464</v>
      </c>
      <c r="C2139" s="25" t="n">
        <v>45922</v>
      </c>
      <c r="D2139" s="25" t="s">
        <v>3465</v>
      </c>
      <c r="E2139" s="26"/>
      <c r="F2139" s="26"/>
      <c r="G2139" s="26"/>
      <c r="H2139" s="26"/>
      <c r="I2139" s="25" t="s">
        <v>64</v>
      </c>
      <c r="J2139" s="25" t="s">
        <v>2698</v>
      </c>
      <c r="K2139" s="27" t="n">
        <v>-0.001237293938175</v>
      </c>
      <c r="L2139" s="27" t="n">
        <v>0.003599473508075</v>
      </c>
      <c r="M2139" s="27" t="n">
        <f aca="false">(H2139+F2139+E2139)*K2139</f>
        <v>-0</v>
      </c>
      <c r="N2139" s="27" t="n">
        <f aca="false">(H2139+F2139+E2139)*L2139</f>
        <v>0</v>
      </c>
      <c r="P2139" s="28" t="n">
        <v>138</v>
      </c>
    </row>
    <row r="2140" customFormat="false" ht="12.75" hidden="false" customHeight="false" outlineLevel="0" collapsed="false">
      <c r="A2140" s="25" t="s">
        <v>3466</v>
      </c>
      <c r="B2140" s="25" t="s">
        <v>3466</v>
      </c>
      <c r="C2140" s="25" t="n">
        <v>45940</v>
      </c>
      <c r="D2140" s="25" t="s">
        <v>3467</v>
      </c>
      <c r="E2140" s="26" t="n">
        <v>123.2</v>
      </c>
      <c r="F2140" s="26"/>
      <c r="G2140" s="26"/>
      <c r="H2140" s="26"/>
      <c r="I2140" s="25" t="s">
        <v>64</v>
      </c>
      <c r="J2140" s="25" t="s">
        <v>2698</v>
      </c>
      <c r="K2140" s="27" t="n">
        <v>-0.001443765358999</v>
      </c>
      <c r="L2140" s="27" t="n">
        <v>0.004184775520116</v>
      </c>
      <c r="M2140" s="27" t="n">
        <f aca="false">(H2140+F2140+E2140)*K2140</f>
        <v>-0.177871892228677</v>
      </c>
      <c r="N2140" s="27" t="n">
        <f aca="false">(H2140+F2140+E2140)*L2140</f>
        <v>0.515564344078291</v>
      </c>
      <c r="P2140" s="28" t="n">
        <v>138</v>
      </c>
    </row>
    <row r="2141" customFormat="false" ht="12.75" hidden="false" customHeight="false" outlineLevel="0" collapsed="false">
      <c r="A2141" s="25" t="s">
        <v>3468</v>
      </c>
      <c r="B2141" s="25" t="s">
        <v>3468</v>
      </c>
      <c r="C2141" s="25" t="n">
        <v>45951</v>
      </c>
      <c r="D2141" s="25" t="s">
        <v>3469</v>
      </c>
      <c r="E2141" s="26" t="n">
        <v>89.1</v>
      </c>
      <c r="F2141" s="26"/>
      <c r="G2141" s="26"/>
      <c r="H2141" s="26"/>
      <c r="I2141" s="25" t="s">
        <v>64</v>
      </c>
      <c r="J2141" s="25" t="s">
        <v>2698</v>
      </c>
      <c r="K2141" s="27" t="n">
        <v>-0.000740716059227</v>
      </c>
      <c r="L2141" s="27" t="n">
        <v>0.002121546305716</v>
      </c>
      <c r="M2141" s="27" t="n">
        <f aca="false">(H2141+F2141+E2141)*K2141</f>
        <v>-0.0659978008771257</v>
      </c>
      <c r="N2141" s="27" t="n">
        <f aca="false">(H2141+F2141+E2141)*L2141</f>
        <v>0.189029775839296</v>
      </c>
      <c r="P2141" s="28" t="n">
        <v>138</v>
      </c>
    </row>
    <row r="2142" customFormat="false" ht="12.75" hidden="false" customHeight="false" outlineLevel="0" collapsed="false">
      <c r="A2142" s="25" t="s">
        <v>3468</v>
      </c>
      <c r="B2142" s="25" t="s">
        <v>3468</v>
      </c>
      <c r="C2142" s="25" t="n">
        <v>45952</v>
      </c>
      <c r="D2142" s="25" t="s">
        <v>3469</v>
      </c>
      <c r="E2142" s="26" t="n">
        <v>57.3</v>
      </c>
      <c r="F2142" s="26"/>
      <c r="G2142" s="26"/>
      <c r="H2142" s="26"/>
      <c r="I2142" s="25" t="s">
        <v>64</v>
      </c>
      <c r="J2142" s="25" t="s">
        <v>2698</v>
      </c>
      <c r="K2142" s="27" t="n">
        <v>-0.001444685505703</v>
      </c>
      <c r="L2142" s="27" t="n">
        <v>0.004187383688986</v>
      </c>
      <c r="M2142" s="27" t="n">
        <f aca="false">(H2142+F2142+E2142)*K2142</f>
        <v>-0.0827804794767819</v>
      </c>
      <c r="N2142" s="27" t="n">
        <f aca="false">(H2142+F2142+E2142)*L2142</f>
        <v>0.239937085378898</v>
      </c>
      <c r="P2142" s="28" t="n">
        <v>138</v>
      </c>
    </row>
    <row r="2143" customFormat="false" ht="12.75" hidden="false" customHeight="false" outlineLevel="0" collapsed="false">
      <c r="C2143" s="25" t="n">
        <v>45971</v>
      </c>
      <c r="D2143" s="25" t="s">
        <v>3470</v>
      </c>
      <c r="E2143" s="26" t="n">
        <v>25</v>
      </c>
      <c r="F2143" s="26"/>
      <c r="G2143" s="26"/>
      <c r="H2143" s="26"/>
      <c r="I2143" s="25" t="s">
        <v>64</v>
      </c>
      <c r="J2143" s="25" t="s">
        <v>2698</v>
      </c>
      <c r="K2143" s="27" t="n">
        <v>-0.002154482761398</v>
      </c>
      <c r="L2143" s="27" t="n">
        <v>0.006363742053509</v>
      </c>
      <c r="M2143" s="27" t="n">
        <f aca="false">(H2143+F2143+E2143)*K2143</f>
        <v>-0.05386206903495</v>
      </c>
      <c r="N2143" s="27" t="n">
        <f aca="false">(H2143+F2143+E2143)*L2143</f>
        <v>0.159093551337725</v>
      </c>
      <c r="P2143" s="28" t="n">
        <v>345</v>
      </c>
    </row>
    <row r="2144" customFormat="false" ht="12.75" hidden="false" customHeight="false" outlineLevel="0" collapsed="false">
      <c r="C2144" s="25" t="n">
        <v>45972</v>
      </c>
      <c r="D2144" s="25" t="s">
        <v>3470</v>
      </c>
      <c r="E2144" s="26" t="n">
        <v>25</v>
      </c>
      <c r="F2144" s="26"/>
      <c r="G2144" s="26"/>
      <c r="H2144" s="26"/>
      <c r="I2144" s="25" t="s">
        <v>64</v>
      </c>
      <c r="J2144" s="25" t="s">
        <v>2698</v>
      </c>
      <c r="K2144" s="27" t="n">
        <v>-0.002336577512324</v>
      </c>
      <c r="L2144" s="27" t="n">
        <v>0.009777680970728</v>
      </c>
      <c r="M2144" s="27" t="n">
        <f aca="false">(H2144+F2144+E2144)*K2144</f>
        <v>-0.0584144378081</v>
      </c>
      <c r="N2144" s="27" t="n">
        <f aca="false">(H2144+F2144+E2144)*L2144</f>
        <v>0.2444420242682</v>
      </c>
      <c r="P2144" s="28" t="n">
        <v>345</v>
      </c>
    </row>
    <row r="2145" customFormat="false" ht="12.75" hidden="false" customHeight="false" outlineLevel="0" collapsed="false">
      <c r="A2145" s="25" t="s">
        <v>3471</v>
      </c>
      <c r="B2145" s="25" t="s">
        <v>3471</v>
      </c>
      <c r="C2145" s="25" t="n">
        <v>45990</v>
      </c>
      <c r="D2145" s="25" t="s">
        <v>3472</v>
      </c>
      <c r="E2145" s="26" t="n">
        <v>78.6</v>
      </c>
      <c r="F2145" s="26"/>
      <c r="G2145" s="26"/>
      <c r="H2145" s="26"/>
      <c r="I2145" s="25" t="s">
        <v>64</v>
      </c>
      <c r="J2145" s="25" t="s">
        <v>2698</v>
      </c>
      <c r="K2145" s="27" t="n">
        <v>-0.000681581441313</v>
      </c>
      <c r="L2145" s="27" t="n">
        <v>0.002007122384384</v>
      </c>
      <c r="M2145" s="27" t="n">
        <f aca="false">(H2145+F2145+E2145)*K2145</f>
        <v>-0.0535723012872018</v>
      </c>
      <c r="N2145" s="27" t="n">
        <f aca="false">(H2145+F2145+E2145)*L2145</f>
        <v>0.157759819412582</v>
      </c>
      <c r="P2145" s="28" t="n">
        <v>69</v>
      </c>
    </row>
    <row r="2146" customFormat="false" ht="12.75" hidden="false" customHeight="false" outlineLevel="0" collapsed="false">
      <c r="A2146" s="25" t="s">
        <v>3473</v>
      </c>
      <c r="B2146" s="25" t="s">
        <v>3473</v>
      </c>
      <c r="C2146" s="25" t="n">
        <v>46001</v>
      </c>
      <c r="D2146" s="25" t="s">
        <v>3474</v>
      </c>
      <c r="E2146" s="26" t="n">
        <v>15.2</v>
      </c>
      <c r="F2146" s="26"/>
      <c r="G2146" s="26"/>
      <c r="H2146" s="26"/>
      <c r="I2146" s="25" t="s">
        <v>64</v>
      </c>
      <c r="J2146" s="25" t="s">
        <v>2698</v>
      </c>
      <c r="K2146" s="27" t="n">
        <v>-0.001195831107907</v>
      </c>
      <c r="L2146" s="27" t="n">
        <v>0.003590788459405</v>
      </c>
      <c r="M2146" s="27" t="n">
        <f aca="false">(H2146+F2146+E2146)*K2146</f>
        <v>-0.0181766328401864</v>
      </c>
      <c r="N2146" s="27" t="n">
        <f aca="false">(H2146+F2146+E2146)*L2146</f>
        <v>0.054579984582956</v>
      </c>
      <c r="P2146" s="28" t="n">
        <v>138</v>
      </c>
    </row>
    <row r="2147" customFormat="false" ht="12.75" hidden="false" customHeight="false" outlineLevel="0" collapsed="false">
      <c r="A2147" s="25" t="s">
        <v>3473</v>
      </c>
      <c r="B2147" s="25" t="s">
        <v>3473</v>
      </c>
      <c r="C2147" s="25" t="n">
        <v>46002</v>
      </c>
      <c r="D2147" s="25" t="s">
        <v>3474</v>
      </c>
      <c r="E2147" s="26" t="n">
        <v>19.1</v>
      </c>
      <c r="F2147" s="26"/>
      <c r="G2147" s="26"/>
      <c r="H2147" s="26"/>
      <c r="I2147" s="25" t="s">
        <v>64</v>
      </c>
      <c r="J2147" s="25" t="s">
        <v>2698</v>
      </c>
      <c r="K2147" s="27" t="n">
        <v>-0.001115874620155</v>
      </c>
      <c r="L2147" s="27" t="n">
        <v>0.003362033283338</v>
      </c>
      <c r="M2147" s="27" t="n">
        <f aca="false">(H2147+F2147+E2147)*K2147</f>
        <v>-0.0213132052449605</v>
      </c>
      <c r="N2147" s="27" t="n">
        <f aca="false">(H2147+F2147+E2147)*L2147</f>
        <v>0.0642148357117558</v>
      </c>
      <c r="P2147" s="28" t="n">
        <v>138</v>
      </c>
    </row>
    <row r="2148" customFormat="false" ht="12.75" hidden="false" customHeight="false" outlineLevel="0" collapsed="false">
      <c r="A2148" s="25" t="s">
        <v>3475</v>
      </c>
      <c r="B2148" s="25" t="s">
        <v>3475</v>
      </c>
      <c r="C2148" s="25" t="n">
        <v>46020</v>
      </c>
      <c r="D2148" s="25" t="s">
        <v>3476</v>
      </c>
      <c r="E2148" s="26"/>
      <c r="F2148" s="26"/>
      <c r="G2148" s="26"/>
      <c r="H2148" s="26"/>
      <c r="I2148" s="25" t="s">
        <v>64</v>
      </c>
      <c r="J2148" s="25" t="s">
        <v>95</v>
      </c>
      <c r="K2148" s="27" t="n">
        <v>-0.007006591651589</v>
      </c>
      <c r="L2148" s="27" t="n">
        <v>0.042985044419765</v>
      </c>
      <c r="M2148" s="27" t="n">
        <f aca="false">(H2148+F2148+E2148)*K2148</f>
        <v>-0</v>
      </c>
      <c r="N2148" s="27" t="n">
        <f aca="false">(H2148+F2148+E2148)*L2148</f>
        <v>0</v>
      </c>
      <c r="P2148" s="28" t="n">
        <v>345</v>
      </c>
    </row>
    <row r="2149" customFormat="false" ht="12.75" hidden="false" customHeight="false" outlineLevel="0" collapsed="false">
      <c r="A2149" s="25" t="s">
        <v>3477</v>
      </c>
      <c r="B2149" s="25" t="s">
        <v>3477</v>
      </c>
      <c r="C2149" s="25" t="n">
        <v>46031</v>
      </c>
      <c r="D2149" s="25" t="s">
        <v>3478</v>
      </c>
      <c r="E2149" s="26" t="n">
        <v>36</v>
      </c>
      <c r="F2149" s="26"/>
      <c r="G2149" s="26"/>
      <c r="H2149" s="26"/>
      <c r="I2149" s="25" t="s">
        <v>64</v>
      </c>
      <c r="J2149" s="25" t="s">
        <v>2698</v>
      </c>
      <c r="K2149" s="27" t="n">
        <v>-0.001195831107907</v>
      </c>
      <c r="L2149" s="27" t="n">
        <v>0.003590788459405</v>
      </c>
      <c r="M2149" s="27" t="n">
        <f aca="false">(H2149+F2149+E2149)*K2149</f>
        <v>-0.043049919884652</v>
      </c>
      <c r="N2149" s="27" t="n">
        <f aca="false">(H2149+F2149+E2149)*L2149</f>
        <v>0.12926838453858</v>
      </c>
      <c r="P2149" s="28" t="n">
        <v>138</v>
      </c>
    </row>
    <row r="2150" customFormat="false" ht="12.75" hidden="false" customHeight="false" outlineLevel="0" collapsed="false">
      <c r="A2150" s="25" t="s">
        <v>3477</v>
      </c>
      <c r="B2150" s="25" t="s">
        <v>3477</v>
      </c>
      <c r="C2150" s="25" t="n">
        <v>46032</v>
      </c>
      <c r="D2150" s="25" t="s">
        <v>3478</v>
      </c>
      <c r="E2150" s="26" t="n">
        <v>26</v>
      </c>
      <c r="F2150" s="26"/>
      <c r="G2150" s="26"/>
      <c r="H2150" s="26"/>
      <c r="I2150" s="25" t="s">
        <v>64</v>
      </c>
      <c r="J2150" s="25" t="s">
        <v>2698</v>
      </c>
      <c r="K2150" s="27" t="n">
        <v>-0.000813780876342</v>
      </c>
      <c r="L2150" s="27" t="n">
        <v>0.002539844485</v>
      </c>
      <c r="M2150" s="27" t="n">
        <f aca="false">(H2150+F2150+E2150)*K2150</f>
        <v>-0.021158302784892</v>
      </c>
      <c r="N2150" s="27" t="n">
        <f aca="false">(H2150+F2150+E2150)*L2150</f>
        <v>0.06603595661</v>
      </c>
      <c r="P2150" s="28" t="n">
        <v>138</v>
      </c>
    </row>
    <row r="2151" customFormat="false" ht="12.75" hidden="false" customHeight="false" outlineLevel="0" collapsed="false">
      <c r="A2151" s="25" t="s">
        <v>3479</v>
      </c>
      <c r="B2151" s="25" t="s">
        <v>3479</v>
      </c>
      <c r="C2151" s="25" t="n">
        <v>46051</v>
      </c>
      <c r="D2151" s="25" t="s">
        <v>3480</v>
      </c>
      <c r="E2151" s="26" t="n">
        <v>71.6</v>
      </c>
      <c r="F2151" s="26"/>
      <c r="G2151" s="26"/>
      <c r="H2151" s="26"/>
      <c r="I2151" s="25" t="s">
        <v>64</v>
      </c>
      <c r="J2151" s="25" t="s">
        <v>2698</v>
      </c>
      <c r="K2151" s="27" t="n">
        <v>-0.001705773873255</v>
      </c>
      <c r="L2151" s="27" t="n">
        <v>0.004969291388988</v>
      </c>
      <c r="M2151" s="27" t="n">
        <f aca="false">(H2151+F2151+E2151)*K2151</f>
        <v>-0.122133409325058</v>
      </c>
      <c r="N2151" s="27" t="n">
        <f aca="false">(H2151+F2151+E2151)*L2151</f>
        <v>0.355801263451541</v>
      </c>
      <c r="P2151" s="28" t="n">
        <v>138</v>
      </c>
    </row>
    <row r="2152" customFormat="false" ht="12.75" hidden="false" customHeight="false" outlineLevel="0" collapsed="false">
      <c r="A2152" s="25" t="s">
        <v>3479</v>
      </c>
      <c r="B2152" s="25" t="s">
        <v>3479</v>
      </c>
      <c r="C2152" s="25" t="n">
        <v>46052</v>
      </c>
      <c r="D2152" s="25" t="s">
        <v>3480</v>
      </c>
      <c r="E2152" s="26" t="n">
        <v>73.6</v>
      </c>
      <c r="F2152" s="26"/>
      <c r="G2152" s="26"/>
      <c r="H2152" s="26"/>
      <c r="I2152" s="25" t="s">
        <v>64</v>
      </c>
      <c r="J2152" s="25" t="s">
        <v>2698</v>
      </c>
      <c r="K2152" s="27" t="n">
        <v>-0.001705735223368</v>
      </c>
      <c r="L2152" s="27" t="n">
        <v>0.004969188477844</v>
      </c>
      <c r="M2152" s="27" t="n">
        <f aca="false">(H2152+F2152+E2152)*K2152</f>
        <v>-0.125542112439885</v>
      </c>
      <c r="N2152" s="27" t="n">
        <f aca="false">(H2152+F2152+E2152)*L2152</f>
        <v>0.365732271969318</v>
      </c>
      <c r="P2152" s="28" t="n">
        <v>138</v>
      </c>
    </row>
    <row r="2153" customFormat="false" ht="12.75" hidden="false" customHeight="false" outlineLevel="0" collapsed="false">
      <c r="C2153" s="25" t="n">
        <v>46070</v>
      </c>
      <c r="D2153" s="25" t="s">
        <v>3481</v>
      </c>
      <c r="E2153" s="26" t="n">
        <v>19.2</v>
      </c>
      <c r="F2153" s="26"/>
      <c r="G2153" s="26"/>
      <c r="H2153" s="26"/>
      <c r="I2153" s="25" t="s">
        <v>64</v>
      </c>
      <c r="J2153" s="25" t="s">
        <v>2698</v>
      </c>
      <c r="K2153" s="27" t="n">
        <v>-0.000436814327259</v>
      </c>
      <c r="L2153" s="27" t="n">
        <v>0.001294898451306</v>
      </c>
      <c r="M2153" s="27" t="n">
        <f aca="false">(H2153+F2153+E2153)*K2153</f>
        <v>-0.0083868350833728</v>
      </c>
      <c r="N2153" s="27" t="n">
        <f aca="false">(H2153+F2153+E2153)*L2153</f>
        <v>0.0248620502650752</v>
      </c>
      <c r="P2153" s="28" t="n">
        <v>138</v>
      </c>
    </row>
    <row r="2154" customFormat="false" ht="12.75" hidden="false" customHeight="false" outlineLevel="0" collapsed="false">
      <c r="A2154" s="25" t="s">
        <v>3482</v>
      </c>
      <c r="B2154" s="25" t="s">
        <v>3482</v>
      </c>
      <c r="C2154" s="25" t="n">
        <v>46100</v>
      </c>
      <c r="D2154" s="25" t="s">
        <v>3483</v>
      </c>
      <c r="E2154" s="26"/>
      <c r="F2154" s="26"/>
      <c r="G2154" s="26"/>
      <c r="H2154" s="26"/>
      <c r="I2154" s="25" t="s">
        <v>64</v>
      </c>
      <c r="J2154" s="25" t="s">
        <v>2698</v>
      </c>
      <c r="K2154" s="27" t="n">
        <v>-0.001203143154271</v>
      </c>
      <c r="L2154" s="27" t="n">
        <v>0.003703581169248</v>
      </c>
      <c r="M2154" s="27" t="n">
        <f aca="false">(H2154+F2154+E2154)*K2154</f>
        <v>-0</v>
      </c>
      <c r="N2154" s="27" t="n">
        <f aca="false">(H2154+F2154+E2154)*L2154</f>
        <v>0</v>
      </c>
      <c r="P2154" s="28" t="n">
        <v>345</v>
      </c>
    </row>
    <row r="2155" customFormat="false" ht="12.75" hidden="false" customHeight="false" outlineLevel="0" collapsed="false">
      <c r="A2155" s="25" t="s">
        <v>3482</v>
      </c>
      <c r="B2155" s="25" t="s">
        <v>3482</v>
      </c>
      <c r="C2155" s="25" t="n">
        <v>46110</v>
      </c>
      <c r="D2155" s="25" t="s">
        <v>3484</v>
      </c>
      <c r="E2155" s="26" t="n">
        <v>110</v>
      </c>
      <c r="F2155" s="26"/>
      <c r="G2155" s="26"/>
      <c r="H2155" s="26"/>
      <c r="I2155" s="25" t="s">
        <v>64</v>
      </c>
      <c r="J2155" s="25" t="s">
        <v>2698</v>
      </c>
      <c r="K2155" s="27" t="n">
        <v>-0.001195831107907</v>
      </c>
      <c r="L2155" s="27" t="n">
        <v>0.003590788459405</v>
      </c>
      <c r="M2155" s="27" t="n">
        <f aca="false">(H2155+F2155+E2155)*K2155</f>
        <v>-0.13154142186977</v>
      </c>
      <c r="N2155" s="27" t="n">
        <f aca="false">(H2155+F2155+E2155)*L2155</f>
        <v>0.39498673053455</v>
      </c>
      <c r="P2155" s="28" t="n">
        <v>138</v>
      </c>
    </row>
    <row r="2156" customFormat="false" ht="12.75" hidden="false" customHeight="false" outlineLevel="0" collapsed="false">
      <c r="A2156" s="25" t="s">
        <v>3485</v>
      </c>
      <c r="B2156" s="25" t="s">
        <v>3485</v>
      </c>
      <c r="C2156" s="25" t="n">
        <v>46220</v>
      </c>
      <c r="D2156" s="25" t="s">
        <v>3486</v>
      </c>
      <c r="E2156" s="26"/>
      <c r="F2156" s="26"/>
      <c r="G2156" s="26"/>
      <c r="H2156" s="26"/>
      <c r="I2156" s="25" t="s">
        <v>64</v>
      </c>
      <c r="J2156" s="25" t="s">
        <v>551</v>
      </c>
      <c r="K2156" s="27" t="n">
        <v>0.002846059389412</v>
      </c>
      <c r="L2156" s="27" t="n">
        <v>-0.013331930153072</v>
      </c>
      <c r="M2156" s="27" t="n">
        <f aca="false">(H2156+F2156+E2156)*K2156</f>
        <v>0</v>
      </c>
      <c r="N2156" s="27" t="n">
        <f aca="false">(H2156+F2156+E2156)*L2156</f>
        <v>-0</v>
      </c>
      <c r="P2156" s="28" t="n">
        <v>138</v>
      </c>
    </row>
    <row r="2157" customFormat="false" ht="12.75" hidden="false" customHeight="false" outlineLevel="0" collapsed="false">
      <c r="A2157" s="25" t="s">
        <v>3485</v>
      </c>
      <c r="B2157" s="25" t="s">
        <v>3485</v>
      </c>
      <c r="C2157" s="25" t="n">
        <v>46230</v>
      </c>
      <c r="D2157" s="25" t="s">
        <v>3487</v>
      </c>
      <c r="E2157" s="26" t="n">
        <v>2</v>
      </c>
      <c r="F2157" s="26"/>
      <c r="G2157" s="26"/>
      <c r="H2157" s="26"/>
      <c r="I2157" s="25" t="s">
        <v>64</v>
      </c>
      <c r="J2157" s="25" t="s">
        <v>551</v>
      </c>
      <c r="K2157" s="27" t="n">
        <v>0.001562669407576</v>
      </c>
      <c r="L2157" s="27" t="n">
        <v>-0.008048038929701</v>
      </c>
      <c r="M2157" s="27" t="n">
        <f aca="false">(H2157+F2157+E2157)*K2157</f>
        <v>0.003125338815152</v>
      </c>
      <c r="N2157" s="27" t="n">
        <f aca="false">(H2157+F2157+E2157)*L2157</f>
        <v>-0.016096077859402</v>
      </c>
      <c r="P2157" s="28" t="n">
        <v>69</v>
      </c>
    </row>
    <row r="2158" customFormat="false" ht="12.75" hidden="false" customHeight="false" outlineLevel="0" collapsed="false">
      <c r="A2158" s="25" t="s">
        <v>3488</v>
      </c>
      <c r="B2158" s="25" t="s">
        <v>3488</v>
      </c>
      <c r="C2158" s="25" t="n">
        <v>46240</v>
      </c>
      <c r="D2158" s="25" t="s">
        <v>3489</v>
      </c>
      <c r="E2158" s="26" t="n">
        <v>68.9</v>
      </c>
      <c r="F2158" s="26"/>
      <c r="G2158" s="26"/>
      <c r="H2158" s="26"/>
      <c r="I2158" s="25" t="s">
        <v>64</v>
      </c>
      <c r="J2158" s="25" t="s">
        <v>3490</v>
      </c>
      <c r="K2158" s="27" t="n">
        <v>-0.001755404635333</v>
      </c>
      <c r="L2158" s="27" t="n">
        <v>0.005068206228316</v>
      </c>
      <c r="M2158" s="27" t="n">
        <f aca="false">(H2158+F2158+E2158)*K2158</f>
        <v>-0.120947379374444</v>
      </c>
      <c r="N2158" s="27" t="n">
        <f aca="false">(H2158+F2158+E2158)*L2158</f>
        <v>0.349199409130972</v>
      </c>
      <c r="P2158" s="28" t="n">
        <v>138</v>
      </c>
    </row>
    <row r="2159" customFormat="false" ht="12.75" hidden="false" customHeight="false" outlineLevel="0" collapsed="false">
      <c r="A2159" s="25" t="s">
        <v>3491</v>
      </c>
      <c r="B2159" s="25" t="s">
        <v>3491</v>
      </c>
      <c r="C2159" s="25" t="n">
        <v>46250</v>
      </c>
      <c r="D2159" s="25" t="s">
        <v>3492</v>
      </c>
      <c r="E2159" s="26" t="n">
        <v>1.3</v>
      </c>
      <c r="F2159" s="26"/>
      <c r="G2159" s="26"/>
      <c r="H2159" s="26"/>
      <c r="I2159" s="25" t="s">
        <v>64</v>
      </c>
      <c r="J2159" s="25" t="s">
        <v>551</v>
      </c>
      <c r="K2159" s="27" t="n">
        <v>0.000858528306708</v>
      </c>
      <c r="L2159" s="27" t="n">
        <v>-0.005148992873728</v>
      </c>
      <c r="M2159" s="27" t="n">
        <f aca="false">(H2159+F2159+E2159)*K2159</f>
        <v>0.0011160867987204</v>
      </c>
      <c r="N2159" s="27" t="n">
        <f aca="false">(H2159+F2159+E2159)*L2159</f>
        <v>-0.0066936907358464</v>
      </c>
      <c r="P2159" s="28" t="n">
        <v>69</v>
      </c>
    </row>
    <row r="2160" customFormat="false" ht="12.75" hidden="false" customHeight="false" outlineLevel="0" collapsed="false">
      <c r="A2160" s="25" t="s">
        <v>3493</v>
      </c>
      <c r="B2160" s="25" t="s">
        <v>3493</v>
      </c>
      <c r="C2160" s="25" t="n">
        <v>46261</v>
      </c>
      <c r="D2160" s="25" t="s">
        <v>3494</v>
      </c>
      <c r="E2160" s="26" t="n">
        <v>60.3</v>
      </c>
      <c r="F2160" s="26"/>
      <c r="G2160" s="26"/>
      <c r="H2160" s="26"/>
      <c r="I2160" s="25" t="s">
        <v>64</v>
      </c>
      <c r="J2160" s="25" t="s">
        <v>3490</v>
      </c>
      <c r="K2160" s="27" t="n">
        <v>-0.001769456313923</v>
      </c>
      <c r="L2160" s="27" t="n">
        <v>0.005138603039086</v>
      </c>
      <c r="M2160" s="27" t="n">
        <f aca="false">(H2160+F2160+E2160)*K2160</f>
        <v>-0.106698215729557</v>
      </c>
      <c r="N2160" s="27" t="n">
        <f aca="false">(H2160+F2160+E2160)*L2160</f>
        <v>0.309857763256886</v>
      </c>
      <c r="P2160" s="28" t="n">
        <v>138</v>
      </c>
    </row>
    <row r="2161" customFormat="false" ht="12.75" hidden="false" customHeight="false" outlineLevel="0" collapsed="false">
      <c r="A2161" s="25" t="s">
        <v>3493</v>
      </c>
      <c r="B2161" s="25" t="s">
        <v>3493</v>
      </c>
      <c r="C2161" s="25" t="n">
        <v>46262</v>
      </c>
      <c r="D2161" s="25" t="s">
        <v>3494</v>
      </c>
      <c r="E2161" s="26" t="n">
        <v>30.1</v>
      </c>
      <c r="F2161" s="26"/>
      <c r="G2161" s="26"/>
      <c r="H2161" s="26"/>
      <c r="I2161" s="25" t="s">
        <v>64</v>
      </c>
      <c r="J2161" s="25" t="s">
        <v>3490</v>
      </c>
      <c r="K2161" s="27" t="n">
        <v>-0.001769290189259</v>
      </c>
      <c r="L2161" s="27" t="n">
        <v>0.005138161126524</v>
      </c>
      <c r="M2161" s="27" t="n">
        <f aca="false">(H2161+F2161+E2161)*K2161</f>
        <v>-0.0532556346966959</v>
      </c>
      <c r="N2161" s="27" t="n">
        <f aca="false">(H2161+F2161+E2161)*L2161</f>
        <v>0.154658649908372</v>
      </c>
      <c r="P2161" s="28" t="n">
        <v>138</v>
      </c>
    </row>
    <row r="2162" customFormat="false" ht="12.75" hidden="false" customHeight="false" outlineLevel="0" collapsed="false">
      <c r="A2162" s="25" t="s">
        <v>3495</v>
      </c>
      <c r="B2162" s="25" t="s">
        <v>3495</v>
      </c>
      <c r="C2162" s="25" t="n">
        <v>46281</v>
      </c>
      <c r="D2162" s="25" t="s">
        <v>3496</v>
      </c>
      <c r="E2162" s="26" t="n">
        <v>15.9</v>
      </c>
      <c r="F2162" s="26"/>
      <c r="G2162" s="26"/>
      <c r="H2162" s="26"/>
      <c r="I2162" s="25" t="s">
        <v>64</v>
      </c>
      <c r="J2162" s="25" t="s">
        <v>2698</v>
      </c>
      <c r="K2162" s="27" t="n">
        <v>-0.000805472431239</v>
      </c>
      <c r="L2162" s="27" t="n">
        <v>0.002483372110873</v>
      </c>
      <c r="M2162" s="27" t="n">
        <f aca="false">(H2162+F2162+E2162)*K2162</f>
        <v>-0.0128070116567001</v>
      </c>
      <c r="N2162" s="27" t="n">
        <f aca="false">(H2162+F2162+E2162)*L2162</f>
        <v>0.0394856165628807</v>
      </c>
      <c r="P2162" s="28" t="n">
        <v>138</v>
      </c>
    </row>
    <row r="2163" customFormat="false" ht="12.75" hidden="false" customHeight="false" outlineLevel="0" collapsed="false">
      <c r="A2163" s="25" t="s">
        <v>3495</v>
      </c>
      <c r="B2163" s="25" t="s">
        <v>3495</v>
      </c>
      <c r="C2163" s="25" t="n">
        <v>46282</v>
      </c>
      <c r="D2163" s="25" t="s">
        <v>3496</v>
      </c>
      <c r="E2163" s="26" t="n">
        <v>25.2</v>
      </c>
      <c r="F2163" s="26"/>
      <c r="G2163" s="26"/>
      <c r="H2163" s="26"/>
      <c r="I2163" s="25" t="s">
        <v>64</v>
      </c>
      <c r="J2163" s="25" t="s">
        <v>2698</v>
      </c>
      <c r="K2163" s="27" t="n">
        <v>-0.000953083159402</v>
      </c>
      <c r="L2163" s="27" t="n">
        <v>0.002896287711337</v>
      </c>
      <c r="M2163" s="27" t="n">
        <f aca="false">(H2163+F2163+E2163)*K2163</f>
        <v>-0.0240176956169304</v>
      </c>
      <c r="N2163" s="27" t="n">
        <f aca="false">(H2163+F2163+E2163)*L2163</f>
        <v>0.0729864503256924</v>
      </c>
      <c r="P2163" s="28" t="n">
        <v>138</v>
      </c>
    </row>
    <row r="2164" customFormat="false" ht="12.75" hidden="false" customHeight="false" outlineLevel="0" collapsed="false">
      <c r="A2164" s="25" t="s">
        <v>3497</v>
      </c>
      <c r="B2164" s="25" t="s">
        <v>3497</v>
      </c>
      <c r="C2164" s="25" t="n">
        <v>46300</v>
      </c>
      <c r="D2164" s="25" t="s">
        <v>3498</v>
      </c>
      <c r="E2164" s="26" t="n">
        <v>179.7</v>
      </c>
      <c r="F2164" s="26"/>
      <c r="G2164" s="26"/>
      <c r="H2164" s="26"/>
      <c r="I2164" s="25" t="s">
        <v>64</v>
      </c>
      <c r="J2164" s="25" t="s">
        <v>2698</v>
      </c>
      <c r="K2164" s="27" t="n">
        <v>-0.000651362235658</v>
      </c>
      <c r="L2164" s="27" t="n">
        <v>0.001866737264208</v>
      </c>
      <c r="M2164" s="27" t="n">
        <f aca="false">(H2164+F2164+E2164)*K2164</f>
        <v>-0.117049793747743</v>
      </c>
      <c r="N2164" s="27" t="n">
        <f aca="false">(H2164+F2164+E2164)*L2164</f>
        <v>0.335452686378178</v>
      </c>
      <c r="P2164" s="28" t="n">
        <v>138</v>
      </c>
    </row>
    <row r="2165" customFormat="false" ht="12.75" hidden="false" customHeight="false" outlineLevel="0" collapsed="false">
      <c r="A2165" s="25" t="s">
        <v>3497</v>
      </c>
      <c r="B2165" s="25" t="s">
        <v>3497</v>
      </c>
      <c r="C2165" s="25" t="n">
        <v>46301</v>
      </c>
      <c r="D2165" s="25" t="s">
        <v>3499</v>
      </c>
      <c r="E2165" s="26"/>
      <c r="F2165" s="26"/>
      <c r="G2165" s="26"/>
      <c r="H2165" s="26"/>
      <c r="I2165" s="25" t="s">
        <v>64</v>
      </c>
      <c r="J2165" s="25" t="s">
        <v>2698</v>
      </c>
      <c r="K2165" s="27" t="n">
        <v>-0.000652242801152</v>
      </c>
      <c r="L2165" s="27" t="n">
        <v>0.001869113417342</v>
      </c>
      <c r="M2165" s="27" t="n">
        <f aca="false">(H2165+F2165+E2165)*K2165</f>
        <v>-0</v>
      </c>
      <c r="N2165" s="27" t="n">
        <f aca="false">(H2165+F2165+E2165)*L2165</f>
        <v>0</v>
      </c>
      <c r="P2165" s="28" t="n">
        <v>138</v>
      </c>
    </row>
    <row r="2166" customFormat="false" ht="12.75" hidden="false" customHeight="false" outlineLevel="0" collapsed="false">
      <c r="A2166" s="25" t="s">
        <v>3497</v>
      </c>
      <c r="B2166" s="25" t="s">
        <v>3497</v>
      </c>
      <c r="C2166" s="25" t="n">
        <v>46302</v>
      </c>
      <c r="D2166" s="25" t="s">
        <v>3499</v>
      </c>
      <c r="E2166" s="26" t="n">
        <v>49</v>
      </c>
      <c r="F2166" s="26"/>
      <c r="G2166" s="26"/>
      <c r="H2166" s="26"/>
      <c r="I2166" s="25" t="s">
        <v>64</v>
      </c>
      <c r="J2166" s="25" t="s">
        <v>2698</v>
      </c>
      <c r="K2166" s="27" t="n">
        <v>-0.000639000732917</v>
      </c>
      <c r="L2166" s="27" t="n">
        <v>0.001864286256023</v>
      </c>
      <c r="M2166" s="27" t="n">
        <f aca="false">(H2166+F2166+E2166)*K2166</f>
        <v>-0.031311035912933</v>
      </c>
      <c r="N2166" s="27" t="n">
        <f aca="false">(H2166+F2166+E2166)*L2166</f>
        <v>0.091350026545127</v>
      </c>
      <c r="P2166" s="28" t="n">
        <v>138</v>
      </c>
    </row>
    <row r="2167" customFormat="false" ht="12.75" hidden="false" customHeight="false" outlineLevel="0" collapsed="false">
      <c r="A2167" s="25" t="s">
        <v>3500</v>
      </c>
      <c r="B2167" s="25" t="s">
        <v>3500</v>
      </c>
      <c r="C2167" s="25" t="n">
        <v>46331</v>
      </c>
      <c r="D2167" s="25" t="s">
        <v>3501</v>
      </c>
      <c r="E2167" s="26" t="n">
        <v>25.3</v>
      </c>
      <c r="F2167" s="26"/>
      <c r="G2167" s="26"/>
      <c r="H2167" s="26"/>
      <c r="I2167" s="25" t="s">
        <v>64</v>
      </c>
      <c r="J2167" s="25" t="s">
        <v>2698</v>
      </c>
      <c r="K2167" s="27" t="n">
        <v>-0.000813757185824</v>
      </c>
      <c r="L2167" s="27" t="n">
        <v>0.002539683366194</v>
      </c>
      <c r="M2167" s="27" t="n">
        <f aca="false">(H2167+F2167+E2167)*K2167</f>
        <v>-0.0205880568013472</v>
      </c>
      <c r="N2167" s="27" t="n">
        <f aca="false">(H2167+F2167+E2167)*L2167</f>
        <v>0.0642539891647082</v>
      </c>
      <c r="P2167" s="28" t="n">
        <v>138</v>
      </c>
    </row>
    <row r="2168" customFormat="false" ht="12.75" hidden="false" customHeight="false" outlineLevel="0" collapsed="false">
      <c r="A2168" s="25" t="s">
        <v>3500</v>
      </c>
      <c r="B2168" s="25" t="s">
        <v>3500</v>
      </c>
      <c r="C2168" s="25" t="n">
        <v>46332</v>
      </c>
      <c r="D2168" s="25" t="s">
        <v>3501</v>
      </c>
      <c r="E2168" s="26" t="n">
        <v>23.5</v>
      </c>
      <c r="F2168" s="26"/>
      <c r="G2168" s="26"/>
      <c r="H2168" s="26"/>
      <c r="I2168" s="25" t="s">
        <v>64</v>
      </c>
      <c r="J2168" s="25" t="s">
        <v>2698</v>
      </c>
      <c r="K2168" s="27" t="n">
        <v>-0.001195831107907</v>
      </c>
      <c r="L2168" s="27" t="n">
        <v>0.003590788459405</v>
      </c>
      <c r="M2168" s="27" t="n">
        <f aca="false">(H2168+F2168+E2168)*K2168</f>
        <v>-0.0281020310358145</v>
      </c>
      <c r="N2168" s="27" t="n">
        <f aca="false">(H2168+F2168+E2168)*L2168</f>
        <v>0.0843835287960175</v>
      </c>
      <c r="P2168" s="28" t="n">
        <v>138</v>
      </c>
    </row>
    <row r="2169" customFormat="false" ht="12.75" hidden="false" customHeight="false" outlineLevel="0" collapsed="false">
      <c r="A2169" s="25" t="s">
        <v>3502</v>
      </c>
      <c r="B2169" s="25" t="s">
        <v>3502</v>
      </c>
      <c r="C2169" s="25" t="n">
        <v>46351</v>
      </c>
      <c r="D2169" s="25" t="s">
        <v>3503</v>
      </c>
      <c r="E2169" s="26" t="n">
        <v>58.7</v>
      </c>
      <c r="F2169" s="26"/>
      <c r="G2169" s="26"/>
      <c r="H2169" s="26"/>
      <c r="I2169" s="25" t="s">
        <v>64</v>
      </c>
      <c r="J2169" s="25" t="s">
        <v>2698</v>
      </c>
      <c r="K2169" s="27" t="n">
        <v>-0.000656896212604</v>
      </c>
      <c r="L2169" s="27" t="n">
        <v>0.001972832484171</v>
      </c>
      <c r="M2169" s="27" t="n">
        <f aca="false">(H2169+F2169+E2169)*K2169</f>
        <v>-0.0385598076798548</v>
      </c>
      <c r="N2169" s="27" t="n">
        <f aca="false">(H2169+F2169+E2169)*L2169</f>
        <v>0.115805266820838</v>
      </c>
      <c r="P2169" s="28" t="n">
        <v>138</v>
      </c>
    </row>
    <row r="2170" customFormat="false" ht="12.75" hidden="false" customHeight="false" outlineLevel="0" collapsed="false">
      <c r="A2170" s="25" t="s">
        <v>3502</v>
      </c>
      <c r="B2170" s="25" t="s">
        <v>3502</v>
      </c>
      <c r="C2170" s="25" t="n">
        <v>46352</v>
      </c>
      <c r="D2170" s="25" t="s">
        <v>3503</v>
      </c>
      <c r="E2170" s="26" t="n">
        <v>28.1</v>
      </c>
      <c r="F2170" s="26"/>
      <c r="G2170" s="26"/>
      <c r="H2170" s="26"/>
      <c r="I2170" s="25" t="s">
        <v>64</v>
      </c>
      <c r="J2170" s="25" t="s">
        <v>2698</v>
      </c>
      <c r="K2170" s="27" t="n">
        <v>-0.000656756223179</v>
      </c>
      <c r="L2170" s="27" t="n">
        <v>0.001972337020561</v>
      </c>
      <c r="M2170" s="27" t="n">
        <f aca="false">(H2170+F2170+E2170)*K2170</f>
        <v>-0.0184548498713299</v>
      </c>
      <c r="N2170" s="27" t="n">
        <f aca="false">(H2170+F2170+E2170)*L2170</f>
        <v>0.0554226702777641</v>
      </c>
      <c r="P2170" s="28" t="n">
        <v>138</v>
      </c>
    </row>
    <row r="2171" customFormat="false" ht="12.75" hidden="false" customHeight="false" outlineLevel="0" collapsed="false">
      <c r="A2171" s="25" t="s">
        <v>3504</v>
      </c>
      <c r="B2171" s="25" t="s">
        <v>3504</v>
      </c>
      <c r="C2171" s="25" t="n">
        <v>46500</v>
      </c>
      <c r="D2171" s="25" t="s">
        <v>3505</v>
      </c>
      <c r="E2171" s="26"/>
      <c r="F2171" s="26"/>
      <c r="G2171" s="26"/>
      <c r="H2171" s="26"/>
      <c r="I2171" s="25" t="s">
        <v>64</v>
      </c>
      <c r="J2171" s="25" t="s">
        <v>2698</v>
      </c>
      <c r="K2171" s="27" t="n">
        <v>-0.002346391556785</v>
      </c>
      <c r="L2171" s="27" t="n">
        <v>0.006781487725675</v>
      </c>
      <c r="M2171" s="27" t="n">
        <f aca="false">(H2171+F2171+E2171)*K2171</f>
        <v>-0</v>
      </c>
      <c r="N2171" s="27" t="n">
        <f aca="false">(H2171+F2171+E2171)*L2171</f>
        <v>0</v>
      </c>
      <c r="P2171" s="28" t="n">
        <v>345</v>
      </c>
    </row>
    <row r="2172" customFormat="false" ht="12.75" hidden="false" customHeight="false" outlineLevel="0" collapsed="false">
      <c r="A2172" s="25" t="s">
        <v>3504</v>
      </c>
      <c r="B2172" s="25" t="s">
        <v>3504</v>
      </c>
      <c r="C2172" s="25" t="n">
        <v>46510</v>
      </c>
      <c r="D2172" s="25" t="s">
        <v>3506</v>
      </c>
      <c r="E2172" s="26"/>
      <c r="F2172" s="26"/>
      <c r="G2172" s="26"/>
      <c r="H2172" s="26"/>
      <c r="I2172" s="25" t="s">
        <v>64</v>
      </c>
      <c r="J2172" s="25" t="s">
        <v>2698</v>
      </c>
      <c r="K2172" s="27" t="n">
        <v>-0.001943013980053</v>
      </c>
      <c r="L2172" s="27" t="n">
        <v>0.005600038450211</v>
      </c>
      <c r="M2172" s="27" t="n">
        <f aca="false">(H2172+F2172+E2172)*K2172</f>
        <v>-0</v>
      </c>
      <c r="N2172" s="27" t="n">
        <f aca="false">(H2172+F2172+E2172)*L2172</f>
        <v>0</v>
      </c>
      <c r="P2172" s="28" t="n">
        <v>138</v>
      </c>
    </row>
    <row r="2173" customFormat="false" ht="12.75" hidden="false" customHeight="false" outlineLevel="0" collapsed="false">
      <c r="A2173" s="25" t="s">
        <v>3504</v>
      </c>
      <c r="B2173" s="25" t="s">
        <v>3504</v>
      </c>
      <c r="C2173" s="25" t="n">
        <v>46511</v>
      </c>
      <c r="D2173" s="25" t="s">
        <v>3507</v>
      </c>
      <c r="E2173" s="26" t="n">
        <v>46.8</v>
      </c>
      <c r="F2173" s="26"/>
      <c r="G2173" s="26"/>
      <c r="H2173" s="26"/>
      <c r="I2173" s="25" t="s">
        <v>64</v>
      </c>
      <c r="J2173" s="25" t="s">
        <v>2698</v>
      </c>
      <c r="K2173" s="27" t="n">
        <v>-0.001940929680131</v>
      </c>
      <c r="L2173" s="27" t="n">
        <v>0.005593099165708</v>
      </c>
      <c r="M2173" s="27" t="n">
        <f aca="false">(H2173+F2173+E2173)*K2173</f>
        <v>-0.0908355090301308</v>
      </c>
      <c r="N2173" s="27" t="n">
        <f aca="false">(H2173+F2173+E2173)*L2173</f>
        <v>0.261757040955134</v>
      </c>
      <c r="P2173" s="28" t="n">
        <v>138</v>
      </c>
    </row>
    <row r="2174" customFormat="false" ht="12.75" hidden="false" customHeight="false" outlineLevel="0" collapsed="false">
      <c r="A2174" s="25" t="s">
        <v>3504</v>
      </c>
      <c r="B2174" s="25" t="s">
        <v>3504</v>
      </c>
      <c r="C2174" s="25" t="n">
        <v>46512</v>
      </c>
      <c r="D2174" s="25" t="s">
        <v>3507</v>
      </c>
      <c r="E2174" s="26" t="n">
        <v>41.2</v>
      </c>
      <c r="F2174" s="26"/>
      <c r="G2174" s="26"/>
      <c r="H2174" s="26"/>
      <c r="I2174" s="25" t="s">
        <v>64</v>
      </c>
      <c r="J2174" s="25" t="s">
        <v>2698</v>
      </c>
      <c r="K2174" s="27" t="n">
        <v>-0.001941679161973</v>
      </c>
      <c r="L2174" s="27" t="n">
        <v>0.005596489645541</v>
      </c>
      <c r="M2174" s="27" t="n">
        <f aca="false">(H2174+F2174+E2174)*K2174</f>
        <v>-0.0799971814732876</v>
      </c>
      <c r="N2174" s="27" t="n">
        <f aca="false">(H2174+F2174+E2174)*L2174</f>
        <v>0.230575373396289</v>
      </c>
      <c r="P2174" s="28" t="n">
        <v>138</v>
      </c>
    </row>
    <row r="2175" customFormat="false" ht="12.75" hidden="false" customHeight="false" outlineLevel="0" collapsed="false">
      <c r="A2175" s="25" t="s">
        <v>3504</v>
      </c>
      <c r="B2175" s="25" t="s">
        <v>3504</v>
      </c>
      <c r="C2175" s="25" t="n">
        <v>46520</v>
      </c>
      <c r="D2175" s="25" t="s">
        <v>3508</v>
      </c>
      <c r="E2175" s="26"/>
      <c r="F2175" s="26"/>
      <c r="G2175" s="26"/>
      <c r="H2175" s="26"/>
      <c r="I2175" s="25" t="s">
        <v>64</v>
      </c>
      <c r="J2175" s="25" t="s">
        <v>2698</v>
      </c>
      <c r="K2175" s="27" t="n">
        <v>-0.00194209383335</v>
      </c>
      <c r="L2175" s="27" t="n">
        <v>0.005597430281341</v>
      </c>
      <c r="M2175" s="27" t="n">
        <f aca="false">(H2175+F2175+E2175)*K2175</f>
        <v>-0</v>
      </c>
      <c r="N2175" s="27" t="n">
        <f aca="false">(H2175+F2175+E2175)*L2175</f>
        <v>0</v>
      </c>
      <c r="P2175" s="28" t="n">
        <v>138</v>
      </c>
    </row>
    <row r="2176" customFormat="false" ht="12.75" hidden="false" customHeight="false" outlineLevel="0" collapsed="false">
      <c r="A2176" s="25" t="s">
        <v>3509</v>
      </c>
      <c r="B2176" s="25" t="s">
        <v>3509</v>
      </c>
      <c r="C2176" s="25" t="n">
        <v>46550</v>
      </c>
      <c r="D2176" s="25" t="s">
        <v>3510</v>
      </c>
      <c r="E2176" s="26" t="n">
        <v>103.7</v>
      </c>
      <c r="F2176" s="26"/>
      <c r="G2176" s="26"/>
      <c r="H2176" s="26"/>
      <c r="I2176" s="25" t="s">
        <v>64</v>
      </c>
      <c r="J2176" s="25" t="s">
        <v>2698</v>
      </c>
      <c r="K2176" s="27" t="n">
        <v>-0.001376806176268</v>
      </c>
      <c r="L2176" s="27" t="n">
        <v>0.004115454852581</v>
      </c>
      <c r="M2176" s="27" t="n">
        <f aca="false">(H2176+F2176+E2176)*K2176</f>
        <v>-0.142774800478992</v>
      </c>
      <c r="N2176" s="27" t="n">
        <f aca="false">(H2176+F2176+E2176)*L2176</f>
        <v>0.42677266821265</v>
      </c>
      <c r="P2176" s="28" t="n">
        <v>138</v>
      </c>
    </row>
    <row r="2177" customFormat="false" ht="12.75" hidden="false" customHeight="false" outlineLevel="0" collapsed="false">
      <c r="A2177" s="25" t="s">
        <v>3511</v>
      </c>
      <c r="B2177" s="25" t="s">
        <v>3511</v>
      </c>
      <c r="C2177" s="25" t="n">
        <v>46560</v>
      </c>
      <c r="D2177" s="25" t="s">
        <v>3512</v>
      </c>
      <c r="E2177" s="26" t="n">
        <v>12</v>
      </c>
      <c r="F2177" s="26"/>
      <c r="G2177" s="26"/>
      <c r="H2177" s="26"/>
      <c r="I2177" s="25" t="s">
        <v>64</v>
      </c>
      <c r="J2177" s="25" t="s">
        <v>1395</v>
      </c>
      <c r="K2177" s="27" t="n">
        <v>-0.00094622297911</v>
      </c>
      <c r="L2177" s="27" t="n">
        <v>0.002281414577737</v>
      </c>
      <c r="M2177" s="27" t="n">
        <f aca="false">(H2177+F2177+E2177)*K2177</f>
        <v>-0.01135467574932</v>
      </c>
      <c r="N2177" s="27" t="n">
        <f aca="false">(H2177+F2177+E2177)*L2177</f>
        <v>0.027376974932844</v>
      </c>
      <c r="P2177" s="28" t="n">
        <v>138</v>
      </c>
    </row>
    <row r="2178" customFormat="false" ht="12.75" hidden="false" customHeight="false" outlineLevel="0" collapsed="false">
      <c r="A2178" s="25" t="s">
        <v>3513</v>
      </c>
      <c r="B2178" s="25" t="s">
        <v>3513</v>
      </c>
      <c r="C2178" s="25" t="n">
        <v>46570</v>
      </c>
      <c r="D2178" s="25" t="s">
        <v>3514</v>
      </c>
      <c r="E2178" s="26" t="n">
        <v>100.7</v>
      </c>
      <c r="F2178" s="26"/>
      <c r="G2178" s="26"/>
      <c r="H2178" s="26"/>
      <c r="I2178" s="25" t="s">
        <v>64</v>
      </c>
      <c r="J2178" s="25" t="s">
        <v>2698</v>
      </c>
      <c r="K2178" s="27" t="n">
        <v>-0.001583861652762</v>
      </c>
      <c r="L2178" s="27" t="n">
        <v>0.00464516505599</v>
      </c>
      <c r="M2178" s="27" t="n">
        <f aca="false">(H2178+F2178+E2178)*K2178</f>
        <v>-0.159494868433133</v>
      </c>
      <c r="N2178" s="27" t="n">
        <f aca="false">(H2178+F2178+E2178)*L2178</f>
        <v>0.467768121138193</v>
      </c>
      <c r="P2178" s="28" t="n">
        <v>138</v>
      </c>
    </row>
    <row r="2179" customFormat="false" ht="12.75" hidden="false" customHeight="false" outlineLevel="0" collapsed="false">
      <c r="A2179" s="25" t="s">
        <v>3515</v>
      </c>
      <c r="B2179" s="25" t="s">
        <v>3515</v>
      </c>
      <c r="C2179" s="25" t="n">
        <v>46600</v>
      </c>
      <c r="D2179" s="25" t="s">
        <v>3516</v>
      </c>
      <c r="E2179" s="26"/>
      <c r="F2179" s="26"/>
      <c r="G2179" s="26"/>
      <c r="H2179" s="26"/>
      <c r="I2179" s="25" t="s">
        <v>64</v>
      </c>
      <c r="J2179" s="25" t="s">
        <v>2698</v>
      </c>
      <c r="K2179" s="27" t="n">
        <v>-0.000511818390805</v>
      </c>
      <c r="L2179" s="27" t="n">
        <v>0.001545246690512</v>
      </c>
      <c r="M2179" s="27" t="n">
        <f aca="false">(H2179+F2179+E2179)*K2179</f>
        <v>-0</v>
      </c>
      <c r="N2179" s="27" t="n">
        <f aca="false">(H2179+F2179+E2179)*L2179</f>
        <v>0</v>
      </c>
      <c r="P2179" s="28" t="n">
        <v>345</v>
      </c>
    </row>
    <row r="2180" customFormat="false" ht="12.75" hidden="false" customHeight="false" outlineLevel="0" collapsed="false">
      <c r="A2180" s="25" t="s">
        <v>3515</v>
      </c>
      <c r="B2180" s="25" t="s">
        <v>3515</v>
      </c>
      <c r="C2180" s="25" t="n">
        <v>46610</v>
      </c>
      <c r="D2180" s="25" t="s">
        <v>3517</v>
      </c>
      <c r="E2180" s="26" t="n">
        <v>62.8</v>
      </c>
      <c r="F2180" s="26"/>
      <c r="G2180" s="26"/>
      <c r="H2180" s="26"/>
      <c r="I2180" s="25" t="s">
        <v>64</v>
      </c>
      <c r="J2180" s="25" t="s">
        <v>2698</v>
      </c>
      <c r="K2180" s="27" t="n">
        <v>-0.000691153167281</v>
      </c>
      <c r="L2180" s="27" t="n">
        <v>0.002094068797305</v>
      </c>
      <c r="M2180" s="27" t="n">
        <f aca="false">(H2180+F2180+E2180)*K2180</f>
        <v>-0.0434044189052468</v>
      </c>
      <c r="N2180" s="27" t="n">
        <f aca="false">(H2180+F2180+E2180)*L2180</f>
        <v>0.131507520470754</v>
      </c>
      <c r="P2180" s="28" t="n">
        <v>138</v>
      </c>
    </row>
    <row r="2181" customFormat="false" ht="12.75" hidden="false" customHeight="false" outlineLevel="0" collapsed="false">
      <c r="A2181" s="25" t="s">
        <v>3515</v>
      </c>
      <c r="B2181" s="25" t="s">
        <v>3515</v>
      </c>
      <c r="C2181" s="25" t="n">
        <v>46611</v>
      </c>
      <c r="D2181" s="25" t="s">
        <v>3518</v>
      </c>
      <c r="E2181" s="26" t="n">
        <v>25.8</v>
      </c>
      <c r="F2181" s="26"/>
      <c r="G2181" s="26"/>
      <c r="H2181" s="26"/>
      <c r="I2181" s="25" t="s">
        <v>64</v>
      </c>
      <c r="J2181" s="25" t="s">
        <v>2698</v>
      </c>
      <c r="K2181" s="27" t="n">
        <v>-0.000421091506723</v>
      </c>
      <c r="L2181" s="27" t="n">
        <v>0.001254179980606</v>
      </c>
      <c r="M2181" s="27" t="n">
        <f aca="false">(H2181+F2181+E2181)*K2181</f>
        <v>-0.0108641608734534</v>
      </c>
      <c r="N2181" s="27" t="n">
        <f aca="false">(H2181+F2181+E2181)*L2181</f>
        <v>0.0323578434996348</v>
      </c>
      <c r="P2181" s="28" t="n">
        <v>138</v>
      </c>
    </row>
    <row r="2182" customFormat="false" ht="12.75" hidden="false" customHeight="false" outlineLevel="0" collapsed="false">
      <c r="A2182" s="25" t="s">
        <v>3515</v>
      </c>
      <c r="B2182" s="25" t="s">
        <v>3515</v>
      </c>
      <c r="C2182" s="25" t="n">
        <v>46612</v>
      </c>
      <c r="D2182" s="25" t="s">
        <v>3518</v>
      </c>
      <c r="E2182" s="26" t="n">
        <v>31.4</v>
      </c>
      <c r="F2182" s="26"/>
      <c r="G2182" s="26"/>
      <c r="H2182" s="26"/>
      <c r="I2182" s="25" t="s">
        <v>64</v>
      </c>
      <c r="J2182" s="25" t="s">
        <v>2698</v>
      </c>
      <c r="K2182" s="27" t="n">
        <v>-0.0006908759824</v>
      </c>
      <c r="L2182" s="27" t="n">
        <v>0.002093087881804</v>
      </c>
      <c r="M2182" s="27" t="n">
        <f aca="false">(H2182+F2182+E2182)*K2182</f>
        <v>-0.02169350584736</v>
      </c>
      <c r="N2182" s="27" t="n">
        <f aca="false">(H2182+F2182+E2182)*L2182</f>
        <v>0.0657229594886456</v>
      </c>
      <c r="P2182" s="28" t="n">
        <v>138</v>
      </c>
    </row>
    <row r="2183" customFormat="false" ht="12.75" hidden="false" customHeight="false" outlineLevel="0" collapsed="false">
      <c r="A2183" s="25" t="s">
        <v>3515</v>
      </c>
      <c r="B2183" s="25" t="s">
        <v>3515</v>
      </c>
      <c r="C2183" s="25" t="n">
        <v>46615</v>
      </c>
      <c r="D2183" s="25" t="s">
        <v>3519</v>
      </c>
      <c r="E2183" s="26"/>
      <c r="F2183" s="26"/>
      <c r="G2183" s="26"/>
      <c r="H2183" s="26"/>
      <c r="I2183" s="25" t="s">
        <v>64</v>
      </c>
      <c r="J2183" s="25" t="s">
        <v>2698</v>
      </c>
      <c r="K2183" s="27" t="n">
        <v>-0.00042090867646</v>
      </c>
      <c r="L2183" s="27" t="n">
        <v>0.001253706519492</v>
      </c>
      <c r="M2183" s="27" t="n">
        <f aca="false">(H2183+F2183+E2183)*K2183</f>
        <v>-0</v>
      </c>
      <c r="N2183" s="27" t="n">
        <f aca="false">(H2183+F2183+E2183)*L2183</f>
        <v>0</v>
      </c>
      <c r="P2183" s="28" t="n">
        <v>138</v>
      </c>
    </row>
    <row r="2184" customFormat="false" ht="12.75" hidden="false" customHeight="false" outlineLevel="0" collapsed="false">
      <c r="A2184" s="25" t="s">
        <v>3515</v>
      </c>
      <c r="B2184" s="25" t="s">
        <v>3515</v>
      </c>
      <c r="C2184" s="25" t="n">
        <v>46620</v>
      </c>
      <c r="D2184" s="25" t="s">
        <v>3520</v>
      </c>
      <c r="E2184" s="26"/>
      <c r="F2184" s="26"/>
      <c r="G2184" s="26"/>
      <c r="H2184" s="26"/>
      <c r="I2184" s="25" t="s">
        <v>64</v>
      </c>
      <c r="J2184" s="25" t="s">
        <v>2698</v>
      </c>
      <c r="K2184" s="27" t="n">
        <v>-0.000515619001817</v>
      </c>
      <c r="L2184" s="27" t="n">
        <v>0.001531466841698</v>
      </c>
      <c r="M2184" s="27" t="n">
        <f aca="false">(H2184+F2184+E2184)*K2184</f>
        <v>-0</v>
      </c>
      <c r="N2184" s="27" t="n">
        <f aca="false">(H2184+F2184+E2184)*L2184</f>
        <v>0</v>
      </c>
      <c r="P2184" s="28" t="n">
        <v>69</v>
      </c>
    </row>
    <row r="2185" customFormat="false" ht="12.75" hidden="false" customHeight="false" outlineLevel="0" collapsed="false">
      <c r="A2185" s="25" t="s">
        <v>3521</v>
      </c>
      <c r="B2185" s="25" t="s">
        <v>3521</v>
      </c>
      <c r="C2185" s="25" t="n">
        <v>46660</v>
      </c>
      <c r="D2185" s="25" t="s">
        <v>3522</v>
      </c>
      <c r="E2185" s="26" t="n">
        <v>17.5</v>
      </c>
      <c r="F2185" s="26"/>
      <c r="G2185" s="26"/>
      <c r="H2185" s="26"/>
      <c r="I2185" s="25" t="s">
        <v>64</v>
      </c>
      <c r="J2185" s="25" t="s">
        <v>2698</v>
      </c>
      <c r="K2185" s="27" t="n">
        <v>-0.001381658366881</v>
      </c>
      <c r="L2185" s="27" t="n">
        <v>0.004008715506643</v>
      </c>
      <c r="M2185" s="27" t="n">
        <f aca="false">(H2185+F2185+E2185)*K2185</f>
        <v>-0.0241790214204175</v>
      </c>
      <c r="N2185" s="27" t="n">
        <f aca="false">(H2185+F2185+E2185)*L2185</f>
        <v>0.0701525213662525</v>
      </c>
      <c r="P2185" s="28" t="n">
        <v>138</v>
      </c>
    </row>
    <row r="2186" customFormat="false" ht="12.75" hidden="false" customHeight="false" outlineLevel="0" collapsed="false">
      <c r="A2186" s="25" t="s">
        <v>3523</v>
      </c>
      <c r="B2186" s="25" t="s">
        <v>3523</v>
      </c>
      <c r="C2186" s="25" t="n">
        <v>47000</v>
      </c>
      <c r="D2186" s="25" t="s">
        <v>3524</v>
      </c>
      <c r="E2186" s="26"/>
      <c r="F2186" s="26"/>
      <c r="G2186" s="26"/>
      <c r="H2186" s="26"/>
      <c r="I2186" s="25" t="s">
        <v>64</v>
      </c>
      <c r="J2186" s="25" t="s">
        <v>2698</v>
      </c>
      <c r="K2186" s="27" t="n">
        <v>-9.7962292784E-005</v>
      </c>
      <c r="L2186" s="27" t="n">
        <v>0.000319931161357</v>
      </c>
      <c r="M2186" s="27" t="n">
        <f aca="false">(H2186+F2186+E2186)*K2186</f>
        <v>-0</v>
      </c>
      <c r="N2186" s="27" t="n">
        <f aca="false">(H2186+F2186+E2186)*L2186</f>
        <v>0</v>
      </c>
      <c r="P2186" s="28" t="n">
        <v>345</v>
      </c>
    </row>
    <row r="2187" customFormat="false" ht="12.75" hidden="false" customHeight="false" outlineLevel="0" collapsed="false">
      <c r="A2187" s="25" t="s">
        <v>3523</v>
      </c>
      <c r="B2187" s="25" t="s">
        <v>3523</v>
      </c>
      <c r="C2187" s="25" t="n">
        <v>47010</v>
      </c>
      <c r="D2187" s="25" t="s">
        <v>3525</v>
      </c>
      <c r="E2187" s="26" t="n">
        <v>74.1</v>
      </c>
      <c r="F2187" s="26"/>
      <c r="G2187" s="26"/>
      <c r="H2187" s="26"/>
      <c r="I2187" s="25" t="s">
        <v>64</v>
      </c>
      <c r="J2187" s="25" t="s">
        <v>2698</v>
      </c>
      <c r="K2187" s="27" t="n">
        <v>-0.000224395218538</v>
      </c>
      <c r="L2187" s="27" t="n">
        <v>0.000676614814438</v>
      </c>
      <c r="M2187" s="27" t="n">
        <f aca="false">(H2187+F2187+E2187)*K2187</f>
        <v>-0.0166276856936658</v>
      </c>
      <c r="N2187" s="27" t="n">
        <f aca="false">(H2187+F2187+E2187)*L2187</f>
        <v>0.0501371577498558</v>
      </c>
      <c r="P2187" s="28" t="n">
        <v>138</v>
      </c>
    </row>
    <row r="2188" customFormat="false" ht="12.75" hidden="false" customHeight="false" outlineLevel="0" collapsed="false">
      <c r="A2188" s="25" t="s">
        <v>3523</v>
      </c>
      <c r="B2188" s="25" t="s">
        <v>3523</v>
      </c>
      <c r="C2188" s="25" t="n">
        <v>47011</v>
      </c>
      <c r="D2188" s="25" t="s">
        <v>3526</v>
      </c>
      <c r="E2188" s="26" t="n">
        <v>50.4</v>
      </c>
      <c r="F2188" s="26"/>
      <c r="G2188" s="26"/>
      <c r="H2188" s="26"/>
      <c r="I2188" s="25" t="s">
        <v>64</v>
      </c>
      <c r="J2188" s="25" t="s">
        <v>2698</v>
      </c>
      <c r="K2188" s="27" t="n">
        <v>-0.000224395218538</v>
      </c>
      <c r="L2188" s="27" t="n">
        <v>0.000676614814438</v>
      </c>
      <c r="M2188" s="27" t="n">
        <f aca="false">(H2188+F2188+E2188)*K2188</f>
        <v>-0.0113095190143152</v>
      </c>
      <c r="N2188" s="27" t="n">
        <f aca="false">(H2188+F2188+E2188)*L2188</f>
        <v>0.0341013866476752</v>
      </c>
      <c r="P2188" s="28" t="n">
        <v>138</v>
      </c>
    </row>
    <row r="2189" customFormat="false" ht="12.75" hidden="false" customHeight="false" outlineLevel="0" collapsed="false">
      <c r="A2189" s="25" t="s">
        <v>3523</v>
      </c>
      <c r="B2189" s="25" t="s">
        <v>3523</v>
      </c>
      <c r="C2189" s="25" t="n">
        <v>47012</v>
      </c>
      <c r="D2189" s="25" t="s">
        <v>3526</v>
      </c>
      <c r="E2189" s="26" t="n">
        <v>24.8</v>
      </c>
      <c r="F2189" s="26"/>
      <c r="G2189" s="26"/>
      <c r="H2189" s="26"/>
      <c r="I2189" s="25" t="s">
        <v>64</v>
      </c>
      <c r="J2189" s="25" t="s">
        <v>2698</v>
      </c>
      <c r="K2189" s="27" t="n">
        <v>-0.000227944241487</v>
      </c>
      <c r="L2189" s="27" t="n">
        <v>0.000686676532496</v>
      </c>
      <c r="M2189" s="27" t="n">
        <f aca="false">(H2189+F2189+E2189)*K2189</f>
        <v>-0.0056530171888776</v>
      </c>
      <c r="N2189" s="27" t="n">
        <f aca="false">(H2189+F2189+E2189)*L2189</f>
        <v>0.0170295780059008</v>
      </c>
      <c r="P2189" s="28" t="n">
        <v>138</v>
      </c>
    </row>
    <row r="2190" customFormat="false" ht="12.75" hidden="false" customHeight="false" outlineLevel="0" collapsed="false">
      <c r="A2190" s="25" t="s">
        <v>3523</v>
      </c>
      <c r="B2190" s="25" t="s">
        <v>3523</v>
      </c>
      <c r="C2190" s="25" t="n">
        <v>47015</v>
      </c>
      <c r="D2190" s="25" t="s">
        <v>3527</v>
      </c>
      <c r="E2190" s="26"/>
      <c r="F2190" s="26"/>
      <c r="G2190" s="26"/>
      <c r="H2190" s="26"/>
      <c r="I2190" s="25" t="s">
        <v>64</v>
      </c>
      <c r="J2190" s="25" t="s">
        <v>2698</v>
      </c>
      <c r="K2190" s="27" t="n">
        <v>-0.000227515454753</v>
      </c>
      <c r="L2190" s="27" t="n">
        <v>0.000694518210366</v>
      </c>
      <c r="M2190" s="27" t="n">
        <f aca="false">(H2190+F2190+E2190)*K2190</f>
        <v>-0</v>
      </c>
      <c r="N2190" s="27" t="n">
        <f aca="false">(H2190+F2190+E2190)*L2190</f>
        <v>0</v>
      </c>
      <c r="P2190" s="28" t="n">
        <v>138</v>
      </c>
    </row>
    <row r="2191" customFormat="false" ht="12.75" hidden="false" customHeight="false" outlineLevel="0" collapsed="false">
      <c r="A2191" s="25" t="s">
        <v>3523</v>
      </c>
      <c r="B2191" s="25" t="s">
        <v>3523</v>
      </c>
      <c r="C2191" s="25" t="n">
        <v>47016</v>
      </c>
      <c r="D2191" s="25" t="s">
        <v>3528</v>
      </c>
      <c r="E2191" s="26"/>
      <c r="F2191" s="26"/>
      <c r="G2191" s="26"/>
      <c r="H2191" s="26"/>
      <c r="I2191" s="25" t="s">
        <v>64</v>
      </c>
      <c r="J2191" s="25" t="s">
        <v>2698</v>
      </c>
      <c r="K2191" s="27" t="n">
        <v>-0.000228597069508</v>
      </c>
      <c r="L2191" s="27" t="n">
        <v>0.000697945419233</v>
      </c>
      <c r="M2191" s="27" t="n">
        <f aca="false">(H2191+F2191+E2191)*K2191</f>
        <v>-0</v>
      </c>
      <c r="N2191" s="27" t="n">
        <f aca="false">(H2191+F2191+E2191)*L2191</f>
        <v>0</v>
      </c>
      <c r="P2191" s="28" t="n">
        <v>138</v>
      </c>
    </row>
    <row r="2192" customFormat="false" ht="12.75" hidden="false" customHeight="false" outlineLevel="0" collapsed="false">
      <c r="A2192" s="25" t="s">
        <v>3529</v>
      </c>
      <c r="B2192" s="25" t="s">
        <v>3529</v>
      </c>
      <c r="C2192" s="25" t="n">
        <v>47050</v>
      </c>
      <c r="D2192" s="25" t="s">
        <v>3530</v>
      </c>
      <c r="E2192" s="26" t="n">
        <v>93.8</v>
      </c>
      <c r="F2192" s="26"/>
      <c r="G2192" s="26"/>
      <c r="H2192" s="26"/>
      <c r="I2192" s="25" t="s">
        <v>64</v>
      </c>
      <c r="J2192" s="25" t="s">
        <v>2698</v>
      </c>
      <c r="K2192" s="27" t="n">
        <v>-0.00019153674657</v>
      </c>
      <c r="L2192" s="27" t="n">
        <v>0.0005636276328</v>
      </c>
      <c r="M2192" s="27" t="n">
        <f aca="false">(H2192+F2192+E2192)*K2192</f>
        <v>-0.017966146828266</v>
      </c>
      <c r="N2192" s="27" t="n">
        <f aca="false">(H2192+F2192+E2192)*L2192</f>
        <v>0.05286827195664</v>
      </c>
      <c r="P2192" s="28" t="n">
        <v>138</v>
      </c>
    </row>
    <row r="2193" customFormat="false" ht="12.75" hidden="false" customHeight="false" outlineLevel="0" collapsed="false">
      <c r="A2193" s="25" t="s">
        <v>3531</v>
      </c>
      <c r="B2193" s="25" t="s">
        <v>3531</v>
      </c>
      <c r="C2193" s="25" t="n">
        <v>47060</v>
      </c>
      <c r="D2193" s="25" t="s">
        <v>3532</v>
      </c>
      <c r="E2193" s="26" t="n">
        <v>3</v>
      </c>
      <c r="F2193" s="26"/>
      <c r="G2193" s="26"/>
      <c r="H2193" s="26"/>
      <c r="I2193" s="25" t="s">
        <v>64</v>
      </c>
      <c r="J2193" s="25" t="s">
        <v>3226</v>
      </c>
      <c r="K2193" s="27" t="n">
        <v>-0.000270589342108</v>
      </c>
      <c r="L2193" s="27" t="n">
        <v>0.000811044126749</v>
      </c>
      <c r="M2193" s="27" t="n">
        <f aca="false">(H2193+F2193+E2193)*K2193</f>
        <v>-0.000811768026324</v>
      </c>
      <c r="N2193" s="27" t="n">
        <f aca="false">(H2193+F2193+E2193)*L2193</f>
        <v>0.002433132380247</v>
      </c>
      <c r="P2193" s="28" t="n">
        <v>69</v>
      </c>
    </row>
    <row r="2194" customFormat="false" ht="12.75" hidden="false" customHeight="false" outlineLevel="0" collapsed="false">
      <c r="A2194" s="25" t="s">
        <v>3533</v>
      </c>
      <c r="B2194" s="25" t="s">
        <v>3533</v>
      </c>
      <c r="C2194" s="25" t="n">
        <v>47071</v>
      </c>
      <c r="D2194" s="25" t="s">
        <v>3534</v>
      </c>
      <c r="E2194" s="26" t="n">
        <v>26.5</v>
      </c>
      <c r="F2194" s="26"/>
      <c r="G2194" s="26"/>
      <c r="H2194" s="26"/>
      <c r="I2194" s="25" t="s">
        <v>64</v>
      </c>
      <c r="J2194" s="25" t="s">
        <v>2698</v>
      </c>
      <c r="K2194" s="27" t="n">
        <v>-0.000202256342163</v>
      </c>
      <c r="L2194" s="27" t="n">
        <v>0.000599035993218</v>
      </c>
      <c r="M2194" s="27" t="n">
        <f aca="false">(H2194+F2194+E2194)*K2194</f>
        <v>-0.0053597930673195</v>
      </c>
      <c r="N2194" s="27" t="n">
        <f aca="false">(H2194+F2194+E2194)*L2194</f>
        <v>0.015874453820277</v>
      </c>
      <c r="P2194" s="28" t="n">
        <v>138</v>
      </c>
    </row>
    <row r="2195" customFormat="false" ht="12.75" hidden="false" customHeight="false" outlineLevel="0" collapsed="false">
      <c r="A2195" s="25" t="s">
        <v>3533</v>
      </c>
      <c r="B2195" s="25" t="s">
        <v>3533</v>
      </c>
      <c r="C2195" s="25" t="n">
        <v>47072</v>
      </c>
      <c r="D2195" s="25" t="s">
        <v>3534</v>
      </c>
      <c r="E2195" s="26" t="n">
        <v>60.8</v>
      </c>
      <c r="F2195" s="26"/>
      <c r="G2195" s="26"/>
      <c r="H2195" s="26"/>
      <c r="I2195" s="25" t="s">
        <v>64</v>
      </c>
      <c r="J2195" s="25" t="s">
        <v>2698</v>
      </c>
      <c r="K2195" s="27" t="n">
        <v>-0.000301882158965</v>
      </c>
      <c r="L2195" s="27" t="n">
        <v>0.000896295940038</v>
      </c>
      <c r="M2195" s="27" t="n">
        <f aca="false">(H2195+F2195+E2195)*K2195</f>
        <v>-0.018354435265072</v>
      </c>
      <c r="N2195" s="27" t="n">
        <f aca="false">(H2195+F2195+E2195)*L2195</f>
        <v>0.0544947931543104</v>
      </c>
      <c r="P2195" s="28" t="n">
        <v>138</v>
      </c>
    </row>
    <row r="2196" customFormat="false" ht="12.75" hidden="false" customHeight="false" outlineLevel="0" collapsed="false">
      <c r="A2196" s="25" t="s">
        <v>3535</v>
      </c>
      <c r="B2196" s="25" t="s">
        <v>3535</v>
      </c>
      <c r="C2196" s="25" t="n">
        <v>47090</v>
      </c>
      <c r="D2196" s="25" t="s">
        <v>3536</v>
      </c>
      <c r="E2196" s="26" t="n">
        <v>54.3</v>
      </c>
      <c r="F2196" s="26"/>
      <c r="G2196" s="26"/>
      <c r="H2196" s="26"/>
      <c r="I2196" s="25" t="s">
        <v>64</v>
      </c>
      <c r="J2196" s="25" t="s">
        <v>257</v>
      </c>
      <c r="K2196" s="27" t="n">
        <v>-0.000284391338937</v>
      </c>
      <c r="L2196" s="27" t="n">
        <v>0.000866382149979</v>
      </c>
      <c r="M2196" s="27" t="n">
        <f aca="false">(H2196+F2196+E2196)*K2196</f>
        <v>-0.0154424497042791</v>
      </c>
      <c r="N2196" s="27" t="n">
        <f aca="false">(H2196+F2196+E2196)*L2196</f>
        <v>0.0470445507438597</v>
      </c>
      <c r="P2196" s="28" t="n">
        <v>138</v>
      </c>
    </row>
    <row r="2197" customFormat="false" ht="12.75" hidden="false" customHeight="false" outlineLevel="0" collapsed="false">
      <c r="A2197" s="25" t="s">
        <v>3537</v>
      </c>
      <c r="B2197" s="25" t="s">
        <v>3537</v>
      </c>
      <c r="C2197" s="25" t="n">
        <v>47100</v>
      </c>
      <c r="D2197" s="25" t="s">
        <v>3538</v>
      </c>
      <c r="E2197" s="26" t="n">
        <v>139.1</v>
      </c>
      <c r="F2197" s="26"/>
      <c r="G2197" s="26"/>
      <c r="H2197" s="26"/>
      <c r="I2197" s="25" t="s">
        <v>64</v>
      </c>
      <c r="J2197" s="25" t="s">
        <v>2698</v>
      </c>
      <c r="K2197" s="27" t="n">
        <v>-0.000178142887307</v>
      </c>
      <c r="L2197" s="27" t="n">
        <v>0.00051350297872</v>
      </c>
      <c r="M2197" s="27" t="n">
        <f aca="false">(H2197+F2197+E2197)*K2197</f>
        <v>-0.0247796756244037</v>
      </c>
      <c r="N2197" s="27" t="n">
        <f aca="false">(H2197+F2197+E2197)*L2197</f>
        <v>0.071428264339952</v>
      </c>
      <c r="P2197" s="28" t="n">
        <v>138</v>
      </c>
    </row>
    <row r="2198" customFormat="false" ht="12.75" hidden="false" customHeight="false" outlineLevel="0" collapsed="false">
      <c r="A2198" s="25" t="s">
        <v>3539</v>
      </c>
      <c r="B2198" s="25" t="s">
        <v>3539</v>
      </c>
      <c r="C2198" s="25" t="n">
        <v>47110</v>
      </c>
      <c r="D2198" s="25" t="s">
        <v>3540</v>
      </c>
      <c r="E2198" s="26" t="n">
        <v>136.2</v>
      </c>
      <c r="F2198" s="26"/>
      <c r="G2198" s="26"/>
      <c r="H2198" s="26"/>
      <c r="I2198" s="25" t="s">
        <v>64</v>
      </c>
      <c r="J2198" s="25" t="s">
        <v>2698</v>
      </c>
      <c r="K2198" s="27" t="n">
        <v>-0.000321445579175</v>
      </c>
      <c r="L2198" s="27" t="n">
        <v>0.000990689033642</v>
      </c>
      <c r="M2198" s="27" t="n">
        <f aca="false">(H2198+F2198+E2198)*K2198</f>
        <v>-0.043780887883635</v>
      </c>
      <c r="N2198" s="27" t="n">
        <f aca="false">(H2198+F2198+E2198)*L2198</f>
        <v>0.13493184638204</v>
      </c>
      <c r="P2198" s="28" t="n">
        <v>138</v>
      </c>
    </row>
    <row r="2199" customFormat="false" ht="12.75" hidden="false" customHeight="false" outlineLevel="0" collapsed="false">
      <c r="A2199" s="25" t="s">
        <v>3541</v>
      </c>
      <c r="B2199" s="25" t="s">
        <v>3541</v>
      </c>
      <c r="C2199" s="25" t="n">
        <v>47150</v>
      </c>
      <c r="D2199" s="25" t="s">
        <v>3542</v>
      </c>
      <c r="E2199" s="26"/>
      <c r="F2199" s="26"/>
      <c r="G2199" s="26"/>
      <c r="H2199" s="26"/>
      <c r="I2199" s="25" t="s">
        <v>64</v>
      </c>
      <c r="J2199" s="25" t="s">
        <v>2698</v>
      </c>
      <c r="K2199" s="27" t="n">
        <v>-0.000160657698871</v>
      </c>
      <c r="L2199" s="27" t="n">
        <v>0.000451289612101</v>
      </c>
      <c r="M2199" s="27" t="n">
        <f aca="false">(H2199+F2199+E2199)*K2199</f>
        <v>-0</v>
      </c>
      <c r="N2199" s="27" t="n">
        <f aca="false">(H2199+F2199+E2199)*L2199</f>
        <v>0</v>
      </c>
      <c r="P2199" s="28" t="n">
        <v>138</v>
      </c>
    </row>
    <row r="2200" customFormat="false" ht="12.75" hidden="false" customHeight="false" outlineLevel="0" collapsed="false">
      <c r="A2200" s="25" t="s">
        <v>3541</v>
      </c>
      <c r="B2200" s="25" t="s">
        <v>3541</v>
      </c>
      <c r="C2200" s="25" t="n">
        <v>47160</v>
      </c>
      <c r="D2200" s="25" t="s">
        <v>3543</v>
      </c>
      <c r="E2200" s="26" t="n">
        <v>61.5</v>
      </c>
      <c r="F2200" s="26"/>
      <c r="G2200" s="26"/>
      <c r="H2200" s="26"/>
      <c r="I2200" s="25" t="s">
        <v>64</v>
      </c>
      <c r="J2200" s="25" t="s">
        <v>2698</v>
      </c>
      <c r="K2200" s="27" t="n">
        <v>-0.000270589342108</v>
      </c>
      <c r="L2200" s="27" t="n">
        <v>0.000811044126749</v>
      </c>
      <c r="M2200" s="27" t="n">
        <f aca="false">(H2200+F2200+E2200)*K2200</f>
        <v>-0.016641244539642</v>
      </c>
      <c r="N2200" s="27" t="n">
        <f aca="false">(H2200+F2200+E2200)*L2200</f>
        <v>0.0498792137950635</v>
      </c>
      <c r="P2200" s="28" t="n">
        <v>69</v>
      </c>
    </row>
    <row r="2201" customFormat="false" ht="12.75" hidden="false" customHeight="false" outlineLevel="0" collapsed="false">
      <c r="A2201" s="25" t="s">
        <v>3541</v>
      </c>
      <c r="B2201" s="25" t="s">
        <v>3541</v>
      </c>
      <c r="C2201" s="25" t="n">
        <v>47165</v>
      </c>
      <c r="D2201" s="25" t="s">
        <v>3544</v>
      </c>
      <c r="E2201" s="26"/>
      <c r="F2201" s="26"/>
      <c r="G2201" s="26"/>
      <c r="H2201" s="26"/>
      <c r="I2201" s="25" t="s">
        <v>64</v>
      </c>
      <c r="J2201" s="25" t="s">
        <v>2698</v>
      </c>
      <c r="K2201" s="27" t="n">
        <v>-0.000183944648597</v>
      </c>
      <c r="L2201" s="27" t="n">
        <v>0.000516776635777</v>
      </c>
      <c r="M2201" s="27" t="n">
        <f aca="false">(H2201+F2201+E2201)*K2201</f>
        <v>-0</v>
      </c>
      <c r="N2201" s="27" t="n">
        <f aca="false">(H2201+F2201+E2201)*L2201</f>
        <v>0</v>
      </c>
      <c r="P2201" s="28" t="n">
        <v>69</v>
      </c>
    </row>
    <row r="2202" customFormat="false" ht="12.75" hidden="false" customHeight="false" outlineLevel="0" collapsed="false">
      <c r="A2202" s="25" t="s">
        <v>3541</v>
      </c>
      <c r="B2202" s="25" t="s">
        <v>3541</v>
      </c>
      <c r="C2202" s="25" t="n">
        <v>47170</v>
      </c>
      <c r="D2202" s="25" t="s">
        <v>3545</v>
      </c>
      <c r="E2202" s="26"/>
      <c r="F2202" s="26"/>
      <c r="G2202" s="26"/>
      <c r="H2202" s="26"/>
      <c r="I2202" s="25" t="s">
        <v>64</v>
      </c>
      <c r="J2202" s="25" t="s">
        <v>2698</v>
      </c>
      <c r="K2202" s="27" t="n">
        <v>-0.000159698232892</v>
      </c>
      <c r="L2202" s="27" t="n">
        <v>0.00044810413965</v>
      </c>
      <c r="M2202" s="27" t="n">
        <f aca="false">(H2202+F2202+E2202)*K2202</f>
        <v>-0</v>
      </c>
      <c r="N2202" s="27" t="n">
        <f aca="false">(H2202+F2202+E2202)*L2202</f>
        <v>0</v>
      </c>
      <c r="P2202" s="28" t="n">
        <v>138</v>
      </c>
    </row>
    <row r="2203" customFormat="false" ht="12.75" hidden="false" customHeight="false" outlineLevel="0" collapsed="false">
      <c r="A2203" s="25" t="s">
        <v>3546</v>
      </c>
      <c r="B2203" s="25" t="s">
        <v>3546</v>
      </c>
      <c r="C2203" s="25" t="n">
        <v>47191</v>
      </c>
      <c r="D2203" s="25" t="s">
        <v>3547</v>
      </c>
      <c r="E2203" s="26" t="n">
        <v>42</v>
      </c>
      <c r="F2203" s="26"/>
      <c r="G2203" s="26"/>
      <c r="H2203" s="26"/>
      <c r="I2203" s="25" t="s">
        <v>64</v>
      </c>
      <c r="J2203" s="25" t="s">
        <v>2698</v>
      </c>
      <c r="K2203" s="27" t="n">
        <v>-0.00027905011666</v>
      </c>
      <c r="L2203" s="27" t="n">
        <v>0.000831565470435</v>
      </c>
      <c r="M2203" s="27" t="n">
        <f aca="false">(H2203+F2203+E2203)*K2203</f>
        <v>-0.01172010489972</v>
      </c>
      <c r="N2203" s="27" t="n">
        <f aca="false">(H2203+F2203+E2203)*L2203</f>
        <v>0.03492574975827</v>
      </c>
      <c r="P2203" s="28" t="n">
        <v>138</v>
      </c>
    </row>
    <row r="2204" customFormat="false" ht="12.75" hidden="false" customHeight="false" outlineLevel="0" collapsed="false">
      <c r="A2204" s="25" t="s">
        <v>3546</v>
      </c>
      <c r="B2204" s="25" t="s">
        <v>3546</v>
      </c>
      <c r="C2204" s="25" t="n">
        <v>47192</v>
      </c>
      <c r="D2204" s="25" t="s">
        <v>3547</v>
      </c>
      <c r="E2204" s="26" t="n">
        <v>37.8</v>
      </c>
      <c r="F2204" s="26"/>
      <c r="G2204" s="26"/>
      <c r="H2204" s="26"/>
      <c r="I2204" s="25" t="s">
        <v>64</v>
      </c>
      <c r="J2204" s="25" t="s">
        <v>2698</v>
      </c>
      <c r="K2204" s="27" t="n">
        <v>-0.000208495155675</v>
      </c>
      <c r="L2204" s="27" t="n">
        <v>0.00062089797575</v>
      </c>
      <c r="M2204" s="27" t="n">
        <f aca="false">(H2204+F2204+E2204)*K2204</f>
        <v>-0.007881116884515</v>
      </c>
      <c r="N2204" s="27" t="n">
        <f aca="false">(H2204+F2204+E2204)*L2204</f>
        <v>0.02346994348335</v>
      </c>
      <c r="P2204" s="28" t="n">
        <v>138</v>
      </c>
    </row>
    <row r="2205" customFormat="false" ht="12.75" hidden="false" customHeight="false" outlineLevel="0" collapsed="false">
      <c r="A2205" s="25" t="s">
        <v>3548</v>
      </c>
      <c r="B2205" s="25" t="s">
        <v>3548</v>
      </c>
      <c r="C2205" s="25" t="n">
        <v>47210</v>
      </c>
      <c r="D2205" s="25" t="s">
        <v>3549</v>
      </c>
      <c r="E2205" s="26" t="n">
        <v>70</v>
      </c>
      <c r="F2205" s="26"/>
      <c r="G2205" s="26"/>
      <c r="H2205" s="26"/>
      <c r="I2205" s="25" t="s">
        <v>64</v>
      </c>
      <c r="J2205" s="25" t="s">
        <v>2698</v>
      </c>
      <c r="K2205" s="27" t="n">
        <v>-0.000375883886591</v>
      </c>
      <c r="L2205" s="27" t="n">
        <v>0.001180155435577</v>
      </c>
      <c r="M2205" s="27" t="n">
        <f aca="false">(H2205+F2205+E2205)*K2205</f>
        <v>-0.02631187206137</v>
      </c>
      <c r="N2205" s="27" t="n">
        <f aca="false">(H2205+F2205+E2205)*L2205</f>
        <v>0.08261088049039</v>
      </c>
      <c r="P2205" s="28" t="n">
        <v>138</v>
      </c>
    </row>
    <row r="2206" customFormat="false" ht="12.75" hidden="false" customHeight="false" outlineLevel="0" collapsed="false">
      <c r="A2206" s="25" t="s">
        <v>3550</v>
      </c>
      <c r="B2206" s="25" t="s">
        <v>3550</v>
      </c>
      <c r="C2206" s="25" t="n">
        <v>47300</v>
      </c>
      <c r="D2206" s="25" t="s">
        <v>3551</v>
      </c>
      <c r="E2206" s="26"/>
      <c r="F2206" s="26"/>
      <c r="G2206" s="26"/>
      <c r="H2206" s="26"/>
      <c r="I2206" s="25" t="s">
        <v>64</v>
      </c>
      <c r="J2206" s="25" t="s">
        <v>2698</v>
      </c>
      <c r="K2206" s="27" t="n">
        <v>-0.000199746980797</v>
      </c>
      <c r="L2206" s="27" t="n">
        <v>0.000646932283416</v>
      </c>
      <c r="M2206" s="27" t="n">
        <f aca="false">(H2206+F2206+E2206)*K2206</f>
        <v>-0</v>
      </c>
      <c r="N2206" s="27" t="n">
        <f aca="false">(H2206+F2206+E2206)*L2206</f>
        <v>0</v>
      </c>
      <c r="P2206" s="28" t="n">
        <v>345</v>
      </c>
    </row>
    <row r="2207" customFormat="false" ht="12.75" hidden="false" customHeight="false" outlineLevel="0" collapsed="false">
      <c r="A2207" s="25" t="s">
        <v>3550</v>
      </c>
      <c r="B2207" s="25" t="s">
        <v>3550</v>
      </c>
      <c r="C2207" s="25" t="n">
        <v>47310</v>
      </c>
      <c r="D2207" s="25" t="s">
        <v>3552</v>
      </c>
      <c r="E2207" s="26" t="n">
        <v>90.8</v>
      </c>
      <c r="F2207" s="26"/>
      <c r="G2207" s="26"/>
      <c r="H2207" s="26"/>
      <c r="I2207" s="25" t="s">
        <v>64</v>
      </c>
      <c r="J2207" s="25" t="s">
        <v>2698</v>
      </c>
      <c r="K2207" s="27" t="n">
        <v>-0.000197354413103</v>
      </c>
      <c r="L2207" s="27" t="n">
        <v>0.000581858679652</v>
      </c>
      <c r="M2207" s="27" t="n">
        <f aca="false">(H2207+F2207+E2207)*K2207</f>
        <v>-0.0179197807097524</v>
      </c>
      <c r="N2207" s="27" t="n">
        <f aca="false">(H2207+F2207+E2207)*L2207</f>
        <v>0.0528327681124016</v>
      </c>
      <c r="P2207" s="28" t="n">
        <v>138</v>
      </c>
    </row>
    <row r="2208" customFormat="false" ht="12.75" hidden="false" customHeight="false" outlineLevel="0" collapsed="false">
      <c r="A2208" s="25" t="s">
        <v>3553</v>
      </c>
      <c r="B2208" s="25" t="s">
        <v>3553</v>
      </c>
      <c r="C2208" s="25" t="n">
        <v>47320</v>
      </c>
      <c r="D2208" s="25" t="s">
        <v>3554</v>
      </c>
      <c r="E2208" s="26" t="n">
        <v>149.7</v>
      </c>
      <c r="F2208" s="26"/>
      <c r="G2208" s="26"/>
      <c r="H2208" s="26"/>
      <c r="I2208" s="25" t="s">
        <v>64</v>
      </c>
      <c r="J2208" s="25" t="s">
        <v>2698</v>
      </c>
      <c r="K2208" s="27" t="n">
        <v>-0.000305500027025</v>
      </c>
      <c r="L2208" s="27" t="n">
        <v>0.000941617123317</v>
      </c>
      <c r="M2208" s="27" t="n">
        <f aca="false">(H2208+F2208+E2208)*K2208</f>
        <v>-0.0457333540456425</v>
      </c>
      <c r="N2208" s="27" t="n">
        <f aca="false">(H2208+F2208+E2208)*L2208</f>
        <v>0.140960083360555</v>
      </c>
      <c r="P2208" s="28" t="n">
        <v>138</v>
      </c>
    </row>
    <row r="2209" customFormat="false" ht="12.75" hidden="false" customHeight="false" outlineLevel="0" collapsed="false">
      <c r="A2209" s="25" t="s">
        <v>3555</v>
      </c>
      <c r="B2209" s="25" t="s">
        <v>3555</v>
      </c>
      <c r="C2209" s="25" t="n">
        <v>47331</v>
      </c>
      <c r="D2209" s="25" t="s">
        <v>3556</v>
      </c>
      <c r="E2209" s="26" t="n">
        <v>20.1</v>
      </c>
      <c r="F2209" s="26"/>
      <c r="G2209" s="26"/>
      <c r="H2209" s="26"/>
      <c r="I2209" s="25" t="s">
        <v>64</v>
      </c>
      <c r="J2209" s="25" t="s">
        <v>2698</v>
      </c>
      <c r="K2209" s="27" t="n">
        <v>-0.00023548452009</v>
      </c>
      <c r="L2209" s="27" t="n">
        <v>0.000702313147485</v>
      </c>
      <c r="M2209" s="27" t="n">
        <f aca="false">(H2209+F2209+E2209)*K2209</f>
        <v>-0.004733238853809</v>
      </c>
      <c r="N2209" s="27" t="n">
        <f aca="false">(H2209+F2209+E2209)*L2209</f>
        <v>0.0141164942644485</v>
      </c>
      <c r="P2209" s="28" t="n">
        <v>138</v>
      </c>
    </row>
    <row r="2210" customFormat="false" ht="12.75" hidden="false" customHeight="false" outlineLevel="0" collapsed="false">
      <c r="A2210" s="25" t="s">
        <v>3555</v>
      </c>
      <c r="B2210" s="25" t="s">
        <v>3555</v>
      </c>
      <c r="C2210" s="25" t="n">
        <v>47332</v>
      </c>
      <c r="D2210" s="25" t="s">
        <v>3556</v>
      </c>
      <c r="E2210" s="26" t="n">
        <v>11.5</v>
      </c>
      <c r="F2210" s="26"/>
      <c r="G2210" s="26"/>
      <c r="H2210" s="26"/>
      <c r="I2210" s="25" t="s">
        <v>64</v>
      </c>
      <c r="J2210" s="25" t="s">
        <v>2698</v>
      </c>
      <c r="K2210" s="27" t="n">
        <v>-0.000305395748001</v>
      </c>
      <c r="L2210" s="27" t="n">
        <v>0.000949598674197</v>
      </c>
      <c r="M2210" s="27" t="n">
        <f aca="false">(H2210+F2210+E2210)*K2210</f>
        <v>-0.0035120511020115</v>
      </c>
      <c r="N2210" s="27" t="n">
        <f aca="false">(H2210+F2210+E2210)*L2210</f>
        <v>0.0109203847532655</v>
      </c>
      <c r="P2210" s="28" t="n">
        <v>138</v>
      </c>
    </row>
    <row r="2211" customFormat="false" ht="12.75" hidden="false" customHeight="false" outlineLevel="0" collapsed="false">
      <c r="A2211" s="25" t="s">
        <v>3557</v>
      </c>
      <c r="B2211" s="25" t="s">
        <v>3557</v>
      </c>
      <c r="C2211" s="25" t="n">
        <v>47350</v>
      </c>
      <c r="D2211" s="25" t="s">
        <v>3558</v>
      </c>
      <c r="E2211" s="26" t="n">
        <v>54.9</v>
      </c>
      <c r="F2211" s="26"/>
      <c r="G2211" s="26"/>
      <c r="H2211" s="26"/>
      <c r="I2211" s="25" t="s">
        <v>64</v>
      </c>
      <c r="J2211" s="25" t="s">
        <v>2698</v>
      </c>
      <c r="K2211" s="27" t="n">
        <v>-0.000331428280333</v>
      </c>
      <c r="L2211" s="27" t="n">
        <v>0.001030544284731</v>
      </c>
      <c r="M2211" s="27" t="n">
        <f aca="false">(H2211+F2211+E2211)*K2211</f>
        <v>-0.0181954125902817</v>
      </c>
      <c r="N2211" s="27" t="n">
        <f aca="false">(H2211+F2211+E2211)*L2211</f>
        <v>0.0565768812317319</v>
      </c>
      <c r="P2211" s="28" t="n">
        <v>138</v>
      </c>
    </row>
    <row r="2212" customFormat="false" ht="12.75" hidden="false" customHeight="false" outlineLevel="0" collapsed="false">
      <c r="A2212" s="25" t="s">
        <v>3559</v>
      </c>
      <c r="B2212" s="25" t="s">
        <v>3559</v>
      </c>
      <c r="C2212" s="25" t="n">
        <v>47380</v>
      </c>
      <c r="D2212" s="25" t="s">
        <v>3560</v>
      </c>
      <c r="E2212" s="26" t="n">
        <v>73.8</v>
      </c>
      <c r="F2212" s="26"/>
      <c r="G2212" s="26"/>
      <c r="H2212" s="26"/>
      <c r="I2212" s="25" t="s">
        <v>64</v>
      </c>
      <c r="J2212" s="25" t="s">
        <v>2698</v>
      </c>
      <c r="K2212" s="27" t="n">
        <v>-0.000280499807559</v>
      </c>
      <c r="L2212" s="27" t="n">
        <v>0.000841374509037</v>
      </c>
      <c r="M2212" s="27" t="n">
        <f aca="false">(H2212+F2212+E2212)*K2212</f>
        <v>-0.0207008857978542</v>
      </c>
      <c r="N2212" s="27" t="n">
        <f aca="false">(H2212+F2212+E2212)*L2212</f>
        <v>0.0620934387669306</v>
      </c>
      <c r="P2212" s="28" t="n">
        <v>138</v>
      </c>
    </row>
    <row r="2213" customFormat="false" ht="12.75" hidden="false" customHeight="false" outlineLevel="0" collapsed="false">
      <c r="A2213" s="25" t="s">
        <v>3559</v>
      </c>
      <c r="B2213" s="25" t="s">
        <v>3559</v>
      </c>
      <c r="C2213" s="25" t="n">
        <v>47381</v>
      </c>
      <c r="D2213" s="25" t="s">
        <v>3561</v>
      </c>
      <c r="E2213" s="26" t="n">
        <v>37.1</v>
      </c>
      <c r="F2213" s="26"/>
      <c r="G2213" s="26"/>
      <c r="H2213" s="26"/>
      <c r="I2213" s="25" t="s">
        <v>64</v>
      </c>
      <c r="J2213" s="25" t="s">
        <v>2698</v>
      </c>
      <c r="K2213" s="27" t="n">
        <v>-0.000224395218538</v>
      </c>
      <c r="L2213" s="27" t="n">
        <v>0.000676614814438</v>
      </c>
      <c r="M2213" s="27" t="n">
        <f aca="false">(H2213+F2213+E2213)*K2213</f>
        <v>-0.0083250626077598</v>
      </c>
      <c r="N2213" s="27" t="n">
        <f aca="false">(H2213+F2213+E2213)*L2213</f>
        <v>0.0251024096156498</v>
      </c>
      <c r="P2213" s="28" t="n">
        <v>138</v>
      </c>
    </row>
    <row r="2214" customFormat="false" ht="12.75" hidden="false" customHeight="false" outlineLevel="0" collapsed="false">
      <c r="A2214" s="25" t="s">
        <v>3559</v>
      </c>
      <c r="B2214" s="25" t="s">
        <v>3559</v>
      </c>
      <c r="C2214" s="25" t="n">
        <v>47382</v>
      </c>
      <c r="D2214" s="25" t="s">
        <v>3561</v>
      </c>
      <c r="E2214" s="26"/>
      <c r="F2214" s="26"/>
      <c r="G2214" s="26"/>
      <c r="H2214" s="26"/>
      <c r="I2214" s="25" t="s">
        <v>64</v>
      </c>
      <c r="J2214" s="25" t="s">
        <v>2698</v>
      </c>
      <c r="K2214" s="27" t="n">
        <v>-0.000279517233139</v>
      </c>
      <c r="L2214" s="27" t="n">
        <v>0.00083848903887</v>
      </c>
      <c r="M2214" s="27" t="n">
        <f aca="false">(H2214+F2214+E2214)*K2214</f>
        <v>-0</v>
      </c>
      <c r="N2214" s="27" t="n">
        <f aca="false">(H2214+F2214+E2214)*L2214</f>
        <v>0</v>
      </c>
      <c r="P2214" s="28" t="n">
        <v>138</v>
      </c>
    </row>
    <row r="2215" customFormat="false" ht="12.75" hidden="false" customHeight="false" outlineLevel="0" collapsed="false">
      <c r="A2215" s="25" t="s">
        <v>3559</v>
      </c>
      <c r="B2215" s="25" t="s">
        <v>3559</v>
      </c>
      <c r="C2215" s="25" t="n">
        <v>47383</v>
      </c>
      <c r="D2215" s="25" t="s">
        <v>3562</v>
      </c>
      <c r="E2215" s="26" t="n">
        <v>68.6</v>
      </c>
      <c r="F2215" s="26"/>
      <c r="G2215" s="26"/>
      <c r="H2215" s="26"/>
      <c r="I2215" s="25" t="s">
        <v>64</v>
      </c>
      <c r="J2215" s="25" t="s">
        <v>2698</v>
      </c>
      <c r="K2215" s="27" t="n">
        <v>-0.000281482381979</v>
      </c>
      <c r="L2215" s="27" t="n">
        <v>0.000844259920996</v>
      </c>
      <c r="M2215" s="27" t="n">
        <f aca="false">(H2215+F2215+E2215)*K2215</f>
        <v>-0.0193096914037594</v>
      </c>
      <c r="N2215" s="27" t="n">
        <f aca="false">(H2215+F2215+E2215)*L2215</f>
        <v>0.0579162305803256</v>
      </c>
      <c r="P2215" s="28" t="n">
        <v>138</v>
      </c>
    </row>
    <row r="2216" customFormat="false" ht="12.75" hidden="false" customHeight="false" outlineLevel="0" collapsed="false">
      <c r="A2216" s="25" t="s">
        <v>3559</v>
      </c>
      <c r="B2216" s="25" t="s">
        <v>3559</v>
      </c>
      <c r="C2216" s="25" t="n">
        <v>47384</v>
      </c>
      <c r="D2216" s="25" t="s">
        <v>3562</v>
      </c>
      <c r="E2216" s="26" t="n">
        <v>32.7</v>
      </c>
      <c r="F2216" s="26"/>
      <c r="G2216" s="26"/>
      <c r="H2216" s="26"/>
      <c r="I2216" s="25" t="s">
        <v>64</v>
      </c>
      <c r="J2216" s="25" t="s">
        <v>2698</v>
      </c>
      <c r="K2216" s="27" t="n">
        <v>-0.000224395218538</v>
      </c>
      <c r="L2216" s="27" t="n">
        <v>0.000676614814438</v>
      </c>
      <c r="M2216" s="27" t="n">
        <f aca="false">(H2216+F2216+E2216)*K2216</f>
        <v>-0.0073377236461926</v>
      </c>
      <c r="N2216" s="27" t="n">
        <f aca="false">(H2216+F2216+E2216)*L2216</f>
        <v>0.0221253044321226</v>
      </c>
      <c r="P2216" s="28" t="n">
        <v>138</v>
      </c>
    </row>
    <row r="2217" customFormat="false" ht="12.75" hidden="false" customHeight="false" outlineLevel="0" collapsed="false">
      <c r="A2217" s="25" t="s">
        <v>3563</v>
      </c>
      <c r="B2217" s="25" t="s">
        <v>3563</v>
      </c>
      <c r="C2217" s="25" t="n">
        <v>47411</v>
      </c>
      <c r="D2217" s="25" t="s">
        <v>3564</v>
      </c>
      <c r="E2217" s="26" t="n">
        <v>62.2</v>
      </c>
      <c r="F2217" s="26"/>
      <c r="G2217" s="26"/>
      <c r="H2217" s="26"/>
      <c r="I2217" s="25" t="s">
        <v>64</v>
      </c>
      <c r="J2217" s="25" t="s">
        <v>2698</v>
      </c>
      <c r="K2217" s="27" t="n">
        <v>-0.000211953243706</v>
      </c>
      <c r="L2217" s="27" t="n">
        <v>0.000633015763015</v>
      </c>
      <c r="M2217" s="27" t="n">
        <f aca="false">(H2217+F2217+E2217)*K2217</f>
        <v>-0.0131834917585132</v>
      </c>
      <c r="N2217" s="27" t="n">
        <f aca="false">(H2217+F2217+E2217)*L2217</f>
        <v>0.039373580459533</v>
      </c>
      <c r="P2217" s="28" t="n">
        <v>138</v>
      </c>
    </row>
    <row r="2218" customFormat="false" ht="12.75" hidden="false" customHeight="false" outlineLevel="0" collapsed="false">
      <c r="A2218" s="25" t="s">
        <v>3563</v>
      </c>
      <c r="B2218" s="25" t="s">
        <v>3563</v>
      </c>
      <c r="C2218" s="25" t="n">
        <v>47412</v>
      </c>
      <c r="D2218" s="25" t="s">
        <v>3564</v>
      </c>
      <c r="E2218" s="26" t="n">
        <v>57.7</v>
      </c>
      <c r="F2218" s="26"/>
      <c r="G2218" s="26"/>
      <c r="H2218" s="26"/>
      <c r="I2218" s="25" t="s">
        <v>64</v>
      </c>
      <c r="J2218" s="25" t="s">
        <v>2698</v>
      </c>
      <c r="K2218" s="27" t="n">
        <v>-0.000172458356246</v>
      </c>
      <c r="L2218" s="27" t="n">
        <v>0.000493277038913</v>
      </c>
      <c r="M2218" s="27" t="n">
        <f aca="false">(H2218+F2218+E2218)*K2218</f>
        <v>-0.0099508471553942</v>
      </c>
      <c r="N2218" s="27" t="n">
        <f aca="false">(H2218+F2218+E2218)*L2218</f>
        <v>0.0284620851452801</v>
      </c>
      <c r="P2218" s="28" t="n">
        <v>138</v>
      </c>
    </row>
    <row r="2219" customFormat="false" ht="12.75" hidden="false" customHeight="false" outlineLevel="0" collapsed="false">
      <c r="A2219" s="25" t="s">
        <v>3565</v>
      </c>
      <c r="B2219" s="25" t="s">
        <v>3565</v>
      </c>
      <c r="C2219" s="25" t="n">
        <v>47420</v>
      </c>
      <c r="D2219" s="25" t="s">
        <v>3566</v>
      </c>
      <c r="E2219" s="26" t="n">
        <v>15.6</v>
      </c>
      <c r="F2219" s="26"/>
      <c r="G2219" s="26"/>
      <c r="H2219" s="26"/>
      <c r="I2219" s="25" t="s">
        <v>64</v>
      </c>
      <c r="J2219" s="25" t="s">
        <v>2698</v>
      </c>
      <c r="K2219" s="27" t="n">
        <v>-0.000269785145065</v>
      </c>
      <c r="L2219" s="27" t="n">
        <v>0.000817382358946</v>
      </c>
      <c r="M2219" s="27" t="n">
        <f aca="false">(H2219+F2219+E2219)*K2219</f>
        <v>-0.004208648263014</v>
      </c>
      <c r="N2219" s="27" t="n">
        <f aca="false">(H2219+F2219+E2219)*L2219</f>
        <v>0.0127511647995576</v>
      </c>
      <c r="P2219" s="28" t="n">
        <v>138</v>
      </c>
    </row>
    <row r="2220" customFormat="false" ht="12.75" hidden="false" customHeight="false" outlineLevel="0" collapsed="false">
      <c r="A2220" s="25" t="s">
        <v>3567</v>
      </c>
      <c r="B2220" s="25" t="s">
        <v>3567</v>
      </c>
      <c r="C2220" s="25" t="n">
        <v>47430</v>
      </c>
      <c r="D2220" s="25" t="s">
        <v>3568</v>
      </c>
      <c r="E2220" s="26" t="n">
        <v>29</v>
      </c>
      <c r="F2220" s="26"/>
      <c r="G2220" s="26"/>
      <c r="H2220" s="26"/>
      <c r="I2220" s="25" t="s">
        <v>64</v>
      </c>
      <c r="J2220" s="25" t="s">
        <v>2698</v>
      </c>
      <c r="K2220" s="27" t="n">
        <v>-0.000323485728586</v>
      </c>
      <c r="L2220" s="27" t="n">
        <v>0.000997192692012</v>
      </c>
      <c r="M2220" s="27" t="n">
        <f aca="false">(H2220+F2220+E2220)*K2220</f>
        <v>-0.009381086128994</v>
      </c>
      <c r="N2220" s="27" t="n">
        <f aca="false">(H2220+F2220+E2220)*L2220</f>
        <v>0.028918588068348</v>
      </c>
      <c r="P2220" s="28" t="n">
        <v>138</v>
      </c>
    </row>
    <row r="2221" customFormat="false" ht="12.75" hidden="false" customHeight="false" outlineLevel="0" collapsed="false">
      <c r="A2221" s="25" t="s">
        <v>3569</v>
      </c>
      <c r="B2221" s="25" t="s">
        <v>3569</v>
      </c>
      <c r="C2221" s="25" t="n">
        <v>47441</v>
      </c>
      <c r="D2221" s="25" t="s">
        <v>3570</v>
      </c>
      <c r="E2221" s="26" t="n">
        <v>65.8</v>
      </c>
      <c r="F2221" s="26"/>
      <c r="G2221" s="26"/>
      <c r="H2221" s="26"/>
      <c r="I2221" s="25" t="s">
        <v>64</v>
      </c>
      <c r="J2221" s="25" t="s">
        <v>2698</v>
      </c>
      <c r="K2221" s="27" t="n">
        <v>-0.000224395218538</v>
      </c>
      <c r="L2221" s="27" t="n">
        <v>0.000676614814438</v>
      </c>
      <c r="M2221" s="27" t="n">
        <f aca="false">(H2221+F2221+E2221)*K2221</f>
        <v>-0.0147652053798004</v>
      </c>
      <c r="N2221" s="27" t="n">
        <f aca="false">(H2221+F2221+E2221)*L2221</f>
        <v>0.0445212547900204</v>
      </c>
      <c r="P2221" s="28" t="n">
        <v>138</v>
      </c>
    </row>
    <row r="2222" customFormat="false" ht="12.75" hidden="false" customHeight="false" outlineLevel="0" collapsed="false">
      <c r="A2222" s="25" t="s">
        <v>3569</v>
      </c>
      <c r="B2222" s="25" t="s">
        <v>3569</v>
      </c>
      <c r="C2222" s="25" t="n">
        <v>47442</v>
      </c>
      <c r="D2222" s="25" t="s">
        <v>3570</v>
      </c>
      <c r="E2222" s="26" t="n">
        <v>100.3</v>
      </c>
      <c r="F2222" s="26"/>
      <c r="G2222" s="26"/>
      <c r="H2222" s="26"/>
      <c r="I2222" s="25" t="s">
        <v>64</v>
      </c>
      <c r="J2222" s="25" t="s">
        <v>2698</v>
      </c>
      <c r="K2222" s="27" t="n">
        <v>-0.000266746850684</v>
      </c>
      <c r="L2222" s="27" t="n">
        <v>0.000796684820671</v>
      </c>
      <c r="M2222" s="27" t="n">
        <f aca="false">(H2222+F2222+E2222)*K2222</f>
        <v>-0.0267547091236052</v>
      </c>
      <c r="N2222" s="27" t="n">
        <f aca="false">(H2222+F2222+E2222)*L2222</f>
        <v>0.0799074875133013</v>
      </c>
      <c r="P2222" s="28" t="n">
        <v>138</v>
      </c>
    </row>
    <row r="2223" customFormat="false" ht="12.75" hidden="false" customHeight="false" outlineLevel="0" collapsed="false">
      <c r="A2223" s="25" t="s">
        <v>3571</v>
      </c>
      <c r="B2223" s="25" t="s">
        <v>3571</v>
      </c>
      <c r="C2223" s="25" t="n">
        <v>47461</v>
      </c>
      <c r="D2223" s="25" t="s">
        <v>3572</v>
      </c>
      <c r="E2223" s="26" t="n">
        <v>43.7</v>
      </c>
      <c r="F2223" s="26"/>
      <c r="G2223" s="26"/>
      <c r="H2223" s="26"/>
      <c r="I2223" s="25" t="s">
        <v>64</v>
      </c>
      <c r="J2223" s="25" t="s">
        <v>2698</v>
      </c>
      <c r="K2223" s="27" t="n">
        <v>-0.000227854325203</v>
      </c>
      <c r="L2223" s="27" t="n">
        <v>0.000669913890306</v>
      </c>
      <c r="M2223" s="27" t="n">
        <f aca="false">(H2223+F2223+E2223)*K2223</f>
        <v>-0.0099572340113711</v>
      </c>
      <c r="N2223" s="27" t="n">
        <f aca="false">(H2223+F2223+E2223)*L2223</f>
        <v>0.0292752370063722</v>
      </c>
      <c r="P2223" s="28" t="n">
        <v>138</v>
      </c>
    </row>
    <row r="2224" customFormat="false" ht="12.75" hidden="false" customHeight="false" outlineLevel="0" collapsed="false">
      <c r="A2224" s="25" t="s">
        <v>3571</v>
      </c>
      <c r="B2224" s="25" t="s">
        <v>3571</v>
      </c>
      <c r="C2224" s="25" t="n">
        <v>47462</v>
      </c>
      <c r="D2224" s="25" t="s">
        <v>3572</v>
      </c>
      <c r="E2224" s="26" t="n">
        <v>27.4</v>
      </c>
      <c r="F2224" s="26"/>
      <c r="G2224" s="26"/>
      <c r="H2224" s="26"/>
      <c r="I2224" s="25" t="s">
        <v>64</v>
      </c>
      <c r="J2224" s="25" t="s">
        <v>2698</v>
      </c>
      <c r="K2224" s="27" t="n">
        <v>-0.000189684607903</v>
      </c>
      <c r="L2224" s="27" t="n">
        <v>0.000554569065571</v>
      </c>
      <c r="M2224" s="27" t="n">
        <f aca="false">(H2224+F2224+E2224)*K2224</f>
        <v>-0.0051973582565422</v>
      </c>
      <c r="N2224" s="27" t="n">
        <f aca="false">(H2224+F2224+E2224)*L2224</f>
        <v>0.0151951923966454</v>
      </c>
      <c r="P2224" s="28" t="n">
        <v>138</v>
      </c>
    </row>
    <row r="2225" customFormat="false" ht="12.75" hidden="false" customHeight="false" outlineLevel="0" collapsed="false">
      <c r="A2225" s="25" t="s">
        <v>3573</v>
      </c>
      <c r="B2225" s="25" t="s">
        <v>3573</v>
      </c>
      <c r="C2225" s="25" t="n">
        <v>47500</v>
      </c>
      <c r="D2225" s="25" t="s">
        <v>3574</v>
      </c>
      <c r="E2225" s="26"/>
      <c r="F2225" s="26"/>
      <c r="G2225" s="26"/>
      <c r="H2225" s="26"/>
      <c r="I2225" s="25" t="s">
        <v>64</v>
      </c>
      <c r="J2225" s="25" t="s">
        <v>2698</v>
      </c>
      <c r="K2225" s="27" t="n">
        <v>-0.000481473602122</v>
      </c>
      <c r="L2225" s="27" t="n">
        <v>0.001500696176663</v>
      </c>
      <c r="M2225" s="27" t="n">
        <f aca="false">(H2225+F2225+E2225)*K2225</f>
        <v>-0</v>
      </c>
      <c r="N2225" s="27" t="n">
        <f aca="false">(H2225+F2225+E2225)*L2225</f>
        <v>0</v>
      </c>
      <c r="P2225" s="28" t="n">
        <v>138</v>
      </c>
    </row>
    <row r="2226" customFormat="false" ht="12.75" hidden="false" customHeight="false" outlineLevel="0" collapsed="false">
      <c r="A2226" s="25" t="s">
        <v>3573</v>
      </c>
      <c r="B2226" s="25" t="s">
        <v>3573</v>
      </c>
      <c r="C2226" s="25" t="n">
        <v>47510</v>
      </c>
      <c r="D2226" s="25" t="s">
        <v>3575</v>
      </c>
      <c r="E2226" s="26" t="n">
        <v>85</v>
      </c>
      <c r="F2226" s="26"/>
      <c r="G2226" s="26"/>
      <c r="H2226" s="26"/>
      <c r="I2226" s="25" t="s">
        <v>64</v>
      </c>
      <c r="J2226" s="25" t="s">
        <v>2698</v>
      </c>
      <c r="K2226" s="27" t="n">
        <v>-0.000456059467979</v>
      </c>
      <c r="L2226" s="27" t="n">
        <v>0.001410753815435</v>
      </c>
      <c r="M2226" s="27" t="n">
        <f aca="false">(H2226+F2226+E2226)*K2226</f>
        <v>-0.038765054778215</v>
      </c>
      <c r="N2226" s="27" t="n">
        <f aca="false">(H2226+F2226+E2226)*L2226</f>
        <v>0.119914074311975</v>
      </c>
      <c r="P2226" s="28" t="n">
        <v>69</v>
      </c>
    </row>
    <row r="2227" customFormat="false" ht="12.75" hidden="false" customHeight="false" outlineLevel="0" collapsed="false">
      <c r="C2227" s="25" t="n">
        <v>47515</v>
      </c>
      <c r="D2227" s="25" t="s">
        <v>3576</v>
      </c>
      <c r="E2227" s="26" t="n">
        <v>23</v>
      </c>
      <c r="F2227" s="26"/>
      <c r="G2227" s="26"/>
      <c r="H2227" s="26"/>
      <c r="I2227" s="25" t="s">
        <v>64</v>
      </c>
      <c r="J2227" s="25" t="s">
        <v>2698</v>
      </c>
      <c r="K2227" s="27" t="n">
        <v>-0.000432198197814</v>
      </c>
      <c r="L2227" s="27" t="n">
        <v>0.001344789401628</v>
      </c>
      <c r="M2227" s="27" t="n">
        <f aca="false">(H2227+F2227+E2227)*K2227</f>
        <v>-0.009940558549722</v>
      </c>
      <c r="N2227" s="27" t="n">
        <f aca="false">(H2227+F2227+E2227)*L2227</f>
        <v>0.030930156237444</v>
      </c>
      <c r="P2227" s="28" t="n">
        <v>138</v>
      </c>
    </row>
    <row r="2228" customFormat="false" ht="12.75" hidden="false" customHeight="false" outlineLevel="0" collapsed="false">
      <c r="A2228" s="25" t="s">
        <v>3577</v>
      </c>
      <c r="B2228" s="25" t="s">
        <v>3577</v>
      </c>
      <c r="C2228" s="25" t="n">
        <v>47521</v>
      </c>
      <c r="D2228" s="25" t="s">
        <v>3578</v>
      </c>
      <c r="E2228" s="26" t="n">
        <v>29.3</v>
      </c>
      <c r="F2228" s="26"/>
      <c r="G2228" s="26"/>
      <c r="H2228" s="26"/>
      <c r="I2228" s="25" t="s">
        <v>64</v>
      </c>
      <c r="J2228" s="25" t="s">
        <v>2698</v>
      </c>
      <c r="K2228" s="27" t="n">
        <v>-0.000372306822101</v>
      </c>
      <c r="L2228" s="27" t="n">
        <v>0.001152826356702</v>
      </c>
      <c r="M2228" s="27" t="n">
        <f aca="false">(H2228+F2228+E2228)*K2228</f>
        <v>-0.0109085898875593</v>
      </c>
      <c r="N2228" s="27" t="n">
        <f aca="false">(H2228+F2228+E2228)*L2228</f>
        <v>0.0337778122513686</v>
      </c>
      <c r="P2228" s="28" t="n">
        <v>138</v>
      </c>
    </row>
    <row r="2229" customFormat="false" ht="12.75" hidden="false" customHeight="false" outlineLevel="0" collapsed="false">
      <c r="A2229" s="25" t="s">
        <v>3577</v>
      </c>
      <c r="B2229" s="25" t="s">
        <v>3577</v>
      </c>
      <c r="C2229" s="25" t="n">
        <v>47522</v>
      </c>
      <c r="D2229" s="25" t="s">
        <v>3578</v>
      </c>
      <c r="E2229" s="26" t="n">
        <v>19.1</v>
      </c>
      <c r="F2229" s="26"/>
      <c r="G2229" s="26"/>
      <c r="H2229" s="26"/>
      <c r="I2229" s="25" t="s">
        <v>64</v>
      </c>
      <c r="J2229" s="25" t="s">
        <v>2698</v>
      </c>
      <c r="K2229" s="27" t="n">
        <v>-0.00056631345069</v>
      </c>
      <c r="L2229" s="27" t="n">
        <v>0.001794650801457</v>
      </c>
      <c r="M2229" s="27" t="n">
        <f aca="false">(H2229+F2229+E2229)*K2229</f>
        <v>-0.010816586908179</v>
      </c>
      <c r="N2229" s="27" t="n">
        <f aca="false">(H2229+F2229+E2229)*L2229</f>
        <v>0.0342778303078287</v>
      </c>
      <c r="P2229" s="28" t="n">
        <v>69</v>
      </c>
    </row>
    <row r="2230" customFormat="false" ht="12.75" hidden="false" customHeight="false" outlineLevel="0" collapsed="false">
      <c r="A2230" s="25" t="s">
        <v>3579</v>
      </c>
      <c r="B2230" s="25" t="s">
        <v>3579</v>
      </c>
      <c r="C2230" s="25" t="n">
        <v>47540</v>
      </c>
      <c r="D2230" s="25" t="s">
        <v>3580</v>
      </c>
      <c r="E2230" s="26" t="n">
        <v>28.4</v>
      </c>
      <c r="F2230" s="26"/>
      <c r="G2230" s="26"/>
      <c r="H2230" s="26"/>
      <c r="I2230" s="25" t="s">
        <v>64</v>
      </c>
      <c r="J2230" s="25" t="s">
        <v>2698</v>
      </c>
      <c r="K2230" s="27" t="n">
        <v>-0.000642532366328</v>
      </c>
      <c r="L2230" s="27" t="n">
        <v>0.002045487519354</v>
      </c>
      <c r="M2230" s="27" t="n">
        <f aca="false">(H2230+F2230+E2230)*K2230</f>
        <v>-0.0182479192037152</v>
      </c>
      <c r="N2230" s="27" t="n">
        <f aca="false">(H2230+F2230+E2230)*L2230</f>
        <v>0.0580918455496536</v>
      </c>
      <c r="P2230" s="28" t="n">
        <v>69</v>
      </c>
    </row>
    <row r="2231" customFormat="false" ht="12.75" hidden="false" customHeight="false" outlineLevel="0" collapsed="false">
      <c r="A2231" s="25" t="s">
        <v>3581</v>
      </c>
      <c r="B2231" s="25" t="s">
        <v>3581</v>
      </c>
      <c r="C2231" s="25" t="n">
        <v>47550</v>
      </c>
      <c r="D2231" s="25" t="s">
        <v>3582</v>
      </c>
      <c r="E2231" s="26" t="n">
        <v>4.9</v>
      </c>
      <c r="F2231" s="26"/>
      <c r="G2231" s="26"/>
      <c r="H2231" s="26"/>
      <c r="I2231" s="25" t="s">
        <v>64</v>
      </c>
      <c r="J2231" s="25" t="s">
        <v>2698</v>
      </c>
      <c r="K2231" s="27" t="n">
        <v>-0.000641891849227</v>
      </c>
      <c r="L2231" s="27" t="n">
        <v>0.002043189713731</v>
      </c>
      <c r="M2231" s="27" t="n">
        <f aca="false">(H2231+F2231+E2231)*K2231</f>
        <v>-0.0031452700612123</v>
      </c>
      <c r="N2231" s="27" t="n">
        <f aca="false">(H2231+F2231+E2231)*L2231</f>
        <v>0.0100116295972819</v>
      </c>
      <c r="P2231" s="28" t="n">
        <v>69</v>
      </c>
    </row>
    <row r="2232" customFormat="false" ht="12.75" hidden="false" customHeight="false" outlineLevel="0" collapsed="false">
      <c r="A2232" s="25" t="s">
        <v>3583</v>
      </c>
      <c r="B2232" s="25" t="s">
        <v>3583</v>
      </c>
      <c r="C2232" s="25" t="n">
        <v>47560</v>
      </c>
      <c r="D2232" s="25" t="s">
        <v>3584</v>
      </c>
      <c r="E2232" s="26" t="n">
        <v>26.5</v>
      </c>
      <c r="F2232" s="26"/>
      <c r="G2232" s="26"/>
      <c r="H2232" s="26"/>
      <c r="I2232" s="25" t="s">
        <v>64</v>
      </c>
      <c r="J2232" s="25" t="s">
        <v>2698</v>
      </c>
      <c r="K2232" s="27" t="n">
        <v>-0.000531317433342</v>
      </c>
      <c r="L2232" s="27" t="n">
        <v>0.001684239134192</v>
      </c>
      <c r="M2232" s="27" t="n">
        <f aca="false">(H2232+F2232+E2232)*K2232</f>
        <v>-0.014079911983563</v>
      </c>
      <c r="N2232" s="27" t="n">
        <f aca="false">(H2232+F2232+E2232)*L2232</f>
        <v>0.044632337056088</v>
      </c>
      <c r="P2232" s="28" t="n">
        <v>138</v>
      </c>
    </row>
    <row r="2233" customFormat="false" ht="12.75" hidden="false" customHeight="false" outlineLevel="0" collapsed="false">
      <c r="A2233" s="25" t="s">
        <v>3585</v>
      </c>
      <c r="B2233" s="25" t="s">
        <v>3585</v>
      </c>
      <c r="C2233" s="25" t="n">
        <v>47570</v>
      </c>
      <c r="D2233" s="25" t="s">
        <v>3586</v>
      </c>
      <c r="E2233" s="26" t="n">
        <v>55.6</v>
      </c>
      <c r="F2233" s="26"/>
      <c r="G2233" s="26"/>
      <c r="H2233" s="26"/>
      <c r="I2233" s="25" t="s">
        <v>64</v>
      </c>
      <c r="J2233" s="25" t="s">
        <v>2698</v>
      </c>
      <c r="K2233" s="27" t="n">
        <v>-0.000592413241975</v>
      </c>
      <c r="L2233" s="27" t="n">
        <v>0.001846326282248</v>
      </c>
      <c r="M2233" s="27" t="n">
        <f aca="false">(H2233+F2233+E2233)*K2233</f>
        <v>-0.03293817625381</v>
      </c>
      <c r="N2233" s="27" t="n">
        <f aca="false">(H2233+F2233+E2233)*L2233</f>
        <v>0.102655741292989</v>
      </c>
      <c r="P2233" s="28" t="n">
        <v>138</v>
      </c>
    </row>
    <row r="2234" customFormat="false" ht="12.75" hidden="false" customHeight="false" outlineLevel="0" collapsed="false">
      <c r="A2234" s="25" t="s">
        <v>3587</v>
      </c>
      <c r="B2234" s="25" t="s">
        <v>3587</v>
      </c>
      <c r="C2234" s="25" t="n">
        <v>47580</v>
      </c>
      <c r="D2234" s="25" t="s">
        <v>3588</v>
      </c>
      <c r="E2234" s="26" t="n">
        <v>88.7</v>
      </c>
      <c r="F2234" s="26"/>
      <c r="G2234" s="26"/>
      <c r="H2234" s="26"/>
      <c r="I2234" s="25" t="s">
        <v>64</v>
      </c>
      <c r="J2234" s="25" t="s">
        <v>2698</v>
      </c>
      <c r="K2234" s="27" t="n">
        <v>-0.000413902074797</v>
      </c>
      <c r="L2234" s="27" t="n">
        <v>0.001261556288227</v>
      </c>
      <c r="M2234" s="27" t="n">
        <f aca="false">(H2234+F2234+E2234)*K2234</f>
        <v>-0.0367131140344939</v>
      </c>
      <c r="N2234" s="27" t="n">
        <f aca="false">(H2234+F2234+E2234)*L2234</f>
        <v>0.111900042765735</v>
      </c>
      <c r="P2234" s="28" t="n">
        <v>69</v>
      </c>
    </row>
    <row r="2235" customFormat="false" ht="12.75" hidden="false" customHeight="false" outlineLevel="0" collapsed="false">
      <c r="A2235" s="25" t="s">
        <v>3589</v>
      </c>
      <c r="B2235" s="25" t="s">
        <v>3589</v>
      </c>
      <c r="C2235" s="25" t="n">
        <v>47600</v>
      </c>
      <c r="D2235" s="25" t="s">
        <v>3590</v>
      </c>
      <c r="E2235" s="26"/>
      <c r="F2235" s="26"/>
      <c r="G2235" s="26"/>
      <c r="H2235" s="26"/>
      <c r="I2235" s="25" t="s">
        <v>64</v>
      </c>
      <c r="J2235" s="25" t="s">
        <v>2698</v>
      </c>
      <c r="K2235" s="27" t="n">
        <v>-0.000468463025754</v>
      </c>
      <c r="L2235" s="27" t="n">
        <v>0.001463354099542</v>
      </c>
      <c r="M2235" s="27" t="n">
        <f aca="false">(H2235+F2235+E2235)*K2235</f>
        <v>-0</v>
      </c>
      <c r="N2235" s="27" t="n">
        <f aca="false">(H2235+F2235+E2235)*L2235</f>
        <v>0</v>
      </c>
      <c r="P2235" s="28" t="n">
        <v>138</v>
      </c>
    </row>
    <row r="2236" customFormat="false" ht="12.75" hidden="false" customHeight="false" outlineLevel="0" collapsed="false">
      <c r="C2236" s="25" t="n">
        <v>47601</v>
      </c>
      <c r="D2236" s="25" t="s">
        <v>3591</v>
      </c>
      <c r="E2236" s="26" t="n">
        <v>21.1</v>
      </c>
      <c r="F2236" s="26"/>
      <c r="G2236" s="26"/>
      <c r="H2236" s="26"/>
      <c r="I2236" s="25" t="s">
        <v>64</v>
      </c>
      <c r="J2236" s="25" t="s">
        <v>2698</v>
      </c>
      <c r="K2236" s="27" t="n">
        <v>-0.000469189631986</v>
      </c>
      <c r="L2236" s="27" t="n">
        <v>0.001465911860578</v>
      </c>
      <c r="M2236" s="27" t="n">
        <f aca="false">(H2236+F2236+E2236)*K2236</f>
        <v>-0.0098999012349046</v>
      </c>
      <c r="N2236" s="27" t="n">
        <f aca="false">(H2236+F2236+E2236)*L2236</f>
        <v>0.0309307402581958</v>
      </c>
      <c r="P2236" s="28" t="n">
        <v>138</v>
      </c>
    </row>
    <row r="2237" customFormat="false" ht="12.75" hidden="false" customHeight="false" outlineLevel="0" collapsed="false">
      <c r="C2237" s="25" t="n">
        <v>47602</v>
      </c>
      <c r="D2237" s="25" t="s">
        <v>3591</v>
      </c>
      <c r="E2237" s="26" t="n">
        <v>25.9</v>
      </c>
      <c r="F2237" s="26"/>
      <c r="G2237" s="26"/>
      <c r="H2237" s="26"/>
      <c r="I2237" s="25" t="s">
        <v>64</v>
      </c>
      <c r="J2237" s="25" t="s">
        <v>2698</v>
      </c>
      <c r="K2237" s="27" t="n">
        <v>-0.000467736448627</v>
      </c>
      <c r="L2237" s="27" t="n">
        <v>0.001460796222091</v>
      </c>
      <c r="M2237" s="27" t="n">
        <f aca="false">(H2237+F2237+E2237)*K2237</f>
        <v>-0.0121143740194393</v>
      </c>
      <c r="N2237" s="27" t="n">
        <f aca="false">(H2237+F2237+E2237)*L2237</f>
        <v>0.0378346221521569</v>
      </c>
      <c r="P2237" s="28" t="n">
        <v>138</v>
      </c>
    </row>
    <row r="2238" customFormat="false" ht="12.75" hidden="false" customHeight="false" outlineLevel="0" collapsed="false">
      <c r="A2238" s="25" t="s">
        <v>3589</v>
      </c>
      <c r="B2238" s="25" t="s">
        <v>3589</v>
      </c>
      <c r="C2238" s="25" t="n">
        <v>47610</v>
      </c>
      <c r="D2238" s="25" t="s">
        <v>3592</v>
      </c>
      <c r="E2238" s="26"/>
      <c r="F2238" s="26"/>
      <c r="G2238" s="26"/>
      <c r="H2238" s="26"/>
      <c r="I2238" s="25" t="s">
        <v>64</v>
      </c>
      <c r="J2238" s="25" t="s">
        <v>2698</v>
      </c>
      <c r="K2238" s="27" t="n">
        <v>-0.000469916209113</v>
      </c>
      <c r="L2238" s="27" t="n">
        <v>0.001468469738029</v>
      </c>
      <c r="M2238" s="27" t="n">
        <f aca="false">(H2238+F2238+E2238)*K2238</f>
        <v>-0</v>
      </c>
      <c r="N2238" s="27" t="n">
        <f aca="false">(H2238+F2238+E2238)*L2238</f>
        <v>0</v>
      </c>
      <c r="P2238" s="28" t="n">
        <v>138</v>
      </c>
    </row>
    <row r="2239" customFormat="false" ht="12.75" hidden="false" customHeight="false" outlineLevel="0" collapsed="false">
      <c r="A2239" s="25" t="s">
        <v>3593</v>
      </c>
      <c r="B2239" s="25" t="s">
        <v>3593</v>
      </c>
      <c r="C2239" s="25" t="n">
        <v>47630</v>
      </c>
      <c r="D2239" s="25" t="s">
        <v>3594</v>
      </c>
      <c r="E2239" s="26"/>
      <c r="F2239" s="26"/>
      <c r="G2239" s="26"/>
      <c r="H2239" s="26"/>
      <c r="I2239" s="25" t="s">
        <v>64</v>
      </c>
      <c r="J2239" s="25" t="s">
        <v>2698</v>
      </c>
      <c r="K2239" s="27" t="n">
        <v>-0.000664406921715</v>
      </c>
      <c r="L2239" s="27" t="n">
        <v>0.002095690229908</v>
      </c>
      <c r="M2239" s="27" t="n">
        <f aca="false">(H2239+F2239+E2239)*K2239</f>
        <v>-0</v>
      </c>
      <c r="N2239" s="27" t="n">
        <f aca="false">(H2239+F2239+E2239)*L2239</f>
        <v>0</v>
      </c>
      <c r="P2239" s="28" t="n">
        <v>138</v>
      </c>
    </row>
    <row r="2240" customFormat="false" ht="12.75" hidden="false" customHeight="false" outlineLevel="0" collapsed="false">
      <c r="A2240" s="25" t="s">
        <v>3593</v>
      </c>
      <c r="B2240" s="25" t="s">
        <v>3593</v>
      </c>
      <c r="C2240" s="25" t="n">
        <v>47640</v>
      </c>
      <c r="D2240" s="25" t="s">
        <v>3595</v>
      </c>
      <c r="E2240" s="26" t="n">
        <v>51.8</v>
      </c>
      <c r="F2240" s="26"/>
      <c r="G2240" s="26"/>
      <c r="H2240" s="26"/>
      <c r="I2240" s="25" t="s">
        <v>64</v>
      </c>
      <c r="J2240" s="25" t="s">
        <v>2698</v>
      </c>
      <c r="K2240" s="27" t="n">
        <v>-0.000624128850177</v>
      </c>
      <c r="L2240" s="27" t="n">
        <v>0.001979461871088</v>
      </c>
      <c r="M2240" s="27" t="n">
        <f aca="false">(H2240+F2240+E2240)*K2240</f>
        <v>-0.0323298744391686</v>
      </c>
      <c r="N2240" s="27" t="n">
        <f aca="false">(H2240+F2240+E2240)*L2240</f>
        <v>0.102536124922358</v>
      </c>
      <c r="P2240" s="28" t="n">
        <v>69</v>
      </c>
    </row>
    <row r="2241" customFormat="false" ht="12.75" hidden="false" customHeight="false" outlineLevel="0" collapsed="false">
      <c r="A2241" s="25" t="s">
        <v>3593</v>
      </c>
      <c r="B2241" s="25" t="s">
        <v>3593</v>
      </c>
      <c r="C2241" s="25" t="n">
        <v>47641</v>
      </c>
      <c r="D2241" s="25" t="s">
        <v>3596</v>
      </c>
      <c r="E2241" s="26" t="n">
        <v>6.7</v>
      </c>
      <c r="F2241" s="26"/>
      <c r="G2241" s="26"/>
      <c r="H2241" s="26"/>
      <c r="I2241" s="25" t="s">
        <v>64</v>
      </c>
      <c r="J2241" s="25" t="s">
        <v>2698</v>
      </c>
      <c r="K2241" s="27" t="n">
        <v>-0.000624214240815</v>
      </c>
      <c r="L2241" s="27" t="n">
        <v>0.001979768276215</v>
      </c>
      <c r="M2241" s="27" t="n">
        <f aca="false">(H2241+F2241+E2241)*K2241</f>
        <v>-0.0041822354134605</v>
      </c>
      <c r="N2241" s="27" t="n">
        <f aca="false">(H2241+F2241+E2241)*L2241</f>
        <v>0.0132644474506405</v>
      </c>
      <c r="P2241" s="28" t="n">
        <v>69</v>
      </c>
    </row>
    <row r="2242" customFormat="false" ht="12.75" hidden="false" customHeight="false" outlineLevel="0" collapsed="false">
      <c r="A2242" s="25" t="s">
        <v>3593</v>
      </c>
      <c r="B2242" s="25" t="s">
        <v>3593</v>
      </c>
      <c r="C2242" s="25" t="n">
        <v>47650</v>
      </c>
      <c r="D2242" s="25" t="s">
        <v>3597</v>
      </c>
      <c r="E2242" s="26"/>
      <c r="F2242" s="26"/>
      <c r="G2242" s="26"/>
      <c r="H2242" s="26"/>
      <c r="I2242" s="25" t="s">
        <v>64</v>
      </c>
      <c r="J2242" s="25" t="s">
        <v>2698</v>
      </c>
      <c r="K2242" s="27" t="n">
        <v>-0.000456059467979</v>
      </c>
      <c r="L2242" s="27" t="n">
        <v>0.001410753815435</v>
      </c>
      <c r="M2242" s="27" t="n">
        <f aca="false">(H2242+F2242+E2242)*K2242</f>
        <v>-0</v>
      </c>
      <c r="N2242" s="27" t="n">
        <f aca="false">(H2242+F2242+E2242)*L2242</f>
        <v>0</v>
      </c>
      <c r="P2242" s="28" t="n">
        <v>69</v>
      </c>
    </row>
    <row r="2243" customFormat="false" ht="12.75" hidden="false" customHeight="false" outlineLevel="0" collapsed="false">
      <c r="A2243" s="25" t="s">
        <v>3598</v>
      </c>
      <c r="B2243" s="25" t="s">
        <v>3598</v>
      </c>
      <c r="C2243" s="25" t="n">
        <v>47660</v>
      </c>
      <c r="D2243" s="25" t="s">
        <v>3599</v>
      </c>
      <c r="E2243" s="26" t="n">
        <v>85.8</v>
      </c>
      <c r="F2243" s="26"/>
      <c r="G2243" s="26"/>
      <c r="H2243" s="26"/>
      <c r="I2243" s="25" t="s">
        <v>64</v>
      </c>
      <c r="J2243" s="25" t="s">
        <v>2698</v>
      </c>
      <c r="K2243" s="27" t="n">
        <v>-0.000396788527723</v>
      </c>
      <c r="L2243" s="27" t="n">
        <v>0.001230870140716</v>
      </c>
      <c r="M2243" s="27" t="n">
        <f aca="false">(H2243+F2243+E2243)*K2243</f>
        <v>-0.0340444556786334</v>
      </c>
      <c r="N2243" s="27" t="n">
        <f aca="false">(H2243+F2243+E2243)*L2243</f>
        <v>0.105608658073433</v>
      </c>
      <c r="P2243" s="28" t="n">
        <v>138</v>
      </c>
    </row>
    <row r="2244" customFormat="false" ht="12.75" hidden="false" customHeight="false" outlineLevel="0" collapsed="false">
      <c r="A2244" s="25" t="s">
        <v>3600</v>
      </c>
      <c r="B2244" s="25" t="s">
        <v>3600</v>
      </c>
      <c r="C2244" s="25" t="n">
        <v>47670</v>
      </c>
      <c r="D2244" s="25" t="s">
        <v>3601</v>
      </c>
      <c r="E2244" s="26" t="n">
        <v>12.1</v>
      </c>
      <c r="F2244" s="26"/>
      <c r="G2244" s="26"/>
      <c r="H2244" s="26"/>
      <c r="I2244" s="25" t="s">
        <v>64</v>
      </c>
      <c r="J2244" s="25" t="s">
        <v>2698</v>
      </c>
      <c r="K2244" s="27" t="n">
        <v>-0.000592259049881</v>
      </c>
      <c r="L2244" s="27" t="n">
        <v>0.001877777976915</v>
      </c>
      <c r="M2244" s="27" t="n">
        <f aca="false">(H2244+F2244+E2244)*K2244</f>
        <v>-0.0071663345035601</v>
      </c>
      <c r="N2244" s="27" t="n">
        <f aca="false">(H2244+F2244+E2244)*L2244</f>
        <v>0.0227211135206715</v>
      </c>
      <c r="P2244" s="28" t="n">
        <v>69</v>
      </c>
    </row>
    <row r="2245" customFormat="false" ht="12.75" hidden="false" customHeight="false" outlineLevel="0" collapsed="false">
      <c r="A2245" s="25" t="s">
        <v>3602</v>
      </c>
      <c r="B2245" s="25" t="s">
        <v>3602</v>
      </c>
      <c r="C2245" s="25" t="n">
        <v>47680</v>
      </c>
      <c r="D2245" s="25" t="s">
        <v>3603</v>
      </c>
      <c r="E2245" s="26" t="n">
        <v>74.9</v>
      </c>
      <c r="F2245" s="26"/>
      <c r="G2245" s="26"/>
      <c r="H2245" s="26"/>
      <c r="I2245" s="25" t="s">
        <v>64</v>
      </c>
      <c r="J2245" s="25" t="s">
        <v>2698</v>
      </c>
      <c r="K2245" s="27" t="n">
        <v>-0.00041947196587</v>
      </c>
      <c r="L2245" s="27" t="n">
        <v>0.001261290279217</v>
      </c>
      <c r="M2245" s="27" t="n">
        <f aca="false">(H2245+F2245+E2245)*K2245</f>
        <v>-0.031418450243663</v>
      </c>
      <c r="N2245" s="27" t="n">
        <f aca="false">(H2245+F2245+E2245)*L2245</f>
        <v>0.0944706419133533</v>
      </c>
      <c r="P2245" s="28" t="n">
        <v>69</v>
      </c>
    </row>
    <row r="2246" customFormat="false" ht="12.75" hidden="false" customHeight="false" outlineLevel="0" collapsed="false">
      <c r="A2246" s="25" t="s">
        <v>3604</v>
      </c>
      <c r="B2246" s="25" t="s">
        <v>3604</v>
      </c>
      <c r="C2246" s="25" t="n">
        <v>47690</v>
      </c>
      <c r="D2246" s="25" t="s">
        <v>3605</v>
      </c>
      <c r="E2246" s="26" t="n">
        <v>21.8</v>
      </c>
      <c r="F2246" s="26"/>
      <c r="G2246" s="26"/>
      <c r="H2246" s="26"/>
      <c r="I2246" s="25" t="s">
        <v>64</v>
      </c>
      <c r="J2246" s="25" t="s">
        <v>2698</v>
      </c>
      <c r="K2246" s="27" t="n">
        <v>-0.00043332495261</v>
      </c>
      <c r="L2246" s="27" t="n">
        <v>0.001330294995569</v>
      </c>
      <c r="M2246" s="27" t="n">
        <f aca="false">(H2246+F2246+E2246)*K2246</f>
        <v>-0.009446483966898</v>
      </c>
      <c r="N2246" s="27" t="n">
        <f aca="false">(H2246+F2246+E2246)*L2246</f>
        <v>0.0290004309034042</v>
      </c>
      <c r="P2246" s="28" t="n">
        <v>69</v>
      </c>
    </row>
    <row r="2247" customFormat="false" ht="12.75" hidden="false" customHeight="false" outlineLevel="0" collapsed="false">
      <c r="A2247" s="25" t="s">
        <v>3606</v>
      </c>
      <c r="B2247" s="25" t="s">
        <v>3606</v>
      </c>
      <c r="C2247" s="25" t="n">
        <v>47700</v>
      </c>
      <c r="D2247" s="25" t="s">
        <v>3607</v>
      </c>
      <c r="E2247" s="26" t="n">
        <v>67.1</v>
      </c>
      <c r="F2247" s="26"/>
      <c r="G2247" s="26"/>
      <c r="H2247" s="26"/>
      <c r="I2247" s="25" t="s">
        <v>64</v>
      </c>
      <c r="J2247" s="25" t="s">
        <v>2698</v>
      </c>
      <c r="K2247" s="27" t="n">
        <v>-0.00064888590714</v>
      </c>
      <c r="L2247" s="27" t="n">
        <v>0.002080468926579</v>
      </c>
      <c r="M2247" s="27" t="n">
        <f aca="false">(H2247+F2247+E2247)*K2247</f>
        <v>-0.043540244369094</v>
      </c>
      <c r="N2247" s="27" t="n">
        <f aca="false">(H2247+F2247+E2247)*L2247</f>
        <v>0.139599464973451</v>
      </c>
      <c r="P2247" s="28" t="n">
        <v>138</v>
      </c>
    </row>
    <row r="2248" customFormat="false" ht="12.75" hidden="false" customHeight="false" outlineLevel="0" collapsed="false">
      <c r="A2248" s="25" t="s">
        <v>3608</v>
      </c>
      <c r="B2248" s="25" t="s">
        <v>3608</v>
      </c>
      <c r="C2248" s="25" t="n">
        <v>47711</v>
      </c>
      <c r="D2248" s="25" t="s">
        <v>3609</v>
      </c>
      <c r="E2248" s="26" t="n">
        <v>23.3</v>
      </c>
      <c r="F2248" s="26"/>
      <c r="G2248" s="26"/>
      <c r="H2248" s="26"/>
      <c r="I2248" s="25" t="s">
        <v>64</v>
      </c>
      <c r="J2248" s="25" t="s">
        <v>2698</v>
      </c>
      <c r="K2248" s="27" t="n">
        <v>-0.000698868941981</v>
      </c>
      <c r="L2248" s="27" t="n">
        <v>0.002160034840927</v>
      </c>
      <c r="M2248" s="27" t="n">
        <f aca="false">(H2248+F2248+E2248)*K2248</f>
        <v>-0.0162836463481573</v>
      </c>
      <c r="N2248" s="27" t="n">
        <f aca="false">(H2248+F2248+E2248)*L2248</f>
        <v>0.0503288117935991</v>
      </c>
      <c r="P2248" s="28" t="n">
        <v>138</v>
      </c>
    </row>
    <row r="2249" customFormat="false" ht="12.75" hidden="false" customHeight="false" outlineLevel="0" collapsed="false">
      <c r="A2249" s="25" t="s">
        <v>3608</v>
      </c>
      <c r="B2249" s="25" t="s">
        <v>3608</v>
      </c>
      <c r="C2249" s="25" t="n">
        <v>47712</v>
      </c>
      <c r="D2249" s="25" t="s">
        <v>3609</v>
      </c>
      <c r="E2249" s="26" t="n">
        <v>24.7</v>
      </c>
      <c r="F2249" s="26"/>
      <c r="G2249" s="26"/>
      <c r="H2249" s="26"/>
      <c r="I2249" s="25" t="s">
        <v>64</v>
      </c>
      <c r="J2249" s="25" t="s">
        <v>2698</v>
      </c>
      <c r="K2249" s="27" t="n">
        <v>-0.000701061624568</v>
      </c>
      <c r="L2249" s="27" t="n">
        <v>0.002219250891358</v>
      </c>
      <c r="M2249" s="27" t="n">
        <f aca="false">(H2249+F2249+E2249)*K2249</f>
        <v>-0.0173162221268296</v>
      </c>
      <c r="N2249" s="27" t="n">
        <f aca="false">(H2249+F2249+E2249)*L2249</f>
        <v>0.0548154970165426</v>
      </c>
      <c r="P2249" s="28" t="n">
        <v>138</v>
      </c>
    </row>
    <row r="2250" customFormat="false" ht="12.75" hidden="false" customHeight="false" outlineLevel="0" collapsed="false">
      <c r="A2250" s="25" t="s">
        <v>3610</v>
      </c>
      <c r="B2250" s="25" t="s">
        <v>3610</v>
      </c>
      <c r="C2250" s="25" t="n">
        <v>47730</v>
      </c>
      <c r="D2250" s="25" t="s">
        <v>3611</v>
      </c>
      <c r="E2250" s="26" t="n">
        <v>181.6</v>
      </c>
      <c r="F2250" s="26"/>
      <c r="G2250" s="26"/>
      <c r="H2250" s="26"/>
      <c r="I2250" s="25" t="s">
        <v>64</v>
      </c>
      <c r="J2250" s="25" t="s">
        <v>2698</v>
      </c>
      <c r="K2250" s="27" t="n">
        <v>-0.000462214375148</v>
      </c>
      <c r="L2250" s="27" t="n">
        <v>0.001441356842406</v>
      </c>
      <c r="M2250" s="27" t="n">
        <f aca="false">(H2250+F2250+E2250)*K2250</f>
        <v>-0.0839381305268768</v>
      </c>
      <c r="N2250" s="27" t="n">
        <f aca="false">(H2250+F2250+E2250)*L2250</f>
        <v>0.26175040258093</v>
      </c>
      <c r="P2250" s="28" t="n">
        <v>138</v>
      </c>
    </row>
    <row r="2251" customFormat="false" ht="12.75" hidden="false" customHeight="false" outlineLevel="0" collapsed="false">
      <c r="A2251" s="25" t="s">
        <v>3612</v>
      </c>
      <c r="B2251" s="25" t="s">
        <v>3612</v>
      </c>
      <c r="C2251" s="25" t="n">
        <v>47750</v>
      </c>
      <c r="D2251" s="25" t="s">
        <v>3613</v>
      </c>
      <c r="E2251" s="26"/>
      <c r="F2251" s="26"/>
      <c r="G2251" s="26"/>
      <c r="H2251" s="26"/>
      <c r="I2251" s="25" t="s">
        <v>64</v>
      </c>
      <c r="J2251" s="25" t="s">
        <v>2698</v>
      </c>
      <c r="K2251" s="27" t="n">
        <v>-0.000528769916855</v>
      </c>
      <c r="L2251" s="27" t="n">
        <v>0.001675653387792</v>
      </c>
      <c r="M2251" s="27" t="n">
        <f aca="false">(H2251+F2251+E2251)*K2251</f>
        <v>-0</v>
      </c>
      <c r="N2251" s="27" t="n">
        <f aca="false">(H2251+F2251+E2251)*L2251</f>
        <v>0</v>
      </c>
      <c r="P2251" s="28" t="n">
        <v>138</v>
      </c>
    </row>
    <row r="2252" customFormat="false" ht="12.75" hidden="false" customHeight="false" outlineLevel="0" collapsed="false">
      <c r="A2252" s="25" t="s">
        <v>3612</v>
      </c>
      <c r="B2252" s="25" t="s">
        <v>3612</v>
      </c>
      <c r="C2252" s="25" t="n">
        <v>47751</v>
      </c>
      <c r="D2252" s="25" t="s">
        <v>3614</v>
      </c>
      <c r="E2252" s="26" t="n">
        <v>16.4</v>
      </c>
      <c r="F2252" s="26"/>
      <c r="G2252" s="26"/>
      <c r="H2252" s="26"/>
      <c r="I2252" s="25" t="s">
        <v>64</v>
      </c>
      <c r="J2252" s="25" t="s">
        <v>2698</v>
      </c>
      <c r="K2252" s="27" t="n">
        <v>-0.000532591249794</v>
      </c>
      <c r="L2252" s="27" t="n">
        <v>0.001688531949185</v>
      </c>
      <c r="M2252" s="27" t="n">
        <f aca="false">(H2252+F2252+E2252)*K2252</f>
        <v>-0.0087344964966216</v>
      </c>
      <c r="N2252" s="27" t="n">
        <f aca="false">(H2252+F2252+E2252)*L2252</f>
        <v>0.027691923966634</v>
      </c>
      <c r="P2252" s="28" t="n">
        <v>138</v>
      </c>
    </row>
    <row r="2253" customFormat="false" ht="12.75" hidden="false" customHeight="false" outlineLevel="0" collapsed="false">
      <c r="A2253" s="25" t="s">
        <v>3612</v>
      </c>
      <c r="B2253" s="25" t="s">
        <v>3612</v>
      </c>
      <c r="C2253" s="25" t="n">
        <v>47752</v>
      </c>
      <c r="D2253" s="25" t="s">
        <v>3614</v>
      </c>
      <c r="E2253" s="26" t="n">
        <v>39.1</v>
      </c>
      <c r="F2253" s="26"/>
      <c r="G2253" s="26"/>
      <c r="H2253" s="26"/>
      <c r="I2253" s="25" t="s">
        <v>64</v>
      </c>
      <c r="J2253" s="25" t="s">
        <v>2698</v>
      </c>
      <c r="K2253" s="27" t="n">
        <v>-0.000530878489371</v>
      </c>
      <c r="L2253" s="27" t="n">
        <v>0.001681936904788</v>
      </c>
      <c r="M2253" s="27" t="n">
        <f aca="false">(H2253+F2253+E2253)*K2253</f>
        <v>-0.0207573489344061</v>
      </c>
      <c r="N2253" s="27" t="n">
        <f aca="false">(H2253+F2253+E2253)*L2253</f>
        <v>0.0657637329772108</v>
      </c>
      <c r="P2253" s="28" t="n">
        <v>69</v>
      </c>
    </row>
    <row r="2254" customFormat="false" ht="12.75" hidden="false" customHeight="false" outlineLevel="0" collapsed="false">
      <c r="A2254" s="25" t="s">
        <v>2845</v>
      </c>
      <c r="B2254" s="25" t="s">
        <v>2845</v>
      </c>
      <c r="C2254" s="25" t="n">
        <v>48500</v>
      </c>
      <c r="D2254" s="25" t="s">
        <v>3615</v>
      </c>
      <c r="E2254" s="26"/>
      <c r="F2254" s="26"/>
      <c r="G2254" s="26" t="n">
        <v>140</v>
      </c>
      <c r="H2254" s="26" t="n">
        <v>150</v>
      </c>
      <c r="I2254" s="25" t="s">
        <v>64</v>
      </c>
      <c r="J2254" s="25" t="s">
        <v>2698</v>
      </c>
      <c r="K2254" s="27" t="n">
        <v>-0.000780732545536</v>
      </c>
      <c r="L2254" s="27" t="n">
        <v>0.002524819225073</v>
      </c>
      <c r="M2254" s="27" t="n">
        <f aca="false">(H2254+F2254+E2254)*K2254</f>
        <v>-0.1171098818304</v>
      </c>
      <c r="N2254" s="27" t="n">
        <f aca="false">(H2254+F2254+E2254)*L2254</f>
        <v>0.37872288376095</v>
      </c>
      <c r="P2254" s="28" t="n">
        <v>13.8000001907349</v>
      </c>
    </row>
    <row r="2255" customFormat="false" ht="12.75" hidden="false" customHeight="false" outlineLevel="0" collapsed="false">
      <c r="A2255" s="25" t="s">
        <v>3104</v>
      </c>
      <c r="B2255" s="25" t="s">
        <v>3104</v>
      </c>
      <c r="C2255" s="25" t="n">
        <v>48510</v>
      </c>
      <c r="D2255" s="25" t="s">
        <v>3616</v>
      </c>
      <c r="E2255" s="26"/>
      <c r="G2255" s="26" t="n">
        <v>32.2999992370606</v>
      </c>
      <c r="H2255" s="26" t="n">
        <v>-7.62939450282829E-007</v>
      </c>
      <c r="I2255" s="25" t="s">
        <v>64</v>
      </c>
      <c r="J2255" s="25" t="s">
        <v>763</v>
      </c>
      <c r="K2255" s="27" t="n">
        <v>0.000506411073729</v>
      </c>
      <c r="L2255" s="27" t="n">
        <v>-0.00163894041907</v>
      </c>
      <c r="M2255" s="27" t="n">
        <f aca="false">(H2255+F2255+E2255)*K2255</f>
        <v>-3.8636098620794E-010</v>
      </c>
      <c r="N2255" s="27" t="n">
        <f aca="false">(H2255+F2255+E2255)*L2255</f>
        <v>1.25041230237158E-009</v>
      </c>
      <c r="O2255" s="1" t="n">
        <v>15</v>
      </c>
      <c r="P2255" s="28" t="n">
        <v>13.8000001907349</v>
      </c>
    </row>
    <row r="2256" customFormat="false" ht="12.75" hidden="false" customHeight="false" outlineLevel="0" collapsed="false">
      <c r="C2256" s="25" t="n">
        <v>48511</v>
      </c>
      <c r="D2256" s="25" t="s">
        <v>3617</v>
      </c>
      <c r="E2256" s="26"/>
      <c r="F2256" s="26" t="n">
        <v>52</v>
      </c>
      <c r="G2256" s="26"/>
      <c r="H2256" s="26"/>
      <c r="I2256" s="25" t="s">
        <v>64</v>
      </c>
      <c r="J2256" s="25" t="s">
        <v>2698</v>
      </c>
      <c r="K2256" s="27" t="n">
        <v>-0.000701755343471</v>
      </c>
      <c r="L2256" s="27" t="n">
        <v>0.002262915950269</v>
      </c>
      <c r="M2256" s="27" t="n">
        <f aca="false">(H2256+F2256+E2256)*K2256</f>
        <v>-0.036491277860492</v>
      </c>
      <c r="N2256" s="27" t="n">
        <f aca="false">(H2256+F2256+E2256)*L2256</f>
        <v>0.117671629413988</v>
      </c>
      <c r="P2256" s="28" t="n">
        <v>13.8000001907349</v>
      </c>
    </row>
    <row r="2257" customFormat="false" ht="12.75" hidden="false" customHeight="false" outlineLevel="0" collapsed="false">
      <c r="C2257" s="25" t="n">
        <v>48512</v>
      </c>
      <c r="D2257" s="25" t="s">
        <v>3618</v>
      </c>
      <c r="E2257" s="26"/>
      <c r="F2257" s="26" t="n">
        <v>52</v>
      </c>
      <c r="G2257" s="26"/>
      <c r="H2257" s="26"/>
      <c r="I2257" s="25" t="s">
        <v>64</v>
      </c>
      <c r="J2257" s="25" t="s">
        <v>2698</v>
      </c>
      <c r="K2257" s="27" t="n">
        <v>-0.000701755343471</v>
      </c>
      <c r="L2257" s="27" t="n">
        <v>0.002262915950269</v>
      </c>
      <c r="M2257" s="27" t="n">
        <f aca="false">(H2257+F2257+E2257)*K2257</f>
        <v>-0.036491277860492</v>
      </c>
      <c r="N2257" s="27" t="n">
        <f aca="false">(H2257+F2257+E2257)*L2257</f>
        <v>0.117671629413988</v>
      </c>
      <c r="P2257" s="28" t="n">
        <v>13.8000001907349</v>
      </c>
    </row>
    <row r="2258" customFormat="false" ht="12.75" hidden="false" customHeight="false" outlineLevel="0" collapsed="false">
      <c r="C2258" s="25" t="n">
        <v>48513</v>
      </c>
      <c r="D2258" s="25" t="s">
        <v>3619</v>
      </c>
      <c r="E2258" s="26"/>
      <c r="F2258" s="26" t="n">
        <v>52</v>
      </c>
      <c r="G2258" s="26"/>
      <c r="H2258" s="26"/>
      <c r="I2258" s="25" t="s">
        <v>64</v>
      </c>
      <c r="J2258" s="25" t="s">
        <v>2698</v>
      </c>
      <c r="K2258" s="27" t="n">
        <v>-0.000701755343471</v>
      </c>
      <c r="L2258" s="27" t="n">
        <v>0.002262915950269</v>
      </c>
      <c r="M2258" s="27" t="n">
        <f aca="false">(H2258+F2258+E2258)*K2258</f>
        <v>-0.036491277860492</v>
      </c>
      <c r="N2258" s="27" t="n">
        <f aca="false">(H2258+F2258+E2258)*L2258</f>
        <v>0.117671629413988</v>
      </c>
      <c r="P2258" s="28" t="n">
        <v>13.8000001907349</v>
      </c>
    </row>
    <row r="2259" customFormat="false" ht="12.75" hidden="false" customHeight="false" outlineLevel="0" collapsed="false">
      <c r="C2259" s="25" t="n">
        <v>48514</v>
      </c>
      <c r="D2259" s="25" t="s">
        <v>3620</v>
      </c>
      <c r="E2259" s="26"/>
      <c r="F2259" s="26" t="n">
        <v>52</v>
      </c>
      <c r="G2259" s="26"/>
      <c r="H2259" s="26"/>
      <c r="I2259" s="25" t="s">
        <v>64</v>
      </c>
      <c r="J2259" s="25" t="s">
        <v>2698</v>
      </c>
      <c r="K2259" s="27" t="n">
        <v>-0.000701755343471</v>
      </c>
      <c r="L2259" s="27" t="n">
        <v>0.002262915950269</v>
      </c>
      <c r="M2259" s="27" t="n">
        <f aca="false">(H2259+F2259+E2259)*K2259</f>
        <v>-0.036491277860492</v>
      </c>
      <c r="N2259" s="27" t="n">
        <f aca="false">(H2259+F2259+E2259)*L2259</f>
        <v>0.117671629413988</v>
      </c>
      <c r="P2259" s="28" t="n">
        <v>13.8000001907349</v>
      </c>
    </row>
    <row r="2260" customFormat="false" ht="12.75" hidden="false" customHeight="false" outlineLevel="0" collapsed="false">
      <c r="A2260" s="25" t="s">
        <v>3115</v>
      </c>
      <c r="B2260" s="25" t="s">
        <v>3115</v>
      </c>
      <c r="C2260" s="25" t="n">
        <v>48520</v>
      </c>
      <c r="D2260" s="25" t="s">
        <v>3621</v>
      </c>
      <c r="E2260" s="26"/>
      <c r="F2260" s="26" t="n">
        <v>10</v>
      </c>
      <c r="G2260" s="26" t="n">
        <v>64.1999969482422</v>
      </c>
      <c r="H2260" s="26" t="n">
        <v>-3.05175781534217E-006</v>
      </c>
      <c r="I2260" s="25" t="s">
        <v>64</v>
      </c>
      <c r="J2260" s="25" t="s">
        <v>763</v>
      </c>
      <c r="K2260" s="27" t="n">
        <v>0.001893729320727</v>
      </c>
      <c r="L2260" s="27" t="n">
        <v>-0.00606205035001</v>
      </c>
      <c r="M2260" s="27" t="n">
        <f aca="false">(H2260+F2260+E2260)*K2260</f>
        <v>0.0189372874280667</v>
      </c>
      <c r="N2260" s="27" t="n">
        <f aca="false">(H2260+F2260+E2260)*L2260</f>
        <v>-0.0606204850001905</v>
      </c>
      <c r="O2260" s="1" t="n">
        <v>16</v>
      </c>
      <c r="P2260" s="28" t="n">
        <v>13.8000001907349</v>
      </c>
    </row>
    <row r="2261" customFormat="false" ht="12.75" hidden="false" customHeight="false" outlineLevel="0" collapsed="false">
      <c r="A2261" s="25" t="s">
        <v>3117</v>
      </c>
      <c r="B2261" s="25" t="s">
        <v>3117</v>
      </c>
      <c r="C2261" s="25" t="n">
        <v>48531</v>
      </c>
      <c r="D2261" s="25" t="s">
        <v>3622</v>
      </c>
      <c r="E2261" s="26"/>
      <c r="F2261" s="26"/>
      <c r="G2261" s="26" t="n">
        <v>67.5</v>
      </c>
      <c r="H2261" s="26" t="n">
        <v>78</v>
      </c>
      <c r="I2261" s="25" t="s">
        <v>64</v>
      </c>
      <c r="J2261" s="25" t="s">
        <v>2698</v>
      </c>
      <c r="K2261" s="27" t="n">
        <v>-0.000611704599578</v>
      </c>
      <c r="L2261" s="27" t="n">
        <v>0.00196371669881</v>
      </c>
      <c r="M2261" s="27" t="n">
        <f aca="false">(H2261+F2261+E2261)*K2261</f>
        <v>-0.047712958767084</v>
      </c>
      <c r="N2261" s="27" t="n">
        <f aca="false">(H2261+F2261+E2261)*L2261</f>
        <v>0.15316990250718</v>
      </c>
      <c r="P2261" s="28" t="n">
        <v>13.8000001907349</v>
      </c>
    </row>
    <row r="2262" customFormat="false" ht="12.75" hidden="false" customHeight="false" outlineLevel="0" collapsed="false">
      <c r="A2262" s="25" t="s">
        <v>3117</v>
      </c>
      <c r="B2262" s="25" t="s">
        <v>3117</v>
      </c>
      <c r="C2262" s="25" t="n">
        <v>48532</v>
      </c>
      <c r="D2262" s="25" t="s">
        <v>3623</v>
      </c>
      <c r="E2262" s="26"/>
      <c r="F2262" s="26"/>
      <c r="G2262" s="26" t="n">
        <v>67.5</v>
      </c>
      <c r="H2262" s="26" t="n">
        <v>78</v>
      </c>
      <c r="I2262" s="25" t="s">
        <v>64</v>
      </c>
      <c r="J2262" s="25" t="s">
        <v>2698</v>
      </c>
      <c r="K2262" s="27" t="n">
        <v>-0.000611704599578</v>
      </c>
      <c r="L2262" s="27" t="n">
        <v>0.00196371669881</v>
      </c>
      <c r="M2262" s="27" t="n">
        <f aca="false">(H2262+F2262+E2262)*K2262</f>
        <v>-0.047712958767084</v>
      </c>
      <c r="N2262" s="27" t="n">
        <f aca="false">(H2262+F2262+E2262)*L2262</f>
        <v>0.15316990250718</v>
      </c>
      <c r="P2262" s="28" t="n">
        <v>13.8000001907349</v>
      </c>
    </row>
    <row r="2263" customFormat="false" ht="12.75" hidden="false" customHeight="false" outlineLevel="0" collapsed="false">
      <c r="A2263" s="25" t="s">
        <v>3117</v>
      </c>
      <c r="B2263" s="25" t="s">
        <v>3117</v>
      </c>
      <c r="C2263" s="25" t="n">
        <v>48533</v>
      </c>
      <c r="D2263" s="25" t="s">
        <v>3624</v>
      </c>
      <c r="E2263" s="26"/>
      <c r="F2263" s="26"/>
      <c r="G2263" s="26" t="n">
        <v>67.5</v>
      </c>
      <c r="H2263" s="26" t="n">
        <v>78</v>
      </c>
      <c r="I2263" s="25" t="s">
        <v>64</v>
      </c>
      <c r="J2263" s="25" t="s">
        <v>2698</v>
      </c>
      <c r="K2263" s="27" t="n">
        <v>-0.000611704599578</v>
      </c>
      <c r="L2263" s="27" t="n">
        <v>0.00196371669881</v>
      </c>
      <c r="M2263" s="27" t="n">
        <f aca="false">(H2263+F2263+E2263)*K2263</f>
        <v>-0.047712958767084</v>
      </c>
      <c r="N2263" s="27" t="n">
        <f aca="false">(H2263+F2263+E2263)*L2263</f>
        <v>0.15316990250718</v>
      </c>
      <c r="P2263" s="28" t="n">
        <v>13.8000001907349</v>
      </c>
    </row>
    <row r="2264" customFormat="false" ht="12.75" hidden="false" customHeight="false" outlineLevel="0" collapsed="false">
      <c r="A2264" s="25" t="s">
        <v>3117</v>
      </c>
      <c r="B2264" s="25" t="s">
        <v>3117</v>
      </c>
      <c r="C2264" s="25" t="n">
        <v>48534</v>
      </c>
      <c r="D2264" s="25" t="s">
        <v>3625</v>
      </c>
      <c r="E2264" s="26"/>
      <c r="F2264" s="26"/>
      <c r="G2264" s="26" t="n">
        <v>67.5</v>
      </c>
      <c r="H2264" s="26" t="n">
        <v>78</v>
      </c>
      <c r="I2264" s="25" t="s">
        <v>64</v>
      </c>
      <c r="J2264" s="25" t="s">
        <v>2698</v>
      </c>
      <c r="K2264" s="27" t="n">
        <v>-0.000611704599578</v>
      </c>
      <c r="L2264" s="27" t="n">
        <v>0.00196371669881</v>
      </c>
      <c r="M2264" s="27" t="n">
        <f aca="false">(H2264+F2264+E2264)*K2264</f>
        <v>-0.047712958767084</v>
      </c>
      <c r="N2264" s="27" t="n">
        <f aca="false">(H2264+F2264+E2264)*L2264</f>
        <v>0.15316990250718</v>
      </c>
      <c r="P2264" s="28" t="n">
        <v>13.8000001907349</v>
      </c>
    </row>
    <row r="2265" customFormat="false" ht="12.75" hidden="false" customHeight="false" outlineLevel="0" collapsed="false">
      <c r="A2265" s="25" t="s">
        <v>3626</v>
      </c>
      <c r="B2265" s="25" t="s">
        <v>3626</v>
      </c>
      <c r="C2265" s="25" t="n">
        <v>48551</v>
      </c>
      <c r="D2265" s="25" t="s">
        <v>3627</v>
      </c>
      <c r="E2265" s="26"/>
      <c r="G2265" s="26" t="n">
        <v>163.899993896484</v>
      </c>
      <c r="H2265" s="26" t="n">
        <v>121.859218124731</v>
      </c>
      <c r="I2265" s="25" t="s">
        <v>64</v>
      </c>
      <c r="J2265" s="25" t="s">
        <v>2698</v>
      </c>
      <c r="K2265" s="27" t="n">
        <v>-0.000679952208884</v>
      </c>
      <c r="L2265" s="27" t="n">
        <v>0.002189502120018</v>
      </c>
      <c r="M2265" s="27" t="n">
        <f aca="false">(H2265+F2265+E2265)*K2265</f>
        <v>-0.082858444536788</v>
      </c>
      <c r="N2265" s="27" t="n">
        <f aca="false">(H2265+F2265+E2265)*L2265</f>
        <v>0.266811016427834</v>
      </c>
      <c r="O2265" s="1" t="n">
        <v>8</v>
      </c>
      <c r="P2265" s="28" t="n">
        <v>13.8000001907349</v>
      </c>
    </row>
    <row r="2266" customFormat="false" ht="12.75" hidden="false" customHeight="false" outlineLevel="0" collapsed="false">
      <c r="A2266" s="25" t="s">
        <v>3626</v>
      </c>
      <c r="B2266" s="25" t="s">
        <v>3626</v>
      </c>
      <c r="C2266" s="25" t="n">
        <v>48552</v>
      </c>
      <c r="D2266" s="25" t="s">
        <v>3628</v>
      </c>
      <c r="E2266" s="26"/>
      <c r="G2266" s="26" t="n">
        <v>86</v>
      </c>
      <c r="H2266" s="26" t="n">
        <v>63.9407757717534</v>
      </c>
      <c r="I2266" s="25" t="s">
        <v>64</v>
      </c>
      <c r="J2266" s="25" t="s">
        <v>2698</v>
      </c>
      <c r="K2266" s="27" t="n">
        <v>-0.000679952208884</v>
      </c>
      <c r="L2266" s="27" t="n">
        <v>0.002189502120018</v>
      </c>
      <c r="M2266" s="27" t="n">
        <f aca="false">(H2266+F2266+E2266)*K2266</f>
        <v>-0.0434766717237603</v>
      </c>
      <c r="N2266" s="27" t="n">
        <f aca="false">(H2266+F2266+E2266)*L2266</f>
        <v>0.13999846410785</v>
      </c>
      <c r="O2266" s="1" t="n">
        <v>8</v>
      </c>
      <c r="P2266" s="28" t="n">
        <v>13.8000001907349</v>
      </c>
    </row>
    <row r="2267" customFormat="false" ht="12.75" hidden="false" customHeight="false" outlineLevel="0" collapsed="false">
      <c r="A2267" s="25" t="s">
        <v>3131</v>
      </c>
      <c r="B2267" s="25" t="s">
        <v>3131</v>
      </c>
      <c r="C2267" s="25" t="n">
        <v>48561</v>
      </c>
      <c r="D2267" s="25" t="s">
        <v>3629</v>
      </c>
      <c r="E2267" s="26"/>
      <c r="G2267" s="26" t="n">
        <v>82.3990020751953</v>
      </c>
      <c r="H2267" s="26" t="n">
        <v>70.3801858740541</v>
      </c>
      <c r="I2267" s="25" t="s">
        <v>64</v>
      </c>
      <c r="J2267" s="25" t="s">
        <v>2698</v>
      </c>
      <c r="K2267" s="27" t="n">
        <v>-0.000558643776458</v>
      </c>
      <c r="L2267" s="27" t="n">
        <v>0.001791243907064</v>
      </c>
      <c r="M2267" s="27" t="n">
        <f aca="false">(H2267+F2267+E2267)*K2267</f>
        <v>-0.0393174528244976</v>
      </c>
      <c r="N2267" s="27" t="n">
        <f aca="false">(H2267+F2267+E2267)*L2267</f>
        <v>0.126068079124931</v>
      </c>
      <c r="O2267" s="1" t="n">
        <v>17</v>
      </c>
      <c r="P2267" s="28" t="n">
        <v>13.8000001907349</v>
      </c>
    </row>
    <row r="2268" customFormat="false" ht="12.75" hidden="false" customHeight="false" outlineLevel="0" collapsed="false">
      <c r="A2268" s="25" t="s">
        <v>3131</v>
      </c>
      <c r="B2268" s="25" t="s">
        <v>3131</v>
      </c>
      <c r="C2268" s="25" t="n">
        <v>48562</v>
      </c>
      <c r="D2268" s="25" t="s">
        <v>3630</v>
      </c>
      <c r="E2268" s="26"/>
      <c r="G2268" s="26" t="n">
        <v>82.5039978027344</v>
      </c>
      <c r="H2268" s="26" t="n">
        <v>70.4698668002071</v>
      </c>
      <c r="I2268" s="25" t="s">
        <v>64</v>
      </c>
      <c r="J2268" s="25" t="s">
        <v>2698</v>
      </c>
      <c r="K2268" s="27" t="n">
        <v>-0.000558643776458</v>
      </c>
      <c r="L2268" s="27" t="n">
        <v>0.001791243907064</v>
      </c>
      <c r="M2268" s="27" t="n">
        <f aca="false">(H2268+F2268+E2268)*K2268</f>
        <v>-0.0393675525157599</v>
      </c>
      <c r="N2268" s="27" t="n">
        <f aca="false">(H2268+F2268+E2268)*L2268</f>
        <v>0.126228719537483</v>
      </c>
      <c r="O2268" s="1" t="n">
        <v>17</v>
      </c>
      <c r="P2268" s="28" t="n">
        <v>13.8000001907349</v>
      </c>
    </row>
    <row r="2269" customFormat="false" ht="12.75" hidden="false" customHeight="false" outlineLevel="0" collapsed="false">
      <c r="A2269" s="25" t="s">
        <v>3131</v>
      </c>
      <c r="B2269" s="25" t="s">
        <v>3131</v>
      </c>
      <c r="C2269" s="25" t="n">
        <v>48563</v>
      </c>
      <c r="D2269" s="25" t="s">
        <v>3631</v>
      </c>
      <c r="E2269" s="26"/>
      <c r="G2269" s="26" t="n">
        <v>82.7710037231445</v>
      </c>
      <c r="H2269" s="26" t="n">
        <v>70.6979269202895</v>
      </c>
      <c r="I2269" s="25" t="s">
        <v>64</v>
      </c>
      <c r="J2269" s="25" t="s">
        <v>2698</v>
      </c>
      <c r="K2269" s="27" t="n">
        <v>-0.000558643776458</v>
      </c>
      <c r="L2269" s="27" t="n">
        <v>0.001791243907064</v>
      </c>
      <c r="M2269" s="27" t="n">
        <f aca="false">(H2269+F2269+E2269)*K2269</f>
        <v>-0.0394949568825022</v>
      </c>
      <c r="N2269" s="27" t="n">
        <f aca="false">(H2269+F2269+E2269)*L2269</f>
        <v>0.126637230838024</v>
      </c>
      <c r="O2269" s="1" t="n">
        <v>17</v>
      </c>
      <c r="P2269" s="28" t="n">
        <v>13.8000001907349</v>
      </c>
    </row>
    <row r="2270" customFormat="false" ht="12.75" hidden="false" customHeight="false" outlineLevel="0" collapsed="false">
      <c r="A2270" s="25" t="s">
        <v>3131</v>
      </c>
      <c r="B2270" s="25" t="s">
        <v>3131</v>
      </c>
      <c r="C2270" s="25" t="n">
        <v>48564</v>
      </c>
      <c r="D2270" s="25" t="s">
        <v>3632</v>
      </c>
      <c r="E2270" s="26"/>
      <c r="G2270" s="26" t="n">
        <v>45.5400009155273</v>
      </c>
      <c r="H2270" s="26" t="n">
        <v>38.8974823531783</v>
      </c>
      <c r="I2270" s="25" t="s">
        <v>64</v>
      </c>
      <c r="J2270" s="25" t="s">
        <v>2698</v>
      </c>
      <c r="K2270" s="27" t="n">
        <v>-0.000558643776458</v>
      </c>
      <c r="L2270" s="27" t="n">
        <v>0.001791243907064</v>
      </c>
      <c r="M2270" s="27" t="n">
        <f aca="false">(H2270+F2270+E2270)*K2270</f>
        <v>-0.0217298364364879</v>
      </c>
      <c r="N2270" s="27" t="n">
        <f aca="false">(H2270+F2270+E2270)*L2270</f>
        <v>0.0696748782652601</v>
      </c>
      <c r="O2270" s="1" t="n">
        <v>17</v>
      </c>
      <c r="P2270" s="28" t="n">
        <v>13.8000001907349</v>
      </c>
    </row>
    <row r="2271" customFormat="false" ht="12.75" hidden="false" customHeight="false" outlineLevel="0" collapsed="false">
      <c r="A2271" s="25" t="s">
        <v>3131</v>
      </c>
      <c r="B2271" s="25" t="s">
        <v>3131</v>
      </c>
      <c r="C2271" s="25" t="n">
        <v>48565</v>
      </c>
      <c r="D2271" s="25" t="s">
        <v>3633</v>
      </c>
      <c r="E2271" s="26"/>
      <c r="G2271" s="26" t="n">
        <v>11.1850004196167</v>
      </c>
      <c r="H2271" s="26" t="n">
        <v>9.55354298848929</v>
      </c>
      <c r="I2271" s="25" t="s">
        <v>64</v>
      </c>
      <c r="J2271" s="25" t="s">
        <v>2698</v>
      </c>
      <c r="K2271" s="27" t="n">
        <v>-0.000558643776458</v>
      </c>
      <c r="L2271" s="27" t="n">
        <v>0.001791243907064</v>
      </c>
      <c r="M2271" s="27" t="n">
        <f aca="false">(H2271+F2271+E2271)*K2271</f>
        <v>-0.00533702733364351</v>
      </c>
      <c r="N2271" s="27" t="n">
        <f aca="false">(H2271+F2271+E2271)*L2271</f>
        <v>0.0171127256690054</v>
      </c>
      <c r="O2271" s="1" t="n">
        <v>17</v>
      </c>
      <c r="P2271" s="28" t="n">
        <v>13.8000001907349</v>
      </c>
    </row>
    <row r="2272" customFormat="false" ht="12.75" hidden="false" customHeight="false" outlineLevel="0" collapsed="false">
      <c r="A2272" s="25" t="s">
        <v>2830</v>
      </c>
      <c r="B2272" s="25" t="s">
        <v>2830</v>
      </c>
      <c r="C2272" s="25" t="n">
        <v>48581</v>
      </c>
      <c r="D2272" s="25" t="s">
        <v>3634</v>
      </c>
      <c r="E2272" s="26"/>
      <c r="F2272" s="26"/>
      <c r="G2272" s="26" t="n">
        <v>750</v>
      </c>
      <c r="H2272" s="26" t="n">
        <v>750</v>
      </c>
      <c r="I2272" s="25" t="s">
        <v>64</v>
      </c>
      <c r="J2272" s="25" t="s">
        <v>2832</v>
      </c>
      <c r="K2272" s="27" t="n">
        <v>-0.000757028639782</v>
      </c>
      <c r="L2272" s="27" t="n">
        <v>0.002446478698403</v>
      </c>
      <c r="M2272" s="27" t="n">
        <f aca="false">(H2272+F2272+E2272)*K2272</f>
        <v>-0.5677714798365</v>
      </c>
      <c r="N2272" s="27" t="n">
        <f aca="false">(H2272+F2272+E2272)*L2272</f>
        <v>1.83485902380225</v>
      </c>
      <c r="P2272" s="28" t="n">
        <v>20</v>
      </c>
    </row>
    <row r="2273" customFormat="false" ht="12.75" hidden="false" customHeight="false" outlineLevel="0" collapsed="false">
      <c r="A2273" s="25" t="s">
        <v>2830</v>
      </c>
      <c r="B2273" s="25" t="s">
        <v>2830</v>
      </c>
      <c r="C2273" s="25" t="n">
        <v>48582</v>
      </c>
      <c r="D2273" s="25" t="s">
        <v>3635</v>
      </c>
      <c r="E2273" s="26"/>
      <c r="F2273" s="26"/>
      <c r="G2273" s="26" t="n">
        <v>522</v>
      </c>
      <c r="H2273" s="26" t="n">
        <v>750</v>
      </c>
      <c r="I2273" s="25" t="s">
        <v>64</v>
      </c>
      <c r="J2273" s="25" t="s">
        <v>2832</v>
      </c>
      <c r="K2273" s="27" t="n">
        <v>-0.000729364110157</v>
      </c>
      <c r="L2273" s="27" t="n">
        <v>0.002355747390538</v>
      </c>
      <c r="M2273" s="27" t="n">
        <f aca="false">(H2273+F2273+E2273)*K2273</f>
        <v>-0.54702308261775</v>
      </c>
      <c r="N2273" s="27" t="n">
        <f aca="false">(H2273+F2273+E2273)*L2273</f>
        <v>1.7668105429035</v>
      </c>
      <c r="P2273" s="28" t="n">
        <v>24</v>
      </c>
    </row>
    <row r="2274" customFormat="false" ht="12.75" hidden="false" customHeight="false" outlineLevel="0" collapsed="false">
      <c r="A2274" s="25" t="s">
        <v>2830</v>
      </c>
      <c r="B2274" s="25" t="s">
        <v>2830</v>
      </c>
      <c r="C2274" s="25" t="n">
        <v>48583</v>
      </c>
      <c r="D2274" s="25" t="s">
        <v>3636</v>
      </c>
      <c r="E2274" s="26"/>
      <c r="F2274" s="26"/>
      <c r="G2274" s="26" t="n">
        <v>760</v>
      </c>
      <c r="H2274" s="26" t="n">
        <v>760</v>
      </c>
      <c r="I2274" s="25" t="s">
        <v>64</v>
      </c>
      <c r="J2274" s="25" t="s">
        <v>2832</v>
      </c>
      <c r="K2274" s="27" t="n">
        <v>-0.000756457448006</v>
      </c>
      <c r="L2274" s="27" t="n">
        <v>0.002456938149408</v>
      </c>
      <c r="M2274" s="27" t="n">
        <f aca="false">(H2274+F2274+E2274)*K2274</f>
        <v>-0.57490766048456</v>
      </c>
      <c r="N2274" s="27" t="n">
        <f aca="false">(H2274+F2274+E2274)*L2274</f>
        <v>1.86727299355008</v>
      </c>
      <c r="P2274" s="28" t="n">
        <v>24</v>
      </c>
    </row>
    <row r="2275" customFormat="false" ht="12.75" hidden="false" customHeight="false" outlineLevel="0" collapsed="false">
      <c r="A2275" s="25" t="s">
        <v>2875</v>
      </c>
      <c r="B2275" s="25" t="s">
        <v>2875</v>
      </c>
      <c r="C2275" s="25" t="n">
        <v>48590</v>
      </c>
      <c r="D2275" s="25" t="s">
        <v>3637</v>
      </c>
      <c r="E2275" s="26"/>
      <c r="G2275" s="26" t="n">
        <v>59</v>
      </c>
      <c r="H2275" s="26" t="n">
        <v>0</v>
      </c>
      <c r="I2275" s="25" t="s">
        <v>64</v>
      </c>
      <c r="J2275" s="25" t="s">
        <v>2698</v>
      </c>
      <c r="K2275" s="27" t="n">
        <v>-0.000920840306208</v>
      </c>
      <c r="L2275" s="27" t="n">
        <v>0.00293257064186</v>
      </c>
      <c r="M2275" s="27" t="n">
        <f aca="false">(H2275+F2275+E2275)*K2275</f>
        <v>-0</v>
      </c>
      <c r="N2275" s="27" t="n">
        <f aca="false">(H2275+F2275+E2275)*L2275</f>
        <v>0</v>
      </c>
      <c r="O2275" s="1" t="n">
        <v>3</v>
      </c>
      <c r="P2275" s="28" t="n">
        <v>13.8000001907349</v>
      </c>
    </row>
    <row r="2276" customFormat="false" ht="12.75" hidden="false" customHeight="false" outlineLevel="0" collapsed="false">
      <c r="A2276" s="25" t="s">
        <v>2877</v>
      </c>
      <c r="B2276" s="25" t="s">
        <v>2877</v>
      </c>
      <c r="C2276" s="25" t="n">
        <v>48601</v>
      </c>
      <c r="D2276" s="25" t="s">
        <v>3638</v>
      </c>
      <c r="E2276" s="26"/>
      <c r="G2276" s="26" t="n">
        <v>14.8000001907349</v>
      </c>
      <c r="H2276" s="26" t="n">
        <v>1.90734862570707E-007</v>
      </c>
      <c r="I2276" s="25" t="s">
        <v>64</v>
      </c>
      <c r="J2276" s="25" t="s">
        <v>2698</v>
      </c>
      <c r="K2276" s="27" t="n">
        <v>-0.000632718671113</v>
      </c>
      <c r="L2276" s="27" t="n">
        <v>0.002029806841165</v>
      </c>
      <c r="M2276" s="27" t="n">
        <f aca="false">(H2276+F2276+E2276)*K2276</f>
        <v>-1.20681508780659E-010</v>
      </c>
      <c r="N2276" s="27" t="n">
        <f aca="false">(H2276+F2276+E2276)*L2276</f>
        <v>3.87154928894688E-010</v>
      </c>
      <c r="O2276" s="1" t="n">
        <v>4</v>
      </c>
      <c r="P2276" s="28" t="n">
        <v>13.8000001907349</v>
      </c>
    </row>
    <row r="2277" customFormat="false" ht="12.75" hidden="false" customHeight="false" outlineLevel="0" collapsed="false">
      <c r="A2277" s="25" t="s">
        <v>2877</v>
      </c>
      <c r="B2277" s="25" t="s">
        <v>2877</v>
      </c>
      <c r="C2277" s="25" t="n">
        <v>48602</v>
      </c>
      <c r="D2277" s="25" t="s">
        <v>3639</v>
      </c>
      <c r="E2277" s="26"/>
      <c r="G2277" s="26" t="n">
        <v>14.8000001907349</v>
      </c>
      <c r="H2277" s="26" t="n">
        <v>1.90734862570707E-007</v>
      </c>
      <c r="I2277" s="25" t="s">
        <v>64</v>
      </c>
      <c r="J2277" s="25" t="s">
        <v>2698</v>
      </c>
      <c r="K2277" s="27" t="n">
        <v>-0.000632718671113</v>
      </c>
      <c r="L2277" s="27" t="n">
        <v>0.002029806841165</v>
      </c>
      <c r="M2277" s="27" t="n">
        <f aca="false">(H2277+F2277+E2277)*K2277</f>
        <v>-1.20681508780659E-010</v>
      </c>
      <c r="N2277" s="27" t="n">
        <f aca="false">(H2277+F2277+E2277)*L2277</f>
        <v>3.87154928894688E-010</v>
      </c>
      <c r="O2277" s="1" t="n">
        <v>4</v>
      </c>
      <c r="P2277" s="28" t="n">
        <v>13.8000001907349</v>
      </c>
    </row>
    <row r="2278" customFormat="false" ht="12.75" hidden="false" customHeight="false" outlineLevel="0" collapsed="false">
      <c r="A2278" s="25" t="s">
        <v>2909</v>
      </c>
      <c r="B2278" s="25" t="s">
        <v>2909</v>
      </c>
      <c r="C2278" s="25" t="n">
        <v>48611</v>
      </c>
      <c r="D2278" s="25" t="s">
        <v>3640</v>
      </c>
      <c r="E2278" s="26"/>
      <c r="G2278" s="26" t="n">
        <v>68.0329971313477</v>
      </c>
      <c r="H2278" s="26" t="n">
        <v>0.000369132058210653</v>
      </c>
      <c r="I2278" s="25" t="s">
        <v>64</v>
      </c>
      <c r="J2278" s="25" t="s">
        <v>2698</v>
      </c>
      <c r="K2278" s="27" t="n">
        <v>-0.000687493069563</v>
      </c>
      <c r="L2278" s="27" t="n">
        <v>0.002211006591097</v>
      </c>
      <c r="M2278" s="27" t="n">
        <f aca="false">(H2278+F2278+E2278)*K2278</f>
        <v>-2.5377573177335E-007</v>
      </c>
      <c r="N2278" s="27" t="n">
        <f aca="false">(H2278+F2278+E2278)*L2278</f>
        <v>8.16153413688955E-007</v>
      </c>
      <c r="O2278" s="1" t="n">
        <v>5</v>
      </c>
      <c r="P2278" s="28" t="n">
        <v>13.8000001907349</v>
      </c>
    </row>
    <row r="2279" customFormat="false" ht="12.75" hidden="false" customHeight="false" outlineLevel="0" collapsed="false">
      <c r="A2279" s="25" t="s">
        <v>2909</v>
      </c>
      <c r="B2279" s="25" t="s">
        <v>2909</v>
      </c>
      <c r="C2279" s="25" t="n">
        <v>48612</v>
      </c>
      <c r="D2279" s="25" t="s">
        <v>3641</v>
      </c>
      <c r="E2279" s="26"/>
      <c r="G2279" s="26" t="n">
        <v>68.0329971313477</v>
      </c>
      <c r="H2279" s="26" t="n">
        <v>0.000369132058210653</v>
      </c>
      <c r="I2279" s="25" t="s">
        <v>64</v>
      </c>
      <c r="J2279" s="25" t="s">
        <v>2698</v>
      </c>
      <c r="K2279" s="27" t="n">
        <v>-0.000687493069563</v>
      </c>
      <c r="L2279" s="27" t="n">
        <v>0.002211006591097</v>
      </c>
      <c r="M2279" s="27" t="n">
        <f aca="false">(H2279+F2279+E2279)*K2279</f>
        <v>-2.5377573177335E-007</v>
      </c>
      <c r="N2279" s="27" t="n">
        <f aca="false">(H2279+F2279+E2279)*L2279</f>
        <v>8.16153413688955E-007</v>
      </c>
      <c r="O2279" s="1" t="n">
        <v>5</v>
      </c>
      <c r="P2279" s="28" t="n">
        <v>13.8000001907349</v>
      </c>
    </row>
    <row r="2280" customFormat="false" ht="12.75" hidden="false" customHeight="false" outlineLevel="0" collapsed="false">
      <c r="A2280" s="25" t="s">
        <v>2909</v>
      </c>
      <c r="B2280" s="25" t="s">
        <v>2909</v>
      </c>
      <c r="C2280" s="25" t="n">
        <v>48613</v>
      </c>
      <c r="D2280" s="25" t="s">
        <v>3642</v>
      </c>
      <c r="E2280" s="26"/>
      <c r="G2280" s="26" t="n">
        <v>47.435001373291</v>
      </c>
      <c r="H2280" s="26" t="n">
        <v>0.00025737186992103</v>
      </c>
      <c r="I2280" s="25" t="s">
        <v>64</v>
      </c>
      <c r="J2280" s="25" t="s">
        <v>2698</v>
      </c>
      <c r="K2280" s="27" t="n">
        <v>-0.000687493069563</v>
      </c>
      <c r="L2280" s="27" t="n">
        <v>0.002211006591097</v>
      </c>
      <c r="M2280" s="27" t="n">
        <f aca="false">(H2280+F2280+E2280)*K2280</f>
        <v>-1.76941376871178E-007</v>
      </c>
      <c r="N2280" s="27" t="n">
        <f aca="false">(H2280+F2280+E2280)*L2280</f>
        <v>5.69050900758358E-007</v>
      </c>
      <c r="O2280" s="1" t="n">
        <v>5</v>
      </c>
      <c r="P2280" s="28" t="n">
        <v>13.8000001907349</v>
      </c>
    </row>
    <row r="2281" customFormat="false" ht="12.75" hidden="false" customHeight="false" outlineLevel="0" collapsed="false">
      <c r="A2281" s="25" t="s">
        <v>3147</v>
      </c>
      <c r="B2281" s="25" t="s">
        <v>3147</v>
      </c>
      <c r="C2281" s="25" t="n">
        <v>48621</v>
      </c>
      <c r="D2281" s="25" t="s">
        <v>3643</v>
      </c>
      <c r="E2281" s="26"/>
      <c r="G2281" s="26" t="n">
        <v>743.047973632813</v>
      </c>
      <c r="H2281" s="26" t="n">
        <v>278.747973632813</v>
      </c>
      <c r="I2281" s="25" t="s">
        <v>64</v>
      </c>
      <c r="J2281" s="25" t="s">
        <v>763</v>
      </c>
      <c r="K2281" s="27" t="n">
        <v>0.002398523269221</v>
      </c>
      <c r="L2281" s="27" t="n">
        <v>-0.007713012862951</v>
      </c>
      <c r="M2281" s="27" t="n">
        <f aca="false">(H2281+F2281+E2281)*K2281</f>
        <v>0.668583501006503</v>
      </c>
      <c r="N2281" s="27" t="n">
        <f aca="false">(H2281+F2281+E2281)*L2281</f>
        <v>-2.14998670615141</v>
      </c>
      <c r="O2281" s="1" t="n">
        <v>19</v>
      </c>
      <c r="P2281" s="28" t="n">
        <v>14.3999996185303</v>
      </c>
    </row>
    <row r="2282" customFormat="false" ht="12.75" hidden="false" customHeight="false" outlineLevel="0" collapsed="false">
      <c r="A2282" s="25" t="s">
        <v>3147</v>
      </c>
      <c r="B2282" s="25" t="s">
        <v>3147</v>
      </c>
      <c r="C2282" s="25" t="n">
        <v>48622</v>
      </c>
      <c r="D2282" s="25" t="s">
        <v>3644</v>
      </c>
      <c r="E2282" s="26"/>
      <c r="G2282" s="26" t="n">
        <v>507.552001953125</v>
      </c>
      <c r="H2282" s="26" t="n">
        <v>43.252001953125</v>
      </c>
      <c r="I2282" s="25" t="s">
        <v>64</v>
      </c>
      <c r="J2282" s="25" t="s">
        <v>763</v>
      </c>
      <c r="K2282" s="27" t="n">
        <v>0.002398523269221</v>
      </c>
      <c r="L2282" s="27" t="n">
        <v>-0.007713012862951</v>
      </c>
      <c r="M2282" s="27" t="n">
        <f aca="false">(H2282+F2282+E2282)*K2282</f>
        <v>0.103740933124962</v>
      </c>
      <c r="N2282" s="27" t="n">
        <f aca="false">(H2282+F2282+E2282)*L2282</f>
        <v>-0.333603247412835</v>
      </c>
      <c r="O2282" s="1" t="n">
        <v>18</v>
      </c>
      <c r="P2282" s="28" t="n">
        <v>14.3999996185303</v>
      </c>
    </row>
    <row r="2283" customFormat="false" ht="12.75" hidden="false" customHeight="false" outlineLevel="0" collapsed="false">
      <c r="A2283" s="25" t="s">
        <v>2906</v>
      </c>
      <c r="B2283" s="25" t="s">
        <v>2906</v>
      </c>
      <c r="C2283" s="25" t="n">
        <v>48630</v>
      </c>
      <c r="D2283" s="25" t="s">
        <v>3645</v>
      </c>
      <c r="E2283" s="26"/>
      <c r="F2283" s="26"/>
      <c r="G2283" s="26" t="n">
        <v>170.233993530273</v>
      </c>
      <c r="H2283" s="26" t="n">
        <v>174</v>
      </c>
      <c r="I2283" s="25" t="s">
        <v>64</v>
      </c>
      <c r="J2283" s="25" t="s">
        <v>2698</v>
      </c>
      <c r="K2283" s="27" t="n">
        <v>-0.0006201499491</v>
      </c>
      <c r="L2283" s="27" t="n">
        <v>0.001990826334804</v>
      </c>
      <c r="M2283" s="27" t="n">
        <f aca="false">(H2283+F2283+E2283)*K2283</f>
        <v>-0.1079060911434</v>
      </c>
      <c r="N2283" s="27" t="n">
        <f aca="false">(H2283+F2283+E2283)*L2283</f>
        <v>0.346403782255896</v>
      </c>
      <c r="P2283" s="28" t="n">
        <v>20</v>
      </c>
    </row>
    <row r="2284" customFormat="false" ht="12.75" hidden="false" customHeight="false" outlineLevel="0" collapsed="false">
      <c r="A2284" s="25" t="s">
        <v>2915</v>
      </c>
      <c r="B2284" s="25" t="s">
        <v>2915</v>
      </c>
      <c r="C2284" s="25" t="n">
        <v>48651</v>
      </c>
      <c r="D2284" s="25" t="s">
        <v>3646</v>
      </c>
      <c r="E2284" s="26"/>
      <c r="G2284" s="26" t="n">
        <v>5</v>
      </c>
      <c r="H2284" s="26" t="n">
        <v>0</v>
      </c>
      <c r="I2284" s="25" t="s">
        <v>64</v>
      </c>
      <c r="J2284" s="25" t="s">
        <v>2832</v>
      </c>
      <c r="K2284" s="27" t="n">
        <v>-0.000792075297795</v>
      </c>
      <c r="L2284" s="27" t="n">
        <v>0.002544306917116</v>
      </c>
      <c r="M2284" s="27" t="n">
        <f aca="false">(H2284+F2284+E2284)*K2284</f>
        <v>-0</v>
      </c>
      <c r="N2284" s="27" t="n">
        <f aca="false">(H2284+F2284+E2284)*L2284</f>
        <v>0</v>
      </c>
      <c r="O2284" s="1" t="n">
        <v>6</v>
      </c>
      <c r="P2284" s="28" t="n">
        <v>12.4700002670288</v>
      </c>
    </row>
    <row r="2285" customFormat="false" ht="12.75" hidden="false" customHeight="false" outlineLevel="0" collapsed="false">
      <c r="A2285" s="25" t="s">
        <v>2929</v>
      </c>
      <c r="B2285" s="25" t="s">
        <v>2929</v>
      </c>
      <c r="C2285" s="25" t="n">
        <v>48660</v>
      </c>
      <c r="D2285" s="25" t="s">
        <v>3647</v>
      </c>
      <c r="E2285" s="26"/>
      <c r="G2285" s="26" t="n">
        <v>138.451995849609</v>
      </c>
      <c r="H2285" s="26" t="n">
        <v>-1.24564257930615E-006</v>
      </c>
      <c r="I2285" s="25" t="s">
        <v>64</v>
      </c>
      <c r="J2285" s="25" t="s">
        <v>2698</v>
      </c>
      <c r="K2285" s="27" t="n">
        <v>-0.000732978922315</v>
      </c>
      <c r="L2285" s="27" t="n">
        <v>0.002356297103688</v>
      </c>
      <c r="M2285" s="27" t="n">
        <f aca="false">(H2285+F2285+E2285)*K2285</f>
        <v>9.13029755369499E-010</v>
      </c>
      <c r="N2285" s="27" t="n">
        <f aca="false">(H2285+F2285+E2285)*L2285</f>
        <v>-2.93510400184953E-009</v>
      </c>
      <c r="O2285" s="1" t="n">
        <v>7</v>
      </c>
      <c r="P2285" s="28" t="n">
        <v>13.8000001907349</v>
      </c>
    </row>
    <row r="2286" customFormat="false" ht="12.75" hidden="false" customHeight="false" outlineLevel="0" collapsed="false">
      <c r="A2286" s="25" t="s">
        <v>2929</v>
      </c>
      <c r="B2286" s="25" t="s">
        <v>2929</v>
      </c>
      <c r="C2286" s="25" t="n">
        <v>48661</v>
      </c>
      <c r="D2286" s="25" t="s">
        <v>3648</v>
      </c>
      <c r="E2286" s="26"/>
      <c r="G2286" s="26" t="n">
        <v>100.374000549316</v>
      </c>
      <c r="H2286" s="26" t="n">
        <v>-9.03057610912583E-007</v>
      </c>
      <c r="I2286" s="25" t="s">
        <v>64</v>
      </c>
      <c r="J2286" s="25" t="s">
        <v>2698</v>
      </c>
      <c r="K2286" s="27" t="n">
        <v>-0.000732978922315</v>
      </c>
      <c r="L2286" s="27" t="n">
        <v>0.002356297103688</v>
      </c>
      <c r="M2286" s="27" t="n">
        <f aca="false">(H2286+F2286+E2286)*K2286</f>
        <v>6.61922194435064E-010</v>
      </c>
      <c r="N2286" s="27" t="n">
        <f aca="false">(H2286+F2286+E2286)*L2286</f>
        <v>-2.12787203305672E-009</v>
      </c>
      <c r="O2286" s="1" t="n">
        <v>7</v>
      </c>
      <c r="P2286" s="28" t="n">
        <v>13.8000001907349</v>
      </c>
    </row>
    <row r="2287" customFormat="false" ht="12.75" hidden="false" customHeight="false" outlineLevel="0" collapsed="false">
      <c r="A2287" s="25" t="s">
        <v>2929</v>
      </c>
      <c r="B2287" s="25" t="s">
        <v>2929</v>
      </c>
      <c r="C2287" s="25" t="n">
        <v>48662</v>
      </c>
      <c r="D2287" s="25" t="s">
        <v>3649</v>
      </c>
      <c r="E2287" s="26"/>
      <c r="G2287" s="26" t="n">
        <v>100.374000549316</v>
      </c>
      <c r="H2287" s="26" t="n">
        <v>-9.03057610912583E-007</v>
      </c>
      <c r="I2287" s="25" t="s">
        <v>64</v>
      </c>
      <c r="J2287" s="25" t="s">
        <v>2698</v>
      </c>
      <c r="K2287" s="27" t="n">
        <v>-0.000732978922315</v>
      </c>
      <c r="L2287" s="27" t="n">
        <v>0.002356297103688</v>
      </c>
      <c r="M2287" s="27" t="n">
        <f aca="false">(H2287+F2287+E2287)*K2287</f>
        <v>6.61922194435064E-010</v>
      </c>
      <c r="N2287" s="27" t="n">
        <f aca="false">(H2287+F2287+E2287)*L2287</f>
        <v>-2.12787203305672E-009</v>
      </c>
      <c r="O2287" s="1" t="n">
        <v>7</v>
      </c>
      <c r="P2287" s="28" t="n">
        <v>13.8000001907349</v>
      </c>
    </row>
    <row r="2288" customFormat="false" ht="12.75" hidden="false" customHeight="false" outlineLevel="0" collapsed="false">
      <c r="A2288" s="25" t="s">
        <v>2935</v>
      </c>
      <c r="B2288" s="25" t="s">
        <v>2935</v>
      </c>
      <c r="C2288" s="25" t="n">
        <v>48671</v>
      </c>
      <c r="D2288" s="25" t="s">
        <v>3650</v>
      </c>
      <c r="E2288" s="26"/>
      <c r="F2288" s="26"/>
      <c r="G2288" s="26" t="n">
        <v>150</v>
      </c>
      <c r="H2288" s="26" t="n">
        <v>150</v>
      </c>
      <c r="I2288" s="25" t="s">
        <v>64</v>
      </c>
      <c r="J2288" s="25" t="s">
        <v>65</v>
      </c>
      <c r="K2288" s="27" t="n">
        <v>-0.003785456065089</v>
      </c>
      <c r="L2288" s="27" t="n">
        <v>0.01765401661396</v>
      </c>
      <c r="M2288" s="27" t="n">
        <f aca="false">(H2288+F2288+E2288)*K2288</f>
        <v>-0.56781840976335</v>
      </c>
      <c r="N2288" s="27" t="n">
        <f aca="false">(H2288+F2288+E2288)*L2288</f>
        <v>2.648102492094</v>
      </c>
      <c r="P2288" s="28" t="n">
        <v>21</v>
      </c>
    </row>
    <row r="2289" customFormat="false" ht="12.75" hidden="false" customHeight="false" outlineLevel="0" collapsed="false">
      <c r="A2289" s="25" t="s">
        <v>2935</v>
      </c>
      <c r="B2289" s="25" t="s">
        <v>2935</v>
      </c>
      <c r="C2289" s="25" t="n">
        <v>48672</v>
      </c>
      <c r="D2289" s="25" t="s">
        <v>3651</v>
      </c>
      <c r="E2289" s="26"/>
      <c r="F2289" s="26"/>
      <c r="G2289" s="26" t="n">
        <v>150</v>
      </c>
      <c r="H2289" s="26" t="n">
        <v>150</v>
      </c>
      <c r="I2289" s="25" t="s">
        <v>64</v>
      </c>
      <c r="J2289" s="25" t="s">
        <v>65</v>
      </c>
      <c r="K2289" s="27" t="n">
        <v>-0.003785456065089</v>
      </c>
      <c r="L2289" s="27" t="n">
        <v>0.01765401661396</v>
      </c>
      <c r="M2289" s="27" t="n">
        <f aca="false">(H2289+F2289+E2289)*K2289</f>
        <v>-0.56781840976335</v>
      </c>
      <c r="N2289" s="27" t="n">
        <f aca="false">(H2289+F2289+E2289)*L2289</f>
        <v>2.648102492094</v>
      </c>
      <c r="P2289" s="28" t="n">
        <v>21</v>
      </c>
    </row>
    <row r="2290" customFormat="false" ht="12.75" hidden="false" customHeight="false" outlineLevel="0" collapsed="false">
      <c r="A2290" s="25" t="s">
        <v>2935</v>
      </c>
      <c r="B2290" s="25" t="s">
        <v>2935</v>
      </c>
      <c r="C2290" s="25" t="n">
        <v>48673</v>
      </c>
      <c r="D2290" s="25" t="s">
        <v>3652</v>
      </c>
      <c r="E2290" s="26"/>
      <c r="F2290" s="26"/>
      <c r="G2290" s="26" t="n">
        <v>150</v>
      </c>
      <c r="H2290" s="26" t="n">
        <v>150</v>
      </c>
      <c r="I2290" s="25" t="s">
        <v>64</v>
      </c>
      <c r="J2290" s="25" t="s">
        <v>65</v>
      </c>
      <c r="K2290" s="27" t="n">
        <v>-0.003785456065089</v>
      </c>
      <c r="L2290" s="27" t="n">
        <v>0.01765401661396</v>
      </c>
      <c r="M2290" s="27" t="n">
        <f aca="false">(H2290+F2290+E2290)*K2290</f>
        <v>-0.56781840976335</v>
      </c>
      <c r="N2290" s="27" t="n">
        <f aca="false">(H2290+F2290+E2290)*L2290</f>
        <v>2.648102492094</v>
      </c>
      <c r="P2290" s="28" t="n">
        <v>21</v>
      </c>
    </row>
    <row r="2291" customFormat="false" ht="12.75" hidden="false" customHeight="false" outlineLevel="0" collapsed="false">
      <c r="A2291" s="25" t="s">
        <v>2935</v>
      </c>
      <c r="B2291" s="25" t="s">
        <v>2935</v>
      </c>
      <c r="C2291" s="25" t="n">
        <v>48674</v>
      </c>
      <c r="D2291" s="25" t="s">
        <v>3653</v>
      </c>
      <c r="E2291" s="26"/>
      <c r="F2291" s="26"/>
      <c r="G2291" s="26" t="n">
        <v>380</v>
      </c>
      <c r="H2291" s="26" t="n">
        <v>380</v>
      </c>
      <c r="I2291" s="25" t="s">
        <v>64</v>
      </c>
      <c r="J2291" s="25" t="s">
        <v>65</v>
      </c>
      <c r="K2291" s="27" t="n">
        <v>-0.003785456065089</v>
      </c>
      <c r="L2291" s="27" t="n">
        <v>0.01765401661396</v>
      </c>
      <c r="M2291" s="27" t="n">
        <f aca="false">(H2291+F2291+E2291)*K2291</f>
        <v>-1.43847330473382</v>
      </c>
      <c r="N2291" s="27" t="n">
        <f aca="false">(H2291+F2291+E2291)*L2291</f>
        <v>6.7085263133048</v>
      </c>
      <c r="P2291" s="28" t="n">
        <v>21</v>
      </c>
    </row>
    <row r="2292" customFormat="false" ht="12.75" hidden="false" customHeight="false" outlineLevel="0" collapsed="false">
      <c r="A2292" s="25" t="s">
        <v>2942</v>
      </c>
      <c r="B2292" s="25" t="s">
        <v>2942</v>
      </c>
      <c r="C2292" s="25" t="n">
        <v>48690</v>
      </c>
      <c r="D2292" s="25" t="s">
        <v>3654</v>
      </c>
      <c r="E2292" s="26"/>
      <c r="F2292" s="26"/>
      <c r="G2292" s="26" t="n">
        <v>330.838989257813</v>
      </c>
      <c r="H2292" s="26" t="n">
        <v>406</v>
      </c>
      <c r="I2292" s="25" t="s">
        <v>64</v>
      </c>
      <c r="J2292" s="25" t="s">
        <v>2698</v>
      </c>
      <c r="K2292" s="27" t="n">
        <v>-0.000953564362135</v>
      </c>
      <c r="L2292" s="27" t="n">
        <v>0.003070421051234</v>
      </c>
      <c r="M2292" s="27" t="n">
        <f aca="false">(H2292+F2292+E2292)*K2292</f>
        <v>-0.38714713102681</v>
      </c>
      <c r="N2292" s="27" t="n">
        <f aca="false">(H2292+F2292+E2292)*L2292</f>
        <v>1.246590946801</v>
      </c>
      <c r="P2292" s="28" t="n">
        <v>24</v>
      </c>
    </row>
    <row r="2293" customFormat="false" ht="12.75" hidden="false" customHeight="false" outlineLevel="0" collapsed="false">
      <c r="A2293" s="25" t="s">
        <v>2942</v>
      </c>
      <c r="B2293" s="25" t="s">
        <v>2942</v>
      </c>
      <c r="C2293" s="25" t="n">
        <v>48691</v>
      </c>
      <c r="D2293" s="25" t="s">
        <v>3655</v>
      </c>
      <c r="E2293" s="26"/>
      <c r="F2293" s="26"/>
      <c r="G2293" s="26" t="n">
        <v>108</v>
      </c>
      <c r="H2293" s="26" t="n">
        <v>108</v>
      </c>
      <c r="I2293" s="25" t="s">
        <v>64</v>
      </c>
      <c r="J2293" s="25" t="s">
        <v>2698</v>
      </c>
      <c r="K2293" s="27" t="n">
        <v>-0.000893999298569</v>
      </c>
      <c r="L2293" s="27" t="n">
        <v>0.002906551351771</v>
      </c>
      <c r="M2293" s="27" t="n">
        <f aca="false">(H2293+F2293+E2293)*K2293</f>
        <v>-0.096551924245452</v>
      </c>
      <c r="N2293" s="27" t="n">
        <f aca="false">(H2293+F2293+E2293)*L2293</f>
        <v>0.313907545991268</v>
      </c>
      <c r="P2293" s="28" t="n">
        <v>13.8000001907349</v>
      </c>
    </row>
    <row r="2294" customFormat="false" ht="12.75" hidden="false" customHeight="false" outlineLevel="0" collapsed="false">
      <c r="A2294" s="25" t="s">
        <v>2942</v>
      </c>
      <c r="B2294" s="25" t="s">
        <v>2942</v>
      </c>
      <c r="C2294" s="25" t="n">
        <v>48692</v>
      </c>
      <c r="D2294" s="25" t="s">
        <v>3656</v>
      </c>
      <c r="E2294" s="26"/>
      <c r="F2294" s="26"/>
      <c r="G2294" s="26" t="n">
        <v>118</v>
      </c>
      <c r="H2294" s="26" t="n">
        <v>118</v>
      </c>
      <c r="I2294" s="25" t="s">
        <v>64</v>
      </c>
      <c r="J2294" s="25" t="s">
        <v>2698</v>
      </c>
      <c r="K2294" s="27" t="n">
        <v>-0.000893999298569</v>
      </c>
      <c r="L2294" s="27" t="n">
        <v>0.002906551351771</v>
      </c>
      <c r="M2294" s="27" t="n">
        <f aca="false">(H2294+F2294+E2294)*K2294</f>
        <v>-0.105491917231142</v>
      </c>
      <c r="N2294" s="27" t="n">
        <f aca="false">(H2294+F2294+E2294)*L2294</f>
        <v>0.342973059508978</v>
      </c>
      <c r="P2294" s="28" t="n">
        <v>13.8000001907349</v>
      </c>
    </row>
    <row r="2295" customFormat="false" ht="12.75" hidden="false" customHeight="false" outlineLevel="0" collapsed="false">
      <c r="A2295" s="25" t="s">
        <v>2942</v>
      </c>
      <c r="B2295" s="25" t="s">
        <v>2942</v>
      </c>
      <c r="C2295" s="25" t="n">
        <v>48693</v>
      </c>
      <c r="D2295" s="25" t="s">
        <v>3657</v>
      </c>
      <c r="E2295" s="26"/>
      <c r="F2295" s="26"/>
      <c r="G2295" s="26" t="n">
        <v>128</v>
      </c>
      <c r="H2295" s="26" t="n">
        <v>128</v>
      </c>
      <c r="I2295" s="25" t="s">
        <v>64</v>
      </c>
      <c r="J2295" s="25" t="s">
        <v>2698</v>
      </c>
      <c r="K2295" s="27" t="n">
        <v>-0.000893999298569</v>
      </c>
      <c r="L2295" s="27" t="n">
        <v>0.002906551351771</v>
      </c>
      <c r="M2295" s="27" t="n">
        <f aca="false">(H2295+F2295+E2295)*K2295</f>
        <v>-0.114431910216832</v>
      </c>
      <c r="N2295" s="27" t="n">
        <f aca="false">(H2295+F2295+E2295)*L2295</f>
        <v>0.372038573026688</v>
      </c>
      <c r="P2295" s="28" t="n">
        <v>13.8000001907349</v>
      </c>
    </row>
    <row r="2296" customFormat="false" ht="12.75" hidden="false" customHeight="false" outlineLevel="0" collapsed="false">
      <c r="A2296" s="25" t="s">
        <v>3541</v>
      </c>
      <c r="B2296" s="25" t="s">
        <v>3541</v>
      </c>
      <c r="C2296" s="25" t="n">
        <v>48701</v>
      </c>
      <c r="D2296" s="25" t="s">
        <v>3658</v>
      </c>
      <c r="E2296" s="26"/>
      <c r="F2296" s="26"/>
      <c r="G2296" s="26" t="n">
        <v>10</v>
      </c>
      <c r="H2296" s="26" t="n">
        <v>26</v>
      </c>
      <c r="I2296" s="25" t="s">
        <v>64</v>
      </c>
      <c r="J2296" s="25" t="s">
        <v>2698</v>
      </c>
      <c r="K2296" s="27" t="n">
        <v>-0.000270589342108</v>
      </c>
      <c r="L2296" s="27" t="n">
        <v>0.000811044126749</v>
      </c>
      <c r="M2296" s="27" t="n">
        <f aca="false">(H2296+F2296+E2296)*K2296</f>
        <v>-0.007035322894808</v>
      </c>
      <c r="N2296" s="27" t="n">
        <f aca="false">(H2296+F2296+E2296)*L2296</f>
        <v>0.021087147295474</v>
      </c>
      <c r="P2296" s="28" t="n">
        <v>13.1999998092651</v>
      </c>
    </row>
    <row r="2297" customFormat="false" ht="12.75" hidden="false" customHeight="false" outlineLevel="0" collapsed="false">
      <c r="A2297" s="25" t="s">
        <v>3541</v>
      </c>
      <c r="B2297" s="25" t="s">
        <v>3541</v>
      </c>
      <c r="C2297" s="25" t="n">
        <v>48702</v>
      </c>
      <c r="D2297" s="25" t="s">
        <v>3659</v>
      </c>
      <c r="E2297" s="26"/>
      <c r="F2297" s="26"/>
      <c r="G2297" s="26" t="n">
        <v>10</v>
      </c>
      <c r="H2297" s="26" t="n">
        <v>26</v>
      </c>
      <c r="I2297" s="25" t="s">
        <v>64</v>
      </c>
      <c r="J2297" s="25" t="s">
        <v>2698</v>
      </c>
      <c r="K2297" s="27" t="n">
        <v>-0.000270589342108</v>
      </c>
      <c r="L2297" s="27" t="n">
        <v>0.000811044126749</v>
      </c>
      <c r="M2297" s="27" t="n">
        <f aca="false">(H2297+F2297+E2297)*K2297</f>
        <v>-0.007035322894808</v>
      </c>
      <c r="N2297" s="27" t="n">
        <f aca="false">(H2297+F2297+E2297)*L2297</f>
        <v>0.021087147295474</v>
      </c>
      <c r="P2297" s="28" t="n">
        <v>13.1999998092651</v>
      </c>
    </row>
    <row r="2298" customFormat="false" ht="12.75" hidden="false" customHeight="false" outlineLevel="0" collapsed="false">
      <c r="A2298" s="25" t="s">
        <v>3541</v>
      </c>
      <c r="B2298" s="25" t="s">
        <v>3541</v>
      </c>
      <c r="C2298" s="25" t="n">
        <v>48703</v>
      </c>
      <c r="D2298" s="25" t="s">
        <v>3660</v>
      </c>
      <c r="E2298" s="26"/>
      <c r="F2298" s="26"/>
      <c r="G2298" s="26" t="n">
        <v>10</v>
      </c>
      <c r="H2298" s="26" t="n">
        <v>26</v>
      </c>
      <c r="I2298" s="25" t="s">
        <v>64</v>
      </c>
      <c r="J2298" s="25" t="s">
        <v>2698</v>
      </c>
      <c r="K2298" s="27" t="n">
        <v>-0.000270589342108</v>
      </c>
      <c r="L2298" s="27" t="n">
        <v>0.000811044126749</v>
      </c>
      <c r="M2298" s="27" t="n">
        <f aca="false">(H2298+F2298+E2298)*K2298</f>
        <v>-0.007035322894808</v>
      </c>
      <c r="N2298" s="27" t="n">
        <f aca="false">(H2298+F2298+E2298)*L2298</f>
        <v>0.021087147295474</v>
      </c>
      <c r="P2298" s="28" t="n">
        <v>13.1999998092651</v>
      </c>
    </row>
    <row r="2299" customFormat="false" ht="12.75" hidden="false" customHeight="false" outlineLevel="0" collapsed="false">
      <c r="A2299" s="25" t="s">
        <v>3475</v>
      </c>
      <c r="B2299" s="25" t="s">
        <v>3475</v>
      </c>
      <c r="C2299" s="25" t="n">
        <v>48721</v>
      </c>
      <c r="D2299" s="25" t="s">
        <v>3661</v>
      </c>
      <c r="E2299" s="26"/>
      <c r="F2299" s="26"/>
      <c r="G2299" s="26" t="n">
        <v>766</v>
      </c>
      <c r="H2299" s="26" t="n">
        <v>766</v>
      </c>
      <c r="I2299" s="25" t="s">
        <v>64</v>
      </c>
      <c r="J2299" s="25" t="s">
        <v>95</v>
      </c>
      <c r="K2299" s="27" t="n">
        <v>-0.007006591651589</v>
      </c>
      <c r="L2299" s="27" t="n">
        <v>0.042985044419765</v>
      </c>
      <c r="M2299" s="27" t="n">
        <f aca="false">(H2299+F2299+E2299)*K2299</f>
        <v>-5.36704920511717</v>
      </c>
      <c r="N2299" s="27" t="n">
        <f aca="false">(H2299+F2299+E2299)*L2299</f>
        <v>32.92654402554</v>
      </c>
      <c r="P2299" s="28" t="n">
        <v>25</v>
      </c>
    </row>
    <row r="2300" customFormat="false" ht="12.75" hidden="false" customHeight="false" outlineLevel="0" collapsed="false">
      <c r="A2300" s="25" t="s">
        <v>3475</v>
      </c>
      <c r="B2300" s="25" t="s">
        <v>3475</v>
      </c>
      <c r="C2300" s="25" t="n">
        <v>48722</v>
      </c>
      <c r="D2300" s="25" t="s">
        <v>3662</v>
      </c>
      <c r="E2300" s="26"/>
      <c r="F2300" s="26"/>
      <c r="G2300" s="26" t="n">
        <v>766</v>
      </c>
      <c r="H2300" s="26" t="n">
        <v>766</v>
      </c>
      <c r="I2300" s="25" t="s">
        <v>64</v>
      </c>
      <c r="J2300" s="25" t="s">
        <v>95</v>
      </c>
      <c r="K2300" s="27" t="n">
        <v>-0.007006591651589</v>
      </c>
      <c r="L2300" s="27" t="n">
        <v>0.042985044419765</v>
      </c>
      <c r="M2300" s="27" t="n">
        <f aca="false">(H2300+F2300+E2300)*K2300</f>
        <v>-5.36704920511717</v>
      </c>
      <c r="N2300" s="27" t="n">
        <f aca="false">(H2300+F2300+E2300)*L2300</f>
        <v>32.92654402554</v>
      </c>
      <c r="P2300" s="28" t="n">
        <v>25</v>
      </c>
    </row>
    <row r="2301" customFormat="false" ht="12.75" hidden="false" customHeight="false" outlineLevel="0" collapsed="false">
      <c r="A2301" s="25" t="s">
        <v>3211</v>
      </c>
      <c r="B2301" s="25" t="s">
        <v>3211</v>
      </c>
      <c r="C2301" s="25" t="n">
        <v>48730</v>
      </c>
      <c r="D2301" s="25" t="s">
        <v>3663</v>
      </c>
      <c r="E2301" s="26"/>
      <c r="G2301" s="26" t="n">
        <v>8.80000019073486</v>
      </c>
      <c r="H2301" s="26" t="n">
        <v>1.90734862570707E-007</v>
      </c>
      <c r="I2301" s="25" t="s">
        <v>64</v>
      </c>
      <c r="J2301" s="25" t="s">
        <v>763</v>
      </c>
      <c r="K2301" s="27" t="n">
        <v>0.000640498124994</v>
      </c>
      <c r="L2301" s="27" t="n">
        <v>-0.002069650916383</v>
      </c>
      <c r="M2301" s="27" t="n">
        <f aca="false">(H2301+F2301+E2301)*K2301</f>
        <v>1.22165321847526E-010</v>
      </c>
      <c r="N2301" s="27" t="n">
        <f aca="false">(H2301+F2301+E2301)*L2301</f>
        <v>-3.9475458310565E-010</v>
      </c>
      <c r="O2301" s="1" t="n">
        <v>20</v>
      </c>
      <c r="P2301" s="28" t="n">
        <v>13.8000001907349</v>
      </c>
    </row>
    <row r="2302" customFormat="false" ht="12.75" hidden="false" customHeight="false" outlineLevel="0" collapsed="false">
      <c r="A2302" s="25" t="s">
        <v>3020</v>
      </c>
      <c r="B2302" s="25" t="s">
        <v>3020</v>
      </c>
      <c r="C2302" s="25" t="n">
        <v>48740</v>
      </c>
      <c r="D2302" s="25" t="s">
        <v>3664</v>
      </c>
      <c r="E2302" s="26"/>
      <c r="F2302" s="26"/>
      <c r="G2302" s="26" t="n">
        <v>166</v>
      </c>
      <c r="H2302" s="26" t="n">
        <v>166</v>
      </c>
      <c r="I2302" s="25" t="s">
        <v>64</v>
      </c>
      <c r="J2302" s="25" t="s">
        <v>2698</v>
      </c>
      <c r="K2302" s="27" t="n">
        <v>-0.000679839169607</v>
      </c>
      <c r="L2302" s="27" t="n">
        <v>0.002189751248807</v>
      </c>
      <c r="M2302" s="27" t="n">
        <f aca="false">(H2302+F2302+E2302)*K2302</f>
        <v>-0.112853302154762</v>
      </c>
      <c r="N2302" s="27" t="n">
        <f aca="false">(H2302+F2302+E2302)*L2302</f>
        <v>0.363498707301962</v>
      </c>
      <c r="P2302" s="28" t="n">
        <v>18</v>
      </c>
    </row>
    <row r="2303" customFormat="false" ht="12.75" hidden="false" customHeight="false" outlineLevel="0" collapsed="false">
      <c r="A2303" s="25" t="s">
        <v>3020</v>
      </c>
      <c r="B2303" s="25" t="s">
        <v>3020</v>
      </c>
      <c r="C2303" s="25" t="n">
        <v>48741</v>
      </c>
      <c r="D2303" s="25" t="s">
        <v>3665</v>
      </c>
      <c r="E2303" s="26"/>
      <c r="F2303" s="26"/>
      <c r="G2303" s="26" t="n">
        <v>179.550003051758</v>
      </c>
      <c r="H2303" s="26" t="n">
        <v>180</v>
      </c>
      <c r="I2303" s="25" t="s">
        <v>64</v>
      </c>
      <c r="J2303" s="25" t="s">
        <v>2698</v>
      </c>
      <c r="K2303" s="27" t="n">
        <v>-0.000679839169607</v>
      </c>
      <c r="L2303" s="27" t="n">
        <v>0.002189751248807</v>
      </c>
      <c r="M2303" s="27" t="n">
        <f aca="false">(H2303+F2303+E2303)*K2303</f>
        <v>-0.12237105052926</v>
      </c>
      <c r="N2303" s="27" t="n">
        <f aca="false">(H2303+F2303+E2303)*L2303</f>
        <v>0.39415522478526</v>
      </c>
      <c r="P2303" s="28" t="n">
        <v>18</v>
      </c>
    </row>
    <row r="2304" customFormat="false" ht="12.75" hidden="false" customHeight="false" outlineLevel="0" collapsed="false">
      <c r="A2304" s="25" t="s">
        <v>3020</v>
      </c>
      <c r="B2304" s="25" t="s">
        <v>3020</v>
      </c>
      <c r="C2304" s="25" t="n">
        <v>48742</v>
      </c>
      <c r="D2304" s="25" t="s">
        <v>3666</v>
      </c>
      <c r="E2304" s="26"/>
      <c r="F2304" s="26"/>
      <c r="G2304" s="26" t="n">
        <v>179.550003051758</v>
      </c>
      <c r="H2304" s="26" t="n">
        <v>180</v>
      </c>
      <c r="I2304" s="25" t="s">
        <v>64</v>
      </c>
      <c r="J2304" s="25" t="s">
        <v>2698</v>
      </c>
      <c r="K2304" s="27" t="n">
        <v>-0.000679839169607</v>
      </c>
      <c r="L2304" s="27" t="n">
        <v>0.002189751248807</v>
      </c>
      <c r="M2304" s="27" t="n">
        <f aca="false">(H2304+F2304+E2304)*K2304</f>
        <v>-0.12237105052926</v>
      </c>
      <c r="N2304" s="27" t="n">
        <f aca="false">(H2304+F2304+E2304)*L2304</f>
        <v>0.39415522478526</v>
      </c>
      <c r="P2304" s="28" t="n">
        <v>18</v>
      </c>
    </row>
    <row r="2305" customFormat="false" ht="12.75" hidden="false" customHeight="false" outlineLevel="0" collapsed="false">
      <c r="A2305" s="25" t="s">
        <v>3068</v>
      </c>
      <c r="B2305" s="25" t="s">
        <v>3068</v>
      </c>
      <c r="C2305" s="25" t="n">
        <v>48761</v>
      </c>
      <c r="D2305" s="25" t="s">
        <v>3667</v>
      </c>
      <c r="E2305" s="26"/>
      <c r="G2305" s="26" t="n">
        <v>24</v>
      </c>
      <c r="H2305" s="26" t="n">
        <v>0</v>
      </c>
      <c r="I2305" s="25" t="s">
        <v>64</v>
      </c>
      <c r="J2305" s="25" t="s">
        <v>2698</v>
      </c>
      <c r="K2305" s="27" t="n">
        <v>-0.000631165399682</v>
      </c>
      <c r="L2305" s="27" t="n">
        <v>0.002024989342317</v>
      </c>
      <c r="M2305" s="27" t="n">
        <f aca="false">(H2305+F2305+E2305)*K2305</f>
        <v>-0</v>
      </c>
      <c r="N2305" s="27" t="n">
        <f aca="false">(H2305+F2305+E2305)*L2305</f>
        <v>0</v>
      </c>
      <c r="O2305" s="1" t="n">
        <v>13</v>
      </c>
      <c r="P2305" s="28" t="n">
        <v>13.8000001907349</v>
      </c>
    </row>
    <row r="2306" customFormat="false" ht="12.75" hidden="false" customHeight="false" outlineLevel="0" collapsed="false">
      <c r="A2306" s="25" t="s">
        <v>3093</v>
      </c>
      <c r="B2306" s="25" t="s">
        <v>3093</v>
      </c>
      <c r="C2306" s="25" t="n">
        <v>48771</v>
      </c>
      <c r="D2306" s="25" t="s">
        <v>3668</v>
      </c>
      <c r="E2306" s="26"/>
      <c r="F2306" s="26"/>
      <c r="G2306" s="26" t="n">
        <v>461</v>
      </c>
      <c r="H2306" s="26" t="n">
        <v>461</v>
      </c>
      <c r="I2306" s="25" t="s">
        <v>64</v>
      </c>
      <c r="J2306" s="25" t="s">
        <v>257</v>
      </c>
      <c r="K2306" s="27" t="n">
        <v>-0.000573868223</v>
      </c>
      <c r="L2306" s="27" t="n">
        <v>0.001839665346779</v>
      </c>
      <c r="M2306" s="27" t="n">
        <f aca="false">(H2306+F2306+E2306)*K2306</f>
        <v>-0.264553250803</v>
      </c>
      <c r="N2306" s="27" t="n">
        <f aca="false">(H2306+F2306+E2306)*L2306</f>
        <v>0.848085724865119</v>
      </c>
      <c r="P2306" s="28" t="n">
        <v>19</v>
      </c>
    </row>
    <row r="2307" customFormat="false" ht="12.75" hidden="false" customHeight="false" outlineLevel="0" collapsed="false">
      <c r="A2307" s="25" t="s">
        <v>3093</v>
      </c>
      <c r="B2307" s="25" t="s">
        <v>3093</v>
      </c>
      <c r="C2307" s="25" t="n">
        <v>48772</v>
      </c>
      <c r="D2307" s="25" t="s">
        <v>3669</v>
      </c>
      <c r="E2307" s="26"/>
      <c r="F2307" s="26"/>
      <c r="G2307" s="26" t="n">
        <v>453.634002685547</v>
      </c>
      <c r="H2307" s="26" t="n">
        <v>461</v>
      </c>
      <c r="I2307" s="25" t="s">
        <v>64</v>
      </c>
      <c r="J2307" s="25" t="s">
        <v>257</v>
      </c>
      <c r="K2307" s="27" t="n">
        <v>-0.000573868223</v>
      </c>
      <c r="L2307" s="27" t="n">
        <v>0.001839665346779</v>
      </c>
      <c r="M2307" s="27" t="n">
        <f aca="false">(H2307+F2307+E2307)*K2307</f>
        <v>-0.264553250803</v>
      </c>
      <c r="N2307" s="27" t="n">
        <f aca="false">(H2307+F2307+E2307)*L2307</f>
        <v>0.848085724865119</v>
      </c>
      <c r="P2307" s="28" t="n">
        <v>22</v>
      </c>
    </row>
    <row r="2308" customFormat="false" ht="12.75" hidden="false" customHeight="false" outlineLevel="0" collapsed="false">
      <c r="A2308" s="25" t="s">
        <v>3093</v>
      </c>
      <c r="B2308" s="25" t="s">
        <v>3093</v>
      </c>
      <c r="C2308" s="25" t="n">
        <v>48773</v>
      </c>
      <c r="D2308" s="25" t="s">
        <v>3670</v>
      </c>
      <c r="E2308" s="26"/>
      <c r="F2308" s="26"/>
      <c r="G2308" s="26" t="n">
        <v>529.758972167969</v>
      </c>
      <c r="H2308" s="26" t="n">
        <v>552</v>
      </c>
      <c r="I2308" s="25" t="s">
        <v>64</v>
      </c>
      <c r="J2308" s="25" t="s">
        <v>257</v>
      </c>
      <c r="K2308" s="27" t="n">
        <v>0</v>
      </c>
      <c r="L2308" s="27" t="n">
        <v>0</v>
      </c>
      <c r="M2308" s="27" t="n">
        <f aca="false">(H2308+F2308+E2308)*K2308</f>
        <v>0</v>
      </c>
      <c r="N2308" s="27" t="n">
        <f aca="false">(H2308+F2308+E2308)*L2308</f>
        <v>0</v>
      </c>
      <c r="P2308" s="28" t="n">
        <v>22</v>
      </c>
    </row>
    <row r="2309" customFormat="false" ht="12.75" hidden="false" customHeight="false" outlineLevel="0" collapsed="false">
      <c r="A2309" s="25" t="s">
        <v>3093</v>
      </c>
      <c r="B2309" s="25" t="s">
        <v>3093</v>
      </c>
      <c r="C2309" s="25" t="n">
        <v>48774</v>
      </c>
      <c r="D2309" s="25" t="s">
        <v>3671</v>
      </c>
      <c r="E2309" s="26"/>
      <c r="F2309" s="26"/>
      <c r="G2309" s="26" t="n">
        <v>713.901000976563</v>
      </c>
      <c r="H2309" s="26" t="n">
        <v>739</v>
      </c>
      <c r="I2309" s="25" t="s">
        <v>64</v>
      </c>
      <c r="J2309" s="25" t="s">
        <v>257</v>
      </c>
      <c r="K2309" s="27" t="n">
        <v>0.00010286091856</v>
      </c>
      <c r="L2309" s="27" t="n">
        <v>-0.000323305604979</v>
      </c>
      <c r="M2309" s="27" t="n">
        <f aca="false">(H2309+F2309+E2309)*K2309</f>
        <v>0.07601421881584</v>
      </c>
      <c r="N2309" s="27" t="n">
        <f aca="false">(H2309+F2309+E2309)*L2309</f>
        <v>-0.238922842079481</v>
      </c>
      <c r="P2309" s="28" t="n">
        <v>20</v>
      </c>
    </row>
    <row r="2310" customFormat="false" ht="12.75" hidden="false" customHeight="false" outlineLevel="0" collapsed="false">
      <c r="A2310" s="25" t="s">
        <v>3026</v>
      </c>
      <c r="B2310" s="25" t="s">
        <v>3026</v>
      </c>
      <c r="C2310" s="25" t="n">
        <v>48791</v>
      </c>
      <c r="D2310" s="25" t="s">
        <v>3672</v>
      </c>
      <c r="E2310" s="26"/>
      <c r="G2310" s="26" t="n">
        <v>56.5999984741211</v>
      </c>
      <c r="H2310" s="26" t="n">
        <v>48.378848538949</v>
      </c>
      <c r="I2310" s="25" t="s">
        <v>64</v>
      </c>
      <c r="J2310" s="25" t="s">
        <v>2698</v>
      </c>
      <c r="K2310" s="27" t="n">
        <v>-0.000874672841746</v>
      </c>
      <c r="L2310" s="27" t="n">
        <v>0.002809256315231</v>
      </c>
      <c r="M2310" s="27" t="n">
        <f aca="false">(H2310+F2310+E2310)*K2310</f>
        <v>-0.0423156649319619</v>
      </c>
      <c r="N2310" s="27" t="n">
        <f aca="false">(H2310+F2310+E2310)*L2310</f>
        <v>0.135908585781647</v>
      </c>
      <c r="O2310" s="1" t="n">
        <v>9</v>
      </c>
      <c r="P2310" s="28" t="n">
        <v>13.8000001907349</v>
      </c>
    </row>
    <row r="2311" customFormat="false" ht="12.75" hidden="false" customHeight="false" outlineLevel="0" collapsed="false">
      <c r="A2311" s="25" t="s">
        <v>3026</v>
      </c>
      <c r="B2311" s="25" t="s">
        <v>3026</v>
      </c>
      <c r="C2311" s="25" t="n">
        <v>48792</v>
      </c>
      <c r="D2311" s="25" t="s">
        <v>3673</v>
      </c>
      <c r="E2311" s="26"/>
      <c r="G2311" s="26" t="n">
        <v>56.5999984741211</v>
      </c>
      <c r="H2311" s="26" t="n">
        <v>48.378848538949</v>
      </c>
      <c r="I2311" s="25" t="s">
        <v>64</v>
      </c>
      <c r="J2311" s="25" t="s">
        <v>2698</v>
      </c>
      <c r="K2311" s="27" t="n">
        <v>-0.000874672841746</v>
      </c>
      <c r="L2311" s="27" t="n">
        <v>0.002809256315231</v>
      </c>
      <c r="M2311" s="27" t="n">
        <f aca="false">(H2311+F2311+E2311)*K2311</f>
        <v>-0.0423156649319619</v>
      </c>
      <c r="N2311" s="27" t="n">
        <f aca="false">(H2311+F2311+E2311)*L2311</f>
        <v>0.135908585781647</v>
      </c>
      <c r="O2311" s="1" t="n">
        <v>9</v>
      </c>
      <c r="P2311" s="28" t="n">
        <v>13.8000001907349</v>
      </c>
    </row>
    <row r="2312" customFormat="false" ht="12.75" hidden="false" customHeight="false" outlineLevel="0" collapsed="false">
      <c r="A2312" s="25" t="s">
        <v>3026</v>
      </c>
      <c r="B2312" s="25" t="s">
        <v>3026</v>
      </c>
      <c r="C2312" s="25" t="n">
        <v>48793</v>
      </c>
      <c r="D2312" s="25" t="s">
        <v>3674</v>
      </c>
      <c r="E2312" s="26"/>
      <c r="G2312" s="26" t="n">
        <v>56.5999984741211</v>
      </c>
      <c r="H2312" s="26" t="n">
        <v>48.378848538949</v>
      </c>
      <c r="I2312" s="25" t="s">
        <v>64</v>
      </c>
      <c r="J2312" s="25" t="s">
        <v>2698</v>
      </c>
      <c r="K2312" s="27" t="n">
        <v>-0.000874672841746</v>
      </c>
      <c r="L2312" s="27" t="n">
        <v>0.002809256315231</v>
      </c>
      <c r="M2312" s="27" t="n">
        <f aca="false">(H2312+F2312+E2312)*K2312</f>
        <v>-0.0423156649319619</v>
      </c>
      <c r="N2312" s="27" t="n">
        <f aca="false">(H2312+F2312+E2312)*L2312</f>
        <v>0.135908585781647</v>
      </c>
      <c r="O2312" s="1" t="n">
        <v>9</v>
      </c>
      <c r="P2312" s="28" t="n">
        <v>13.8000001907349</v>
      </c>
    </row>
    <row r="2313" customFormat="false" ht="12.75" hidden="false" customHeight="false" outlineLevel="0" collapsed="false">
      <c r="A2313" s="25" t="s">
        <v>3026</v>
      </c>
      <c r="B2313" s="25" t="s">
        <v>3026</v>
      </c>
      <c r="C2313" s="25" t="n">
        <v>48794</v>
      </c>
      <c r="D2313" s="25" t="s">
        <v>3675</v>
      </c>
      <c r="E2313" s="26"/>
      <c r="G2313" s="26" t="n">
        <v>56.5999984741211</v>
      </c>
      <c r="H2313" s="26" t="n">
        <v>48.378848538949</v>
      </c>
      <c r="I2313" s="25" t="s">
        <v>64</v>
      </c>
      <c r="J2313" s="25" t="s">
        <v>2698</v>
      </c>
      <c r="K2313" s="27" t="n">
        <v>-0.000874672841746</v>
      </c>
      <c r="L2313" s="27" t="n">
        <v>0.002809256315231</v>
      </c>
      <c r="M2313" s="27" t="n">
        <f aca="false">(H2313+F2313+E2313)*K2313</f>
        <v>-0.0423156649319619</v>
      </c>
      <c r="N2313" s="27" t="n">
        <f aca="false">(H2313+F2313+E2313)*L2313</f>
        <v>0.135908585781647</v>
      </c>
      <c r="O2313" s="1" t="n">
        <v>9</v>
      </c>
      <c r="P2313" s="28" t="n">
        <v>13.8000001907349</v>
      </c>
    </row>
    <row r="2314" customFormat="false" ht="12.75" hidden="false" customHeight="false" outlineLevel="0" collapsed="false">
      <c r="A2314" s="25" t="s">
        <v>3026</v>
      </c>
      <c r="B2314" s="25" t="s">
        <v>3026</v>
      </c>
      <c r="C2314" s="25" t="n">
        <v>48795</v>
      </c>
      <c r="D2314" s="25" t="s">
        <v>3676</v>
      </c>
      <c r="E2314" s="26"/>
      <c r="G2314" s="26" t="n">
        <v>56.5999984741211</v>
      </c>
      <c r="H2314" s="26" t="n">
        <v>48.378848538949</v>
      </c>
      <c r="I2314" s="25" t="s">
        <v>64</v>
      </c>
      <c r="J2314" s="25" t="s">
        <v>2698</v>
      </c>
      <c r="K2314" s="27" t="n">
        <v>-0.000874672841746</v>
      </c>
      <c r="L2314" s="27" t="n">
        <v>0.002809256315231</v>
      </c>
      <c r="M2314" s="27" t="n">
        <f aca="false">(H2314+F2314+E2314)*K2314</f>
        <v>-0.0423156649319619</v>
      </c>
      <c r="N2314" s="27" t="n">
        <f aca="false">(H2314+F2314+E2314)*L2314</f>
        <v>0.135908585781647</v>
      </c>
      <c r="O2314" s="1" t="n">
        <v>9</v>
      </c>
      <c r="P2314" s="28" t="n">
        <v>13.8000001907349</v>
      </c>
    </row>
    <row r="2315" customFormat="false" ht="12.75" hidden="false" customHeight="false" outlineLevel="0" collapsed="false">
      <c r="A2315" s="25" t="s">
        <v>3026</v>
      </c>
      <c r="B2315" s="25" t="s">
        <v>3026</v>
      </c>
      <c r="C2315" s="25" t="n">
        <v>48796</v>
      </c>
      <c r="D2315" s="25" t="s">
        <v>3677</v>
      </c>
      <c r="E2315" s="26"/>
      <c r="G2315" s="26" t="n">
        <v>69</v>
      </c>
      <c r="H2315" s="26" t="n">
        <v>58.9777498088408</v>
      </c>
      <c r="I2315" s="25" t="s">
        <v>64</v>
      </c>
      <c r="J2315" s="25" t="s">
        <v>2698</v>
      </c>
      <c r="K2315" s="27" t="n">
        <v>-0.000874672841746</v>
      </c>
      <c r="L2315" s="27" t="n">
        <v>0.002809256315231</v>
      </c>
      <c r="M2315" s="27" t="n">
        <f aca="false">(H2315+F2315+E2315)*K2315</f>
        <v>-0.0515862360250833</v>
      </c>
      <c r="N2315" s="27" t="n">
        <f aca="false">(H2315+F2315+E2315)*L2315</f>
        <v>0.1656836161086</v>
      </c>
      <c r="O2315" s="1" t="n">
        <v>9</v>
      </c>
      <c r="P2315" s="28" t="n">
        <v>13.8000001907349</v>
      </c>
    </row>
    <row r="2316" customFormat="false" ht="12.75" hidden="false" customHeight="false" outlineLevel="0" collapsed="false">
      <c r="A2316" s="25" t="s">
        <v>3026</v>
      </c>
      <c r="B2316" s="25" t="s">
        <v>3026</v>
      </c>
      <c r="C2316" s="25" t="n">
        <v>48797</v>
      </c>
      <c r="D2316" s="25" t="s">
        <v>3678</v>
      </c>
      <c r="E2316" s="26"/>
      <c r="G2316" s="26" t="n">
        <v>48</v>
      </c>
      <c r="H2316" s="26" t="n">
        <v>41.0279998670197</v>
      </c>
      <c r="I2316" s="25" t="s">
        <v>64</v>
      </c>
      <c r="J2316" s="25" t="s">
        <v>2698</v>
      </c>
      <c r="K2316" s="27" t="n">
        <v>-0.000874672841746</v>
      </c>
      <c r="L2316" s="27" t="n">
        <v>0.002809256315231</v>
      </c>
      <c r="M2316" s="27" t="n">
        <f aca="false">(H2316+F2316+E2316)*K2316</f>
        <v>-0.0358860772348406</v>
      </c>
      <c r="N2316" s="27" t="n">
        <f aca="false">(H2316+F2316+E2316)*L2316</f>
        <v>0.115258167727722</v>
      </c>
      <c r="O2316" s="1" t="n">
        <v>9</v>
      </c>
      <c r="P2316" s="28" t="n">
        <v>13.8000001907349</v>
      </c>
    </row>
    <row r="2317" customFormat="false" ht="12.75" hidden="false" customHeight="false" outlineLevel="0" collapsed="false">
      <c r="A2317" s="25" t="s">
        <v>3032</v>
      </c>
      <c r="B2317" s="25" t="s">
        <v>3032</v>
      </c>
      <c r="C2317" s="25" t="n">
        <v>48810</v>
      </c>
      <c r="D2317" s="25" t="s">
        <v>3679</v>
      </c>
      <c r="E2317" s="26"/>
      <c r="G2317" s="26" t="n">
        <v>3.29999995231628</v>
      </c>
      <c r="H2317" s="26" t="n">
        <v>-4.76837156426768E-008</v>
      </c>
      <c r="I2317" s="25" t="s">
        <v>64</v>
      </c>
      <c r="J2317" s="25" t="s">
        <v>2698</v>
      </c>
      <c r="K2317" s="27" t="n">
        <v>-0.000706669001374</v>
      </c>
      <c r="L2317" s="27" t="n">
        <v>0.002279437612742</v>
      </c>
      <c r="M2317" s="27" t="n">
        <f aca="false">(H2317+F2317+E2317)*K2317</f>
        <v>3.36966037150122E-011</v>
      </c>
      <c r="N2317" s="27" t="n">
        <f aca="false">(H2317+F2317+E2317)*L2317</f>
        <v>-1.08692054951212E-010</v>
      </c>
      <c r="O2317" s="1" t="n">
        <v>10</v>
      </c>
      <c r="P2317" s="28" t="n">
        <v>12.4700002670288</v>
      </c>
    </row>
    <row r="2318" customFormat="false" ht="12.75" hidden="false" customHeight="false" outlineLevel="0" collapsed="false">
      <c r="C2318" s="25" t="n">
        <v>48815</v>
      </c>
      <c r="D2318" s="25" t="s">
        <v>3680</v>
      </c>
      <c r="E2318" s="26"/>
      <c r="G2318" s="26" t="n">
        <v>152.5</v>
      </c>
      <c r="H2318" s="26" t="n">
        <v>98.8</v>
      </c>
      <c r="I2318" s="25" t="s">
        <v>64</v>
      </c>
      <c r="J2318" s="25" t="s">
        <v>2698</v>
      </c>
      <c r="K2318" s="27" t="n">
        <v>-0.000877923681401</v>
      </c>
      <c r="L2318" s="27" t="n">
        <v>0.002825622214004</v>
      </c>
      <c r="M2318" s="27" t="n">
        <f aca="false">(H2318+F2318+E2318)*K2318</f>
        <v>-0.0867388597224188</v>
      </c>
      <c r="N2318" s="27" t="n">
        <f aca="false">(H2318+F2318+E2318)*L2318</f>
        <v>0.279171474743595</v>
      </c>
      <c r="O2318" s="1" t="n">
        <v>21</v>
      </c>
      <c r="P2318" s="28" t="n">
        <v>16</v>
      </c>
    </row>
    <row r="2319" customFormat="false" ht="12.75" hidden="false" customHeight="false" outlineLevel="0" collapsed="false">
      <c r="A2319" s="25" t="s">
        <v>3051</v>
      </c>
      <c r="B2319" s="25" t="s">
        <v>3051</v>
      </c>
      <c r="C2319" s="25" t="n">
        <v>48820</v>
      </c>
      <c r="D2319" s="25" t="s">
        <v>3052</v>
      </c>
      <c r="E2319" s="26"/>
      <c r="G2319" s="26" t="n">
        <v>80.0070037841797</v>
      </c>
      <c r="H2319" s="26" t="n">
        <v>3.4934727750624E-006</v>
      </c>
      <c r="I2319" s="25" t="s">
        <v>64</v>
      </c>
      <c r="J2319" s="25" t="s">
        <v>2698</v>
      </c>
      <c r="K2319" s="27" t="n">
        <v>-0.000689716136549</v>
      </c>
      <c r="L2319" s="27" t="n">
        <v>0.002222435548902</v>
      </c>
      <c r="M2319" s="27" t="n">
        <f aca="false">(H2319+F2319+E2319)*K2319</f>
        <v>-2.40950454555515E-009</v>
      </c>
      <c r="N2319" s="27" t="n">
        <f aca="false">(H2319+F2319+E2319)*L2319</f>
        <v>7.76401808442E-009</v>
      </c>
      <c r="O2319" s="1" t="n">
        <v>11</v>
      </c>
      <c r="P2319" s="28" t="n">
        <v>13.8000001907349</v>
      </c>
    </row>
    <row r="2320" customFormat="false" ht="12.75" hidden="false" customHeight="false" outlineLevel="0" collapsed="false">
      <c r="A2320" s="25" t="s">
        <v>3051</v>
      </c>
      <c r="B2320" s="25" t="s">
        <v>3051</v>
      </c>
      <c r="C2320" s="25" t="n">
        <v>48821</v>
      </c>
      <c r="D2320" s="25" t="s">
        <v>3052</v>
      </c>
      <c r="E2320" s="26"/>
      <c r="G2320" s="26" t="n">
        <v>80.0070037841797</v>
      </c>
      <c r="H2320" s="26" t="n">
        <v>3.4934727750624E-006</v>
      </c>
      <c r="I2320" s="25" t="s">
        <v>64</v>
      </c>
      <c r="J2320" s="25" t="s">
        <v>2698</v>
      </c>
      <c r="K2320" s="27" t="n">
        <v>-0.000689716136549</v>
      </c>
      <c r="L2320" s="27" t="n">
        <v>0.002222435548902</v>
      </c>
      <c r="M2320" s="27" t="n">
        <f aca="false">(H2320+F2320+E2320)*K2320</f>
        <v>-2.40950454555515E-009</v>
      </c>
      <c r="N2320" s="27" t="n">
        <f aca="false">(H2320+F2320+E2320)*L2320</f>
        <v>7.76401808442E-009</v>
      </c>
      <c r="O2320" s="1" t="n">
        <v>11</v>
      </c>
      <c r="P2320" s="28" t="n">
        <v>13.8000001907349</v>
      </c>
    </row>
    <row r="2321" customFormat="false" ht="12.75" hidden="false" customHeight="false" outlineLevel="0" collapsed="false">
      <c r="A2321" s="25" t="s">
        <v>3051</v>
      </c>
      <c r="B2321" s="25" t="s">
        <v>3051</v>
      </c>
      <c r="C2321" s="25" t="n">
        <v>48822</v>
      </c>
      <c r="D2321" s="25" t="s">
        <v>3681</v>
      </c>
      <c r="E2321" s="26"/>
      <c r="G2321" s="26" t="n">
        <v>32.1860008239746</v>
      </c>
      <c r="H2321" s="26" t="n">
        <v>1.40538843851346E-006</v>
      </c>
      <c r="I2321" s="25" t="s">
        <v>64</v>
      </c>
      <c r="J2321" s="25" t="s">
        <v>2698</v>
      </c>
      <c r="K2321" s="27" t="n">
        <v>-0.000689716136549</v>
      </c>
      <c r="L2321" s="27" t="n">
        <v>0.002222435548902</v>
      </c>
      <c r="M2321" s="27" t="n">
        <f aca="false">(H2321+F2321+E2321)*K2321</f>
        <v>-9.69319084162132E-010</v>
      </c>
      <c r="N2321" s="27" t="n">
        <f aca="false">(H2321+F2321+E2321)*L2321</f>
        <v>3.12338522576818E-009</v>
      </c>
      <c r="O2321" s="1" t="n">
        <v>11</v>
      </c>
      <c r="P2321" s="28" t="n">
        <v>12.5</v>
      </c>
    </row>
    <row r="2322" customFormat="false" ht="12.75" hidden="false" customHeight="false" outlineLevel="0" collapsed="false">
      <c r="A2322" s="25" t="s">
        <v>3053</v>
      </c>
      <c r="B2322" s="25" t="s">
        <v>3053</v>
      </c>
      <c r="C2322" s="25" t="n">
        <v>48831</v>
      </c>
      <c r="D2322" s="25" t="s">
        <v>3682</v>
      </c>
      <c r="E2322" s="26"/>
      <c r="G2322" s="26" t="n">
        <v>7</v>
      </c>
      <c r="H2322" s="26" t="n">
        <v>0</v>
      </c>
      <c r="I2322" s="25" t="s">
        <v>64</v>
      </c>
      <c r="J2322" s="25" t="s">
        <v>2698</v>
      </c>
      <c r="K2322" s="27" t="n">
        <v>-0.000623621221166</v>
      </c>
      <c r="L2322" s="27" t="n">
        <v>0.002002244116738</v>
      </c>
      <c r="M2322" s="27" t="n">
        <f aca="false">(H2322+F2322+E2322)*K2322</f>
        <v>-0</v>
      </c>
      <c r="N2322" s="27" t="n">
        <f aca="false">(H2322+F2322+E2322)*L2322</f>
        <v>0</v>
      </c>
      <c r="O2322" s="1" t="n">
        <v>12</v>
      </c>
      <c r="P2322" s="28" t="n">
        <v>13.8000001907349</v>
      </c>
    </row>
    <row r="2323" customFormat="false" ht="12.75" hidden="false" customHeight="false" outlineLevel="0" collapsed="false">
      <c r="A2323" s="25" t="s">
        <v>3053</v>
      </c>
      <c r="B2323" s="25" t="s">
        <v>3053</v>
      </c>
      <c r="C2323" s="25" t="n">
        <v>48832</v>
      </c>
      <c r="D2323" s="25" t="s">
        <v>3683</v>
      </c>
      <c r="E2323" s="26"/>
      <c r="G2323" s="26" t="n">
        <v>7</v>
      </c>
      <c r="H2323" s="26" t="n">
        <v>0</v>
      </c>
      <c r="I2323" s="25" t="s">
        <v>64</v>
      </c>
      <c r="J2323" s="25" t="s">
        <v>2698</v>
      </c>
      <c r="K2323" s="27" t="n">
        <v>-0.000623621221166</v>
      </c>
      <c r="L2323" s="27" t="n">
        <v>0.002002244116738</v>
      </c>
      <c r="M2323" s="27" t="n">
        <f aca="false">(H2323+F2323+E2323)*K2323</f>
        <v>-0</v>
      </c>
      <c r="N2323" s="27" t="n">
        <f aca="false">(H2323+F2323+E2323)*L2323</f>
        <v>0</v>
      </c>
      <c r="O2323" s="1" t="n">
        <v>12</v>
      </c>
      <c r="P2323" s="28" t="n">
        <v>13.8000001907349</v>
      </c>
    </row>
    <row r="2324" customFormat="false" ht="12.75" hidden="false" customHeight="false" outlineLevel="0" collapsed="false">
      <c r="A2324" s="25" t="s">
        <v>3684</v>
      </c>
      <c r="B2324" s="25" t="s">
        <v>3684</v>
      </c>
      <c r="C2324" s="25" t="n">
        <v>48841</v>
      </c>
      <c r="D2324" s="25" t="s">
        <v>3685</v>
      </c>
      <c r="E2324" s="26"/>
      <c r="F2324" s="26"/>
      <c r="G2324" s="26" t="n">
        <v>81</v>
      </c>
      <c r="H2324" s="26" t="n">
        <v>81</v>
      </c>
      <c r="I2324" s="25" t="s">
        <v>64</v>
      </c>
      <c r="J2324" s="25" t="s">
        <v>2698</v>
      </c>
      <c r="K2324" s="27" t="n">
        <v>-0.000656354357488</v>
      </c>
      <c r="L2324" s="27" t="n">
        <v>0.002109250053763</v>
      </c>
      <c r="M2324" s="27" t="n">
        <f aca="false">(H2324+F2324+E2324)*K2324</f>
        <v>-0.053164702956528</v>
      </c>
      <c r="N2324" s="27" t="n">
        <f aca="false">(H2324+F2324+E2324)*L2324</f>
        <v>0.170849254354803</v>
      </c>
      <c r="P2324" s="28" t="n">
        <v>13.8000001907349</v>
      </c>
    </row>
    <row r="2325" customFormat="false" ht="12.75" hidden="false" customHeight="false" outlineLevel="0" collapsed="false">
      <c r="A2325" s="25" t="s">
        <v>3684</v>
      </c>
      <c r="B2325" s="25" t="s">
        <v>3684</v>
      </c>
      <c r="C2325" s="25" t="n">
        <v>48842</v>
      </c>
      <c r="D2325" s="25" t="s">
        <v>3686</v>
      </c>
      <c r="E2325" s="26"/>
      <c r="F2325" s="26"/>
      <c r="G2325" s="26" t="n">
        <v>81</v>
      </c>
      <c r="H2325" s="26" t="n">
        <v>81</v>
      </c>
      <c r="I2325" s="25" t="s">
        <v>64</v>
      </c>
      <c r="J2325" s="25" t="s">
        <v>2698</v>
      </c>
      <c r="K2325" s="27" t="n">
        <v>-0.000656354357488</v>
      </c>
      <c r="L2325" s="27" t="n">
        <v>0.002109250053763</v>
      </c>
      <c r="M2325" s="27" t="n">
        <f aca="false">(H2325+F2325+E2325)*K2325</f>
        <v>-0.053164702956528</v>
      </c>
      <c r="N2325" s="27" t="n">
        <f aca="false">(H2325+F2325+E2325)*L2325</f>
        <v>0.170849254354803</v>
      </c>
      <c r="P2325" s="28" t="n">
        <v>13.8000001907349</v>
      </c>
    </row>
    <row r="2326" customFormat="false" ht="12.75" hidden="false" customHeight="false" outlineLevel="0" collapsed="false">
      <c r="A2326" s="25" t="s">
        <v>3044</v>
      </c>
      <c r="B2326" s="25" t="s">
        <v>3044</v>
      </c>
      <c r="C2326" s="25" t="n">
        <v>48851</v>
      </c>
      <c r="D2326" s="25" t="s">
        <v>3687</v>
      </c>
      <c r="E2326" s="26"/>
      <c r="F2326" s="26"/>
      <c r="G2326" s="26" t="n">
        <v>163.901992797852</v>
      </c>
      <c r="H2326" s="26" t="n">
        <v>174</v>
      </c>
      <c r="I2326" s="25" t="s">
        <v>64</v>
      </c>
      <c r="J2326" s="25" t="s">
        <v>2698</v>
      </c>
      <c r="K2326" s="27" t="n">
        <v>-0.000664905412123</v>
      </c>
      <c r="L2326" s="27" t="n">
        <v>0.002138124546036</v>
      </c>
      <c r="M2326" s="27" t="n">
        <f aca="false">(H2326+F2326+E2326)*K2326</f>
        <v>-0.115693541709402</v>
      </c>
      <c r="N2326" s="27" t="n">
        <f aca="false">(H2326+F2326+E2326)*L2326</f>
        <v>0.372033671010264</v>
      </c>
      <c r="P2326" s="28" t="n">
        <v>20</v>
      </c>
    </row>
    <row r="2327" customFormat="false" ht="12.75" hidden="false" customHeight="false" outlineLevel="0" collapsed="false">
      <c r="A2327" s="25" t="s">
        <v>3044</v>
      </c>
      <c r="B2327" s="25" t="s">
        <v>3044</v>
      </c>
      <c r="C2327" s="25" t="n">
        <v>48852</v>
      </c>
      <c r="D2327" s="25" t="s">
        <v>3688</v>
      </c>
      <c r="E2327" s="26"/>
      <c r="F2327" s="26"/>
      <c r="G2327" s="26" t="n">
        <v>174</v>
      </c>
      <c r="H2327" s="26" t="n">
        <v>174</v>
      </c>
      <c r="I2327" s="25" t="s">
        <v>64</v>
      </c>
      <c r="J2327" s="25" t="s">
        <v>2698</v>
      </c>
      <c r="K2327" s="27" t="n">
        <v>-0.000662794685923</v>
      </c>
      <c r="L2327" s="27" t="n">
        <v>0.002131093293428</v>
      </c>
      <c r="M2327" s="27" t="n">
        <f aca="false">(H2327+F2327+E2327)*K2327</f>
        <v>-0.115326275350602</v>
      </c>
      <c r="N2327" s="27" t="n">
        <f aca="false">(H2327+F2327+E2327)*L2327</f>
        <v>0.370810233056472</v>
      </c>
      <c r="P2327" s="28" t="n">
        <v>20</v>
      </c>
    </row>
    <row r="2328" customFormat="false" ht="12.75" hidden="false" customHeight="false" outlineLevel="0" collapsed="false">
      <c r="A2328" s="25" t="s">
        <v>3044</v>
      </c>
      <c r="B2328" s="25" t="s">
        <v>3044</v>
      </c>
      <c r="C2328" s="25" t="n">
        <v>48853</v>
      </c>
      <c r="D2328" s="25" t="s">
        <v>3689</v>
      </c>
      <c r="E2328" s="26"/>
      <c r="F2328" s="26"/>
      <c r="G2328" s="26" t="n">
        <v>171.759002685547</v>
      </c>
      <c r="H2328" s="26" t="n">
        <v>230</v>
      </c>
      <c r="I2328" s="25" t="s">
        <v>64</v>
      </c>
      <c r="J2328" s="25" t="s">
        <v>2698</v>
      </c>
      <c r="K2328" s="27" t="n">
        <v>-0.00067134964047</v>
      </c>
      <c r="L2328" s="27" t="n">
        <v>0.002159069059417</v>
      </c>
      <c r="M2328" s="27" t="n">
        <f aca="false">(H2328+F2328+E2328)*K2328</f>
        <v>-0.1544104173081</v>
      </c>
      <c r="N2328" s="27" t="n">
        <f aca="false">(H2328+F2328+E2328)*L2328</f>
        <v>0.49658588366591</v>
      </c>
      <c r="P2328" s="28" t="n">
        <v>16.5</v>
      </c>
    </row>
    <row r="2329" customFormat="false" ht="12.75" hidden="false" customHeight="false" outlineLevel="0" collapsed="false">
      <c r="A2329" s="25" t="s">
        <v>3044</v>
      </c>
      <c r="B2329" s="25" t="s">
        <v>3044</v>
      </c>
      <c r="C2329" s="25" t="n">
        <v>48854</v>
      </c>
      <c r="D2329" s="25" t="s">
        <v>3690</v>
      </c>
      <c r="E2329" s="26"/>
      <c r="F2329" s="26"/>
      <c r="G2329" s="26" t="n">
        <v>230</v>
      </c>
      <c r="H2329" s="26" t="n">
        <v>230</v>
      </c>
      <c r="I2329" s="25" t="s">
        <v>64</v>
      </c>
      <c r="J2329" s="25" t="s">
        <v>2698</v>
      </c>
      <c r="K2329" s="27" t="n">
        <v>-0.000700801843777</v>
      </c>
      <c r="L2329" s="27" t="n">
        <v>0.002253824379295</v>
      </c>
      <c r="M2329" s="27" t="n">
        <f aca="false">(H2329+F2329+E2329)*K2329</f>
        <v>-0.16118442406871</v>
      </c>
      <c r="N2329" s="27" t="n">
        <f aca="false">(H2329+F2329+E2329)*L2329</f>
        <v>0.51837960723785</v>
      </c>
      <c r="P2329" s="28" t="n">
        <v>16.5</v>
      </c>
    </row>
    <row r="2330" customFormat="false" ht="12.75" hidden="false" customHeight="false" outlineLevel="0" collapsed="false">
      <c r="A2330" s="25" t="s">
        <v>3044</v>
      </c>
      <c r="B2330" s="25" t="s">
        <v>3044</v>
      </c>
      <c r="C2330" s="25" t="n">
        <v>48855</v>
      </c>
      <c r="D2330" s="25" t="s">
        <v>3691</v>
      </c>
      <c r="E2330" s="26"/>
      <c r="F2330" s="26" t="n">
        <v>23</v>
      </c>
      <c r="G2330" s="26"/>
      <c r="H2330" s="26"/>
      <c r="I2330" s="25" t="s">
        <v>64</v>
      </c>
      <c r="J2330" s="25" t="s">
        <v>2698</v>
      </c>
      <c r="K2330" s="27" t="n">
        <v>-0.000661409518216</v>
      </c>
      <c r="L2330" s="27" t="n">
        <v>0.002126563573256</v>
      </c>
      <c r="M2330" s="27" t="n">
        <f aca="false">(H2330+F2330+E2330)*K2330</f>
        <v>-0.015212418918968</v>
      </c>
      <c r="N2330" s="27" t="n">
        <f aca="false">(H2330+F2330+E2330)*L2330</f>
        <v>0.048910962184888</v>
      </c>
      <c r="P2330" s="28" t="n">
        <v>13.1999998092651</v>
      </c>
    </row>
    <row r="2331" customFormat="false" ht="12.75" hidden="false" customHeight="false" outlineLevel="0" collapsed="false">
      <c r="A2331" s="25" t="s">
        <v>3044</v>
      </c>
      <c r="B2331" s="25" t="s">
        <v>3044</v>
      </c>
      <c r="C2331" s="25" t="n">
        <v>48856</v>
      </c>
      <c r="D2331" s="25" t="s">
        <v>3692</v>
      </c>
      <c r="E2331" s="26"/>
      <c r="F2331" s="26" t="n">
        <v>13</v>
      </c>
      <c r="G2331" s="26"/>
      <c r="H2331" s="26"/>
      <c r="I2331" s="25" t="s">
        <v>64</v>
      </c>
      <c r="J2331" s="25" t="s">
        <v>2698</v>
      </c>
      <c r="K2331" s="27" t="n">
        <v>-0.000662794685923</v>
      </c>
      <c r="L2331" s="27" t="n">
        <v>0.002131093293428</v>
      </c>
      <c r="M2331" s="27" t="n">
        <f aca="false">(H2331+F2331+E2331)*K2331</f>
        <v>-0.008616330916999</v>
      </c>
      <c r="N2331" s="27" t="n">
        <f aca="false">(H2331+F2331+E2331)*L2331</f>
        <v>0.027704212814564</v>
      </c>
      <c r="P2331" s="28" t="n">
        <v>13.1999998092651</v>
      </c>
    </row>
    <row r="2332" customFormat="false" ht="12.75" hidden="false" customHeight="false" outlineLevel="0" collapsed="false">
      <c r="A2332" s="25" t="s">
        <v>3411</v>
      </c>
      <c r="B2332" s="25" t="s">
        <v>3411</v>
      </c>
      <c r="C2332" s="25" t="n">
        <v>48872</v>
      </c>
      <c r="D2332" s="25" t="s">
        <v>3693</v>
      </c>
      <c r="E2332" s="26"/>
      <c r="F2332" s="26"/>
      <c r="G2332" s="26" t="n">
        <v>183.388000488281</v>
      </c>
      <c r="H2332" s="26" t="n">
        <v>229</v>
      </c>
      <c r="I2332" s="25" t="s">
        <v>64</v>
      </c>
      <c r="J2332" s="25" t="s">
        <v>2698</v>
      </c>
      <c r="K2332" s="27" t="n">
        <v>-0.001226252643391</v>
      </c>
      <c r="L2332" s="27" t="n">
        <v>0.003568173851818</v>
      </c>
      <c r="M2332" s="27" t="n">
        <f aca="false">(H2332+F2332+E2332)*K2332</f>
        <v>-0.280811855336539</v>
      </c>
      <c r="N2332" s="27" t="n">
        <f aca="false">(H2332+F2332+E2332)*L2332</f>
        <v>0.817111812066322</v>
      </c>
      <c r="P2332" s="28" t="n">
        <v>20</v>
      </c>
    </row>
    <row r="2333" customFormat="false" ht="12.75" hidden="false" customHeight="false" outlineLevel="0" collapsed="false">
      <c r="A2333" s="25" t="s">
        <v>3411</v>
      </c>
      <c r="B2333" s="25" t="s">
        <v>3411</v>
      </c>
      <c r="C2333" s="25" t="n">
        <v>48873</v>
      </c>
      <c r="D2333" s="25" t="s">
        <v>3694</v>
      </c>
      <c r="E2333" s="26"/>
      <c r="F2333" s="26"/>
      <c r="G2333" s="26" t="n">
        <v>104</v>
      </c>
      <c r="H2333" s="26" t="n">
        <v>104</v>
      </c>
      <c r="I2333" s="25" t="s">
        <v>64</v>
      </c>
      <c r="J2333" s="25" t="s">
        <v>2698</v>
      </c>
      <c r="K2333" s="27" t="n">
        <v>-0.000821574474685</v>
      </c>
      <c r="L2333" s="27" t="n">
        <v>0.002326054731384</v>
      </c>
      <c r="M2333" s="27" t="n">
        <f aca="false">(H2333+F2333+E2333)*K2333</f>
        <v>-0.08544374536724</v>
      </c>
      <c r="N2333" s="27" t="n">
        <f aca="false">(H2333+F2333+E2333)*L2333</f>
        <v>0.241909692063936</v>
      </c>
      <c r="P2333" s="28" t="n">
        <v>13.8000001907349</v>
      </c>
    </row>
    <row r="2334" customFormat="false" ht="12.75" hidden="false" customHeight="false" outlineLevel="0" collapsed="false">
      <c r="A2334" s="25" t="s">
        <v>3411</v>
      </c>
      <c r="B2334" s="25" t="s">
        <v>3411</v>
      </c>
      <c r="C2334" s="25" t="n">
        <v>48874</v>
      </c>
      <c r="D2334" s="25" t="s">
        <v>3695</v>
      </c>
      <c r="E2334" s="26"/>
      <c r="F2334" s="26"/>
      <c r="G2334" s="26" t="n">
        <v>104</v>
      </c>
      <c r="H2334" s="26" t="n">
        <v>104</v>
      </c>
      <c r="I2334" s="25" t="s">
        <v>64</v>
      </c>
      <c r="J2334" s="25" t="s">
        <v>2698</v>
      </c>
      <c r="K2334" s="27" t="n">
        <v>-0.000821574474685</v>
      </c>
      <c r="L2334" s="27" t="n">
        <v>0.002326054731384</v>
      </c>
      <c r="M2334" s="27" t="n">
        <f aca="false">(H2334+F2334+E2334)*K2334</f>
        <v>-0.08544374536724</v>
      </c>
      <c r="N2334" s="27" t="n">
        <f aca="false">(H2334+F2334+E2334)*L2334</f>
        <v>0.241909692063936</v>
      </c>
      <c r="P2334" s="28" t="n">
        <v>13.8000001907349</v>
      </c>
    </row>
    <row r="2335" customFormat="false" ht="12.75" hidden="false" customHeight="false" outlineLevel="0" collapsed="false">
      <c r="A2335" s="25" t="s">
        <v>3411</v>
      </c>
      <c r="B2335" s="25" t="s">
        <v>3411</v>
      </c>
      <c r="C2335" s="25" t="n">
        <v>48875</v>
      </c>
      <c r="D2335" s="25" t="s">
        <v>3696</v>
      </c>
      <c r="E2335" s="26"/>
      <c r="F2335" s="26"/>
      <c r="G2335" s="26" t="n">
        <v>114</v>
      </c>
      <c r="H2335" s="26" t="n">
        <v>114</v>
      </c>
      <c r="I2335" s="25" t="s">
        <v>64</v>
      </c>
      <c r="J2335" s="25" t="s">
        <v>2698</v>
      </c>
      <c r="K2335" s="27" t="n">
        <v>-0.000821574474685</v>
      </c>
      <c r="L2335" s="27" t="n">
        <v>0.002326054731384</v>
      </c>
      <c r="M2335" s="27" t="n">
        <f aca="false">(H2335+F2335+E2335)*K2335</f>
        <v>-0.09365949011409</v>
      </c>
      <c r="N2335" s="27" t="n">
        <f aca="false">(H2335+F2335+E2335)*L2335</f>
        <v>0.265170239377776</v>
      </c>
      <c r="P2335" s="28" t="n">
        <v>13.8000001907349</v>
      </c>
    </row>
    <row r="2336" customFormat="false" ht="12.75" hidden="false" customHeight="false" outlineLevel="0" collapsed="false">
      <c r="A2336" s="25" t="s">
        <v>3411</v>
      </c>
      <c r="B2336" s="25" t="s">
        <v>3411</v>
      </c>
      <c r="C2336" s="25" t="n">
        <v>48877</v>
      </c>
      <c r="D2336" s="25" t="s">
        <v>3697</v>
      </c>
      <c r="E2336" s="26"/>
      <c r="F2336" s="26"/>
      <c r="G2336" s="26" t="n">
        <v>114</v>
      </c>
      <c r="H2336" s="26" t="n">
        <v>114</v>
      </c>
      <c r="I2336" s="25" t="s">
        <v>64</v>
      </c>
      <c r="J2336" s="25" t="s">
        <v>2698</v>
      </c>
      <c r="K2336" s="27" t="n">
        <v>-0.000821574474685</v>
      </c>
      <c r="L2336" s="27" t="n">
        <v>0.002326054731384</v>
      </c>
      <c r="M2336" s="27" t="n">
        <f aca="false">(H2336+F2336+E2336)*K2336</f>
        <v>-0.09365949011409</v>
      </c>
      <c r="N2336" s="27" t="n">
        <f aca="false">(H2336+F2336+E2336)*L2336</f>
        <v>0.265170239377776</v>
      </c>
      <c r="P2336" s="28" t="n">
        <v>13.8000001907349</v>
      </c>
    </row>
    <row r="2337" customFormat="false" ht="12.75" hidden="false" customHeight="false" outlineLevel="0" collapsed="false">
      <c r="A2337" s="25" t="s">
        <v>3411</v>
      </c>
      <c r="B2337" s="25" t="s">
        <v>3411</v>
      </c>
      <c r="C2337" s="25" t="n">
        <v>48879</v>
      </c>
      <c r="D2337" s="25" t="s">
        <v>3698</v>
      </c>
      <c r="E2337" s="26"/>
      <c r="F2337" s="26"/>
      <c r="G2337" s="26" t="n">
        <v>114</v>
      </c>
      <c r="H2337" s="26" t="n">
        <v>114</v>
      </c>
      <c r="I2337" s="25" t="s">
        <v>64</v>
      </c>
      <c r="J2337" s="25" t="s">
        <v>2698</v>
      </c>
      <c r="K2337" s="27" t="n">
        <v>-0.000821574474685</v>
      </c>
      <c r="L2337" s="27" t="n">
        <v>0.002326054731384</v>
      </c>
      <c r="M2337" s="27" t="n">
        <f aca="false">(H2337+F2337+E2337)*K2337</f>
        <v>-0.09365949011409</v>
      </c>
      <c r="N2337" s="27" t="n">
        <f aca="false">(H2337+F2337+E2337)*L2337</f>
        <v>0.265170239377776</v>
      </c>
      <c r="P2337" s="28" t="n">
        <v>13.8000001907349</v>
      </c>
    </row>
    <row r="2338" customFormat="false" ht="12.75" hidden="false" customHeight="false" outlineLevel="0" collapsed="false">
      <c r="A2338" s="25" t="s">
        <v>3411</v>
      </c>
      <c r="B2338" s="25" t="s">
        <v>3411</v>
      </c>
      <c r="C2338" s="25" t="n">
        <v>48881</v>
      </c>
      <c r="D2338" s="25" t="s">
        <v>3699</v>
      </c>
      <c r="E2338" s="26"/>
      <c r="F2338" s="26"/>
      <c r="G2338" s="26" t="n">
        <v>114</v>
      </c>
      <c r="H2338" s="26" t="n">
        <v>114</v>
      </c>
      <c r="I2338" s="25" t="s">
        <v>64</v>
      </c>
      <c r="J2338" s="25" t="s">
        <v>2698</v>
      </c>
      <c r="K2338" s="27" t="n">
        <v>-0.000821574474685</v>
      </c>
      <c r="L2338" s="27" t="n">
        <v>0.002326054731384</v>
      </c>
      <c r="M2338" s="27" t="n">
        <f aca="false">(H2338+F2338+E2338)*K2338</f>
        <v>-0.09365949011409</v>
      </c>
      <c r="N2338" s="27" t="n">
        <f aca="false">(H2338+F2338+E2338)*L2338</f>
        <v>0.265170239377776</v>
      </c>
      <c r="P2338" s="28" t="n">
        <v>13.8000001907349</v>
      </c>
    </row>
    <row r="2339" customFormat="false" ht="12.75" hidden="false" customHeight="false" outlineLevel="0" collapsed="false">
      <c r="A2339" s="25" t="s">
        <v>3411</v>
      </c>
      <c r="B2339" s="25" t="s">
        <v>3411</v>
      </c>
      <c r="C2339" s="25" t="n">
        <v>48883</v>
      </c>
      <c r="D2339" s="25" t="s">
        <v>3700</v>
      </c>
      <c r="E2339" s="26"/>
      <c r="F2339" s="26" t="n">
        <v>13</v>
      </c>
      <c r="G2339" s="26"/>
      <c r="H2339" s="26"/>
      <c r="I2339" s="25" t="s">
        <v>64</v>
      </c>
      <c r="J2339" s="25" t="s">
        <v>2698</v>
      </c>
      <c r="K2339" s="27" t="n">
        <v>-0.001013451488689</v>
      </c>
      <c r="L2339" s="27" t="n">
        <v>0.002958276541904</v>
      </c>
      <c r="M2339" s="27" t="n">
        <f aca="false">(H2339+F2339+E2339)*K2339</f>
        <v>-0.013174869352957</v>
      </c>
      <c r="N2339" s="27" t="n">
        <f aca="false">(H2339+F2339+E2339)*L2339</f>
        <v>0.038457595044752</v>
      </c>
      <c r="P2339" s="28" t="n">
        <v>13.1999998092651</v>
      </c>
    </row>
    <row r="2340" customFormat="false" ht="12.75" hidden="false" customHeight="false" outlineLevel="0" collapsed="false">
      <c r="A2340" s="25" t="s">
        <v>3411</v>
      </c>
      <c r="B2340" s="25" t="s">
        <v>3411</v>
      </c>
      <c r="C2340" s="25" t="n">
        <v>48885</v>
      </c>
      <c r="D2340" s="25" t="s">
        <v>3701</v>
      </c>
      <c r="E2340" s="26"/>
      <c r="F2340" s="26"/>
      <c r="G2340" s="26" t="n">
        <v>116</v>
      </c>
      <c r="H2340" s="26" t="n">
        <v>116</v>
      </c>
      <c r="I2340" s="25" t="s">
        <v>64</v>
      </c>
      <c r="J2340" s="25" t="s">
        <v>2698</v>
      </c>
      <c r="K2340" s="27" t="n">
        <v>-0.001117314677685</v>
      </c>
      <c r="L2340" s="27" t="n">
        <v>0.003057124558836</v>
      </c>
      <c r="M2340" s="27" t="n">
        <f aca="false">(H2340+F2340+E2340)*K2340</f>
        <v>-0.12960850261146</v>
      </c>
      <c r="N2340" s="27" t="n">
        <f aca="false">(H2340+F2340+E2340)*L2340</f>
        <v>0.354626448824976</v>
      </c>
      <c r="P2340" s="28" t="n">
        <v>13.8000001907349</v>
      </c>
    </row>
    <row r="2341" customFormat="false" ht="12.75" hidden="false" customHeight="false" outlineLevel="0" collapsed="false">
      <c r="A2341" s="25" t="s">
        <v>3411</v>
      </c>
      <c r="B2341" s="25" t="s">
        <v>3411</v>
      </c>
      <c r="C2341" s="25" t="n">
        <v>48886</v>
      </c>
      <c r="D2341" s="25" t="s">
        <v>3702</v>
      </c>
      <c r="E2341" s="26"/>
      <c r="F2341" s="26"/>
      <c r="G2341" s="26" t="n">
        <v>116</v>
      </c>
      <c r="H2341" s="26" t="n">
        <v>116</v>
      </c>
      <c r="I2341" s="25" t="s">
        <v>64</v>
      </c>
      <c r="J2341" s="25" t="s">
        <v>2698</v>
      </c>
      <c r="K2341" s="27" t="n">
        <v>-0.001117314677685</v>
      </c>
      <c r="L2341" s="27" t="n">
        <v>0.003057124558836</v>
      </c>
      <c r="M2341" s="27" t="n">
        <f aca="false">(H2341+F2341+E2341)*K2341</f>
        <v>-0.12960850261146</v>
      </c>
      <c r="N2341" s="27" t="n">
        <f aca="false">(H2341+F2341+E2341)*L2341</f>
        <v>0.354626448824976</v>
      </c>
      <c r="P2341" s="28" t="n">
        <v>13.8000001907349</v>
      </c>
    </row>
    <row r="2342" customFormat="false" ht="12.75" hidden="false" customHeight="false" outlineLevel="0" collapsed="false">
      <c r="A2342" s="25" t="s">
        <v>3411</v>
      </c>
      <c r="B2342" s="25" t="s">
        <v>3411</v>
      </c>
      <c r="C2342" s="25" t="n">
        <v>48887</v>
      </c>
      <c r="D2342" s="25" t="s">
        <v>3703</v>
      </c>
      <c r="E2342" s="26"/>
      <c r="F2342" s="26"/>
      <c r="G2342" s="26" t="n">
        <v>116</v>
      </c>
      <c r="H2342" s="26" t="n">
        <v>116</v>
      </c>
      <c r="I2342" s="25" t="s">
        <v>64</v>
      </c>
      <c r="J2342" s="25" t="s">
        <v>2698</v>
      </c>
      <c r="K2342" s="27" t="n">
        <v>-0.001117314677685</v>
      </c>
      <c r="L2342" s="27" t="n">
        <v>0.003057124558836</v>
      </c>
      <c r="M2342" s="27" t="n">
        <f aca="false">(H2342+F2342+E2342)*K2342</f>
        <v>-0.12960850261146</v>
      </c>
      <c r="N2342" s="27" t="n">
        <f aca="false">(H2342+F2342+E2342)*L2342</f>
        <v>0.354626448824976</v>
      </c>
      <c r="P2342" s="28" t="n">
        <v>13.8000001907349</v>
      </c>
    </row>
    <row r="2343" customFormat="false" ht="12.75" hidden="false" customHeight="false" outlineLevel="0" collapsed="false">
      <c r="A2343" s="25" t="s">
        <v>3072</v>
      </c>
      <c r="B2343" s="25" t="s">
        <v>3072</v>
      </c>
      <c r="C2343" s="25" t="n">
        <v>48901</v>
      </c>
      <c r="D2343" s="25" t="s">
        <v>3704</v>
      </c>
      <c r="E2343" s="26"/>
      <c r="G2343" s="26" t="n">
        <v>36.4059982299805</v>
      </c>
      <c r="H2343" s="26" t="n">
        <v>-1.17320267634113E-006</v>
      </c>
      <c r="I2343" s="25" t="s">
        <v>64</v>
      </c>
      <c r="J2343" s="25" t="s">
        <v>2698</v>
      </c>
      <c r="K2343" s="27" t="n">
        <v>-0.000690982618835</v>
      </c>
      <c r="L2343" s="27" t="n">
        <v>0.002223990624771</v>
      </c>
      <c r="M2343" s="27" t="n">
        <f aca="false">(H2343+F2343+E2343)*K2343</f>
        <v>8.10662657722428E-010</v>
      </c>
      <c r="N2343" s="27" t="n">
        <f aca="false">(H2343+F2343+E2343)*L2343</f>
        <v>-2.60919175313893E-009</v>
      </c>
      <c r="O2343" s="1" t="n">
        <v>14</v>
      </c>
      <c r="P2343" s="28" t="n">
        <v>13.8000001907349</v>
      </c>
    </row>
    <row r="2344" customFormat="false" ht="12.75" hidden="false" customHeight="false" outlineLevel="0" collapsed="false">
      <c r="A2344" s="25" t="s">
        <v>3072</v>
      </c>
      <c r="B2344" s="25" t="s">
        <v>3072</v>
      </c>
      <c r="C2344" s="25" t="n">
        <v>48902</v>
      </c>
      <c r="D2344" s="25" t="s">
        <v>3705</v>
      </c>
      <c r="E2344" s="26"/>
      <c r="G2344" s="26" t="n">
        <v>58.2939987182617</v>
      </c>
      <c r="H2344" s="26" t="n">
        <v>-1.87855514610646E-006</v>
      </c>
      <c r="I2344" s="25" t="s">
        <v>64</v>
      </c>
      <c r="J2344" s="25" t="s">
        <v>2698</v>
      </c>
      <c r="K2344" s="27" t="n">
        <v>-0.000690982618835</v>
      </c>
      <c r="L2344" s="27" t="n">
        <v>0.002223990624771</v>
      </c>
      <c r="M2344" s="27" t="n">
        <f aca="false">(H2344+F2344+E2344)*K2344</f>
        <v>1.29804895448261E-009</v>
      </c>
      <c r="N2344" s="27" t="n">
        <f aca="false">(H2344+F2344+E2344)*L2344</f>
        <v>-4.17788903305609E-009</v>
      </c>
      <c r="O2344" s="1" t="n">
        <v>14</v>
      </c>
      <c r="P2344" s="28" t="n">
        <v>13.8000001907349</v>
      </c>
    </row>
    <row r="2345" customFormat="false" ht="12.75" hidden="false" customHeight="false" outlineLevel="0" collapsed="false">
      <c r="A2345" s="25" t="s">
        <v>3274</v>
      </c>
      <c r="B2345" s="25" t="s">
        <v>3274</v>
      </c>
      <c r="C2345" s="25" t="n">
        <v>48911</v>
      </c>
      <c r="D2345" s="25" t="s">
        <v>3706</v>
      </c>
      <c r="E2345" s="26"/>
      <c r="F2345" s="26" t="n">
        <v>69.1999969482422</v>
      </c>
      <c r="G2345" s="26"/>
      <c r="H2345" s="26"/>
      <c r="I2345" s="25" t="s">
        <v>64</v>
      </c>
      <c r="J2345" s="25" t="s">
        <v>719</v>
      </c>
      <c r="K2345" s="27" t="n">
        <v>0.003358946880326</v>
      </c>
      <c r="L2345" s="27" t="n">
        <v>-0.010387203656137</v>
      </c>
      <c r="M2345" s="27" t="n">
        <f aca="false">(H2345+F2345+E2345)*K2345</f>
        <v>0.232439113867867</v>
      </c>
      <c r="N2345" s="27" t="n">
        <f aca="false">(H2345+F2345+E2345)*L2345</f>
        <v>-0.71879446130545</v>
      </c>
      <c r="P2345" s="28" t="n">
        <v>13.8000001907349</v>
      </c>
    </row>
    <row r="2346" customFormat="false" ht="12.75" hidden="false" customHeight="false" outlineLevel="0" collapsed="false">
      <c r="A2346" s="25" t="s">
        <v>3274</v>
      </c>
      <c r="B2346" s="25" t="s">
        <v>3274</v>
      </c>
      <c r="C2346" s="25" t="n">
        <v>48912</v>
      </c>
      <c r="D2346" s="25" t="s">
        <v>3707</v>
      </c>
      <c r="E2346" s="26"/>
      <c r="F2346" s="26" t="n">
        <v>12.5</v>
      </c>
      <c r="G2346" s="26"/>
      <c r="H2346" s="26"/>
      <c r="I2346" s="25" t="s">
        <v>64</v>
      </c>
      <c r="J2346" s="25" t="s">
        <v>719</v>
      </c>
      <c r="K2346" s="27" t="n">
        <v>0.003358946880326</v>
      </c>
      <c r="L2346" s="27" t="n">
        <v>-0.010387203656137</v>
      </c>
      <c r="M2346" s="27" t="n">
        <f aca="false">(H2346+F2346+E2346)*K2346</f>
        <v>0.041986836004075</v>
      </c>
      <c r="N2346" s="27" t="n">
        <f aca="false">(H2346+F2346+E2346)*L2346</f>
        <v>-0.129840045701713</v>
      </c>
      <c r="P2346" s="28" t="n">
        <v>11.5</v>
      </c>
    </row>
    <row r="2347" customFormat="false" ht="12.75" hidden="false" customHeight="false" outlineLevel="0" collapsed="false">
      <c r="A2347" s="25" t="s">
        <v>3295</v>
      </c>
      <c r="B2347" s="25" t="s">
        <v>3295</v>
      </c>
      <c r="C2347" s="25" t="n">
        <v>48921</v>
      </c>
      <c r="D2347" s="25" t="s">
        <v>3708</v>
      </c>
      <c r="E2347" s="26"/>
      <c r="F2347" s="26"/>
      <c r="G2347" s="26" t="n">
        <v>133.085006713867</v>
      </c>
      <c r="H2347" s="26" t="n">
        <v>174</v>
      </c>
      <c r="I2347" s="25" t="s">
        <v>64</v>
      </c>
      <c r="J2347" s="25" t="s">
        <v>3226</v>
      </c>
      <c r="K2347" s="27" t="n">
        <v>0.00021209915576</v>
      </c>
      <c r="L2347" s="27" t="n">
        <v>-0.000838745734654</v>
      </c>
      <c r="M2347" s="27" t="n">
        <f aca="false">(H2347+F2347+E2347)*K2347</f>
        <v>0.03690525310224</v>
      </c>
      <c r="N2347" s="27" t="n">
        <f aca="false">(H2347+F2347+E2347)*L2347</f>
        <v>-0.145941757829796</v>
      </c>
      <c r="P2347" s="28" t="n">
        <v>20</v>
      </c>
    </row>
    <row r="2348" customFormat="false" ht="12.75" hidden="false" customHeight="false" outlineLevel="0" collapsed="false">
      <c r="A2348" s="25" t="s">
        <v>3295</v>
      </c>
      <c r="B2348" s="25" t="s">
        <v>3295</v>
      </c>
      <c r="C2348" s="25" t="n">
        <v>48922</v>
      </c>
      <c r="D2348" s="25" t="s">
        <v>3709</v>
      </c>
      <c r="E2348" s="26"/>
      <c r="F2348" s="26"/>
      <c r="G2348" s="26" t="n">
        <v>174</v>
      </c>
      <c r="H2348" s="26" t="n">
        <v>174</v>
      </c>
      <c r="I2348" s="25" t="s">
        <v>64</v>
      </c>
      <c r="J2348" s="25" t="s">
        <v>3226</v>
      </c>
      <c r="K2348" s="27" t="n">
        <v>0.00021209915576</v>
      </c>
      <c r="L2348" s="27" t="n">
        <v>-0.000838745734654</v>
      </c>
      <c r="M2348" s="27" t="n">
        <f aca="false">(H2348+F2348+E2348)*K2348</f>
        <v>0.03690525310224</v>
      </c>
      <c r="N2348" s="27" t="n">
        <f aca="false">(H2348+F2348+E2348)*L2348</f>
        <v>-0.145941757829796</v>
      </c>
      <c r="P2348" s="28" t="n">
        <v>20</v>
      </c>
    </row>
    <row r="2349" customFormat="false" ht="12.75" hidden="false" customHeight="false" outlineLevel="0" collapsed="false">
      <c r="A2349" s="25" t="s">
        <v>3295</v>
      </c>
      <c r="B2349" s="25" t="s">
        <v>3295</v>
      </c>
      <c r="C2349" s="25" t="n">
        <v>48923</v>
      </c>
      <c r="D2349" s="25" t="s">
        <v>3710</v>
      </c>
      <c r="E2349" s="26"/>
      <c r="F2349" s="26"/>
      <c r="G2349" s="26" t="n">
        <v>250.173004150391</v>
      </c>
      <c r="H2349" s="26" t="n">
        <v>278</v>
      </c>
      <c r="I2349" s="25" t="s">
        <v>64</v>
      </c>
      <c r="J2349" s="25" t="s">
        <v>3226</v>
      </c>
      <c r="K2349" s="27" t="n">
        <v>0.00021209915576</v>
      </c>
      <c r="L2349" s="27" t="n">
        <v>-0.000838745734654</v>
      </c>
      <c r="M2349" s="27" t="n">
        <f aca="false">(H2349+F2349+E2349)*K2349</f>
        <v>0.05896356530128</v>
      </c>
      <c r="N2349" s="27" t="n">
        <f aca="false">(H2349+F2349+E2349)*L2349</f>
        <v>-0.233171314233812</v>
      </c>
      <c r="P2349" s="28" t="n">
        <v>24</v>
      </c>
    </row>
    <row r="2350" customFormat="false" ht="12.75" hidden="false" customHeight="false" outlineLevel="0" collapsed="false">
      <c r="A2350" s="25" t="s">
        <v>3295</v>
      </c>
      <c r="B2350" s="25" t="s">
        <v>3295</v>
      </c>
      <c r="C2350" s="25" t="n">
        <v>48924</v>
      </c>
      <c r="D2350" s="25" t="s">
        <v>3711</v>
      </c>
      <c r="E2350" s="26"/>
      <c r="F2350" s="26"/>
      <c r="G2350" s="26" t="n">
        <v>517.859985351563</v>
      </c>
      <c r="H2350" s="26" t="n">
        <v>552</v>
      </c>
      <c r="I2350" s="25" t="s">
        <v>64</v>
      </c>
      <c r="J2350" s="25" t="s">
        <v>3226</v>
      </c>
      <c r="K2350" s="27" t="n">
        <v>0.00021209915576</v>
      </c>
      <c r="L2350" s="27" t="n">
        <v>-0.000838745734654</v>
      </c>
      <c r="M2350" s="27" t="n">
        <f aca="false">(H2350+F2350+E2350)*K2350</f>
        <v>0.11707873397952</v>
      </c>
      <c r="N2350" s="27" t="n">
        <f aca="false">(H2350+F2350+E2350)*L2350</f>
        <v>-0.462987645529008</v>
      </c>
      <c r="P2350" s="28" t="n">
        <v>22</v>
      </c>
    </row>
    <row r="2351" customFormat="false" ht="12.75" hidden="false" customHeight="false" outlineLevel="0" collapsed="false">
      <c r="A2351" s="25" t="s">
        <v>3295</v>
      </c>
      <c r="B2351" s="25" t="s">
        <v>3295</v>
      </c>
      <c r="C2351" s="25" t="n">
        <v>48925</v>
      </c>
      <c r="D2351" s="25" t="s">
        <v>3712</v>
      </c>
      <c r="E2351" s="26"/>
      <c r="F2351" s="26"/>
      <c r="G2351" s="26" t="n">
        <v>700</v>
      </c>
      <c r="H2351" s="26" t="n">
        <v>700</v>
      </c>
      <c r="I2351" s="25" t="s">
        <v>64</v>
      </c>
      <c r="J2351" s="25" t="s">
        <v>3226</v>
      </c>
      <c r="K2351" s="27" t="n">
        <v>0.00021209915576</v>
      </c>
      <c r="L2351" s="27" t="n">
        <v>-0.000838745734654</v>
      </c>
      <c r="M2351" s="27" t="n">
        <f aca="false">(H2351+F2351+E2351)*K2351</f>
        <v>0.148469409032</v>
      </c>
      <c r="N2351" s="27" t="n">
        <f aca="false">(H2351+F2351+E2351)*L2351</f>
        <v>-0.5871220142578</v>
      </c>
      <c r="P2351" s="28" t="n">
        <v>20</v>
      </c>
    </row>
    <row r="2352" customFormat="false" ht="12.75" hidden="false" customHeight="false" outlineLevel="0" collapsed="false">
      <c r="A2352" s="25" t="s">
        <v>3295</v>
      </c>
      <c r="B2352" s="25" t="s">
        <v>3295</v>
      </c>
      <c r="C2352" s="25" t="n">
        <v>48926</v>
      </c>
      <c r="D2352" s="25" t="s">
        <v>3713</v>
      </c>
      <c r="E2352" s="26"/>
      <c r="F2352" s="26"/>
      <c r="G2352" s="26" t="n">
        <v>700</v>
      </c>
      <c r="H2352" s="26" t="n">
        <v>700</v>
      </c>
      <c r="I2352" s="25" t="s">
        <v>64</v>
      </c>
      <c r="J2352" s="25" t="s">
        <v>3226</v>
      </c>
      <c r="K2352" s="27" t="n">
        <v>-0.000126856029965</v>
      </c>
      <c r="L2352" s="27" t="n">
        <v>0.000514067243785</v>
      </c>
      <c r="M2352" s="27" t="n">
        <f aca="false">(H2352+F2352+E2352)*K2352</f>
        <v>-0.0887992209755</v>
      </c>
      <c r="N2352" s="27" t="n">
        <f aca="false">(H2352+F2352+E2352)*L2352</f>
        <v>0.3598470706495</v>
      </c>
      <c r="P2352" s="28" t="n">
        <v>20</v>
      </c>
    </row>
    <row r="2353" customFormat="false" ht="12.75" hidden="false" customHeight="false" outlineLevel="0" collapsed="false">
      <c r="A2353" s="25" t="s">
        <v>3295</v>
      </c>
      <c r="B2353" s="25" t="s">
        <v>3295</v>
      </c>
      <c r="C2353" s="25" t="n">
        <v>48927</v>
      </c>
      <c r="D2353" s="25" t="s">
        <v>3714</v>
      </c>
      <c r="E2353" s="26"/>
      <c r="F2353" s="26"/>
      <c r="G2353" s="26" t="n">
        <v>597</v>
      </c>
      <c r="H2353" s="26" t="n">
        <v>597</v>
      </c>
      <c r="I2353" s="25" t="s">
        <v>64</v>
      </c>
      <c r="J2353" s="25" t="s">
        <v>3226</v>
      </c>
      <c r="K2353" s="27" t="n">
        <v>-0.000126856029965</v>
      </c>
      <c r="L2353" s="27" t="n">
        <v>0.000514067243785</v>
      </c>
      <c r="M2353" s="27" t="n">
        <f aca="false">(H2353+F2353+E2353)*K2353</f>
        <v>-0.075733049889105</v>
      </c>
      <c r="N2353" s="27" t="n">
        <f aca="false">(H2353+F2353+E2353)*L2353</f>
        <v>0.306898144539645</v>
      </c>
      <c r="P2353" s="28" t="n">
        <v>20</v>
      </c>
    </row>
    <row r="2354" customFormat="false" ht="12.75" hidden="false" customHeight="false" outlineLevel="0" collapsed="false">
      <c r="A2354" s="25" t="s">
        <v>3295</v>
      </c>
      <c r="B2354" s="25" t="s">
        <v>3295</v>
      </c>
      <c r="C2354" s="25" t="n">
        <v>48928</v>
      </c>
      <c r="D2354" s="25" t="s">
        <v>3715</v>
      </c>
      <c r="E2354" s="26"/>
      <c r="F2354" s="26"/>
      <c r="G2354" s="26" t="n">
        <v>595</v>
      </c>
      <c r="H2354" s="26" t="n">
        <v>595</v>
      </c>
      <c r="I2354" s="25" t="s">
        <v>64</v>
      </c>
      <c r="J2354" s="25" t="s">
        <v>3226</v>
      </c>
      <c r="K2354" s="27" t="n">
        <v>-0.000126856029965</v>
      </c>
      <c r="L2354" s="27" t="n">
        <v>0.000514067243785</v>
      </c>
      <c r="M2354" s="27" t="n">
        <f aca="false">(H2354+F2354+E2354)*K2354</f>
        <v>-0.075479337829175</v>
      </c>
      <c r="N2354" s="27" t="n">
        <f aca="false">(H2354+F2354+E2354)*L2354</f>
        <v>0.305870010052075</v>
      </c>
      <c r="P2354" s="28" t="n">
        <v>20</v>
      </c>
    </row>
    <row r="2355" customFormat="false" ht="12.75" hidden="false" customHeight="false" outlineLevel="0" collapsed="false">
      <c r="A2355" s="25" t="s">
        <v>3295</v>
      </c>
      <c r="B2355" s="25" t="s">
        <v>3295</v>
      </c>
      <c r="C2355" s="25" t="n">
        <v>48929</v>
      </c>
      <c r="D2355" s="25" t="s">
        <v>3716</v>
      </c>
      <c r="E2355" s="26"/>
      <c r="F2355" s="26" t="n">
        <v>13</v>
      </c>
      <c r="G2355" s="26"/>
      <c r="H2355" s="26"/>
      <c r="I2355" s="25" t="s">
        <v>64</v>
      </c>
      <c r="J2355" s="25" t="s">
        <v>3226</v>
      </c>
      <c r="K2355" s="27" t="n">
        <v>0.00021209915576</v>
      </c>
      <c r="L2355" s="27" t="n">
        <v>-0.000838745734654</v>
      </c>
      <c r="M2355" s="27" t="n">
        <f aca="false">(H2355+F2355+E2355)*K2355</f>
        <v>0.00275728902488</v>
      </c>
      <c r="N2355" s="27" t="n">
        <f aca="false">(H2355+F2355+E2355)*L2355</f>
        <v>-0.010903694550502</v>
      </c>
      <c r="P2355" s="28" t="n">
        <v>13.1999998092651</v>
      </c>
    </row>
    <row r="2356" customFormat="false" ht="12.75" hidden="false" customHeight="false" outlineLevel="0" collapsed="false">
      <c r="A2356" s="25" t="s">
        <v>3287</v>
      </c>
      <c r="B2356" s="25" t="s">
        <v>3287</v>
      </c>
      <c r="C2356" s="25" t="n">
        <v>48940</v>
      </c>
      <c r="D2356" s="25" t="s">
        <v>3717</v>
      </c>
      <c r="E2356" s="26"/>
      <c r="F2356" s="26"/>
      <c r="G2356" s="26" t="n">
        <v>374</v>
      </c>
      <c r="H2356" s="26" t="n">
        <v>374</v>
      </c>
      <c r="I2356" s="25" t="s">
        <v>64</v>
      </c>
      <c r="J2356" s="25" t="s">
        <v>2698</v>
      </c>
      <c r="K2356" s="27" t="n">
        <v>-0.000168572616531</v>
      </c>
      <c r="L2356" s="27" t="n">
        <v>0.000529222073965</v>
      </c>
      <c r="M2356" s="27" t="n">
        <f aca="false">(H2356+F2356+E2356)*K2356</f>
        <v>-0.063046158582594</v>
      </c>
      <c r="N2356" s="27" t="n">
        <f aca="false">(H2356+F2356+E2356)*L2356</f>
        <v>0.19792905566291</v>
      </c>
      <c r="P2356" s="28" t="n">
        <v>18</v>
      </c>
    </row>
    <row r="2357" customFormat="false" ht="12.75" hidden="false" customHeight="false" outlineLevel="0" collapsed="false">
      <c r="A2357" s="25" t="s">
        <v>3287</v>
      </c>
      <c r="B2357" s="25" t="s">
        <v>3287</v>
      </c>
      <c r="C2357" s="25" t="n">
        <v>48941</v>
      </c>
      <c r="D2357" s="25" t="s">
        <v>3718</v>
      </c>
      <c r="E2357" s="26"/>
      <c r="F2357" s="26" t="n">
        <v>13</v>
      </c>
      <c r="G2357" s="26"/>
      <c r="H2357" s="26"/>
      <c r="I2357" s="25" t="s">
        <v>64</v>
      </c>
      <c r="J2357" s="25" t="s">
        <v>2698</v>
      </c>
      <c r="K2357" s="27" t="n">
        <v>-0.000223402297706</v>
      </c>
      <c r="L2357" s="27" t="n">
        <v>0.00070517975837</v>
      </c>
      <c r="M2357" s="27" t="n">
        <f aca="false">(H2357+F2357+E2357)*K2357</f>
        <v>-0.002904229870178</v>
      </c>
      <c r="N2357" s="27" t="n">
        <f aca="false">(H2357+F2357+E2357)*L2357</f>
        <v>0.00916733685881</v>
      </c>
      <c r="P2357" s="28" t="n">
        <v>13.1999998092651</v>
      </c>
    </row>
    <row r="2358" customFormat="false" ht="12.75" hidden="false" customHeight="false" outlineLevel="0" collapsed="false">
      <c r="A2358" s="25" t="s">
        <v>3719</v>
      </c>
      <c r="B2358" s="25" t="s">
        <v>3719</v>
      </c>
      <c r="C2358" s="25" t="n">
        <v>270</v>
      </c>
      <c r="D2358" s="25" t="s">
        <v>3719</v>
      </c>
      <c r="E2358" s="26" t="n">
        <v>0.44</v>
      </c>
      <c r="F2358" s="26"/>
      <c r="G2358" s="26"/>
      <c r="H2358" s="26"/>
      <c r="I2358" s="25" t="s">
        <v>3720</v>
      </c>
      <c r="J2358" s="25" t="s">
        <v>3721</v>
      </c>
      <c r="K2358" s="27" t="n">
        <v>0.186540156602859</v>
      </c>
      <c r="L2358" s="27" t="n">
        <v>-0.109628833830357</v>
      </c>
      <c r="M2358" s="27" t="n">
        <f aca="false">(H2358+F2358+E2358)*K2358</f>
        <v>0.082077668905258</v>
      </c>
      <c r="N2358" s="27" t="n">
        <f aca="false">(H2358+F2358+E2358)*L2358</f>
        <v>-0.0482366868853571</v>
      </c>
      <c r="P2358" s="28" t="n">
        <v>69</v>
      </c>
    </row>
    <row r="2359" customFormat="false" ht="12.75" hidden="false" customHeight="false" outlineLevel="0" collapsed="false">
      <c r="A2359" s="25" t="s">
        <v>3722</v>
      </c>
      <c r="B2359" s="25" t="s">
        <v>3722</v>
      </c>
      <c r="C2359" s="25" t="n">
        <v>274</v>
      </c>
      <c r="D2359" s="25" t="s">
        <v>3722</v>
      </c>
      <c r="E2359" s="26" t="n">
        <v>1.29</v>
      </c>
      <c r="F2359" s="26"/>
      <c r="G2359" s="26"/>
      <c r="H2359" s="26"/>
      <c r="I2359" s="25" t="s">
        <v>3720</v>
      </c>
      <c r="J2359" s="25" t="s">
        <v>3721</v>
      </c>
      <c r="K2359" s="27" t="n">
        <v>0.186540156602859</v>
      </c>
      <c r="L2359" s="27" t="n">
        <v>-0.109628833830357</v>
      </c>
      <c r="M2359" s="27" t="n">
        <f aca="false">(H2359+F2359+E2359)*K2359</f>
        <v>0.240636802017688</v>
      </c>
      <c r="N2359" s="27" t="n">
        <f aca="false">(H2359+F2359+E2359)*L2359</f>
        <v>-0.141421195641161</v>
      </c>
      <c r="P2359" s="28" t="n">
        <v>69</v>
      </c>
    </row>
    <row r="2360" customFormat="false" ht="12.75" hidden="false" customHeight="false" outlineLevel="0" collapsed="false">
      <c r="A2360" s="25" t="s">
        <v>3723</v>
      </c>
      <c r="B2360" s="25" t="s">
        <v>3723</v>
      </c>
      <c r="C2360" s="25" t="n">
        <v>275</v>
      </c>
      <c r="D2360" s="25" t="s">
        <v>3723</v>
      </c>
      <c r="E2360" s="26" t="n">
        <v>1.94</v>
      </c>
      <c r="F2360" s="26"/>
      <c r="G2360" s="26"/>
      <c r="H2360" s="26"/>
      <c r="I2360" s="25" t="s">
        <v>3720</v>
      </c>
      <c r="J2360" s="25" t="s">
        <v>3721</v>
      </c>
      <c r="K2360" s="27" t="n">
        <v>0.177721828222275</v>
      </c>
      <c r="L2360" s="27" t="n">
        <v>-0.10972636193037</v>
      </c>
      <c r="M2360" s="27" t="n">
        <f aca="false">(H2360+F2360+E2360)*K2360</f>
        <v>0.344780346751214</v>
      </c>
      <c r="N2360" s="27" t="n">
        <f aca="false">(H2360+F2360+E2360)*L2360</f>
        <v>-0.212869142144918</v>
      </c>
      <c r="P2360" s="28" t="n">
        <v>138</v>
      </c>
    </row>
    <row r="2361" customFormat="false" ht="12.75" hidden="false" customHeight="false" outlineLevel="0" collapsed="false">
      <c r="A2361" s="25" t="s">
        <v>3724</v>
      </c>
      <c r="B2361" s="25" t="s">
        <v>3724</v>
      </c>
      <c r="C2361" s="25" t="n">
        <v>276</v>
      </c>
      <c r="D2361" s="25" t="s">
        <v>3724</v>
      </c>
      <c r="E2361" s="26" t="n">
        <v>2.53</v>
      </c>
      <c r="F2361" s="26"/>
      <c r="G2361" s="26"/>
      <c r="H2361" s="26"/>
      <c r="I2361" s="25" t="s">
        <v>3720</v>
      </c>
      <c r="J2361" s="25" t="s">
        <v>3721</v>
      </c>
      <c r="K2361" s="27" t="n">
        <v>0.189321592450142</v>
      </c>
      <c r="L2361" s="27" t="n">
        <v>-0.110518217086792</v>
      </c>
      <c r="M2361" s="27" t="n">
        <f aca="false">(H2361+F2361+E2361)*K2361</f>
        <v>0.478983628898859</v>
      </c>
      <c r="N2361" s="27" t="n">
        <f aca="false">(H2361+F2361+E2361)*L2361</f>
        <v>-0.279611089229584</v>
      </c>
      <c r="P2361" s="28" t="n">
        <v>138</v>
      </c>
    </row>
    <row r="2362" customFormat="false" ht="12.75" hidden="false" customHeight="false" outlineLevel="0" collapsed="false">
      <c r="A2362" s="25" t="s">
        <v>3725</v>
      </c>
      <c r="B2362" s="25" t="s">
        <v>3725</v>
      </c>
      <c r="C2362" s="25" t="n">
        <v>282</v>
      </c>
      <c r="D2362" s="25" t="s">
        <v>3725</v>
      </c>
      <c r="E2362" s="26" t="n">
        <v>0.19</v>
      </c>
      <c r="F2362" s="26"/>
      <c r="G2362" s="26"/>
      <c r="H2362" s="26"/>
      <c r="I2362" s="25" t="s">
        <v>3720</v>
      </c>
      <c r="J2362" s="25" t="s">
        <v>3726</v>
      </c>
      <c r="K2362" s="27" t="n">
        <v>0.227923288941383</v>
      </c>
      <c r="L2362" s="27" t="n">
        <v>-0.113212533295155</v>
      </c>
      <c r="M2362" s="27" t="n">
        <f aca="false">(H2362+F2362+E2362)*K2362</f>
        <v>0.0433054248988628</v>
      </c>
      <c r="N2362" s="27" t="n">
        <f aca="false">(H2362+F2362+E2362)*L2362</f>
        <v>-0.0215103813260795</v>
      </c>
      <c r="P2362" s="28" t="n">
        <v>138</v>
      </c>
    </row>
    <row r="2363" customFormat="false" ht="12.75" hidden="false" customHeight="false" outlineLevel="0" collapsed="false">
      <c r="A2363" s="25" t="s">
        <v>3727</v>
      </c>
      <c r="B2363" s="25" t="s">
        <v>3727</v>
      </c>
      <c r="C2363" s="25" t="n">
        <v>286</v>
      </c>
      <c r="D2363" s="25" t="s">
        <v>3727</v>
      </c>
      <c r="E2363" s="26" t="n">
        <v>0.55</v>
      </c>
      <c r="F2363" s="26"/>
      <c r="G2363" s="26"/>
      <c r="H2363" s="26"/>
      <c r="I2363" s="25" t="s">
        <v>3720</v>
      </c>
      <c r="J2363" s="25" t="s">
        <v>3721</v>
      </c>
      <c r="K2363" s="27" t="n">
        <v>0.186540156602859</v>
      </c>
      <c r="L2363" s="27" t="n">
        <v>-0.109628833830357</v>
      </c>
      <c r="M2363" s="27" t="n">
        <f aca="false">(H2363+F2363+E2363)*K2363</f>
        <v>0.102597086131572</v>
      </c>
      <c r="N2363" s="27" t="n">
        <f aca="false">(H2363+F2363+E2363)*L2363</f>
        <v>-0.0602958586066964</v>
      </c>
      <c r="P2363" s="28" t="n">
        <v>69</v>
      </c>
    </row>
    <row r="2364" customFormat="false" ht="12.75" hidden="false" customHeight="false" outlineLevel="0" collapsed="false">
      <c r="C2364" s="25" t="n">
        <v>310</v>
      </c>
      <c r="D2364" s="25" t="s">
        <v>3728</v>
      </c>
      <c r="E2364" s="26" t="n">
        <v>0.28</v>
      </c>
      <c r="F2364" s="26"/>
      <c r="G2364" s="26"/>
      <c r="H2364" s="26"/>
      <c r="I2364" s="25" t="s">
        <v>3720</v>
      </c>
      <c r="J2364" s="25" t="s">
        <v>3726</v>
      </c>
      <c r="K2364" s="27" t="n">
        <v>0.224961966276169</v>
      </c>
      <c r="L2364" s="27" t="n">
        <v>-0.114046923816204</v>
      </c>
      <c r="M2364" s="27" t="n">
        <f aca="false">(H2364+F2364+E2364)*K2364</f>
        <v>0.0629893505573273</v>
      </c>
      <c r="N2364" s="27" t="n">
        <f aca="false">(H2364+F2364+E2364)*L2364</f>
        <v>-0.0319331386685371</v>
      </c>
      <c r="P2364" s="28" t="n">
        <v>69</v>
      </c>
    </row>
    <row r="2365" customFormat="false" ht="12.75" hidden="false" customHeight="false" outlineLevel="0" collapsed="false">
      <c r="C2365" s="25" t="n">
        <v>719</v>
      </c>
      <c r="D2365" s="25" t="s">
        <v>3729</v>
      </c>
      <c r="E2365" s="26"/>
      <c r="F2365" s="26"/>
      <c r="G2365" s="26" t="n">
        <v>40</v>
      </c>
      <c r="H2365" s="26" t="n">
        <v>40</v>
      </c>
      <c r="I2365" s="25" t="s">
        <v>3720</v>
      </c>
      <c r="J2365" s="25" t="s">
        <v>3730</v>
      </c>
      <c r="K2365" s="27" t="n">
        <v>0.230501383543015</v>
      </c>
      <c r="L2365" s="27" t="n">
        <v>-0.115503743290901</v>
      </c>
      <c r="M2365" s="27" t="n">
        <f aca="false">(H2365+F2365+E2365)*K2365</f>
        <v>9.2200553417206</v>
      </c>
      <c r="N2365" s="27" t="n">
        <f aca="false">(H2365+F2365+E2365)*L2365</f>
        <v>-4.62014973163604</v>
      </c>
      <c r="P2365" s="28" t="n">
        <v>13.8000001907349</v>
      </c>
    </row>
    <row r="2366" customFormat="false" ht="12.75" hidden="false" customHeight="false" outlineLevel="0" collapsed="false">
      <c r="C2366" s="25" t="n">
        <v>720</v>
      </c>
      <c r="D2366" s="25" t="s">
        <v>3731</v>
      </c>
      <c r="E2366" s="26"/>
      <c r="F2366" s="26" t="n">
        <v>20</v>
      </c>
      <c r="G2366" s="26" t="n">
        <v>20</v>
      </c>
      <c r="H2366" s="26" t="n">
        <v>20</v>
      </c>
      <c r="I2366" s="25" t="s">
        <v>3720</v>
      </c>
      <c r="J2366" s="25" t="s">
        <v>3730</v>
      </c>
      <c r="K2366" s="27" t="n">
        <v>0.230501383543015</v>
      </c>
      <c r="L2366" s="27" t="n">
        <v>-0.115503743290901</v>
      </c>
      <c r="M2366" s="27" t="n">
        <f aca="false">(H2366+F2366+E2366)*K2366</f>
        <v>9.2200553417206</v>
      </c>
      <c r="N2366" s="27" t="n">
        <f aca="false">(H2366+F2366+E2366)*L2366</f>
        <v>-4.62014973163604</v>
      </c>
      <c r="P2366" s="28" t="n">
        <v>13.8000001907349</v>
      </c>
    </row>
    <row r="2367" customFormat="false" ht="12.75" hidden="false" customHeight="false" outlineLevel="0" collapsed="false">
      <c r="C2367" s="25" t="n">
        <v>721</v>
      </c>
      <c r="D2367" s="25" t="s">
        <v>3732</v>
      </c>
      <c r="E2367" s="26"/>
      <c r="F2367" s="26"/>
      <c r="G2367" s="26"/>
      <c r="H2367" s="26"/>
      <c r="I2367" s="25" t="s">
        <v>3720</v>
      </c>
      <c r="J2367" s="25" t="s">
        <v>3730</v>
      </c>
      <c r="K2367" s="27" t="n">
        <v>0.230501383543015</v>
      </c>
      <c r="L2367" s="27" t="n">
        <v>-0.115503743290901</v>
      </c>
      <c r="M2367" s="27" t="n">
        <f aca="false">(H2367+F2367+E2367)*K2367</f>
        <v>0</v>
      </c>
      <c r="N2367" s="27" t="n">
        <f aca="false">(H2367+F2367+E2367)*L2367</f>
        <v>-0</v>
      </c>
      <c r="P2367" s="28" t="n">
        <v>138</v>
      </c>
    </row>
    <row r="2368" customFormat="false" ht="12.75" hidden="false" customHeight="false" outlineLevel="0" collapsed="false">
      <c r="A2368" s="25" t="s">
        <v>3733</v>
      </c>
      <c r="B2368" s="25" t="s">
        <v>3734</v>
      </c>
      <c r="C2368" s="25" t="n">
        <v>724</v>
      </c>
      <c r="D2368" s="25" t="s">
        <v>3735</v>
      </c>
      <c r="E2368" s="26"/>
      <c r="F2368" s="26"/>
      <c r="G2368" s="26"/>
      <c r="H2368" s="26"/>
      <c r="I2368" s="25" t="s">
        <v>3720</v>
      </c>
      <c r="J2368" s="25" t="s">
        <v>3736</v>
      </c>
      <c r="K2368" s="27" t="n">
        <v>0.272208869457245</v>
      </c>
      <c r="L2368" s="27" t="n">
        <v>-0.111768536269665</v>
      </c>
      <c r="M2368" s="27" t="n">
        <f aca="false">(H2368+F2368+E2368)*K2368</f>
        <v>0</v>
      </c>
      <c r="N2368" s="27" t="n">
        <f aca="false">(H2368+F2368+E2368)*L2368</f>
        <v>-0</v>
      </c>
      <c r="P2368" s="28" t="n">
        <v>69</v>
      </c>
    </row>
    <row r="2369" customFormat="false" ht="12.75" hidden="false" customHeight="false" outlineLevel="0" collapsed="false">
      <c r="A2369" s="25" t="s">
        <v>3737</v>
      </c>
      <c r="B2369" s="25" t="s">
        <v>3737</v>
      </c>
      <c r="C2369" s="25" t="n">
        <v>732</v>
      </c>
      <c r="D2369" s="25" t="s">
        <v>3737</v>
      </c>
      <c r="E2369" s="26"/>
      <c r="F2369" s="26"/>
      <c r="G2369" s="26"/>
      <c r="H2369" s="26"/>
      <c r="I2369" s="25" t="s">
        <v>3720</v>
      </c>
      <c r="J2369" s="25" t="s">
        <v>3738</v>
      </c>
      <c r="K2369" s="27" t="n">
        <v>0.221907943487167</v>
      </c>
      <c r="L2369" s="27" t="n">
        <v>-0.114725217223167</v>
      </c>
      <c r="M2369" s="27" t="n">
        <f aca="false">(H2369+F2369+E2369)*K2369</f>
        <v>0</v>
      </c>
      <c r="N2369" s="27" t="n">
        <f aca="false">(H2369+F2369+E2369)*L2369</f>
        <v>-0</v>
      </c>
      <c r="P2369" s="28" t="n">
        <v>69</v>
      </c>
    </row>
    <row r="2370" customFormat="false" ht="12.75" hidden="false" customHeight="false" outlineLevel="0" collapsed="false">
      <c r="A2370" s="25" t="s">
        <v>3739</v>
      </c>
      <c r="B2370" s="25" t="s">
        <v>3739</v>
      </c>
      <c r="C2370" s="25" t="n">
        <v>733</v>
      </c>
      <c r="D2370" s="25" t="s">
        <v>3739</v>
      </c>
      <c r="E2370" s="26" t="n">
        <v>1.15</v>
      </c>
      <c r="F2370" s="26"/>
      <c r="G2370" s="26"/>
      <c r="H2370" s="26"/>
      <c r="I2370" s="25" t="s">
        <v>3720</v>
      </c>
      <c r="J2370" s="25" t="s">
        <v>3740</v>
      </c>
      <c r="K2370" s="27" t="n">
        <v>0.261312246322632</v>
      </c>
      <c r="L2370" s="27" t="n">
        <v>-0.112316474318504</v>
      </c>
      <c r="M2370" s="27" t="n">
        <f aca="false">(H2370+F2370+E2370)*K2370</f>
        <v>0.300509083271027</v>
      </c>
      <c r="N2370" s="27" t="n">
        <f aca="false">(H2370+F2370+E2370)*L2370</f>
        <v>-0.12916394546628</v>
      </c>
      <c r="P2370" s="28" t="n">
        <v>69</v>
      </c>
    </row>
    <row r="2371" customFormat="false" ht="12.75" hidden="false" customHeight="false" outlineLevel="0" collapsed="false">
      <c r="A2371" s="25" t="s">
        <v>3741</v>
      </c>
      <c r="B2371" s="25" t="s">
        <v>3741</v>
      </c>
      <c r="C2371" s="25" t="n">
        <v>734</v>
      </c>
      <c r="D2371" s="25" t="s">
        <v>3741</v>
      </c>
      <c r="E2371" s="26" t="n">
        <v>0.88</v>
      </c>
      <c r="F2371" s="26"/>
      <c r="G2371" s="26"/>
      <c r="H2371" s="26"/>
      <c r="I2371" s="25" t="s">
        <v>3720</v>
      </c>
      <c r="J2371" s="25" t="s">
        <v>3742</v>
      </c>
      <c r="K2371" s="27" t="n">
        <v>0.259039133787155</v>
      </c>
      <c r="L2371" s="27" t="n">
        <v>-0.112486638128757</v>
      </c>
      <c r="M2371" s="27" t="n">
        <f aca="false">(H2371+F2371+E2371)*K2371</f>
        <v>0.227954437732696</v>
      </c>
      <c r="N2371" s="27" t="n">
        <f aca="false">(H2371+F2371+E2371)*L2371</f>
        <v>-0.0989882415533062</v>
      </c>
      <c r="P2371" s="28" t="n">
        <v>69</v>
      </c>
    </row>
    <row r="2372" customFormat="false" ht="12.75" hidden="false" customHeight="false" outlineLevel="0" collapsed="false">
      <c r="A2372" s="25" t="s">
        <v>3743</v>
      </c>
      <c r="B2372" s="25" t="s">
        <v>3743</v>
      </c>
      <c r="C2372" s="25" t="n">
        <v>736</v>
      </c>
      <c r="D2372" s="25" t="s">
        <v>3743</v>
      </c>
      <c r="E2372" s="26" t="n">
        <v>1.6</v>
      </c>
      <c r="F2372" s="26"/>
      <c r="G2372" s="26"/>
      <c r="H2372" s="26"/>
      <c r="I2372" s="25" t="s">
        <v>3720</v>
      </c>
      <c r="J2372" s="25" t="s">
        <v>3744</v>
      </c>
      <c r="K2372" s="27" t="n">
        <v>0.25669938325882</v>
      </c>
      <c r="L2372" s="27" t="n">
        <v>-0.112833067774773</v>
      </c>
      <c r="M2372" s="27" t="n">
        <f aca="false">(H2372+F2372+E2372)*K2372</f>
        <v>0.410719013214112</v>
      </c>
      <c r="N2372" s="27" t="n">
        <f aca="false">(H2372+F2372+E2372)*L2372</f>
        <v>-0.180532908439637</v>
      </c>
      <c r="P2372" s="28" t="n">
        <v>69</v>
      </c>
    </row>
    <row r="2373" customFormat="false" ht="12.75" hidden="false" customHeight="false" outlineLevel="0" collapsed="false">
      <c r="A2373" s="25" t="s">
        <v>3745</v>
      </c>
      <c r="B2373" s="25" t="s">
        <v>3745</v>
      </c>
      <c r="C2373" s="25" t="n">
        <v>737</v>
      </c>
      <c r="D2373" s="25" t="s">
        <v>3746</v>
      </c>
      <c r="E2373" s="26" t="n">
        <v>0.71</v>
      </c>
      <c r="F2373" s="26"/>
      <c r="G2373" s="26"/>
      <c r="H2373" s="26"/>
      <c r="I2373" s="25" t="s">
        <v>3720</v>
      </c>
      <c r="J2373" s="25" t="s">
        <v>3747</v>
      </c>
      <c r="K2373" s="27" t="n">
        <v>0.272208869457245</v>
      </c>
      <c r="L2373" s="27" t="n">
        <v>-0.111768536269665</v>
      </c>
      <c r="M2373" s="27" t="n">
        <f aca="false">(H2373+F2373+E2373)*K2373</f>
        <v>0.193268297314644</v>
      </c>
      <c r="N2373" s="27" t="n">
        <f aca="false">(H2373+F2373+E2373)*L2373</f>
        <v>-0.0793556607514622</v>
      </c>
      <c r="P2373" s="28" t="n">
        <v>69</v>
      </c>
    </row>
    <row r="2374" customFormat="false" ht="12.75" hidden="false" customHeight="false" outlineLevel="0" collapsed="false">
      <c r="A2374" s="25" t="s">
        <v>3748</v>
      </c>
      <c r="B2374" s="25" t="s">
        <v>3748</v>
      </c>
      <c r="C2374" s="25" t="n">
        <v>739</v>
      </c>
      <c r="D2374" s="25" t="s">
        <v>3748</v>
      </c>
      <c r="E2374" s="26" t="n">
        <v>1.08</v>
      </c>
      <c r="F2374" s="26"/>
      <c r="G2374" s="26"/>
      <c r="H2374" s="26"/>
      <c r="I2374" s="25" t="s">
        <v>3720</v>
      </c>
      <c r="J2374" s="25" t="s">
        <v>3749</v>
      </c>
      <c r="K2374" s="27" t="n">
        <v>0.258887648582458</v>
      </c>
      <c r="L2374" s="27" t="n">
        <v>-0.112565226852894</v>
      </c>
      <c r="M2374" s="27" t="n">
        <f aca="false">(H2374+F2374+E2374)*K2374</f>
        <v>0.279598660469055</v>
      </c>
      <c r="N2374" s="27" t="n">
        <f aca="false">(H2374+F2374+E2374)*L2374</f>
        <v>-0.121570445001126</v>
      </c>
      <c r="P2374" s="28" t="n">
        <v>69</v>
      </c>
    </row>
    <row r="2375" customFormat="false" ht="12.75" hidden="false" customHeight="false" outlineLevel="0" collapsed="false">
      <c r="A2375" s="25" t="s">
        <v>3750</v>
      </c>
      <c r="B2375" s="25" t="s">
        <v>3750</v>
      </c>
      <c r="C2375" s="25" t="n">
        <v>743</v>
      </c>
      <c r="D2375" s="25" t="s">
        <v>3751</v>
      </c>
      <c r="E2375" s="26" t="n">
        <v>34.14</v>
      </c>
      <c r="F2375" s="26"/>
      <c r="G2375" s="26"/>
      <c r="H2375" s="26"/>
      <c r="I2375" s="25" t="s">
        <v>3720</v>
      </c>
      <c r="J2375" s="25" t="s">
        <v>3747</v>
      </c>
      <c r="K2375" s="27" t="n">
        <v>0.278123021125793</v>
      </c>
      <c r="L2375" s="27" t="n">
        <v>-0.111706994473934</v>
      </c>
      <c r="M2375" s="27" t="n">
        <f aca="false">(H2375+F2375+E2375)*K2375</f>
        <v>9.49511994123457</v>
      </c>
      <c r="N2375" s="27" t="n">
        <f aca="false">(H2375+F2375+E2375)*L2375</f>
        <v>-3.81367679134011</v>
      </c>
      <c r="P2375" s="28" t="n">
        <v>138</v>
      </c>
    </row>
    <row r="2376" customFormat="false" ht="12.75" hidden="false" customHeight="false" outlineLevel="0" collapsed="false">
      <c r="A2376" s="25" t="s">
        <v>3752</v>
      </c>
      <c r="B2376" s="25" t="s">
        <v>3752</v>
      </c>
      <c r="C2376" s="25" t="n">
        <v>745</v>
      </c>
      <c r="D2376" s="25" t="s">
        <v>3753</v>
      </c>
      <c r="E2376" s="26" t="n">
        <v>6.65</v>
      </c>
      <c r="F2376" s="26"/>
      <c r="G2376" s="26"/>
      <c r="H2376" s="26"/>
      <c r="I2376" s="25" t="s">
        <v>3720</v>
      </c>
      <c r="J2376" s="25" t="s">
        <v>3754</v>
      </c>
      <c r="K2376" s="27" t="n">
        <v>0.267671436071396</v>
      </c>
      <c r="L2376" s="27" t="n">
        <v>-0.111716419458389</v>
      </c>
      <c r="M2376" s="27" t="n">
        <f aca="false">(H2376+F2376+E2376)*K2376</f>
        <v>1.78001504987478</v>
      </c>
      <c r="N2376" s="27" t="n">
        <f aca="false">(H2376+F2376+E2376)*L2376</f>
        <v>-0.742914189398287</v>
      </c>
      <c r="P2376" s="28" t="n">
        <v>69</v>
      </c>
    </row>
    <row r="2377" customFormat="false" ht="12.75" hidden="false" customHeight="false" outlineLevel="0" collapsed="false">
      <c r="A2377" s="25" t="s">
        <v>3755</v>
      </c>
      <c r="B2377" s="25" t="s">
        <v>3755</v>
      </c>
      <c r="C2377" s="25" t="n">
        <v>747</v>
      </c>
      <c r="D2377" s="25" t="s">
        <v>3756</v>
      </c>
      <c r="E2377" s="26" t="n">
        <v>2.93</v>
      </c>
      <c r="F2377" s="26"/>
      <c r="G2377" s="26"/>
      <c r="H2377" s="26"/>
      <c r="I2377" s="25" t="s">
        <v>3720</v>
      </c>
      <c r="J2377" s="25" t="s">
        <v>3757</v>
      </c>
      <c r="K2377" s="27" t="n">
        <v>0.272208869457245</v>
      </c>
      <c r="L2377" s="27" t="n">
        <v>-0.111768536269665</v>
      </c>
      <c r="M2377" s="27" t="n">
        <f aca="false">(H2377+F2377+E2377)*K2377</f>
        <v>0.797571987509728</v>
      </c>
      <c r="N2377" s="27" t="n">
        <f aca="false">(H2377+F2377+E2377)*L2377</f>
        <v>-0.327481811270119</v>
      </c>
      <c r="P2377" s="28" t="n">
        <v>69</v>
      </c>
    </row>
    <row r="2378" customFormat="false" ht="12.75" hidden="false" customHeight="false" outlineLevel="0" collapsed="false">
      <c r="A2378" s="25" t="s">
        <v>3758</v>
      </c>
      <c r="B2378" s="25" t="s">
        <v>3758</v>
      </c>
      <c r="C2378" s="25" t="n">
        <v>748</v>
      </c>
      <c r="D2378" s="25" t="s">
        <v>3758</v>
      </c>
      <c r="E2378" s="26" t="n">
        <v>0.93</v>
      </c>
      <c r="F2378" s="26"/>
      <c r="G2378" s="26"/>
      <c r="H2378" s="26"/>
      <c r="I2378" s="25" t="s">
        <v>3720</v>
      </c>
      <c r="J2378" s="25" t="s">
        <v>3747</v>
      </c>
      <c r="K2378" s="27" t="n">
        <v>0.270349442958832</v>
      </c>
      <c r="L2378" s="27" t="n">
        <v>-0.111657992005348</v>
      </c>
      <c r="M2378" s="27" t="n">
        <f aca="false">(H2378+F2378+E2378)*K2378</f>
        <v>0.251424981951714</v>
      </c>
      <c r="N2378" s="27" t="n">
        <f aca="false">(H2378+F2378+E2378)*L2378</f>
        <v>-0.103841932564974</v>
      </c>
      <c r="P2378" s="28" t="n">
        <v>69</v>
      </c>
    </row>
    <row r="2379" customFormat="false" ht="12.75" hidden="false" customHeight="false" outlineLevel="0" collapsed="false">
      <c r="A2379" s="25" t="s">
        <v>3759</v>
      </c>
      <c r="B2379" s="25" t="s">
        <v>3759</v>
      </c>
      <c r="C2379" s="25" t="n">
        <v>749</v>
      </c>
      <c r="D2379" s="25" t="s">
        <v>3759</v>
      </c>
      <c r="E2379" s="26" t="n">
        <v>1.47</v>
      </c>
      <c r="F2379" s="26"/>
      <c r="G2379" s="26"/>
      <c r="H2379" s="26"/>
      <c r="I2379" s="25" t="s">
        <v>3720</v>
      </c>
      <c r="J2379" s="25" t="s">
        <v>3760</v>
      </c>
      <c r="K2379" s="27" t="n">
        <v>0.269143402576447</v>
      </c>
      <c r="L2379" s="27" t="n">
        <v>-0.111922681331635</v>
      </c>
      <c r="M2379" s="27" t="n">
        <f aca="false">(H2379+F2379+E2379)*K2379</f>
        <v>0.395640801787377</v>
      </c>
      <c r="N2379" s="27" t="n">
        <f aca="false">(H2379+F2379+E2379)*L2379</f>
        <v>-0.164526341557503</v>
      </c>
      <c r="P2379" s="28" t="n">
        <v>69</v>
      </c>
    </row>
    <row r="2380" customFormat="false" ht="12.75" hidden="false" customHeight="false" outlineLevel="0" collapsed="false">
      <c r="A2380" s="25" t="s">
        <v>3761</v>
      </c>
      <c r="B2380" s="25" t="s">
        <v>3761</v>
      </c>
      <c r="C2380" s="25" t="n">
        <v>751</v>
      </c>
      <c r="D2380" s="25" t="s">
        <v>3761</v>
      </c>
      <c r="E2380" s="26" t="n">
        <v>1.62</v>
      </c>
      <c r="F2380" s="26"/>
      <c r="G2380" s="26"/>
      <c r="H2380" s="26"/>
      <c r="I2380" s="25" t="s">
        <v>3720</v>
      </c>
      <c r="J2380" s="25" t="s">
        <v>3760</v>
      </c>
      <c r="K2380" s="27" t="n">
        <v>0.271214991807938</v>
      </c>
      <c r="L2380" s="27" t="n">
        <v>-0.111818514764309</v>
      </c>
      <c r="M2380" s="27" t="n">
        <f aca="false">(H2380+F2380+E2380)*K2380</f>
        <v>0.43936828672886</v>
      </c>
      <c r="N2380" s="27" t="n">
        <f aca="false">(H2380+F2380+E2380)*L2380</f>
        <v>-0.181145993918181</v>
      </c>
      <c r="P2380" s="28" t="n">
        <v>69</v>
      </c>
    </row>
    <row r="2381" customFormat="false" ht="12.75" hidden="false" customHeight="false" outlineLevel="0" collapsed="false">
      <c r="A2381" s="25" t="s">
        <v>3762</v>
      </c>
      <c r="B2381" s="25" t="s">
        <v>3762</v>
      </c>
      <c r="C2381" s="25" t="n">
        <v>752</v>
      </c>
      <c r="D2381" s="25" t="s">
        <v>3762</v>
      </c>
      <c r="E2381" s="26" t="n">
        <v>0.23</v>
      </c>
      <c r="F2381" s="26"/>
      <c r="G2381" s="26"/>
      <c r="H2381" s="26"/>
      <c r="I2381" s="25" t="s">
        <v>3720</v>
      </c>
      <c r="J2381" s="25" t="s">
        <v>3747</v>
      </c>
      <c r="K2381" s="27" t="n">
        <v>0.270383328199387</v>
      </c>
      <c r="L2381" s="27" t="n">
        <v>-0.111542023718357</v>
      </c>
      <c r="M2381" s="27" t="n">
        <f aca="false">(H2381+F2381+E2381)*K2381</f>
        <v>0.062188165485859</v>
      </c>
      <c r="N2381" s="27" t="n">
        <f aca="false">(H2381+F2381+E2381)*L2381</f>
        <v>-0.0256546654552221</v>
      </c>
      <c r="P2381" s="28" t="n">
        <v>69</v>
      </c>
    </row>
    <row r="2382" customFormat="false" ht="12.75" hidden="false" customHeight="false" outlineLevel="0" collapsed="false">
      <c r="A2382" s="25" t="s">
        <v>3763</v>
      </c>
      <c r="B2382" s="25" t="s">
        <v>3763</v>
      </c>
      <c r="C2382" s="25" t="n">
        <v>753</v>
      </c>
      <c r="D2382" s="25" t="s">
        <v>3764</v>
      </c>
      <c r="E2382" s="26" t="n">
        <v>1.64</v>
      </c>
      <c r="F2382" s="26"/>
      <c r="G2382" s="26"/>
      <c r="H2382" s="26"/>
      <c r="I2382" s="25" t="s">
        <v>3720</v>
      </c>
      <c r="J2382" s="25" t="s">
        <v>3754</v>
      </c>
      <c r="K2382" s="27" t="n">
        <v>0.267671436071396</v>
      </c>
      <c r="L2382" s="27" t="n">
        <v>-0.111716419458389</v>
      </c>
      <c r="M2382" s="27" t="n">
        <f aca="false">(H2382+F2382+E2382)*K2382</f>
        <v>0.438981155157089</v>
      </c>
      <c r="N2382" s="27" t="n">
        <f aca="false">(H2382+F2382+E2382)*L2382</f>
        <v>-0.183214927911758</v>
      </c>
      <c r="P2382" s="28" t="n">
        <v>69</v>
      </c>
    </row>
    <row r="2383" customFormat="false" ht="12.75" hidden="false" customHeight="false" outlineLevel="0" collapsed="false">
      <c r="A2383" s="25" t="s">
        <v>3765</v>
      </c>
      <c r="B2383" s="25" t="s">
        <v>3765</v>
      </c>
      <c r="C2383" s="25" t="n">
        <v>755</v>
      </c>
      <c r="D2383" s="25" t="s">
        <v>3765</v>
      </c>
      <c r="E2383" s="26" t="n">
        <v>2.29</v>
      </c>
      <c r="F2383" s="26"/>
      <c r="G2383" s="26"/>
      <c r="H2383" s="26"/>
      <c r="I2383" s="25" t="s">
        <v>3720</v>
      </c>
      <c r="J2383" s="25" t="s">
        <v>3736</v>
      </c>
      <c r="K2383" s="27" t="n">
        <v>0.267671436071396</v>
      </c>
      <c r="L2383" s="27" t="n">
        <v>-0.111716419458389</v>
      </c>
      <c r="M2383" s="27" t="n">
        <f aca="false">(H2383+F2383+E2383)*K2383</f>
        <v>0.612967588603497</v>
      </c>
      <c r="N2383" s="27" t="n">
        <f aca="false">(H2383+F2383+E2383)*L2383</f>
        <v>-0.255830600559711</v>
      </c>
      <c r="P2383" s="28" t="n">
        <v>69</v>
      </c>
    </row>
    <row r="2384" customFormat="false" ht="12.75" hidden="false" customHeight="false" outlineLevel="0" collapsed="false">
      <c r="A2384" s="25" t="s">
        <v>3766</v>
      </c>
      <c r="B2384" s="25" t="s">
        <v>3766</v>
      </c>
      <c r="C2384" s="25" t="n">
        <v>757</v>
      </c>
      <c r="D2384" s="25" t="s">
        <v>3766</v>
      </c>
      <c r="E2384" s="26" t="n">
        <v>1.99</v>
      </c>
      <c r="F2384" s="26"/>
      <c r="G2384" s="26"/>
      <c r="H2384" s="26"/>
      <c r="I2384" s="25" t="s">
        <v>3720</v>
      </c>
      <c r="J2384" s="25" t="s">
        <v>3767</v>
      </c>
      <c r="K2384" s="27" t="n">
        <v>0.249447867274284</v>
      </c>
      <c r="L2384" s="27" t="n">
        <v>-0.111010953783989</v>
      </c>
      <c r="M2384" s="27" t="n">
        <f aca="false">(H2384+F2384+E2384)*K2384</f>
        <v>0.496401255875825</v>
      </c>
      <c r="N2384" s="27" t="n">
        <f aca="false">(H2384+F2384+E2384)*L2384</f>
        <v>-0.220911798030138</v>
      </c>
      <c r="P2384" s="28" t="n">
        <v>69</v>
      </c>
    </row>
    <row r="2385" customFormat="false" ht="12.75" hidden="false" customHeight="false" outlineLevel="0" collapsed="false">
      <c r="A2385" s="25" t="s">
        <v>3768</v>
      </c>
      <c r="B2385" s="25" t="s">
        <v>3768</v>
      </c>
      <c r="C2385" s="25" t="n">
        <v>759</v>
      </c>
      <c r="D2385" s="25" t="s">
        <v>3768</v>
      </c>
      <c r="E2385" s="26" t="n">
        <v>0.87</v>
      </c>
      <c r="F2385" s="26"/>
      <c r="G2385" s="26"/>
      <c r="H2385" s="26"/>
      <c r="I2385" s="25" t="s">
        <v>3720</v>
      </c>
      <c r="J2385" s="25" t="s">
        <v>177</v>
      </c>
      <c r="K2385" s="27" t="n">
        <v>0.234627991914749</v>
      </c>
      <c r="L2385" s="27" t="n">
        <v>-0.109638787806034</v>
      </c>
      <c r="M2385" s="27" t="n">
        <f aca="false">(H2385+F2385+E2385)*K2385</f>
        <v>0.204126352965832</v>
      </c>
      <c r="N2385" s="27" t="n">
        <f aca="false">(H2385+F2385+E2385)*L2385</f>
        <v>-0.0953857453912496</v>
      </c>
      <c r="P2385" s="28" t="n">
        <v>69</v>
      </c>
    </row>
    <row r="2386" customFormat="false" ht="12.75" hidden="false" customHeight="false" outlineLevel="0" collapsed="false">
      <c r="A2386" s="25" t="s">
        <v>3769</v>
      </c>
      <c r="B2386" s="25" t="s">
        <v>3769</v>
      </c>
      <c r="C2386" s="25" t="n">
        <v>760</v>
      </c>
      <c r="D2386" s="25" t="s">
        <v>3770</v>
      </c>
      <c r="E2386" s="26" t="n">
        <v>1.05</v>
      </c>
      <c r="F2386" s="26"/>
      <c r="G2386" s="26"/>
      <c r="H2386" s="26"/>
      <c r="I2386" s="25" t="s">
        <v>3720</v>
      </c>
      <c r="J2386" s="25" t="s">
        <v>3771</v>
      </c>
      <c r="K2386" s="27" t="n">
        <v>0.245466858148575</v>
      </c>
      <c r="L2386" s="27" t="n">
        <v>-0.110156372189522</v>
      </c>
      <c r="M2386" s="27" t="n">
        <f aca="false">(H2386+F2386+E2386)*K2386</f>
        <v>0.257740201056004</v>
      </c>
      <c r="N2386" s="27" t="n">
        <f aca="false">(H2386+F2386+E2386)*L2386</f>
        <v>-0.115664190798998</v>
      </c>
      <c r="P2386" s="28" t="n">
        <v>69</v>
      </c>
    </row>
    <row r="2387" customFormat="false" ht="12.75" hidden="false" customHeight="false" outlineLevel="0" collapsed="false">
      <c r="A2387" s="25" t="s">
        <v>3772</v>
      </c>
      <c r="B2387" s="25" t="s">
        <v>3772</v>
      </c>
      <c r="C2387" s="25" t="n">
        <v>761</v>
      </c>
      <c r="D2387" s="25" t="s">
        <v>3772</v>
      </c>
      <c r="E2387" s="26" t="n">
        <v>0.37</v>
      </c>
      <c r="F2387" s="26"/>
      <c r="G2387" s="26"/>
      <c r="H2387" s="26"/>
      <c r="I2387" s="25" t="s">
        <v>3720</v>
      </c>
      <c r="J2387" s="25" t="s">
        <v>3773</v>
      </c>
      <c r="K2387" s="27" t="n">
        <v>0.256718933582306</v>
      </c>
      <c r="L2387" s="27" t="n">
        <v>-0.112473726272583</v>
      </c>
      <c r="M2387" s="27" t="n">
        <f aca="false">(H2387+F2387+E2387)*K2387</f>
        <v>0.0949860054254532</v>
      </c>
      <c r="N2387" s="27" t="n">
        <f aca="false">(H2387+F2387+E2387)*L2387</f>
        <v>-0.0416152787208557</v>
      </c>
      <c r="P2387" s="28" t="n">
        <v>69</v>
      </c>
    </row>
    <row r="2388" customFormat="false" ht="12.75" hidden="false" customHeight="false" outlineLevel="0" collapsed="false">
      <c r="A2388" s="25" t="s">
        <v>3774</v>
      </c>
      <c r="B2388" s="25" t="s">
        <v>3774</v>
      </c>
      <c r="C2388" s="25" t="n">
        <v>763</v>
      </c>
      <c r="D2388" s="25" t="s">
        <v>3774</v>
      </c>
      <c r="E2388" s="26" t="n">
        <v>2.56</v>
      </c>
      <c r="F2388" s="26"/>
      <c r="G2388" s="26"/>
      <c r="H2388" s="26"/>
      <c r="I2388" s="25" t="s">
        <v>3720</v>
      </c>
      <c r="J2388" s="25" t="s">
        <v>3775</v>
      </c>
      <c r="K2388" s="27" t="n">
        <v>0.259974092245102</v>
      </c>
      <c r="L2388" s="27" t="n">
        <v>-0.112053021788597</v>
      </c>
      <c r="M2388" s="27" t="n">
        <f aca="false">(H2388+F2388+E2388)*K2388</f>
        <v>0.665533676147461</v>
      </c>
      <c r="N2388" s="27" t="n">
        <f aca="false">(H2388+F2388+E2388)*L2388</f>
        <v>-0.286855735778808</v>
      </c>
      <c r="P2388" s="28" t="n">
        <v>69</v>
      </c>
    </row>
    <row r="2389" customFormat="false" ht="12.75" hidden="false" customHeight="false" outlineLevel="0" collapsed="false">
      <c r="A2389" s="25" t="s">
        <v>3776</v>
      </c>
      <c r="B2389" s="25" t="s">
        <v>3776</v>
      </c>
      <c r="C2389" s="25" t="n">
        <v>764</v>
      </c>
      <c r="D2389" s="25" t="s">
        <v>3776</v>
      </c>
      <c r="E2389" s="26" t="n">
        <v>2.66</v>
      </c>
      <c r="F2389" s="26"/>
      <c r="G2389" s="26"/>
      <c r="H2389" s="26"/>
      <c r="I2389" s="25" t="s">
        <v>3720</v>
      </c>
      <c r="J2389" s="25" t="s">
        <v>3773</v>
      </c>
      <c r="K2389" s="27" t="n">
        <v>0.256168812513351</v>
      </c>
      <c r="L2389" s="27" t="n">
        <v>-0.112253978848457</v>
      </c>
      <c r="M2389" s="27" t="n">
        <f aca="false">(H2389+F2389+E2389)*K2389</f>
        <v>0.681409041285514</v>
      </c>
      <c r="N2389" s="27" t="n">
        <f aca="false">(H2389+F2389+E2389)*L2389</f>
        <v>-0.298595583736896</v>
      </c>
      <c r="P2389" s="28" t="n">
        <v>69</v>
      </c>
    </row>
    <row r="2390" customFormat="false" ht="12.75" hidden="false" customHeight="false" outlineLevel="0" collapsed="false">
      <c r="A2390" s="25" t="s">
        <v>3777</v>
      </c>
      <c r="B2390" s="25" t="s">
        <v>3777</v>
      </c>
      <c r="C2390" s="25" t="n">
        <v>765</v>
      </c>
      <c r="D2390" s="25" t="s">
        <v>3777</v>
      </c>
      <c r="E2390" s="26" t="n">
        <v>3.17</v>
      </c>
      <c r="F2390" s="26"/>
      <c r="G2390" s="26"/>
      <c r="H2390" s="26"/>
      <c r="I2390" s="25" t="s">
        <v>3720</v>
      </c>
      <c r="J2390" s="25" t="s">
        <v>3775</v>
      </c>
      <c r="K2390" s="27" t="n">
        <v>0.258752077817917</v>
      </c>
      <c r="L2390" s="27" t="n">
        <v>-0.112117551267147</v>
      </c>
      <c r="M2390" s="27" t="n">
        <f aca="false">(H2390+F2390+E2390)*K2390</f>
        <v>0.820244086682797</v>
      </c>
      <c r="N2390" s="27" t="n">
        <f aca="false">(H2390+F2390+E2390)*L2390</f>
        <v>-0.355412637516856</v>
      </c>
      <c r="P2390" s="28" t="n">
        <v>69</v>
      </c>
    </row>
    <row r="2391" customFormat="false" ht="12.75" hidden="false" customHeight="false" outlineLevel="0" collapsed="false">
      <c r="A2391" s="25" t="s">
        <v>3778</v>
      </c>
      <c r="B2391" s="25" t="s">
        <v>3778</v>
      </c>
      <c r="C2391" s="25" t="n">
        <v>767</v>
      </c>
      <c r="D2391" s="25" t="s">
        <v>3778</v>
      </c>
      <c r="E2391" s="26" t="n">
        <v>0.55</v>
      </c>
      <c r="F2391" s="26"/>
      <c r="G2391" s="26"/>
      <c r="H2391" s="26"/>
      <c r="I2391" s="25" t="s">
        <v>3720</v>
      </c>
      <c r="J2391" s="25" t="s">
        <v>3779</v>
      </c>
      <c r="K2391" s="27" t="n">
        <v>0.175168409943581</v>
      </c>
      <c r="L2391" s="27" t="n">
        <v>-0.117151290178299</v>
      </c>
      <c r="M2391" s="27" t="n">
        <f aca="false">(H2391+F2391+E2391)*K2391</f>
        <v>0.0963426254689695</v>
      </c>
      <c r="N2391" s="27" t="n">
        <f aca="false">(H2391+F2391+E2391)*L2391</f>
        <v>-0.0644332095980645</v>
      </c>
      <c r="P2391" s="28" t="n">
        <v>69</v>
      </c>
    </row>
    <row r="2392" customFormat="false" ht="12.75" hidden="false" customHeight="false" outlineLevel="0" collapsed="false">
      <c r="A2392" s="25" t="s">
        <v>3780</v>
      </c>
      <c r="B2392" s="25" t="s">
        <v>3780</v>
      </c>
      <c r="C2392" s="25" t="n">
        <v>768</v>
      </c>
      <c r="D2392" s="25" t="s">
        <v>3780</v>
      </c>
      <c r="E2392" s="26" t="n">
        <v>3.37</v>
      </c>
      <c r="F2392" s="26"/>
      <c r="G2392" s="26"/>
      <c r="H2392" s="26"/>
      <c r="I2392" s="25" t="s">
        <v>3720</v>
      </c>
      <c r="J2392" s="25" t="s">
        <v>3779</v>
      </c>
      <c r="K2392" s="27" t="n">
        <v>0.142543271183968</v>
      </c>
      <c r="L2392" s="27" t="n">
        <v>-0.117893055081368</v>
      </c>
      <c r="M2392" s="27" t="n">
        <f aca="false">(H2392+F2392+E2392)*K2392</f>
        <v>0.480370823889972</v>
      </c>
      <c r="N2392" s="27" t="n">
        <f aca="false">(H2392+F2392+E2392)*L2392</f>
        <v>-0.39729959562421</v>
      </c>
      <c r="P2392" s="28" t="n">
        <v>69</v>
      </c>
    </row>
    <row r="2393" customFormat="false" ht="12.75" hidden="false" customHeight="false" outlineLevel="0" collapsed="false">
      <c r="A2393" s="25" t="s">
        <v>3781</v>
      </c>
      <c r="B2393" s="25" t="s">
        <v>3781</v>
      </c>
      <c r="C2393" s="25" t="n">
        <v>769</v>
      </c>
      <c r="D2393" s="25" t="s">
        <v>3781</v>
      </c>
      <c r="E2393" s="26"/>
      <c r="F2393" s="26"/>
      <c r="G2393" s="26"/>
      <c r="H2393" s="26"/>
      <c r="I2393" s="25" t="s">
        <v>3720</v>
      </c>
      <c r="J2393" s="25" t="s">
        <v>3779</v>
      </c>
      <c r="K2393" s="27" t="n">
        <v>0.150607272982597</v>
      </c>
      <c r="L2393" s="27" t="n">
        <v>-0.117555439472198</v>
      </c>
      <c r="M2393" s="27" t="n">
        <f aca="false">(H2393+F2393+E2393)*K2393</f>
        <v>0</v>
      </c>
      <c r="N2393" s="27" t="n">
        <f aca="false">(H2393+F2393+E2393)*L2393</f>
        <v>-0</v>
      </c>
      <c r="P2393" s="28" t="n">
        <v>69</v>
      </c>
    </row>
    <row r="2394" customFormat="false" ht="12.75" hidden="false" customHeight="false" outlineLevel="0" collapsed="false">
      <c r="A2394" s="25" t="s">
        <v>3782</v>
      </c>
      <c r="B2394" s="25" t="s">
        <v>3782</v>
      </c>
      <c r="C2394" s="25" t="n">
        <v>770</v>
      </c>
      <c r="D2394" s="25" t="s">
        <v>3782</v>
      </c>
      <c r="E2394" s="26" t="n">
        <v>2.32</v>
      </c>
      <c r="F2394" s="26"/>
      <c r="G2394" s="26"/>
      <c r="H2394" s="26"/>
      <c r="I2394" s="25" t="s">
        <v>3720</v>
      </c>
      <c r="J2394" s="25" t="s">
        <v>3783</v>
      </c>
      <c r="K2394" s="27" t="n">
        <v>0.225300595164299</v>
      </c>
      <c r="L2394" s="27" t="n">
        <v>-0.115651212632656</v>
      </c>
      <c r="M2394" s="27" t="n">
        <f aca="false">(H2394+F2394+E2394)*K2394</f>
        <v>0.522697380781174</v>
      </c>
      <c r="N2394" s="27" t="n">
        <f aca="false">(H2394+F2394+E2394)*L2394</f>
        <v>-0.268310813307762</v>
      </c>
      <c r="P2394" s="28" t="n">
        <v>138</v>
      </c>
    </row>
    <row r="2395" customFormat="false" ht="12.75" hidden="false" customHeight="false" outlineLevel="0" collapsed="false">
      <c r="A2395" s="25" t="s">
        <v>3784</v>
      </c>
      <c r="B2395" s="25" t="s">
        <v>3784</v>
      </c>
      <c r="C2395" s="25" t="n">
        <v>771</v>
      </c>
      <c r="D2395" s="25" t="s">
        <v>3784</v>
      </c>
      <c r="E2395" s="26" t="n">
        <v>1.96</v>
      </c>
      <c r="F2395" s="26"/>
      <c r="G2395" s="26"/>
      <c r="H2395" s="26"/>
      <c r="I2395" s="25" t="s">
        <v>3720</v>
      </c>
      <c r="J2395" s="25" t="s">
        <v>3738</v>
      </c>
      <c r="K2395" s="27" t="n">
        <v>0.150607272982597</v>
      </c>
      <c r="L2395" s="27" t="n">
        <v>-0.117555439472198</v>
      </c>
      <c r="M2395" s="27" t="n">
        <f aca="false">(H2395+F2395+E2395)*K2395</f>
        <v>0.29519025504589</v>
      </c>
      <c r="N2395" s="27" t="n">
        <f aca="false">(H2395+F2395+E2395)*L2395</f>
        <v>-0.230408661365508</v>
      </c>
      <c r="P2395" s="28" t="n">
        <v>69</v>
      </c>
    </row>
    <row r="2396" customFormat="false" ht="12.75" hidden="false" customHeight="false" outlineLevel="0" collapsed="false">
      <c r="A2396" s="25" t="s">
        <v>3785</v>
      </c>
      <c r="B2396" s="25" t="s">
        <v>3785</v>
      </c>
      <c r="C2396" s="25" t="n">
        <v>772</v>
      </c>
      <c r="D2396" s="25" t="s">
        <v>3785</v>
      </c>
      <c r="E2396" s="26" t="n">
        <v>2.86</v>
      </c>
      <c r="F2396" s="26"/>
      <c r="G2396" s="26"/>
      <c r="H2396" s="26"/>
      <c r="I2396" s="25" t="s">
        <v>3720</v>
      </c>
      <c r="J2396" s="25" t="s">
        <v>3779</v>
      </c>
      <c r="K2396" s="27" t="n">
        <v>0.159836739301682</v>
      </c>
      <c r="L2396" s="27" t="n">
        <v>-0.117169037461281</v>
      </c>
      <c r="M2396" s="27" t="n">
        <f aca="false">(H2396+F2396+E2396)*K2396</f>
        <v>0.457133074402811</v>
      </c>
      <c r="N2396" s="27" t="n">
        <f aca="false">(H2396+F2396+E2396)*L2396</f>
        <v>-0.335103447139264</v>
      </c>
      <c r="P2396" s="28" t="n">
        <v>69</v>
      </c>
    </row>
    <row r="2397" customFormat="false" ht="12.75" hidden="false" customHeight="false" outlineLevel="0" collapsed="false">
      <c r="A2397" s="25" t="s">
        <v>3786</v>
      </c>
      <c r="B2397" s="25" t="s">
        <v>3786</v>
      </c>
      <c r="C2397" s="25" t="n">
        <v>773</v>
      </c>
      <c r="D2397" s="25" t="s">
        <v>3787</v>
      </c>
      <c r="E2397" s="26" t="n">
        <v>4.75</v>
      </c>
      <c r="F2397" s="26"/>
      <c r="G2397" s="26"/>
      <c r="H2397" s="26"/>
      <c r="I2397" s="25" t="s">
        <v>3720</v>
      </c>
      <c r="J2397" s="25" t="s">
        <v>3783</v>
      </c>
      <c r="K2397" s="27" t="n">
        <v>0.230464547872543</v>
      </c>
      <c r="L2397" s="27" t="n">
        <v>-0.115400329232216</v>
      </c>
      <c r="M2397" s="27" t="n">
        <f aca="false">(H2397+F2397+E2397)*K2397</f>
        <v>1.09470660239458</v>
      </c>
      <c r="N2397" s="27" t="n">
        <f aca="false">(H2397+F2397+E2397)*L2397</f>
        <v>-0.548151563853026</v>
      </c>
      <c r="P2397" s="28" t="n">
        <v>138</v>
      </c>
    </row>
    <row r="2398" customFormat="false" ht="12.75" hidden="false" customHeight="false" outlineLevel="0" collapsed="false">
      <c r="A2398" s="25" t="s">
        <v>3788</v>
      </c>
      <c r="B2398" s="25" t="s">
        <v>3788</v>
      </c>
      <c r="C2398" s="25" t="n">
        <v>774</v>
      </c>
      <c r="D2398" s="25" t="s">
        <v>3788</v>
      </c>
      <c r="E2398" s="26" t="n">
        <v>3.17</v>
      </c>
      <c r="F2398" s="26"/>
      <c r="G2398" s="26"/>
      <c r="H2398" s="26"/>
      <c r="I2398" s="25" t="s">
        <v>3720</v>
      </c>
      <c r="J2398" s="25" t="s">
        <v>3754</v>
      </c>
      <c r="K2398" s="27" t="n">
        <v>0.258752077817917</v>
      </c>
      <c r="L2398" s="27" t="n">
        <v>-0.112117551267147</v>
      </c>
      <c r="M2398" s="27" t="n">
        <f aca="false">(H2398+F2398+E2398)*K2398</f>
        <v>0.820244086682797</v>
      </c>
      <c r="N2398" s="27" t="n">
        <f aca="false">(H2398+F2398+E2398)*L2398</f>
        <v>-0.355412637516856</v>
      </c>
      <c r="P2398" s="28" t="n">
        <v>69</v>
      </c>
    </row>
    <row r="2399" customFormat="false" ht="12.75" hidden="false" customHeight="false" outlineLevel="0" collapsed="false">
      <c r="A2399" s="25" t="s">
        <v>3789</v>
      </c>
      <c r="B2399" s="25" t="s">
        <v>3789</v>
      </c>
      <c r="C2399" s="25" t="n">
        <v>775</v>
      </c>
      <c r="D2399" s="25" t="s">
        <v>3789</v>
      </c>
      <c r="E2399" s="26" t="n">
        <v>2.28</v>
      </c>
      <c r="F2399" s="26"/>
      <c r="G2399" s="26"/>
      <c r="H2399" s="26"/>
      <c r="I2399" s="25" t="s">
        <v>3720</v>
      </c>
      <c r="J2399" s="25" t="s">
        <v>3779</v>
      </c>
      <c r="K2399" s="27" t="n">
        <v>0.186032891273499</v>
      </c>
      <c r="L2399" s="27" t="n">
        <v>-0.116815723478794</v>
      </c>
      <c r="M2399" s="27" t="n">
        <f aca="false">(H2399+F2399+E2399)*K2399</f>
        <v>0.424154992103578</v>
      </c>
      <c r="N2399" s="27" t="n">
        <f aca="false">(H2399+F2399+E2399)*L2399</f>
        <v>-0.26633984953165</v>
      </c>
      <c r="P2399" s="28" t="n">
        <v>69</v>
      </c>
    </row>
    <row r="2400" customFormat="false" ht="12.75" hidden="false" customHeight="false" outlineLevel="0" collapsed="false">
      <c r="A2400" s="25" t="s">
        <v>3790</v>
      </c>
      <c r="B2400" s="25" t="s">
        <v>3790</v>
      </c>
      <c r="C2400" s="25" t="n">
        <v>776</v>
      </c>
      <c r="D2400" s="25" t="s">
        <v>3790</v>
      </c>
      <c r="E2400" s="26" t="n">
        <v>1.1</v>
      </c>
      <c r="F2400" s="26"/>
      <c r="G2400" s="26"/>
      <c r="H2400" s="26"/>
      <c r="I2400" s="25" t="s">
        <v>3720</v>
      </c>
      <c r="J2400" s="25" t="s">
        <v>3783</v>
      </c>
      <c r="K2400" s="27" t="n">
        <v>0.172726720571518</v>
      </c>
      <c r="L2400" s="27" t="n">
        <v>-0.116629377007484</v>
      </c>
      <c r="M2400" s="27" t="n">
        <f aca="false">(H2400+F2400+E2400)*K2400</f>
        <v>0.18999939262867</v>
      </c>
      <c r="N2400" s="27" t="n">
        <f aca="false">(H2400+F2400+E2400)*L2400</f>
        <v>-0.128292314708232</v>
      </c>
      <c r="P2400" s="28" t="n">
        <v>69</v>
      </c>
    </row>
    <row r="2401" customFormat="false" ht="12.75" hidden="false" customHeight="false" outlineLevel="0" collapsed="false">
      <c r="A2401" s="25" t="s">
        <v>3791</v>
      </c>
      <c r="B2401" s="25" t="s">
        <v>3791</v>
      </c>
      <c r="C2401" s="25" t="n">
        <v>777</v>
      </c>
      <c r="D2401" s="25" t="s">
        <v>3791</v>
      </c>
      <c r="E2401" s="26" t="n">
        <v>0.64</v>
      </c>
      <c r="F2401" s="26"/>
      <c r="G2401" s="26"/>
      <c r="H2401" s="26"/>
      <c r="I2401" s="25" t="s">
        <v>3720</v>
      </c>
      <c r="J2401" s="25" t="s">
        <v>3773</v>
      </c>
      <c r="K2401" s="27" t="n">
        <v>0.255422085523605</v>
      </c>
      <c r="L2401" s="27" t="n">
        <v>-0.112293407320976</v>
      </c>
      <c r="M2401" s="27" t="n">
        <f aca="false">(H2401+F2401+E2401)*K2401</f>
        <v>0.163470134735107</v>
      </c>
      <c r="N2401" s="27" t="n">
        <f aca="false">(H2401+F2401+E2401)*L2401</f>
        <v>-0.0718677806854246</v>
      </c>
      <c r="P2401" s="28" t="n">
        <v>69</v>
      </c>
    </row>
    <row r="2402" customFormat="false" ht="12.75" hidden="false" customHeight="false" outlineLevel="0" collapsed="false">
      <c r="A2402" s="25" t="s">
        <v>3792</v>
      </c>
      <c r="B2402" s="25" t="s">
        <v>3792</v>
      </c>
      <c r="C2402" s="25" t="n">
        <v>778</v>
      </c>
      <c r="D2402" s="25" t="s">
        <v>3792</v>
      </c>
      <c r="E2402" s="26" t="n">
        <v>1.95</v>
      </c>
      <c r="F2402" s="26"/>
      <c r="G2402" s="26"/>
      <c r="H2402" s="26"/>
      <c r="I2402" s="25" t="s">
        <v>3720</v>
      </c>
      <c r="J2402" s="25" t="s">
        <v>3773</v>
      </c>
      <c r="K2402" s="27" t="n">
        <v>0.257806807756424</v>
      </c>
      <c r="L2402" s="27" t="n">
        <v>-0.112167470157146</v>
      </c>
      <c r="M2402" s="27" t="n">
        <f aca="false">(H2402+F2402+E2402)*K2402</f>
        <v>0.502723275125027</v>
      </c>
      <c r="N2402" s="27" t="n">
        <f aca="false">(H2402+F2402+E2402)*L2402</f>
        <v>-0.218726566806435</v>
      </c>
      <c r="P2402" s="28" t="n">
        <v>69</v>
      </c>
    </row>
    <row r="2403" customFormat="false" ht="12.75" hidden="false" customHeight="false" outlineLevel="0" collapsed="false">
      <c r="A2403" s="25" t="s">
        <v>3793</v>
      </c>
      <c r="B2403" s="25" t="s">
        <v>3793</v>
      </c>
      <c r="C2403" s="25" t="n">
        <v>779</v>
      </c>
      <c r="D2403" s="25" t="s">
        <v>3794</v>
      </c>
      <c r="E2403" s="26" t="n">
        <v>11.58</v>
      </c>
      <c r="F2403" s="26"/>
      <c r="G2403" s="26"/>
      <c r="H2403" s="26"/>
      <c r="I2403" s="25" t="s">
        <v>3720</v>
      </c>
      <c r="J2403" s="25" t="s">
        <v>3795</v>
      </c>
      <c r="K2403" s="27" t="n">
        <v>0.233622685074806</v>
      </c>
      <c r="L2403" s="27" t="n">
        <v>-0.113914124667645</v>
      </c>
      <c r="M2403" s="27" t="n">
        <f aca="false">(H2403+F2403+E2403)*K2403</f>
        <v>2.70535069316625</v>
      </c>
      <c r="N2403" s="27" t="n">
        <f aca="false">(H2403+F2403+E2403)*L2403</f>
        <v>-1.31912556365133</v>
      </c>
      <c r="P2403" s="28" t="n">
        <v>69</v>
      </c>
    </row>
    <row r="2404" customFormat="false" ht="12.75" hidden="false" customHeight="false" outlineLevel="0" collapsed="false">
      <c r="A2404" s="25" t="s">
        <v>3796</v>
      </c>
      <c r="B2404" s="25" t="s">
        <v>3796</v>
      </c>
      <c r="C2404" s="25" t="n">
        <v>780</v>
      </c>
      <c r="D2404" s="25" t="s">
        <v>3796</v>
      </c>
      <c r="E2404" s="26" t="n">
        <v>0.56</v>
      </c>
      <c r="F2404" s="26"/>
      <c r="G2404" s="26"/>
      <c r="H2404" s="26"/>
      <c r="I2404" s="25" t="s">
        <v>3720</v>
      </c>
      <c r="J2404" s="25" t="s">
        <v>3767</v>
      </c>
      <c r="K2404" s="27" t="n">
        <v>0.209975928068161</v>
      </c>
      <c r="L2404" s="27" t="n">
        <v>-0.115031287074089</v>
      </c>
      <c r="M2404" s="27" t="n">
        <f aca="false">(H2404+F2404+E2404)*K2404</f>
        <v>0.11758651971817</v>
      </c>
      <c r="N2404" s="27" t="n">
        <f aca="false">(H2404+F2404+E2404)*L2404</f>
        <v>-0.0644175207614899</v>
      </c>
      <c r="P2404" s="28" t="n">
        <v>69</v>
      </c>
    </row>
    <row r="2405" customFormat="false" ht="12.75" hidden="false" customHeight="false" outlineLevel="0" collapsed="false">
      <c r="A2405" s="25" t="s">
        <v>3797</v>
      </c>
      <c r="B2405" s="25" t="s">
        <v>3797</v>
      </c>
      <c r="C2405" s="25" t="n">
        <v>781</v>
      </c>
      <c r="D2405" s="25" t="s">
        <v>3797</v>
      </c>
      <c r="E2405" s="26"/>
      <c r="F2405" s="26"/>
      <c r="G2405" s="26"/>
      <c r="H2405" s="26"/>
      <c r="I2405" s="25" t="s">
        <v>3720</v>
      </c>
      <c r="J2405" s="25" t="s">
        <v>3798</v>
      </c>
      <c r="K2405" s="27" t="n">
        <v>0.209975928068161</v>
      </c>
      <c r="L2405" s="27" t="n">
        <v>-0.115031287074089</v>
      </c>
      <c r="M2405" s="27" t="n">
        <f aca="false">(H2405+F2405+E2405)*K2405</f>
        <v>0</v>
      </c>
      <c r="N2405" s="27" t="n">
        <f aca="false">(H2405+F2405+E2405)*L2405</f>
        <v>-0</v>
      </c>
      <c r="P2405" s="28" t="n">
        <v>69</v>
      </c>
    </row>
    <row r="2406" customFormat="false" ht="12.75" hidden="false" customHeight="false" outlineLevel="0" collapsed="false">
      <c r="A2406" s="25" t="s">
        <v>3799</v>
      </c>
      <c r="B2406" s="25" t="s">
        <v>3799</v>
      </c>
      <c r="C2406" s="25" t="n">
        <v>782</v>
      </c>
      <c r="D2406" s="25" t="s">
        <v>3799</v>
      </c>
      <c r="E2406" s="26"/>
      <c r="F2406" s="26"/>
      <c r="G2406" s="26"/>
      <c r="H2406" s="26"/>
      <c r="I2406" s="25" t="s">
        <v>3720</v>
      </c>
      <c r="J2406" s="25" t="s">
        <v>3795</v>
      </c>
      <c r="K2406" s="27" t="n">
        <v>0.226758673787117</v>
      </c>
      <c r="L2406" s="27" t="n">
        <v>-0.114238403737545</v>
      </c>
      <c r="M2406" s="27" t="n">
        <f aca="false">(H2406+F2406+E2406)*K2406</f>
        <v>0</v>
      </c>
      <c r="N2406" s="27" t="n">
        <f aca="false">(H2406+F2406+E2406)*L2406</f>
        <v>-0</v>
      </c>
      <c r="P2406" s="28" t="n">
        <v>69</v>
      </c>
    </row>
    <row r="2407" customFormat="false" ht="12.75" hidden="false" customHeight="false" outlineLevel="0" collapsed="false">
      <c r="A2407" s="25" t="s">
        <v>3800</v>
      </c>
      <c r="B2407" s="25" t="s">
        <v>3800</v>
      </c>
      <c r="C2407" s="25" t="n">
        <v>783</v>
      </c>
      <c r="D2407" s="25" t="s">
        <v>3800</v>
      </c>
      <c r="E2407" s="26" t="n">
        <v>1.27</v>
      </c>
      <c r="F2407" s="26"/>
      <c r="G2407" s="26"/>
      <c r="H2407" s="26"/>
      <c r="I2407" s="25" t="s">
        <v>3720</v>
      </c>
      <c r="J2407" s="25" t="s">
        <v>3795</v>
      </c>
      <c r="K2407" s="27" t="n">
        <v>0.226758673787117</v>
      </c>
      <c r="L2407" s="27" t="n">
        <v>-0.114238403737545</v>
      </c>
      <c r="M2407" s="27" t="n">
        <f aca="false">(H2407+F2407+E2407)*K2407</f>
        <v>0.287983515709639</v>
      </c>
      <c r="N2407" s="27" t="n">
        <f aca="false">(H2407+F2407+E2407)*L2407</f>
        <v>-0.145082772746682</v>
      </c>
      <c r="P2407" s="28" t="n">
        <v>69</v>
      </c>
    </row>
    <row r="2408" customFormat="false" ht="12.75" hidden="false" customHeight="false" outlineLevel="0" collapsed="false">
      <c r="A2408" s="25" t="s">
        <v>3801</v>
      </c>
      <c r="B2408" s="25" t="s">
        <v>3801</v>
      </c>
      <c r="C2408" s="25" t="n">
        <v>784</v>
      </c>
      <c r="D2408" s="25" t="s">
        <v>3801</v>
      </c>
      <c r="E2408" s="26" t="n">
        <v>0.79</v>
      </c>
      <c r="F2408" s="26"/>
      <c r="G2408" s="26"/>
      <c r="H2408" s="26"/>
      <c r="I2408" s="25" t="s">
        <v>3720</v>
      </c>
      <c r="J2408" s="25" t="s">
        <v>3795</v>
      </c>
      <c r="K2408" s="27" t="n">
        <v>0.220157355070114</v>
      </c>
      <c r="L2408" s="27" t="n">
        <v>-0.114550277590752</v>
      </c>
      <c r="M2408" s="27" t="n">
        <f aca="false">(H2408+F2408+E2408)*K2408</f>
        <v>0.17392431050539</v>
      </c>
      <c r="N2408" s="27" t="n">
        <f aca="false">(H2408+F2408+E2408)*L2408</f>
        <v>-0.0904947192966941</v>
      </c>
      <c r="P2408" s="28" t="n">
        <v>69</v>
      </c>
    </row>
    <row r="2409" customFormat="false" ht="12.75" hidden="false" customHeight="false" outlineLevel="0" collapsed="false">
      <c r="A2409" s="25" t="s">
        <v>3802</v>
      </c>
      <c r="B2409" s="25" t="s">
        <v>3802</v>
      </c>
      <c r="C2409" s="25" t="n">
        <v>786</v>
      </c>
      <c r="D2409" s="25" t="s">
        <v>3802</v>
      </c>
      <c r="E2409" s="26" t="n">
        <v>0.42</v>
      </c>
      <c r="F2409" s="26"/>
      <c r="G2409" s="26"/>
      <c r="H2409" s="26"/>
      <c r="I2409" s="25" t="s">
        <v>3720</v>
      </c>
      <c r="J2409" s="25" t="s">
        <v>3795</v>
      </c>
      <c r="K2409" s="27" t="n">
        <v>0.244407340884209</v>
      </c>
      <c r="L2409" s="27" t="n">
        <v>-0.113112390041351</v>
      </c>
      <c r="M2409" s="27" t="n">
        <f aca="false">(H2409+F2409+E2409)*K2409</f>
        <v>0.102651083171368</v>
      </c>
      <c r="N2409" s="27" t="n">
        <f aca="false">(H2409+F2409+E2409)*L2409</f>
        <v>-0.0475072038173674</v>
      </c>
      <c r="P2409" s="28" t="n">
        <v>69</v>
      </c>
    </row>
    <row r="2410" customFormat="false" ht="12.75" hidden="false" customHeight="false" outlineLevel="0" collapsed="false">
      <c r="A2410" s="25" t="s">
        <v>3803</v>
      </c>
      <c r="B2410" s="25" t="s">
        <v>3803</v>
      </c>
      <c r="C2410" s="25" t="n">
        <v>787</v>
      </c>
      <c r="D2410" s="25" t="s">
        <v>3804</v>
      </c>
      <c r="E2410" s="26"/>
      <c r="F2410" s="26"/>
      <c r="G2410" s="26"/>
      <c r="H2410" s="26"/>
      <c r="I2410" s="25" t="s">
        <v>3720</v>
      </c>
      <c r="J2410" s="25" t="s">
        <v>3798</v>
      </c>
      <c r="K2410" s="27" t="n">
        <v>0.232434347271919</v>
      </c>
      <c r="L2410" s="27" t="n">
        <v>-0.115035362541676</v>
      </c>
      <c r="M2410" s="27" t="n">
        <f aca="false">(H2410+F2410+E2410)*K2410</f>
        <v>0</v>
      </c>
      <c r="N2410" s="27" t="n">
        <f aca="false">(H2410+F2410+E2410)*L2410</f>
        <v>-0</v>
      </c>
      <c r="P2410" s="28" t="n">
        <v>138</v>
      </c>
    </row>
    <row r="2411" customFormat="false" ht="12.75" hidden="false" customHeight="false" outlineLevel="0" collapsed="false">
      <c r="A2411" s="25" t="s">
        <v>3803</v>
      </c>
      <c r="B2411" s="25" t="s">
        <v>3803</v>
      </c>
      <c r="C2411" s="25" t="n">
        <v>788</v>
      </c>
      <c r="D2411" s="25" t="s">
        <v>3804</v>
      </c>
      <c r="E2411" s="26" t="n">
        <v>9.2</v>
      </c>
      <c r="F2411" s="26"/>
      <c r="G2411" s="26"/>
      <c r="H2411" s="26"/>
      <c r="I2411" s="25" t="s">
        <v>3720</v>
      </c>
      <c r="J2411" s="25" t="s">
        <v>3798</v>
      </c>
      <c r="K2411" s="27" t="n">
        <v>0.202798709273338</v>
      </c>
      <c r="L2411" s="27" t="n">
        <v>-0.115370370447636</v>
      </c>
      <c r="M2411" s="27" t="n">
        <f aca="false">(H2411+F2411+E2411)*K2411</f>
        <v>1.86574812531471</v>
      </c>
      <c r="N2411" s="27" t="n">
        <f aca="false">(H2411+F2411+E2411)*L2411</f>
        <v>-1.06140740811825</v>
      </c>
      <c r="P2411" s="28" t="n">
        <v>69</v>
      </c>
    </row>
    <row r="2412" customFormat="false" ht="12.75" hidden="false" customHeight="false" outlineLevel="0" collapsed="false">
      <c r="A2412" s="25" t="s">
        <v>3805</v>
      </c>
      <c r="B2412" s="25" t="s">
        <v>3805</v>
      </c>
      <c r="C2412" s="25" t="n">
        <v>789</v>
      </c>
      <c r="D2412" s="25" t="s">
        <v>3805</v>
      </c>
      <c r="E2412" s="26" t="n">
        <v>1.07</v>
      </c>
      <c r="F2412" s="26"/>
      <c r="G2412" s="26"/>
      <c r="H2412" s="26"/>
      <c r="I2412" s="25" t="s">
        <v>3720</v>
      </c>
      <c r="J2412" s="25" t="s">
        <v>3795</v>
      </c>
      <c r="K2412" s="27" t="n">
        <v>0.233627542853355</v>
      </c>
      <c r="L2412" s="27" t="n">
        <v>-0.113913893699646</v>
      </c>
      <c r="M2412" s="27" t="n">
        <f aca="false">(H2412+F2412+E2412)*K2412</f>
        <v>0.24998147085309</v>
      </c>
      <c r="N2412" s="27" t="n">
        <f aca="false">(H2412+F2412+E2412)*L2412</f>
        <v>-0.121887866258621</v>
      </c>
      <c r="P2412" s="28" t="n">
        <v>69</v>
      </c>
    </row>
    <row r="2413" customFormat="false" ht="12.75" hidden="false" customHeight="false" outlineLevel="0" collapsed="false">
      <c r="A2413" s="25" t="s">
        <v>3806</v>
      </c>
      <c r="B2413" s="25" t="s">
        <v>3806</v>
      </c>
      <c r="C2413" s="25" t="n">
        <v>790</v>
      </c>
      <c r="D2413" s="25" t="s">
        <v>3806</v>
      </c>
      <c r="E2413" s="26" t="n">
        <v>0.43</v>
      </c>
      <c r="F2413" s="26"/>
      <c r="G2413" s="26"/>
      <c r="H2413" s="26"/>
      <c r="I2413" s="25" t="s">
        <v>3720</v>
      </c>
      <c r="J2413" s="25" t="s">
        <v>3773</v>
      </c>
      <c r="K2413" s="27" t="n">
        <v>0.25612410902977</v>
      </c>
      <c r="L2413" s="27" t="n">
        <v>-0.112391024827957</v>
      </c>
      <c r="M2413" s="27" t="n">
        <f aca="false">(H2413+F2413+E2413)*K2413</f>
        <v>0.110133366882801</v>
      </c>
      <c r="N2413" s="27" t="n">
        <f aca="false">(H2413+F2413+E2413)*L2413</f>
        <v>-0.0483281406760215</v>
      </c>
      <c r="P2413" s="28" t="n">
        <v>69</v>
      </c>
    </row>
    <row r="2414" customFormat="false" ht="12.75" hidden="false" customHeight="false" outlineLevel="0" collapsed="false">
      <c r="A2414" s="25" t="s">
        <v>3807</v>
      </c>
      <c r="B2414" s="25" t="s">
        <v>3807</v>
      </c>
      <c r="C2414" s="25" t="n">
        <v>791</v>
      </c>
      <c r="D2414" s="25" t="s">
        <v>3807</v>
      </c>
      <c r="E2414" s="26" t="n">
        <v>2.97</v>
      </c>
      <c r="F2414" s="26"/>
      <c r="G2414" s="26"/>
      <c r="H2414" s="26"/>
      <c r="I2414" s="25" t="s">
        <v>3720</v>
      </c>
      <c r="J2414" s="25" t="s">
        <v>3798</v>
      </c>
      <c r="K2414" s="27" t="n">
        <v>0.176903441548347</v>
      </c>
      <c r="L2414" s="27" t="n">
        <v>-0.11544106900692</v>
      </c>
      <c r="M2414" s="27" t="n">
        <f aca="false">(H2414+F2414+E2414)*K2414</f>
        <v>0.525403221398591</v>
      </c>
      <c r="N2414" s="27" t="n">
        <f aca="false">(H2414+F2414+E2414)*L2414</f>
        <v>-0.342859974950552</v>
      </c>
      <c r="P2414" s="28" t="n">
        <v>69</v>
      </c>
    </row>
    <row r="2415" customFormat="false" ht="12.75" hidden="false" customHeight="false" outlineLevel="0" collapsed="false">
      <c r="A2415" s="25" t="s">
        <v>3808</v>
      </c>
      <c r="B2415" s="25" t="s">
        <v>3808</v>
      </c>
      <c r="C2415" s="25" t="n">
        <v>792</v>
      </c>
      <c r="D2415" s="25" t="s">
        <v>3808</v>
      </c>
      <c r="E2415" s="26" t="n">
        <v>1.63</v>
      </c>
      <c r="F2415" s="26"/>
      <c r="G2415" s="26"/>
      <c r="H2415" s="26"/>
      <c r="I2415" s="25" t="s">
        <v>3720</v>
      </c>
      <c r="J2415" s="25" t="s">
        <v>3798</v>
      </c>
      <c r="K2415" s="27" t="n">
        <v>0.255948424339294</v>
      </c>
      <c r="L2415" s="27" t="n">
        <v>-0.113743670284748</v>
      </c>
      <c r="M2415" s="27" t="n">
        <f aca="false">(H2415+F2415+E2415)*K2415</f>
        <v>0.417195931673049</v>
      </c>
      <c r="N2415" s="27" t="n">
        <f aca="false">(H2415+F2415+E2415)*L2415</f>
        <v>-0.185402182564139</v>
      </c>
      <c r="P2415" s="28" t="n">
        <v>138</v>
      </c>
    </row>
    <row r="2416" customFormat="false" ht="12.75" hidden="false" customHeight="false" outlineLevel="0" collapsed="false">
      <c r="A2416" s="25" t="s">
        <v>3809</v>
      </c>
      <c r="B2416" s="25" t="s">
        <v>3809</v>
      </c>
      <c r="C2416" s="25" t="n">
        <v>794</v>
      </c>
      <c r="D2416" s="25" t="s">
        <v>3809</v>
      </c>
      <c r="E2416" s="26" t="n">
        <v>0.34</v>
      </c>
      <c r="F2416" s="26"/>
      <c r="G2416" s="26"/>
      <c r="H2416" s="26"/>
      <c r="I2416" s="25" t="s">
        <v>3720</v>
      </c>
      <c r="J2416" s="25" t="s">
        <v>3798</v>
      </c>
      <c r="K2416" s="27" t="n">
        <v>0.228087827563286</v>
      </c>
      <c r="L2416" s="27" t="n">
        <v>-0.11479027569294</v>
      </c>
      <c r="M2416" s="27" t="n">
        <f aca="false">(H2416+F2416+E2416)*K2416</f>
        <v>0.0775498613715173</v>
      </c>
      <c r="N2416" s="27" t="n">
        <f aca="false">(H2416+F2416+E2416)*L2416</f>
        <v>-0.0390286937355996</v>
      </c>
      <c r="P2416" s="28" t="n">
        <v>138</v>
      </c>
    </row>
    <row r="2417" customFormat="false" ht="12.75" hidden="false" customHeight="false" outlineLevel="0" collapsed="false">
      <c r="A2417" s="25" t="s">
        <v>3810</v>
      </c>
      <c r="B2417" s="25" t="s">
        <v>3810</v>
      </c>
      <c r="C2417" s="25" t="n">
        <v>795</v>
      </c>
      <c r="D2417" s="25" t="s">
        <v>3810</v>
      </c>
      <c r="E2417" s="26"/>
      <c r="F2417" s="26"/>
      <c r="G2417" s="26"/>
      <c r="H2417" s="26"/>
      <c r="I2417" s="25" t="s">
        <v>3720</v>
      </c>
      <c r="J2417" s="25" t="s">
        <v>3798</v>
      </c>
      <c r="K2417" s="27" t="n">
        <v>0.158552244305611</v>
      </c>
      <c r="L2417" s="27" t="n">
        <v>-0.115491174161434</v>
      </c>
      <c r="M2417" s="27" t="n">
        <f aca="false">(H2417+F2417+E2417)*K2417</f>
        <v>0</v>
      </c>
      <c r="N2417" s="27" t="n">
        <f aca="false">(H2417+F2417+E2417)*L2417</f>
        <v>-0</v>
      </c>
      <c r="P2417" s="28" t="n">
        <v>69</v>
      </c>
    </row>
    <row r="2418" customFormat="false" ht="12.75" hidden="false" customHeight="false" outlineLevel="0" collapsed="false">
      <c r="A2418" s="25" t="s">
        <v>3811</v>
      </c>
      <c r="B2418" s="25" t="s">
        <v>3811</v>
      </c>
      <c r="C2418" s="25" t="n">
        <v>796</v>
      </c>
      <c r="D2418" s="25" t="s">
        <v>3811</v>
      </c>
      <c r="E2418" s="26" t="n">
        <v>1.94</v>
      </c>
      <c r="F2418" s="26"/>
      <c r="G2418" s="26"/>
      <c r="H2418" s="26"/>
      <c r="I2418" s="25" t="s">
        <v>3720</v>
      </c>
      <c r="J2418" s="25" t="s">
        <v>3798</v>
      </c>
      <c r="K2418" s="27" t="n">
        <v>0.158552244305611</v>
      </c>
      <c r="L2418" s="27" t="n">
        <v>-0.115491174161434</v>
      </c>
      <c r="M2418" s="27" t="n">
        <f aca="false">(H2418+F2418+E2418)*K2418</f>
        <v>0.307591353952885</v>
      </c>
      <c r="N2418" s="27" t="n">
        <f aca="false">(H2418+F2418+E2418)*L2418</f>
        <v>-0.224052877873182</v>
      </c>
      <c r="P2418" s="28" t="n">
        <v>69</v>
      </c>
    </row>
    <row r="2419" customFormat="false" ht="12.75" hidden="false" customHeight="false" outlineLevel="0" collapsed="false">
      <c r="A2419" s="25" t="s">
        <v>3812</v>
      </c>
      <c r="B2419" s="25" t="s">
        <v>3812</v>
      </c>
      <c r="C2419" s="25" t="n">
        <v>797</v>
      </c>
      <c r="D2419" s="25" t="s">
        <v>3812</v>
      </c>
      <c r="E2419" s="26" t="n">
        <v>0.77</v>
      </c>
      <c r="F2419" s="26"/>
      <c r="G2419" s="26"/>
      <c r="H2419" s="26"/>
      <c r="I2419" s="25" t="s">
        <v>3720</v>
      </c>
      <c r="J2419" s="25" t="s">
        <v>3798</v>
      </c>
      <c r="K2419" s="27" t="n">
        <v>0.237837046384811</v>
      </c>
      <c r="L2419" s="27" t="n">
        <v>-0.115098521113396</v>
      </c>
      <c r="M2419" s="27" t="n">
        <f aca="false">(H2419+F2419+E2419)*K2419</f>
        <v>0.183134525716304</v>
      </c>
      <c r="N2419" s="27" t="n">
        <f aca="false">(H2419+F2419+E2419)*L2419</f>
        <v>-0.0886258612573149</v>
      </c>
      <c r="P2419" s="28" t="n">
        <v>138</v>
      </c>
    </row>
    <row r="2420" customFormat="false" ht="12.75" hidden="false" customHeight="false" outlineLevel="0" collapsed="false">
      <c r="C2420" s="25" t="n">
        <v>856</v>
      </c>
      <c r="D2420" s="25" t="s">
        <v>3813</v>
      </c>
      <c r="E2420" s="26" t="n">
        <v>9.63</v>
      </c>
      <c r="F2420" s="26"/>
      <c r="G2420" s="26"/>
      <c r="H2420" s="26"/>
      <c r="I2420" s="25" t="s">
        <v>3720</v>
      </c>
      <c r="J2420" s="25" t="s">
        <v>3798</v>
      </c>
      <c r="K2420" s="27" t="n">
        <v>0.227778762578964</v>
      </c>
      <c r="L2420" s="27" t="n">
        <v>-0.11495665460825</v>
      </c>
      <c r="M2420" s="27" t="n">
        <f aca="false">(H2420+F2420+E2420)*K2420</f>
        <v>2.19350948363542</v>
      </c>
      <c r="N2420" s="27" t="n">
        <f aca="false">(H2420+F2420+E2420)*L2420</f>
        <v>-1.10703258387745</v>
      </c>
      <c r="P2420" s="28" t="n">
        <v>69</v>
      </c>
    </row>
    <row r="2421" customFormat="false" ht="12.75" hidden="false" customHeight="false" outlineLevel="0" collapsed="false">
      <c r="A2421" s="25" t="s">
        <v>3814</v>
      </c>
      <c r="B2421" s="25" t="s">
        <v>3814</v>
      </c>
      <c r="C2421" s="25" t="n">
        <v>1002</v>
      </c>
      <c r="D2421" s="25" t="s">
        <v>3815</v>
      </c>
      <c r="E2421" s="26"/>
      <c r="F2421" s="26"/>
      <c r="G2421" s="26" t="n">
        <v>70</v>
      </c>
      <c r="H2421" s="26" t="n">
        <v>73</v>
      </c>
      <c r="I2421" s="25" t="s">
        <v>3720</v>
      </c>
      <c r="J2421" s="25" t="s">
        <v>3816</v>
      </c>
      <c r="K2421" s="27" t="n">
        <v>0.286052018404007</v>
      </c>
      <c r="L2421" s="27" t="n">
        <v>-0.110470004379749</v>
      </c>
      <c r="M2421" s="27" t="n">
        <f aca="false">(H2421+F2421+E2421)*K2421</f>
        <v>20.8817973434925</v>
      </c>
      <c r="N2421" s="27" t="n">
        <f aca="false">(H2421+F2421+E2421)*L2421</f>
        <v>-8.06431031972168</v>
      </c>
      <c r="P2421" s="28" t="n">
        <v>13.8000001907349</v>
      </c>
    </row>
    <row r="2422" customFormat="false" ht="12.75" hidden="false" customHeight="false" outlineLevel="0" collapsed="false">
      <c r="A2422" s="25" t="s">
        <v>3814</v>
      </c>
      <c r="B2422" s="25" t="s">
        <v>3814</v>
      </c>
      <c r="C2422" s="25" t="n">
        <v>1003</v>
      </c>
      <c r="D2422" s="25" t="s">
        <v>3817</v>
      </c>
      <c r="E2422" s="26"/>
      <c r="F2422" s="26"/>
      <c r="G2422" s="26" t="n">
        <v>68</v>
      </c>
      <c r="H2422" s="26" t="n">
        <v>73</v>
      </c>
      <c r="I2422" s="25" t="s">
        <v>3720</v>
      </c>
      <c r="J2422" s="25" t="s">
        <v>3816</v>
      </c>
      <c r="K2422" s="27" t="n">
        <v>0.286052018404007</v>
      </c>
      <c r="L2422" s="27" t="n">
        <v>-0.110470004379749</v>
      </c>
      <c r="M2422" s="27" t="n">
        <f aca="false">(H2422+F2422+E2422)*K2422</f>
        <v>20.8817973434925</v>
      </c>
      <c r="N2422" s="27" t="n">
        <f aca="false">(H2422+F2422+E2422)*L2422</f>
        <v>-8.06431031972168</v>
      </c>
      <c r="P2422" s="28" t="n">
        <v>13.8000001907349</v>
      </c>
    </row>
    <row r="2423" customFormat="false" ht="12.75" hidden="false" customHeight="false" outlineLevel="0" collapsed="false">
      <c r="A2423" s="25" t="s">
        <v>3814</v>
      </c>
      <c r="B2423" s="25" t="s">
        <v>3814</v>
      </c>
      <c r="C2423" s="25" t="n">
        <v>1004</v>
      </c>
      <c r="D2423" s="25" t="s">
        <v>3818</v>
      </c>
      <c r="E2423" s="26"/>
      <c r="F2423" s="26"/>
      <c r="G2423" s="26" t="n">
        <v>71</v>
      </c>
      <c r="H2423" s="26" t="n">
        <v>73</v>
      </c>
      <c r="I2423" s="25" t="s">
        <v>3720</v>
      </c>
      <c r="J2423" s="25" t="s">
        <v>3816</v>
      </c>
      <c r="K2423" s="27" t="n">
        <v>0.286052018404007</v>
      </c>
      <c r="L2423" s="27" t="n">
        <v>-0.110470004379749</v>
      </c>
      <c r="M2423" s="27" t="n">
        <f aca="false">(H2423+F2423+E2423)*K2423</f>
        <v>20.8817973434925</v>
      </c>
      <c r="N2423" s="27" t="n">
        <f aca="false">(H2423+F2423+E2423)*L2423</f>
        <v>-8.06431031972168</v>
      </c>
      <c r="P2423" s="28" t="n">
        <v>13.8000001907349</v>
      </c>
    </row>
    <row r="2424" customFormat="false" ht="12.75" hidden="false" customHeight="false" outlineLevel="0" collapsed="false">
      <c r="A2424" s="25" t="s">
        <v>3814</v>
      </c>
      <c r="B2424" s="25" t="s">
        <v>3814</v>
      </c>
      <c r="C2424" s="25" t="n">
        <v>1005</v>
      </c>
      <c r="D2424" s="25" t="s">
        <v>3819</v>
      </c>
      <c r="E2424" s="26"/>
      <c r="F2424" s="26"/>
      <c r="G2424" s="26" t="n">
        <v>71</v>
      </c>
      <c r="H2424" s="26" t="n">
        <v>73</v>
      </c>
      <c r="I2424" s="25" t="s">
        <v>3720</v>
      </c>
      <c r="J2424" s="25" t="s">
        <v>3816</v>
      </c>
      <c r="K2424" s="27" t="n">
        <v>0.286052018404007</v>
      </c>
      <c r="L2424" s="27" t="n">
        <v>-0.110470004379749</v>
      </c>
      <c r="M2424" s="27" t="n">
        <f aca="false">(H2424+F2424+E2424)*K2424</f>
        <v>20.8817973434925</v>
      </c>
      <c r="N2424" s="27" t="n">
        <f aca="false">(H2424+F2424+E2424)*L2424</f>
        <v>-8.06431031972168</v>
      </c>
      <c r="P2424" s="28" t="n">
        <v>13.8000001907349</v>
      </c>
    </row>
    <row r="2425" customFormat="false" ht="12.75" hidden="false" customHeight="false" outlineLevel="0" collapsed="false">
      <c r="A2425" s="25" t="s">
        <v>3814</v>
      </c>
      <c r="B2425" s="25" t="s">
        <v>3814</v>
      </c>
      <c r="C2425" s="25" t="n">
        <v>1006</v>
      </c>
      <c r="D2425" s="25" t="s">
        <v>3820</v>
      </c>
      <c r="E2425" s="26"/>
      <c r="F2425" s="26"/>
      <c r="G2425" s="26" t="n">
        <v>72</v>
      </c>
      <c r="H2425" s="26" t="n">
        <v>73</v>
      </c>
      <c r="I2425" s="25" t="s">
        <v>3720</v>
      </c>
      <c r="J2425" s="25" t="s">
        <v>3816</v>
      </c>
      <c r="K2425" s="27" t="n">
        <v>0.286052018404007</v>
      </c>
      <c r="L2425" s="27" t="n">
        <v>-0.110470004379749</v>
      </c>
      <c r="M2425" s="27" t="n">
        <f aca="false">(H2425+F2425+E2425)*K2425</f>
        <v>20.8817973434925</v>
      </c>
      <c r="N2425" s="27" t="n">
        <f aca="false">(H2425+F2425+E2425)*L2425</f>
        <v>-8.06431031972168</v>
      </c>
      <c r="P2425" s="28" t="n">
        <v>13.8000001907349</v>
      </c>
    </row>
    <row r="2426" customFormat="false" ht="12.75" hidden="false" customHeight="false" outlineLevel="0" collapsed="false">
      <c r="A2426" s="25" t="s">
        <v>3814</v>
      </c>
      <c r="B2426" s="25" t="s">
        <v>3814</v>
      </c>
      <c r="C2426" s="25" t="n">
        <v>1007</v>
      </c>
      <c r="D2426" s="25" t="s">
        <v>3821</v>
      </c>
      <c r="E2426" s="26"/>
      <c r="F2426" s="26"/>
      <c r="G2426" s="26" t="n">
        <v>101</v>
      </c>
      <c r="H2426" s="26" t="n">
        <v>117</v>
      </c>
      <c r="I2426" s="25" t="s">
        <v>3720</v>
      </c>
      <c r="J2426" s="25" t="s">
        <v>3816</v>
      </c>
      <c r="K2426" s="27" t="n">
        <v>0.286052018404007</v>
      </c>
      <c r="L2426" s="27" t="n">
        <v>-0.110470004379749</v>
      </c>
      <c r="M2426" s="27" t="n">
        <f aca="false">(H2426+F2426+E2426)*K2426</f>
        <v>33.4680861532688</v>
      </c>
      <c r="N2426" s="27" t="n">
        <f aca="false">(H2426+F2426+E2426)*L2426</f>
        <v>-12.9249905124306</v>
      </c>
      <c r="P2426" s="28" t="n">
        <v>13.8000001907349</v>
      </c>
    </row>
    <row r="2427" customFormat="false" ht="12.75" hidden="false" customHeight="false" outlineLevel="0" collapsed="false">
      <c r="A2427" s="25" t="s">
        <v>3814</v>
      </c>
      <c r="B2427" s="25" t="s">
        <v>3814</v>
      </c>
      <c r="C2427" s="25" t="n">
        <v>1008</v>
      </c>
      <c r="D2427" s="25" t="s">
        <v>3822</v>
      </c>
      <c r="E2427" s="26"/>
      <c r="F2427" s="26"/>
      <c r="G2427" s="26" t="n">
        <v>507</v>
      </c>
      <c r="H2427" s="26" t="n">
        <v>543</v>
      </c>
      <c r="I2427" s="25" t="s">
        <v>3720</v>
      </c>
      <c r="J2427" s="25" t="s">
        <v>3816</v>
      </c>
      <c r="K2427" s="27" t="n">
        <v>0.286052018404007</v>
      </c>
      <c r="L2427" s="27" t="n">
        <v>-0.110470004379749</v>
      </c>
      <c r="M2427" s="27" t="n">
        <f aca="false">(H2427+F2427+E2427)*K2427</f>
        <v>155.326245993376</v>
      </c>
      <c r="N2427" s="27" t="n">
        <f aca="false">(H2427+F2427+E2427)*L2427</f>
        <v>-59.9852123782037</v>
      </c>
      <c r="P2427" s="28" t="n">
        <v>18</v>
      </c>
    </row>
    <row r="2428" customFormat="false" ht="12.75" hidden="false" customHeight="false" outlineLevel="0" collapsed="false">
      <c r="A2428" s="25" t="s">
        <v>3814</v>
      </c>
      <c r="B2428" s="25" t="s">
        <v>3814</v>
      </c>
      <c r="C2428" s="25" t="n">
        <v>1010</v>
      </c>
      <c r="D2428" s="25" t="s">
        <v>3823</v>
      </c>
      <c r="E2428" s="26"/>
      <c r="F2428" s="26"/>
      <c r="G2428" s="26"/>
      <c r="H2428" s="26"/>
      <c r="I2428" s="25" t="s">
        <v>3720</v>
      </c>
      <c r="J2428" s="25" t="s">
        <v>3816</v>
      </c>
      <c r="K2428" s="27" t="n">
        <v>0.286052018404007</v>
      </c>
      <c r="L2428" s="27" t="n">
        <v>-0.110470004379749</v>
      </c>
      <c r="M2428" s="27" t="n">
        <f aca="false">(H2428+F2428+E2428)*K2428</f>
        <v>0</v>
      </c>
      <c r="N2428" s="27" t="n">
        <f aca="false">(H2428+F2428+E2428)*L2428</f>
        <v>-0</v>
      </c>
      <c r="P2428" s="28" t="n">
        <v>138</v>
      </c>
    </row>
    <row r="2429" customFormat="false" ht="12.75" hidden="false" customHeight="false" outlineLevel="0" collapsed="false">
      <c r="A2429" s="25" t="s">
        <v>3814</v>
      </c>
      <c r="B2429" s="25" t="s">
        <v>3814</v>
      </c>
      <c r="C2429" s="25" t="n">
        <v>1015</v>
      </c>
      <c r="D2429" s="25" t="s">
        <v>3823</v>
      </c>
      <c r="E2429" s="26"/>
      <c r="F2429" s="26"/>
      <c r="G2429" s="26"/>
      <c r="H2429" s="26"/>
      <c r="I2429" s="25" t="s">
        <v>3720</v>
      </c>
      <c r="J2429" s="25" t="s">
        <v>3816</v>
      </c>
      <c r="K2429" s="27" t="n">
        <v>0.285626113414764</v>
      </c>
      <c r="L2429" s="27" t="n">
        <v>-0.11036654561758</v>
      </c>
      <c r="M2429" s="27" t="n">
        <f aca="false">(H2429+F2429+E2429)*K2429</f>
        <v>0</v>
      </c>
      <c r="N2429" s="27" t="n">
        <f aca="false">(H2429+F2429+E2429)*L2429</f>
        <v>-0</v>
      </c>
      <c r="P2429" s="28" t="n">
        <v>69</v>
      </c>
    </row>
    <row r="2430" customFormat="false" ht="12.75" hidden="false" customHeight="false" outlineLevel="0" collapsed="false">
      <c r="A2430" s="25" t="s">
        <v>3824</v>
      </c>
      <c r="B2430" s="25" t="s">
        <v>3824</v>
      </c>
      <c r="C2430" s="25" t="n">
        <v>1018</v>
      </c>
      <c r="D2430" s="25" t="s">
        <v>3825</v>
      </c>
      <c r="E2430" s="26"/>
      <c r="F2430" s="26"/>
      <c r="G2430" s="26"/>
      <c r="H2430" s="26"/>
      <c r="I2430" s="25" t="s">
        <v>3720</v>
      </c>
      <c r="J2430" s="25" t="s">
        <v>3826</v>
      </c>
      <c r="K2430" s="27" t="n">
        <v>0.28958323597908</v>
      </c>
      <c r="L2430" s="27" t="n">
        <v>-0.111298188567162</v>
      </c>
      <c r="M2430" s="27" t="n">
        <f aca="false">(H2430+F2430+E2430)*K2430</f>
        <v>0</v>
      </c>
      <c r="N2430" s="27" t="n">
        <f aca="false">(H2430+F2430+E2430)*L2430</f>
        <v>-0</v>
      </c>
      <c r="P2430" s="28" t="n">
        <v>345</v>
      </c>
    </row>
    <row r="2431" customFormat="false" ht="12.75" hidden="false" customHeight="false" outlineLevel="0" collapsed="false">
      <c r="A2431" s="25" t="s">
        <v>3824</v>
      </c>
      <c r="B2431" s="25" t="s">
        <v>3824</v>
      </c>
      <c r="C2431" s="25" t="n">
        <v>1019</v>
      </c>
      <c r="D2431" s="25" t="s">
        <v>3825</v>
      </c>
      <c r="E2431" s="26"/>
      <c r="F2431" s="26"/>
      <c r="G2431" s="26"/>
      <c r="H2431" s="26"/>
      <c r="I2431" s="25" t="s">
        <v>3720</v>
      </c>
      <c r="J2431" s="25" t="s">
        <v>3826</v>
      </c>
      <c r="K2431" s="27" t="n">
        <v>0.288327038288116</v>
      </c>
      <c r="L2431" s="27" t="n">
        <v>-0.111022315919399</v>
      </c>
      <c r="M2431" s="27" t="n">
        <f aca="false">(H2431+F2431+E2431)*K2431</f>
        <v>0</v>
      </c>
      <c r="N2431" s="27" t="n">
        <f aca="false">(H2431+F2431+E2431)*L2431</f>
        <v>-0</v>
      </c>
      <c r="P2431" s="28" t="n">
        <v>138</v>
      </c>
    </row>
    <row r="2432" customFormat="false" ht="12.75" hidden="false" customHeight="false" outlineLevel="0" collapsed="false">
      <c r="A2432" s="25" t="s">
        <v>3827</v>
      </c>
      <c r="B2432" s="25" t="s">
        <v>3827</v>
      </c>
      <c r="C2432" s="25" t="n">
        <v>1020</v>
      </c>
      <c r="D2432" s="25" t="s">
        <v>3828</v>
      </c>
      <c r="E2432" s="26"/>
      <c r="F2432" s="26"/>
      <c r="G2432" s="26"/>
      <c r="H2432" s="26"/>
      <c r="I2432" s="25" t="s">
        <v>3720</v>
      </c>
      <c r="J2432" s="25" t="s">
        <v>3826</v>
      </c>
      <c r="K2432" s="27" t="n">
        <v>0.289734959602356</v>
      </c>
      <c r="L2432" s="27" t="n">
        <v>-0.111324049532413</v>
      </c>
      <c r="M2432" s="27" t="n">
        <f aca="false">(H2432+F2432+E2432)*K2432</f>
        <v>0</v>
      </c>
      <c r="N2432" s="27" t="n">
        <f aca="false">(H2432+F2432+E2432)*L2432</f>
        <v>-0</v>
      </c>
      <c r="P2432" s="28" t="n">
        <v>345</v>
      </c>
    </row>
    <row r="2433" customFormat="false" ht="12.75" hidden="false" customHeight="false" outlineLevel="0" collapsed="false">
      <c r="A2433" s="25" t="s">
        <v>3829</v>
      </c>
      <c r="B2433" s="25" t="s">
        <v>3829</v>
      </c>
      <c r="C2433" s="25" t="n">
        <v>1021</v>
      </c>
      <c r="D2433" s="25" t="s">
        <v>3830</v>
      </c>
      <c r="E2433" s="26"/>
      <c r="F2433" s="26"/>
      <c r="G2433" s="26"/>
      <c r="H2433" s="26"/>
      <c r="I2433" s="25" t="s">
        <v>3720</v>
      </c>
      <c r="J2433" s="25" t="s">
        <v>3831</v>
      </c>
      <c r="K2433" s="27" t="n">
        <v>0.290222555398941</v>
      </c>
      <c r="L2433" s="27" t="n">
        <v>-0.111459039151669</v>
      </c>
      <c r="M2433" s="27" t="n">
        <f aca="false">(H2433+F2433+E2433)*K2433</f>
        <v>0</v>
      </c>
      <c r="N2433" s="27" t="n">
        <f aca="false">(H2433+F2433+E2433)*L2433</f>
        <v>-0</v>
      </c>
      <c r="P2433" s="28" t="n">
        <v>345</v>
      </c>
    </row>
    <row r="2434" customFormat="false" ht="12.75" hidden="false" customHeight="false" outlineLevel="0" collapsed="false">
      <c r="A2434" s="25" t="s">
        <v>3829</v>
      </c>
      <c r="B2434" s="25" t="s">
        <v>3829</v>
      </c>
      <c r="C2434" s="25" t="n">
        <v>1022</v>
      </c>
      <c r="D2434" s="25" t="s">
        <v>3832</v>
      </c>
      <c r="E2434" s="26"/>
      <c r="F2434" s="26"/>
      <c r="G2434" s="26"/>
      <c r="H2434" s="26"/>
      <c r="I2434" s="25" t="s">
        <v>3720</v>
      </c>
      <c r="J2434" s="25" t="s">
        <v>3831</v>
      </c>
      <c r="K2434" s="27" t="n">
        <v>0.290219336748123</v>
      </c>
      <c r="L2434" s="27" t="n">
        <v>-0.111458227038383</v>
      </c>
      <c r="M2434" s="27" t="n">
        <f aca="false">(H2434+F2434+E2434)*K2434</f>
        <v>0</v>
      </c>
      <c r="N2434" s="27" t="n">
        <f aca="false">(H2434+F2434+E2434)*L2434</f>
        <v>-0</v>
      </c>
      <c r="P2434" s="28" t="n">
        <v>345</v>
      </c>
    </row>
    <row r="2435" customFormat="false" ht="12.75" hidden="false" customHeight="false" outlineLevel="0" collapsed="false">
      <c r="A2435" s="25" t="s">
        <v>3829</v>
      </c>
      <c r="B2435" s="25" t="s">
        <v>3829</v>
      </c>
      <c r="C2435" s="25" t="n">
        <v>1023</v>
      </c>
      <c r="D2435" s="25" t="s">
        <v>3832</v>
      </c>
      <c r="E2435" s="26" t="n">
        <v>37.075</v>
      </c>
      <c r="F2435" s="26"/>
      <c r="G2435" s="26"/>
      <c r="H2435" s="26"/>
      <c r="I2435" s="25" t="s">
        <v>3720</v>
      </c>
      <c r="J2435" s="25" t="s">
        <v>3831</v>
      </c>
      <c r="K2435" s="27" t="n">
        <v>0.28878790140152</v>
      </c>
      <c r="L2435" s="27" t="n">
        <v>-0.111206501722336</v>
      </c>
      <c r="M2435" s="27" t="n">
        <f aca="false">(H2435+F2435+E2435)*K2435</f>
        <v>10.7068114444614</v>
      </c>
      <c r="N2435" s="27" t="n">
        <f aca="false">(H2435+F2435+E2435)*L2435</f>
        <v>-4.12298105135561</v>
      </c>
      <c r="P2435" s="28" t="n">
        <v>138</v>
      </c>
    </row>
    <row r="2436" customFormat="false" ht="12.75" hidden="false" customHeight="false" outlineLevel="0" collapsed="false">
      <c r="A2436" s="25" t="s">
        <v>3833</v>
      </c>
      <c r="B2436" s="25" t="s">
        <v>3833</v>
      </c>
      <c r="C2436" s="25" t="n">
        <v>1024</v>
      </c>
      <c r="D2436" s="25" t="s">
        <v>3834</v>
      </c>
      <c r="E2436" s="26"/>
      <c r="F2436" s="26"/>
      <c r="G2436" s="26"/>
      <c r="H2436" s="26"/>
      <c r="I2436" s="25" t="s">
        <v>3720</v>
      </c>
      <c r="J2436" s="25" t="s">
        <v>607</v>
      </c>
      <c r="K2436" s="27" t="n">
        <v>0.291921496391296</v>
      </c>
      <c r="L2436" s="27" t="n">
        <v>-0.111818127334118</v>
      </c>
      <c r="M2436" s="27" t="n">
        <f aca="false">(H2436+F2436+E2436)*K2436</f>
        <v>0</v>
      </c>
      <c r="N2436" s="27" t="n">
        <f aca="false">(H2436+F2436+E2436)*L2436</f>
        <v>-0</v>
      </c>
      <c r="P2436" s="28" t="n">
        <v>138</v>
      </c>
    </row>
    <row r="2437" customFormat="false" ht="12.75" hidden="false" customHeight="false" outlineLevel="0" collapsed="false">
      <c r="A2437" s="25" t="s">
        <v>3833</v>
      </c>
      <c r="B2437" s="25" t="s">
        <v>3833</v>
      </c>
      <c r="C2437" s="25" t="n">
        <v>1025</v>
      </c>
      <c r="D2437" s="25" t="s">
        <v>3834</v>
      </c>
      <c r="E2437" s="26"/>
      <c r="F2437" s="26"/>
      <c r="G2437" s="26"/>
      <c r="H2437" s="26"/>
      <c r="I2437" s="25" t="s">
        <v>3720</v>
      </c>
      <c r="J2437" s="25" t="s">
        <v>607</v>
      </c>
      <c r="K2437" s="27" t="n">
        <v>0.291921496391296</v>
      </c>
      <c r="L2437" s="27" t="n">
        <v>-0.111818127334118</v>
      </c>
      <c r="M2437" s="27" t="n">
        <f aca="false">(H2437+F2437+E2437)*K2437</f>
        <v>0</v>
      </c>
      <c r="N2437" s="27" t="n">
        <f aca="false">(H2437+F2437+E2437)*L2437</f>
        <v>-0</v>
      </c>
      <c r="P2437" s="28" t="n">
        <v>345</v>
      </c>
    </row>
    <row r="2438" customFormat="false" ht="12.75" hidden="false" customHeight="false" outlineLevel="0" collapsed="false">
      <c r="A2438" s="25" t="s">
        <v>3827</v>
      </c>
      <c r="B2438" s="25" t="s">
        <v>3827</v>
      </c>
      <c r="C2438" s="25" t="n">
        <v>1026</v>
      </c>
      <c r="D2438" s="25" t="s">
        <v>3835</v>
      </c>
      <c r="E2438" s="26"/>
      <c r="F2438" s="26"/>
      <c r="G2438" s="26"/>
      <c r="H2438" s="26"/>
      <c r="I2438" s="25" t="s">
        <v>3720</v>
      </c>
      <c r="J2438" s="25" t="s">
        <v>3826</v>
      </c>
      <c r="K2438" s="27" t="n">
        <v>0.289736717939377</v>
      </c>
      <c r="L2438" s="27" t="n">
        <v>-0.11132451146841</v>
      </c>
      <c r="M2438" s="27" t="n">
        <f aca="false">(H2438+F2438+E2438)*K2438</f>
        <v>0</v>
      </c>
      <c r="N2438" s="27" t="n">
        <f aca="false">(H2438+F2438+E2438)*L2438</f>
        <v>-0</v>
      </c>
      <c r="P2438" s="28" t="n">
        <v>345</v>
      </c>
    </row>
    <row r="2439" customFormat="false" ht="12.75" hidden="false" customHeight="false" outlineLevel="0" collapsed="false">
      <c r="A2439" s="25" t="s">
        <v>3827</v>
      </c>
      <c r="B2439" s="25" t="s">
        <v>3827</v>
      </c>
      <c r="C2439" s="25" t="n">
        <v>1027</v>
      </c>
      <c r="D2439" s="25" t="s">
        <v>3835</v>
      </c>
      <c r="E2439" s="26"/>
      <c r="F2439" s="26"/>
      <c r="G2439" s="26"/>
      <c r="H2439" s="26"/>
      <c r="I2439" s="25" t="s">
        <v>3720</v>
      </c>
      <c r="J2439" s="25" t="s">
        <v>3826</v>
      </c>
      <c r="K2439" s="27" t="n">
        <v>0.288210093975067</v>
      </c>
      <c r="L2439" s="27" t="n">
        <v>-0.110975876450539</v>
      </c>
      <c r="M2439" s="27" t="n">
        <f aca="false">(H2439+F2439+E2439)*K2439</f>
        <v>0</v>
      </c>
      <c r="N2439" s="27" t="n">
        <f aca="false">(H2439+F2439+E2439)*L2439</f>
        <v>-0</v>
      </c>
      <c r="P2439" s="28" t="n">
        <v>138</v>
      </c>
    </row>
    <row r="2440" customFormat="false" ht="12.75" hidden="false" customHeight="false" outlineLevel="0" collapsed="false">
      <c r="A2440" s="25" t="s">
        <v>3827</v>
      </c>
      <c r="B2440" s="25" t="s">
        <v>3827</v>
      </c>
      <c r="C2440" s="25" t="n">
        <v>1028</v>
      </c>
      <c r="D2440" s="25" t="s">
        <v>3836</v>
      </c>
      <c r="E2440" s="26"/>
      <c r="F2440" s="26"/>
      <c r="G2440" s="26"/>
      <c r="H2440" s="26"/>
      <c r="I2440" s="25" t="s">
        <v>3720</v>
      </c>
      <c r="J2440" s="25" t="s">
        <v>3826</v>
      </c>
      <c r="K2440" s="27" t="n">
        <v>0.289740651845932</v>
      </c>
      <c r="L2440" s="27" t="n">
        <v>-0.111325353384018</v>
      </c>
      <c r="M2440" s="27" t="n">
        <f aca="false">(H2440+F2440+E2440)*K2440</f>
        <v>0</v>
      </c>
      <c r="N2440" s="27" t="n">
        <f aca="false">(H2440+F2440+E2440)*L2440</f>
        <v>-0</v>
      </c>
      <c r="P2440" s="28" t="n">
        <v>345</v>
      </c>
    </row>
    <row r="2441" customFormat="false" ht="12.75" hidden="false" customHeight="false" outlineLevel="0" collapsed="false">
      <c r="A2441" s="25" t="s">
        <v>3827</v>
      </c>
      <c r="B2441" s="25" t="s">
        <v>3827</v>
      </c>
      <c r="C2441" s="25" t="n">
        <v>1029</v>
      </c>
      <c r="D2441" s="25" t="s">
        <v>3837</v>
      </c>
      <c r="E2441" s="26"/>
      <c r="F2441" s="26"/>
      <c r="G2441" s="26"/>
      <c r="H2441" s="26"/>
      <c r="I2441" s="25" t="s">
        <v>3720</v>
      </c>
      <c r="J2441" s="25" t="s">
        <v>3826</v>
      </c>
      <c r="K2441" s="27" t="n">
        <v>0.289733171463013</v>
      </c>
      <c r="L2441" s="27" t="n">
        <v>-0.111323580145836</v>
      </c>
      <c r="M2441" s="27" t="n">
        <f aca="false">(H2441+F2441+E2441)*K2441</f>
        <v>0</v>
      </c>
      <c r="N2441" s="27" t="n">
        <f aca="false">(H2441+F2441+E2441)*L2441</f>
        <v>-0</v>
      </c>
      <c r="P2441" s="28" t="n">
        <v>345</v>
      </c>
    </row>
    <row r="2442" customFormat="false" ht="12.75" hidden="false" customHeight="false" outlineLevel="0" collapsed="false">
      <c r="A2442" s="25" t="s">
        <v>3838</v>
      </c>
      <c r="B2442" s="25" t="s">
        <v>3838</v>
      </c>
      <c r="C2442" s="25" t="n">
        <v>1030</v>
      </c>
      <c r="D2442" s="25" t="s">
        <v>3839</v>
      </c>
      <c r="E2442" s="26"/>
      <c r="F2442" s="26"/>
      <c r="G2442" s="26"/>
      <c r="H2442" s="26"/>
      <c r="I2442" s="25" t="s">
        <v>3720</v>
      </c>
      <c r="J2442" s="25" t="s">
        <v>3840</v>
      </c>
      <c r="K2442" s="27" t="n">
        <v>0.29318842291832</v>
      </c>
      <c r="L2442" s="27" t="n">
        <v>-0.112085916101933</v>
      </c>
      <c r="M2442" s="27" t="n">
        <f aca="false">(H2442+F2442+E2442)*K2442</f>
        <v>0</v>
      </c>
      <c r="N2442" s="27" t="n">
        <f aca="false">(H2442+F2442+E2442)*L2442</f>
        <v>-0</v>
      </c>
      <c r="P2442" s="28" t="n">
        <v>345</v>
      </c>
    </row>
    <row r="2443" customFormat="false" ht="12.75" hidden="false" customHeight="false" outlineLevel="0" collapsed="false">
      <c r="A2443" s="25" t="s">
        <v>3838</v>
      </c>
      <c r="B2443" s="25" t="s">
        <v>3838</v>
      </c>
      <c r="C2443" s="25" t="n">
        <v>1031</v>
      </c>
      <c r="D2443" s="25" t="s">
        <v>3841</v>
      </c>
      <c r="E2443" s="26"/>
      <c r="F2443" s="26"/>
      <c r="G2443" s="26" t="n">
        <v>477</v>
      </c>
      <c r="H2443" s="26" t="n">
        <v>514</v>
      </c>
      <c r="I2443" s="25" t="s">
        <v>3720</v>
      </c>
      <c r="J2443" s="25" t="s">
        <v>3840</v>
      </c>
      <c r="K2443" s="27" t="n">
        <v>0.29318842291832</v>
      </c>
      <c r="L2443" s="27" t="n">
        <v>-0.112085916101933</v>
      </c>
      <c r="M2443" s="27" t="n">
        <f aca="false">(H2443+F2443+E2443)*K2443</f>
        <v>150.698849380016</v>
      </c>
      <c r="N2443" s="27" t="n">
        <f aca="false">(H2443+F2443+E2443)*L2443</f>
        <v>-57.6121608763936</v>
      </c>
      <c r="P2443" s="28" t="n">
        <v>22</v>
      </c>
    </row>
    <row r="2444" customFormat="false" ht="12.75" hidden="false" customHeight="false" outlineLevel="0" collapsed="false">
      <c r="A2444" s="25" t="s">
        <v>3838</v>
      </c>
      <c r="B2444" s="25" t="s">
        <v>3838</v>
      </c>
      <c r="C2444" s="25" t="n">
        <v>1032</v>
      </c>
      <c r="D2444" s="25" t="s">
        <v>3839</v>
      </c>
      <c r="E2444" s="26"/>
      <c r="F2444" s="26"/>
      <c r="G2444" s="26"/>
      <c r="H2444" s="26"/>
      <c r="I2444" s="25" t="s">
        <v>3720</v>
      </c>
      <c r="J2444" s="25" t="s">
        <v>3840</v>
      </c>
      <c r="K2444" s="27" t="n">
        <v>0.288532316684723</v>
      </c>
      <c r="L2444" s="27" t="n">
        <v>-0.111750669777393</v>
      </c>
      <c r="M2444" s="27" t="n">
        <f aca="false">(H2444+F2444+E2444)*K2444</f>
        <v>0</v>
      </c>
      <c r="N2444" s="27" t="n">
        <f aca="false">(H2444+F2444+E2444)*L2444</f>
        <v>-0</v>
      </c>
      <c r="P2444" s="28" t="n">
        <v>138</v>
      </c>
    </row>
    <row r="2445" customFormat="false" ht="12.75" hidden="false" customHeight="false" outlineLevel="0" collapsed="false">
      <c r="A2445" s="25" t="s">
        <v>3838</v>
      </c>
      <c r="B2445" s="25" t="s">
        <v>3838</v>
      </c>
      <c r="C2445" s="25" t="n">
        <v>1033</v>
      </c>
      <c r="D2445" s="25" t="s">
        <v>3839</v>
      </c>
      <c r="E2445" s="26"/>
      <c r="F2445" s="26"/>
      <c r="G2445" s="26"/>
      <c r="H2445" s="26"/>
      <c r="I2445" s="25" t="s">
        <v>3720</v>
      </c>
      <c r="J2445" s="25" t="s">
        <v>3840</v>
      </c>
      <c r="K2445" s="27" t="n">
        <v>0.28666427731514</v>
      </c>
      <c r="L2445" s="27" t="n">
        <v>-0.111582905054092</v>
      </c>
      <c r="M2445" s="27" t="n">
        <f aca="false">(H2445+F2445+E2445)*K2445</f>
        <v>0</v>
      </c>
      <c r="N2445" s="27" t="n">
        <f aca="false">(H2445+F2445+E2445)*L2445</f>
        <v>-0</v>
      </c>
      <c r="P2445" s="28" t="n">
        <v>69</v>
      </c>
    </row>
    <row r="2446" customFormat="false" ht="12.75" hidden="false" customHeight="false" outlineLevel="0" collapsed="false">
      <c r="A2446" s="25" t="s">
        <v>3838</v>
      </c>
      <c r="B2446" s="25" t="s">
        <v>3838</v>
      </c>
      <c r="C2446" s="25" t="n">
        <v>1034</v>
      </c>
      <c r="D2446" s="25" t="s">
        <v>3842</v>
      </c>
      <c r="E2446" s="26"/>
      <c r="F2446" s="26"/>
      <c r="G2446" s="26"/>
      <c r="H2446" s="26"/>
      <c r="I2446" s="25" t="s">
        <v>3720</v>
      </c>
      <c r="J2446" s="25" t="s">
        <v>3840</v>
      </c>
      <c r="K2446" s="27" t="n">
        <v>0.286773830652237</v>
      </c>
      <c r="L2446" s="27" t="n">
        <v>-0.11159273982048</v>
      </c>
      <c r="M2446" s="27" t="n">
        <f aca="false">(H2446+F2446+E2446)*K2446</f>
        <v>0</v>
      </c>
      <c r="N2446" s="27" t="n">
        <f aca="false">(H2446+F2446+E2446)*L2446</f>
        <v>-0</v>
      </c>
      <c r="P2446" s="28" t="n">
        <v>69</v>
      </c>
    </row>
    <row r="2447" customFormat="false" ht="12.75" hidden="false" customHeight="false" outlineLevel="0" collapsed="false">
      <c r="A2447" s="25" t="s">
        <v>3838</v>
      </c>
      <c r="B2447" s="25" t="s">
        <v>3838</v>
      </c>
      <c r="C2447" s="25" t="n">
        <v>1035</v>
      </c>
      <c r="D2447" s="25" t="s">
        <v>3843</v>
      </c>
      <c r="E2447" s="26"/>
      <c r="F2447" s="26"/>
      <c r="G2447" s="26" t="n">
        <v>20</v>
      </c>
      <c r="H2447" s="26" t="n">
        <v>22</v>
      </c>
      <c r="I2447" s="25" t="s">
        <v>3720</v>
      </c>
      <c r="J2447" s="25" t="s">
        <v>3840</v>
      </c>
      <c r="K2447" s="27" t="n">
        <v>0.288532316684723</v>
      </c>
      <c r="L2447" s="27" t="n">
        <v>-0.111750669777393</v>
      </c>
      <c r="M2447" s="27" t="n">
        <f aca="false">(H2447+F2447+E2447)*K2447</f>
        <v>6.34771096706391</v>
      </c>
      <c r="N2447" s="27" t="n">
        <f aca="false">(H2447+F2447+E2447)*L2447</f>
        <v>-2.45851473510265</v>
      </c>
      <c r="P2447" s="28" t="n">
        <v>13.1999998092651</v>
      </c>
    </row>
    <row r="2448" customFormat="false" ht="12.75" hidden="false" customHeight="false" outlineLevel="0" collapsed="false">
      <c r="A2448" s="25" t="s">
        <v>3838</v>
      </c>
      <c r="B2448" s="25" t="s">
        <v>3838</v>
      </c>
      <c r="C2448" s="25" t="n">
        <v>1036</v>
      </c>
      <c r="D2448" s="25" t="s">
        <v>3844</v>
      </c>
      <c r="E2448" s="26"/>
      <c r="F2448" s="26"/>
      <c r="G2448" s="26" t="n">
        <v>63</v>
      </c>
      <c r="H2448" s="26" t="n">
        <v>77</v>
      </c>
      <c r="I2448" s="25" t="s">
        <v>3720</v>
      </c>
      <c r="J2448" s="25" t="s">
        <v>3840</v>
      </c>
      <c r="K2448" s="27" t="n">
        <v>0.288532316684723</v>
      </c>
      <c r="L2448" s="27" t="n">
        <v>-0.111750669777393</v>
      </c>
      <c r="M2448" s="27" t="n">
        <f aca="false">(H2448+F2448+E2448)*K2448</f>
        <v>22.2169883847237</v>
      </c>
      <c r="N2448" s="27" t="n">
        <f aca="false">(H2448+F2448+E2448)*L2448</f>
        <v>-8.60480157285926</v>
      </c>
      <c r="P2448" s="28" t="n">
        <v>13.8000001907349</v>
      </c>
    </row>
    <row r="2449" customFormat="false" ht="12.75" hidden="false" customHeight="false" outlineLevel="0" collapsed="false">
      <c r="A2449" s="25" t="s">
        <v>3838</v>
      </c>
      <c r="B2449" s="25" t="s">
        <v>3838</v>
      </c>
      <c r="C2449" s="25" t="n">
        <v>1037</v>
      </c>
      <c r="D2449" s="25" t="s">
        <v>3845</v>
      </c>
      <c r="E2449" s="26"/>
      <c r="F2449" s="26"/>
      <c r="G2449" s="26" t="n">
        <v>168</v>
      </c>
      <c r="H2449" s="26" t="n">
        <v>182</v>
      </c>
      <c r="I2449" s="25" t="s">
        <v>3720</v>
      </c>
      <c r="J2449" s="25" t="s">
        <v>3840</v>
      </c>
      <c r="K2449" s="27" t="n">
        <v>0.288532316684723</v>
      </c>
      <c r="L2449" s="27" t="n">
        <v>-0.111750669777393</v>
      </c>
      <c r="M2449" s="27" t="n">
        <f aca="false">(H2449+F2449+E2449)*K2449</f>
        <v>52.5128816366196</v>
      </c>
      <c r="N2449" s="27" t="n">
        <f aca="false">(H2449+F2449+E2449)*L2449</f>
        <v>-20.3386218994855</v>
      </c>
      <c r="P2449" s="28" t="n">
        <v>20</v>
      </c>
    </row>
    <row r="2450" customFormat="false" ht="12.75" hidden="false" customHeight="false" outlineLevel="0" collapsed="false">
      <c r="A2450" s="25" t="s">
        <v>3838</v>
      </c>
      <c r="B2450" s="25" t="s">
        <v>3838</v>
      </c>
      <c r="C2450" s="25" t="n">
        <v>1038</v>
      </c>
      <c r="D2450" s="25" t="s">
        <v>3846</v>
      </c>
      <c r="E2450" s="26"/>
      <c r="F2450" s="26"/>
      <c r="G2450" s="26" t="n">
        <v>37</v>
      </c>
      <c r="H2450" s="26" t="n">
        <v>46</v>
      </c>
      <c r="I2450" s="25" t="s">
        <v>3720</v>
      </c>
      <c r="J2450" s="25" t="s">
        <v>3840</v>
      </c>
      <c r="K2450" s="27" t="n">
        <v>0.286773830652237</v>
      </c>
      <c r="L2450" s="27" t="n">
        <v>-0.11159273982048</v>
      </c>
      <c r="M2450" s="27" t="n">
        <f aca="false">(H2450+F2450+E2450)*K2450</f>
        <v>13.1915962100029</v>
      </c>
      <c r="N2450" s="27" t="n">
        <f aca="false">(H2450+F2450+E2450)*L2450</f>
        <v>-5.13326603174208</v>
      </c>
      <c r="P2450" s="28" t="n">
        <v>13.1999998092651</v>
      </c>
    </row>
    <row r="2451" customFormat="false" ht="12.75" hidden="false" customHeight="false" outlineLevel="0" collapsed="false">
      <c r="A2451" s="25" t="s">
        <v>3838</v>
      </c>
      <c r="B2451" s="25" t="s">
        <v>3838</v>
      </c>
      <c r="C2451" s="25" t="n">
        <v>1039</v>
      </c>
      <c r="D2451" s="25" t="s">
        <v>3847</v>
      </c>
      <c r="E2451" s="26"/>
      <c r="F2451" s="26"/>
      <c r="G2451" s="26" t="n">
        <v>70</v>
      </c>
      <c r="H2451" s="26" t="n">
        <v>74</v>
      </c>
      <c r="I2451" s="25" t="s">
        <v>3720</v>
      </c>
      <c r="J2451" s="25" t="s">
        <v>3840</v>
      </c>
      <c r="K2451" s="27" t="n">
        <v>0.288532316684723</v>
      </c>
      <c r="L2451" s="27" t="n">
        <v>-0.111750669777393</v>
      </c>
      <c r="M2451" s="27" t="n">
        <f aca="false">(H2451+F2451+E2451)*K2451</f>
        <v>21.3513914346695</v>
      </c>
      <c r="N2451" s="27" t="n">
        <f aca="false">(H2451+F2451+E2451)*L2451</f>
        <v>-8.26954956352708</v>
      </c>
      <c r="P2451" s="28" t="n">
        <v>13.8000001907349</v>
      </c>
    </row>
    <row r="2452" customFormat="false" ht="12.75" hidden="false" customHeight="false" outlineLevel="0" collapsed="false">
      <c r="A2452" s="25" t="s">
        <v>3838</v>
      </c>
      <c r="B2452" s="25" t="s">
        <v>3838</v>
      </c>
      <c r="C2452" s="25" t="n">
        <v>1040</v>
      </c>
      <c r="D2452" s="25" t="s">
        <v>3848</v>
      </c>
      <c r="E2452" s="26"/>
      <c r="F2452" s="26"/>
      <c r="G2452" s="26" t="n">
        <v>70</v>
      </c>
      <c r="H2452" s="26" t="n">
        <v>74</v>
      </c>
      <c r="I2452" s="25" t="s">
        <v>3720</v>
      </c>
      <c r="J2452" s="25" t="s">
        <v>3840</v>
      </c>
      <c r="K2452" s="27" t="n">
        <v>0.288532316684723</v>
      </c>
      <c r="L2452" s="27" t="n">
        <v>-0.111750669777393</v>
      </c>
      <c r="M2452" s="27" t="n">
        <f aca="false">(H2452+F2452+E2452)*K2452</f>
        <v>21.3513914346695</v>
      </c>
      <c r="N2452" s="27" t="n">
        <f aca="false">(H2452+F2452+E2452)*L2452</f>
        <v>-8.26954956352708</v>
      </c>
      <c r="P2452" s="28" t="n">
        <v>13.8000001907349</v>
      </c>
    </row>
    <row r="2453" customFormat="false" ht="12.75" hidden="false" customHeight="false" outlineLevel="0" collapsed="false">
      <c r="A2453" s="25" t="s">
        <v>3838</v>
      </c>
      <c r="B2453" s="25" t="s">
        <v>3838</v>
      </c>
      <c r="C2453" s="25" t="n">
        <v>1041</v>
      </c>
      <c r="D2453" s="25" t="s">
        <v>3849</v>
      </c>
      <c r="E2453" s="26"/>
      <c r="F2453" s="26"/>
      <c r="G2453" s="26" t="n">
        <v>70</v>
      </c>
      <c r="H2453" s="26" t="n">
        <v>74</v>
      </c>
      <c r="I2453" s="25" t="s">
        <v>3720</v>
      </c>
      <c r="J2453" s="25" t="s">
        <v>3840</v>
      </c>
      <c r="K2453" s="27" t="n">
        <v>0.288532316684723</v>
      </c>
      <c r="L2453" s="27" t="n">
        <v>-0.111750669777393</v>
      </c>
      <c r="M2453" s="27" t="n">
        <f aca="false">(H2453+F2453+E2453)*K2453</f>
        <v>21.3513914346695</v>
      </c>
      <c r="N2453" s="27" t="n">
        <f aca="false">(H2453+F2453+E2453)*L2453</f>
        <v>-8.26954956352708</v>
      </c>
      <c r="P2453" s="28" t="n">
        <v>13.8000001907349</v>
      </c>
    </row>
    <row r="2454" customFormat="false" ht="12.75" hidden="false" customHeight="false" outlineLevel="0" collapsed="false">
      <c r="A2454" s="25" t="s">
        <v>3838</v>
      </c>
      <c r="B2454" s="25" t="s">
        <v>3838</v>
      </c>
      <c r="C2454" s="25" t="n">
        <v>1042</v>
      </c>
      <c r="D2454" s="25" t="s">
        <v>3850</v>
      </c>
      <c r="E2454" s="26"/>
      <c r="F2454" s="26"/>
      <c r="G2454" s="26" t="n">
        <v>70</v>
      </c>
      <c r="H2454" s="26" t="n">
        <v>74</v>
      </c>
      <c r="I2454" s="25" t="s">
        <v>3720</v>
      </c>
      <c r="J2454" s="25" t="s">
        <v>3840</v>
      </c>
      <c r="K2454" s="27" t="n">
        <v>0.288532316684723</v>
      </c>
      <c r="L2454" s="27" t="n">
        <v>-0.111750669777393</v>
      </c>
      <c r="M2454" s="27" t="n">
        <f aca="false">(H2454+F2454+E2454)*K2454</f>
        <v>21.3513914346695</v>
      </c>
      <c r="N2454" s="27" t="n">
        <f aca="false">(H2454+F2454+E2454)*L2454</f>
        <v>-8.26954956352708</v>
      </c>
      <c r="P2454" s="28" t="n">
        <v>13.8000001907349</v>
      </c>
    </row>
    <row r="2455" customFormat="false" ht="12.75" hidden="false" customHeight="false" outlineLevel="0" collapsed="false">
      <c r="A2455" s="25" t="s">
        <v>3838</v>
      </c>
      <c r="B2455" s="25" t="s">
        <v>3838</v>
      </c>
      <c r="C2455" s="25" t="n">
        <v>1043</v>
      </c>
      <c r="D2455" s="25" t="s">
        <v>3851</v>
      </c>
      <c r="E2455" s="26"/>
      <c r="F2455" s="26" t="n">
        <v>74</v>
      </c>
      <c r="G2455" s="26"/>
      <c r="H2455" s="26"/>
      <c r="I2455" s="25" t="s">
        <v>3720</v>
      </c>
      <c r="J2455" s="25" t="s">
        <v>3840</v>
      </c>
      <c r="K2455" s="27" t="n">
        <v>0.288532316684723</v>
      </c>
      <c r="L2455" s="27" t="n">
        <v>-0.111750669777393</v>
      </c>
      <c r="M2455" s="27" t="n">
        <f aca="false">(H2455+F2455+E2455)*K2455</f>
        <v>21.3513914346695</v>
      </c>
      <c r="N2455" s="27" t="n">
        <f aca="false">(H2455+F2455+E2455)*L2455</f>
        <v>-8.26954956352708</v>
      </c>
      <c r="P2455" s="28" t="n">
        <v>13.8000001907349</v>
      </c>
    </row>
    <row r="2456" customFormat="false" ht="12.75" hidden="false" customHeight="false" outlineLevel="0" collapsed="false">
      <c r="A2456" s="25" t="s">
        <v>3838</v>
      </c>
      <c r="B2456" s="25" t="s">
        <v>3838</v>
      </c>
      <c r="C2456" s="25" t="n">
        <v>1044</v>
      </c>
      <c r="D2456" s="25" t="s">
        <v>3852</v>
      </c>
      <c r="E2456" s="26"/>
      <c r="F2456" s="26" t="n">
        <v>74</v>
      </c>
      <c r="G2456" s="26"/>
      <c r="H2456" s="26"/>
      <c r="I2456" s="25" t="s">
        <v>3720</v>
      </c>
      <c r="J2456" s="25" t="s">
        <v>3840</v>
      </c>
      <c r="K2456" s="27" t="n">
        <v>0.288532316684723</v>
      </c>
      <c r="L2456" s="27" t="n">
        <v>-0.111750669777393</v>
      </c>
      <c r="M2456" s="27" t="n">
        <f aca="false">(H2456+F2456+E2456)*K2456</f>
        <v>21.3513914346695</v>
      </c>
      <c r="N2456" s="27" t="n">
        <f aca="false">(H2456+F2456+E2456)*L2456</f>
        <v>-8.26954956352708</v>
      </c>
      <c r="P2456" s="28" t="n">
        <v>13.8000001907349</v>
      </c>
    </row>
    <row r="2457" customFormat="false" ht="12.75" hidden="false" customHeight="false" outlineLevel="0" collapsed="false">
      <c r="A2457" s="25" t="s">
        <v>3833</v>
      </c>
      <c r="B2457" s="25" t="s">
        <v>3833</v>
      </c>
      <c r="C2457" s="25" t="n">
        <v>1045</v>
      </c>
      <c r="D2457" s="25" t="s">
        <v>3853</v>
      </c>
      <c r="E2457" s="26"/>
      <c r="F2457" s="26"/>
      <c r="G2457" s="26" t="n">
        <v>70</v>
      </c>
      <c r="H2457" s="26" t="n">
        <v>70</v>
      </c>
      <c r="I2457" s="25" t="s">
        <v>3720</v>
      </c>
      <c r="J2457" s="25" t="s">
        <v>607</v>
      </c>
      <c r="K2457" s="27" t="n">
        <v>0.291921496391296</v>
      </c>
      <c r="L2457" s="27" t="n">
        <v>-0.111818127334118</v>
      </c>
      <c r="M2457" s="27" t="n">
        <f aca="false">(H2457+F2457+E2457)*K2457</f>
        <v>20.4345047473907</v>
      </c>
      <c r="N2457" s="27" t="n">
        <f aca="false">(H2457+F2457+E2457)*L2457</f>
        <v>-7.82726891338826</v>
      </c>
      <c r="P2457" s="28" t="n">
        <v>13.8000001907349</v>
      </c>
    </row>
    <row r="2458" customFormat="false" ht="12.75" hidden="false" customHeight="false" outlineLevel="0" collapsed="false">
      <c r="A2458" s="25" t="s">
        <v>3833</v>
      </c>
      <c r="B2458" s="25" t="s">
        <v>3833</v>
      </c>
      <c r="C2458" s="25" t="n">
        <v>1046</v>
      </c>
      <c r="D2458" s="25" t="s">
        <v>3854</v>
      </c>
      <c r="E2458" s="26"/>
      <c r="F2458" s="26"/>
      <c r="G2458" s="26" t="n">
        <v>70</v>
      </c>
      <c r="H2458" s="26" t="n">
        <v>70</v>
      </c>
      <c r="I2458" s="25" t="s">
        <v>3720</v>
      </c>
      <c r="J2458" s="25" t="s">
        <v>607</v>
      </c>
      <c r="K2458" s="27" t="n">
        <v>0.291921496391296</v>
      </c>
      <c r="L2458" s="27" t="n">
        <v>-0.111818127334118</v>
      </c>
      <c r="M2458" s="27" t="n">
        <f aca="false">(H2458+F2458+E2458)*K2458</f>
        <v>20.4345047473907</v>
      </c>
      <c r="N2458" s="27" t="n">
        <f aca="false">(H2458+F2458+E2458)*L2458</f>
        <v>-7.82726891338826</v>
      </c>
      <c r="P2458" s="28" t="n">
        <v>13.8000001907349</v>
      </c>
    </row>
    <row r="2459" customFormat="false" ht="12.75" hidden="false" customHeight="false" outlineLevel="0" collapsed="false">
      <c r="A2459" s="25" t="s">
        <v>3833</v>
      </c>
      <c r="B2459" s="25" t="s">
        <v>3833</v>
      </c>
      <c r="C2459" s="25" t="n">
        <v>1047</v>
      </c>
      <c r="D2459" s="25" t="s">
        <v>3855</v>
      </c>
      <c r="E2459" s="26"/>
      <c r="F2459" s="26"/>
      <c r="G2459" s="26" t="n">
        <v>60</v>
      </c>
      <c r="H2459" s="26" t="n">
        <v>60</v>
      </c>
      <c r="I2459" s="25" t="s">
        <v>3720</v>
      </c>
      <c r="J2459" s="25" t="s">
        <v>607</v>
      </c>
      <c r="K2459" s="27" t="n">
        <v>0.291921496391296</v>
      </c>
      <c r="L2459" s="27" t="n">
        <v>-0.111818127334118</v>
      </c>
      <c r="M2459" s="27" t="n">
        <f aca="false">(H2459+F2459+E2459)*K2459</f>
        <v>17.5152897834778</v>
      </c>
      <c r="N2459" s="27" t="n">
        <f aca="false">(H2459+F2459+E2459)*L2459</f>
        <v>-6.70908764004708</v>
      </c>
      <c r="P2459" s="28" t="n">
        <v>13.8000001907349</v>
      </c>
    </row>
    <row r="2460" customFormat="false" ht="12.75" hidden="false" customHeight="false" outlineLevel="0" collapsed="false">
      <c r="A2460" s="25" t="s">
        <v>3856</v>
      </c>
      <c r="B2460" s="25" t="s">
        <v>3856</v>
      </c>
      <c r="C2460" s="25" t="n">
        <v>1051</v>
      </c>
      <c r="D2460" s="25" t="s">
        <v>3857</v>
      </c>
      <c r="E2460" s="26" t="n">
        <v>7.626</v>
      </c>
      <c r="F2460" s="26"/>
      <c r="G2460" s="26"/>
      <c r="H2460" s="26"/>
      <c r="I2460" s="25" t="s">
        <v>3720</v>
      </c>
      <c r="J2460" s="25" t="s">
        <v>3826</v>
      </c>
      <c r="K2460" s="27" t="n">
        <v>0.288169115781784</v>
      </c>
      <c r="L2460" s="27" t="n">
        <v>-0.110966272652149</v>
      </c>
      <c r="M2460" s="27" t="n">
        <f aca="false">(H2460+F2460+E2460)*K2460</f>
        <v>2.19757767695189</v>
      </c>
      <c r="N2460" s="27" t="n">
        <f aca="false">(H2460+F2460+E2460)*L2460</f>
        <v>-0.846228795245288</v>
      </c>
      <c r="P2460" s="28" t="n">
        <v>138</v>
      </c>
    </row>
    <row r="2461" customFormat="false" ht="12.75" hidden="false" customHeight="false" outlineLevel="0" collapsed="false">
      <c r="A2461" s="25" t="s">
        <v>3858</v>
      </c>
      <c r="B2461" s="25" t="s">
        <v>3858</v>
      </c>
      <c r="C2461" s="25" t="n">
        <v>1052</v>
      </c>
      <c r="D2461" s="25" t="s">
        <v>3859</v>
      </c>
      <c r="E2461" s="26" t="n">
        <v>37.634</v>
      </c>
      <c r="F2461" s="26"/>
      <c r="G2461" s="26"/>
      <c r="H2461" s="26"/>
      <c r="I2461" s="25" t="s">
        <v>3720</v>
      </c>
      <c r="J2461" s="25" t="s">
        <v>3826</v>
      </c>
      <c r="K2461" s="27" t="n">
        <v>0.288134127855301</v>
      </c>
      <c r="L2461" s="27" t="n">
        <v>-0.110958069562912</v>
      </c>
      <c r="M2461" s="27" t="n">
        <f aca="false">(H2461+F2461+E2461)*K2461</f>
        <v>10.8436397677064</v>
      </c>
      <c r="N2461" s="27" t="n">
        <f aca="false">(H2461+F2461+E2461)*L2461</f>
        <v>-4.17579598993063</v>
      </c>
      <c r="P2461" s="28" t="n">
        <v>138</v>
      </c>
    </row>
    <row r="2462" customFormat="false" ht="12.75" hidden="false" customHeight="false" outlineLevel="0" collapsed="false">
      <c r="A2462" s="25" t="s">
        <v>3860</v>
      </c>
      <c r="B2462" s="25" t="s">
        <v>3860</v>
      </c>
      <c r="C2462" s="25" t="n">
        <v>1053</v>
      </c>
      <c r="D2462" s="25" t="s">
        <v>3861</v>
      </c>
      <c r="E2462" s="26" t="n">
        <v>6.566</v>
      </c>
      <c r="F2462" s="26"/>
      <c r="G2462" s="26"/>
      <c r="H2462" s="26"/>
      <c r="I2462" s="25" t="s">
        <v>3720</v>
      </c>
      <c r="J2462" s="25" t="s">
        <v>3826</v>
      </c>
      <c r="K2462" s="27" t="n">
        <v>0.288118243217468</v>
      </c>
      <c r="L2462" s="27" t="n">
        <v>-0.110954351723194</v>
      </c>
      <c r="M2462" s="27" t="n">
        <f aca="false">(H2462+F2462+E2462)*K2462</f>
        <v>1.89178438496589</v>
      </c>
      <c r="N2462" s="27" t="n">
        <f aca="false">(H2462+F2462+E2462)*L2462</f>
        <v>-0.728526273414492</v>
      </c>
      <c r="P2462" s="28" t="n">
        <v>138</v>
      </c>
    </row>
    <row r="2463" customFormat="false" ht="12.75" hidden="false" customHeight="false" outlineLevel="0" collapsed="false">
      <c r="A2463" s="25" t="s">
        <v>3862</v>
      </c>
      <c r="B2463" s="25" t="s">
        <v>3862</v>
      </c>
      <c r="C2463" s="25" t="n">
        <v>1054</v>
      </c>
      <c r="D2463" s="25" t="s">
        <v>3863</v>
      </c>
      <c r="E2463" s="26" t="n">
        <v>33.783</v>
      </c>
      <c r="F2463" s="26"/>
      <c r="G2463" s="26"/>
      <c r="H2463" s="26"/>
      <c r="I2463" s="25" t="s">
        <v>3720</v>
      </c>
      <c r="J2463" s="25" t="s">
        <v>3826</v>
      </c>
      <c r="K2463" s="27" t="n">
        <v>0.288131177425385</v>
      </c>
      <c r="L2463" s="27" t="n">
        <v>-0.110957384109497</v>
      </c>
      <c r="M2463" s="27" t="n">
        <f aca="false">(H2463+F2463+E2463)*K2463</f>
        <v>9.73393556696178</v>
      </c>
      <c r="N2463" s="27" t="n">
        <f aca="false">(H2463+F2463+E2463)*L2463</f>
        <v>-3.74847330737114</v>
      </c>
      <c r="P2463" s="28" t="n">
        <v>138</v>
      </c>
    </row>
    <row r="2464" customFormat="false" ht="12.75" hidden="false" customHeight="false" outlineLevel="0" collapsed="false">
      <c r="A2464" s="25" t="s">
        <v>3864</v>
      </c>
      <c r="B2464" s="25" t="s">
        <v>3864</v>
      </c>
      <c r="C2464" s="25" t="n">
        <v>1055</v>
      </c>
      <c r="D2464" s="25" t="s">
        <v>3865</v>
      </c>
      <c r="E2464" s="26"/>
      <c r="F2464" s="26"/>
      <c r="G2464" s="26"/>
      <c r="H2464" s="26"/>
      <c r="I2464" s="25" t="s">
        <v>3720</v>
      </c>
      <c r="J2464" s="25" t="s">
        <v>3826</v>
      </c>
      <c r="K2464" s="27" t="n">
        <v>0.288143455982208</v>
      </c>
      <c r="L2464" s="27" t="n">
        <v>-0.110960260033607</v>
      </c>
      <c r="M2464" s="27" t="n">
        <f aca="false">(H2464+F2464+E2464)*K2464</f>
        <v>0</v>
      </c>
      <c r="N2464" s="27" t="n">
        <f aca="false">(H2464+F2464+E2464)*L2464</f>
        <v>-0</v>
      </c>
      <c r="P2464" s="28" t="n">
        <v>138</v>
      </c>
    </row>
    <row r="2465" customFormat="false" ht="12.75" hidden="false" customHeight="false" outlineLevel="0" collapsed="false">
      <c r="A2465" s="25" t="s">
        <v>3866</v>
      </c>
      <c r="B2465" s="25" t="s">
        <v>3866</v>
      </c>
      <c r="C2465" s="25" t="n">
        <v>1056</v>
      </c>
      <c r="D2465" s="25" t="s">
        <v>3867</v>
      </c>
      <c r="E2465" s="26"/>
      <c r="F2465" s="26"/>
      <c r="G2465" s="26"/>
      <c r="H2465" s="26"/>
      <c r="I2465" s="25" t="s">
        <v>3720</v>
      </c>
      <c r="J2465" s="25" t="s">
        <v>3826</v>
      </c>
      <c r="K2465" s="27" t="n">
        <v>0.288143455982208</v>
      </c>
      <c r="L2465" s="27" t="n">
        <v>-0.110960260033607</v>
      </c>
      <c r="M2465" s="27" t="n">
        <f aca="false">(H2465+F2465+E2465)*K2465</f>
        <v>0</v>
      </c>
      <c r="N2465" s="27" t="n">
        <f aca="false">(H2465+F2465+E2465)*L2465</f>
        <v>-0</v>
      </c>
      <c r="P2465" s="28" t="n">
        <v>138</v>
      </c>
    </row>
    <row r="2466" customFormat="false" ht="12.75" hidden="false" customHeight="false" outlineLevel="0" collapsed="false">
      <c r="A2466" s="25" t="s">
        <v>3868</v>
      </c>
      <c r="B2466" s="25" t="s">
        <v>3868</v>
      </c>
      <c r="C2466" s="25" t="n">
        <v>1059</v>
      </c>
      <c r="D2466" s="25" t="s">
        <v>3869</v>
      </c>
      <c r="E2466" s="26"/>
      <c r="F2466" s="26"/>
      <c r="G2466" s="26"/>
      <c r="H2466" s="26"/>
      <c r="I2466" s="25" t="s">
        <v>3720</v>
      </c>
      <c r="J2466" s="25" t="s">
        <v>3831</v>
      </c>
      <c r="K2466" s="27" t="n">
        <v>0.288449615240097</v>
      </c>
      <c r="L2466" s="27" t="n">
        <v>-0.111094921827316</v>
      </c>
      <c r="M2466" s="27" t="n">
        <f aca="false">(H2466+F2466+E2466)*K2466</f>
        <v>0</v>
      </c>
      <c r="N2466" s="27" t="n">
        <f aca="false">(H2466+F2466+E2466)*L2466</f>
        <v>-0</v>
      </c>
      <c r="P2466" s="28" t="n">
        <v>138</v>
      </c>
    </row>
    <row r="2467" customFormat="false" ht="12.75" hidden="false" customHeight="false" outlineLevel="0" collapsed="false">
      <c r="A2467" s="25" t="s">
        <v>3870</v>
      </c>
      <c r="B2467" s="25" t="s">
        <v>3870</v>
      </c>
      <c r="C2467" s="25" t="n">
        <v>1064</v>
      </c>
      <c r="D2467" s="25" t="s">
        <v>3871</v>
      </c>
      <c r="E2467" s="26" t="n">
        <v>16.057</v>
      </c>
      <c r="F2467" s="26"/>
      <c r="G2467" s="26"/>
      <c r="H2467" s="26"/>
      <c r="I2467" s="25" t="s">
        <v>3720</v>
      </c>
      <c r="J2467" s="25" t="s">
        <v>3872</v>
      </c>
      <c r="K2467" s="27" t="n">
        <v>0.284872651100159</v>
      </c>
      <c r="L2467" s="27" t="n">
        <v>-0.111662097275257</v>
      </c>
      <c r="M2467" s="27" t="n">
        <f aca="false">(H2467+F2467+E2467)*K2467</f>
        <v>4.57420015871525</v>
      </c>
      <c r="N2467" s="27" t="n">
        <f aca="false">(H2467+F2467+E2467)*L2467</f>
        <v>-1.7929582959488</v>
      </c>
      <c r="P2467" s="28" t="n">
        <v>138</v>
      </c>
    </row>
    <row r="2468" customFormat="false" ht="12.75" hidden="false" customHeight="false" outlineLevel="0" collapsed="false">
      <c r="A2468" s="25" t="s">
        <v>3873</v>
      </c>
      <c r="B2468" s="25" t="s">
        <v>3874</v>
      </c>
      <c r="C2468" s="25" t="n">
        <v>1074</v>
      </c>
      <c r="D2468" s="25" t="s">
        <v>3875</v>
      </c>
      <c r="E2468" s="26"/>
      <c r="F2468" s="26"/>
      <c r="G2468" s="26"/>
      <c r="H2468" s="26"/>
      <c r="I2468" s="25" t="s">
        <v>3720</v>
      </c>
      <c r="J2468" s="25" t="s">
        <v>254</v>
      </c>
      <c r="K2468" s="27" t="n">
        <v>0.286094278097153</v>
      </c>
      <c r="L2468" s="27" t="n">
        <v>-0.110501125454903</v>
      </c>
      <c r="M2468" s="27" t="n">
        <f aca="false">(H2468+F2468+E2468)*K2468</f>
        <v>0</v>
      </c>
      <c r="N2468" s="27" t="n">
        <f aca="false">(H2468+F2468+E2468)*L2468</f>
        <v>-0</v>
      </c>
      <c r="P2468" s="28" t="n">
        <v>138</v>
      </c>
    </row>
    <row r="2469" customFormat="false" ht="12.75" hidden="false" customHeight="false" outlineLevel="0" collapsed="false">
      <c r="A2469" s="25" t="s">
        <v>3873</v>
      </c>
      <c r="B2469" s="25" t="s">
        <v>3874</v>
      </c>
      <c r="C2469" s="25" t="n">
        <v>1075</v>
      </c>
      <c r="D2469" s="25" t="s">
        <v>3875</v>
      </c>
      <c r="E2469" s="26" t="n">
        <v>5.439</v>
      </c>
      <c r="F2469" s="26"/>
      <c r="G2469" s="26"/>
      <c r="H2469" s="26"/>
      <c r="I2469" s="25" t="s">
        <v>3720</v>
      </c>
      <c r="J2469" s="25" t="s">
        <v>254</v>
      </c>
      <c r="K2469" s="27" t="n">
        <v>0.286029458045959</v>
      </c>
      <c r="L2469" s="27" t="n">
        <v>-0.110479176044464</v>
      </c>
      <c r="M2469" s="27" t="n">
        <f aca="false">(H2469+F2469+E2469)*K2469</f>
        <v>1.55571422231197</v>
      </c>
      <c r="N2469" s="27" t="n">
        <f aca="false">(H2469+F2469+E2469)*L2469</f>
        <v>-0.60089623850584</v>
      </c>
      <c r="P2469" s="28" t="n">
        <v>69</v>
      </c>
    </row>
    <row r="2470" customFormat="false" ht="12.75" hidden="false" customHeight="false" outlineLevel="0" collapsed="false">
      <c r="A2470" s="25" t="s">
        <v>3876</v>
      </c>
      <c r="B2470" s="25" t="s">
        <v>3876</v>
      </c>
      <c r="C2470" s="25" t="n">
        <v>1087</v>
      </c>
      <c r="D2470" s="25" t="s">
        <v>3877</v>
      </c>
      <c r="E2470" s="26"/>
      <c r="F2470" s="26"/>
      <c r="G2470" s="26"/>
      <c r="H2470" s="26"/>
      <c r="I2470" s="25" t="s">
        <v>3720</v>
      </c>
      <c r="J2470" s="25" t="s">
        <v>3816</v>
      </c>
      <c r="K2470" s="27" t="n">
        <v>0.286052942276001</v>
      </c>
      <c r="L2470" s="27" t="n">
        <v>-0.110470704734325</v>
      </c>
      <c r="M2470" s="27" t="n">
        <f aca="false">(H2470+F2470+E2470)*K2470</f>
        <v>0</v>
      </c>
      <c r="N2470" s="27" t="n">
        <f aca="false">(H2470+F2470+E2470)*L2470</f>
        <v>-0</v>
      </c>
      <c r="P2470" s="28" t="n">
        <v>138</v>
      </c>
    </row>
    <row r="2471" customFormat="false" ht="12.75" hidden="false" customHeight="false" outlineLevel="0" collapsed="false">
      <c r="A2471" s="25" t="s">
        <v>3878</v>
      </c>
      <c r="B2471" s="25" t="s">
        <v>3878</v>
      </c>
      <c r="C2471" s="25" t="n">
        <v>1088</v>
      </c>
      <c r="D2471" s="25" t="s">
        <v>3879</v>
      </c>
      <c r="E2471" s="26"/>
      <c r="F2471" s="26"/>
      <c r="G2471" s="26"/>
      <c r="H2471" s="26"/>
      <c r="I2471" s="25" t="s">
        <v>3720</v>
      </c>
      <c r="J2471" s="25" t="s">
        <v>3816</v>
      </c>
      <c r="K2471" s="27" t="n">
        <v>0.286052942276001</v>
      </c>
      <c r="L2471" s="27" t="n">
        <v>-0.110470704734325</v>
      </c>
      <c r="M2471" s="27" t="n">
        <f aca="false">(H2471+F2471+E2471)*K2471</f>
        <v>0</v>
      </c>
      <c r="N2471" s="27" t="n">
        <f aca="false">(H2471+F2471+E2471)*L2471</f>
        <v>-0</v>
      </c>
      <c r="P2471" s="28" t="n">
        <v>138</v>
      </c>
    </row>
    <row r="2472" customFormat="false" ht="12.75" hidden="false" customHeight="false" outlineLevel="0" collapsed="false">
      <c r="A2472" s="25" t="s">
        <v>3880</v>
      </c>
      <c r="B2472" s="25" t="s">
        <v>3880</v>
      </c>
      <c r="C2472" s="25" t="n">
        <v>1089</v>
      </c>
      <c r="D2472" s="25" t="s">
        <v>3881</v>
      </c>
      <c r="E2472" s="26"/>
      <c r="F2472" s="26"/>
      <c r="G2472" s="26"/>
      <c r="H2472" s="26"/>
      <c r="I2472" s="25" t="s">
        <v>3720</v>
      </c>
      <c r="J2472" s="25" t="s">
        <v>3816</v>
      </c>
      <c r="K2472" s="27" t="n">
        <v>0.286052942276001</v>
      </c>
      <c r="L2472" s="27" t="n">
        <v>-0.110470704734325</v>
      </c>
      <c r="M2472" s="27" t="n">
        <f aca="false">(H2472+F2472+E2472)*K2472</f>
        <v>0</v>
      </c>
      <c r="N2472" s="27" t="n">
        <f aca="false">(H2472+F2472+E2472)*L2472</f>
        <v>-0</v>
      </c>
      <c r="P2472" s="28" t="n">
        <v>138</v>
      </c>
    </row>
    <row r="2473" customFormat="false" ht="12.75" hidden="false" customHeight="false" outlineLevel="0" collapsed="false">
      <c r="A2473" s="25" t="s">
        <v>3882</v>
      </c>
      <c r="B2473" s="25" t="s">
        <v>3882</v>
      </c>
      <c r="C2473" s="25" t="n">
        <v>1091</v>
      </c>
      <c r="D2473" s="25" t="s">
        <v>3883</v>
      </c>
      <c r="E2473" s="26" t="n">
        <v>12.632</v>
      </c>
      <c r="F2473" s="26"/>
      <c r="G2473" s="26"/>
      <c r="H2473" s="26"/>
      <c r="I2473" s="25" t="s">
        <v>3720</v>
      </c>
      <c r="J2473" s="25" t="s">
        <v>3816</v>
      </c>
      <c r="K2473" s="27" t="n">
        <v>0.286052942276001</v>
      </c>
      <c r="L2473" s="27" t="n">
        <v>-0.110470704734325</v>
      </c>
      <c r="M2473" s="27" t="n">
        <f aca="false">(H2473+F2473+E2473)*K2473</f>
        <v>3.61342076683044</v>
      </c>
      <c r="N2473" s="27" t="n">
        <f aca="false">(H2473+F2473+E2473)*L2473</f>
        <v>-1.39546594220399</v>
      </c>
      <c r="P2473" s="28" t="n">
        <v>138</v>
      </c>
    </row>
    <row r="2474" customFormat="false" ht="12.75" hidden="false" customHeight="false" outlineLevel="0" collapsed="false">
      <c r="A2474" s="25" t="s">
        <v>3884</v>
      </c>
      <c r="B2474" s="25" t="s">
        <v>3884</v>
      </c>
      <c r="C2474" s="25" t="n">
        <v>1092</v>
      </c>
      <c r="D2474" s="25" t="s">
        <v>3885</v>
      </c>
      <c r="E2474" s="26" t="n">
        <v>2.133</v>
      </c>
      <c r="F2474" s="26"/>
      <c r="G2474" s="26"/>
      <c r="H2474" s="26"/>
      <c r="I2474" s="25" t="s">
        <v>3720</v>
      </c>
      <c r="J2474" s="25" t="s">
        <v>3885</v>
      </c>
      <c r="K2474" s="27" t="n">
        <v>0.286094278097153</v>
      </c>
      <c r="L2474" s="27" t="n">
        <v>-0.110501125454903</v>
      </c>
      <c r="M2474" s="27" t="n">
        <f aca="false">(H2474+F2474+E2474)*K2474</f>
        <v>0.610239095181227</v>
      </c>
      <c r="N2474" s="27" t="n">
        <f aca="false">(H2474+F2474+E2474)*L2474</f>
        <v>-0.235698900595308</v>
      </c>
      <c r="P2474" s="28" t="n">
        <v>138</v>
      </c>
    </row>
    <row r="2475" customFormat="false" ht="12.75" hidden="false" customHeight="false" outlineLevel="0" collapsed="false">
      <c r="A2475" s="25" t="s">
        <v>3886</v>
      </c>
      <c r="B2475" s="25" t="s">
        <v>3886</v>
      </c>
      <c r="C2475" s="25" t="n">
        <v>1093</v>
      </c>
      <c r="D2475" s="25" t="s">
        <v>3887</v>
      </c>
      <c r="E2475" s="26" t="n">
        <v>5.227</v>
      </c>
      <c r="F2475" s="26"/>
      <c r="G2475" s="26"/>
      <c r="H2475" s="26"/>
      <c r="I2475" s="25" t="s">
        <v>3720</v>
      </c>
      <c r="J2475" s="25" t="s">
        <v>3885</v>
      </c>
      <c r="K2475" s="27" t="n">
        <v>0.286094278097153</v>
      </c>
      <c r="L2475" s="27" t="n">
        <v>-0.110501125454903</v>
      </c>
      <c r="M2475" s="27" t="n">
        <f aca="false">(H2475+F2475+E2475)*K2475</f>
        <v>1.49541479161382</v>
      </c>
      <c r="N2475" s="27" t="n">
        <f aca="false">(H2475+F2475+E2475)*L2475</f>
        <v>-0.577589382752778</v>
      </c>
      <c r="P2475" s="28" t="n">
        <v>138</v>
      </c>
    </row>
    <row r="2476" customFormat="false" ht="12.75" hidden="false" customHeight="false" outlineLevel="0" collapsed="false">
      <c r="A2476" s="25" t="s">
        <v>1073</v>
      </c>
      <c r="B2476" s="25" t="s">
        <v>1073</v>
      </c>
      <c r="C2476" s="25" t="n">
        <v>1094</v>
      </c>
      <c r="D2476" s="25" t="s">
        <v>1073</v>
      </c>
      <c r="E2476" s="26" t="n">
        <v>3.398</v>
      </c>
      <c r="F2476" s="26"/>
      <c r="G2476" s="26"/>
      <c r="H2476" s="26"/>
      <c r="I2476" s="25" t="s">
        <v>3720</v>
      </c>
      <c r="J2476" s="25" t="s">
        <v>3888</v>
      </c>
      <c r="K2476" s="27" t="n">
        <v>0.286094278097153</v>
      </c>
      <c r="L2476" s="27" t="n">
        <v>-0.110501125454903</v>
      </c>
      <c r="M2476" s="27" t="n">
        <f aca="false">(H2476+F2476+E2476)*K2476</f>
        <v>0.972148356974126</v>
      </c>
      <c r="N2476" s="27" t="n">
        <f aca="false">(H2476+F2476+E2476)*L2476</f>
        <v>-0.37548282429576</v>
      </c>
      <c r="P2476" s="28" t="n">
        <v>138</v>
      </c>
    </row>
    <row r="2477" customFormat="false" ht="12.75" hidden="false" customHeight="false" outlineLevel="0" collapsed="false">
      <c r="A2477" s="25" t="s">
        <v>3889</v>
      </c>
      <c r="B2477" s="25" t="s">
        <v>3889</v>
      </c>
      <c r="C2477" s="25" t="n">
        <v>1095</v>
      </c>
      <c r="D2477" s="25" t="s">
        <v>3890</v>
      </c>
      <c r="E2477" s="26" t="n">
        <v>1.622</v>
      </c>
      <c r="F2477" s="26"/>
      <c r="G2477" s="26"/>
      <c r="H2477" s="26"/>
      <c r="I2477" s="25" t="s">
        <v>3720</v>
      </c>
      <c r="J2477" s="25" t="s">
        <v>1154</v>
      </c>
      <c r="K2477" s="27" t="n">
        <v>0.286094278097153</v>
      </c>
      <c r="L2477" s="27" t="n">
        <v>-0.110501125454903</v>
      </c>
      <c r="M2477" s="27" t="n">
        <f aca="false">(H2477+F2477+E2477)*K2477</f>
        <v>0.464044919073582</v>
      </c>
      <c r="N2477" s="27" t="n">
        <f aca="false">(H2477+F2477+E2477)*L2477</f>
        <v>-0.179232825487853</v>
      </c>
      <c r="P2477" s="28" t="n">
        <v>138</v>
      </c>
    </row>
    <row r="2478" customFormat="false" ht="12.75" hidden="false" customHeight="false" outlineLevel="0" collapsed="false">
      <c r="A2478" s="25" t="s">
        <v>3891</v>
      </c>
      <c r="B2478" s="25" t="s">
        <v>3891</v>
      </c>
      <c r="C2478" s="25" t="n">
        <v>1096</v>
      </c>
      <c r="D2478" s="25" t="s">
        <v>3892</v>
      </c>
      <c r="E2478" s="26" t="n">
        <v>3.401</v>
      </c>
      <c r="F2478" s="26"/>
      <c r="G2478" s="26"/>
      <c r="H2478" s="26"/>
      <c r="I2478" s="25" t="s">
        <v>3720</v>
      </c>
      <c r="J2478" s="25" t="s">
        <v>1154</v>
      </c>
      <c r="K2478" s="27" t="n">
        <v>0.286094278097153</v>
      </c>
      <c r="L2478" s="27" t="n">
        <v>-0.110501125454903</v>
      </c>
      <c r="M2478" s="27" t="n">
        <f aca="false">(H2478+F2478+E2478)*K2478</f>
        <v>0.973006639808417</v>
      </c>
      <c r="N2478" s="27" t="n">
        <f aca="false">(H2478+F2478+E2478)*L2478</f>
        <v>-0.375814327672125</v>
      </c>
      <c r="P2478" s="28" t="n">
        <v>138</v>
      </c>
    </row>
    <row r="2479" customFormat="false" ht="12.75" hidden="false" customHeight="false" outlineLevel="0" collapsed="false">
      <c r="C2479" s="25" t="n">
        <v>1097</v>
      </c>
      <c r="D2479" s="25" t="s">
        <v>3893</v>
      </c>
      <c r="E2479" s="26"/>
      <c r="F2479" s="26"/>
      <c r="G2479" s="26"/>
      <c r="H2479" s="26"/>
      <c r="I2479" s="25" t="s">
        <v>3720</v>
      </c>
      <c r="J2479" s="25" t="s">
        <v>1154</v>
      </c>
      <c r="K2479" s="27" t="n">
        <v>0.286094278097153</v>
      </c>
      <c r="L2479" s="27" t="n">
        <v>-0.110501125454903</v>
      </c>
      <c r="M2479" s="27" t="n">
        <f aca="false">(H2479+F2479+E2479)*K2479</f>
        <v>0</v>
      </c>
      <c r="N2479" s="27" t="n">
        <f aca="false">(H2479+F2479+E2479)*L2479</f>
        <v>-0</v>
      </c>
      <c r="P2479" s="28" t="n">
        <v>138</v>
      </c>
    </row>
    <row r="2480" customFormat="false" ht="12.75" hidden="false" customHeight="false" outlineLevel="0" collapsed="false">
      <c r="A2480" s="25" t="s">
        <v>3894</v>
      </c>
      <c r="B2480" s="25" t="s">
        <v>3894</v>
      </c>
      <c r="C2480" s="25" t="n">
        <v>1098</v>
      </c>
      <c r="D2480" s="25" t="s">
        <v>3895</v>
      </c>
      <c r="E2480" s="26" t="n">
        <v>0.706</v>
      </c>
      <c r="F2480" s="26"/>
      <c r="G2480" s="26"/>
      <c r="H2480" s="26"/>
      <c r="I2480" s="25" t="s">
        <v>3720</v>
      </c>
      <c r="J2480" s="25" t="s">
        <v>1154</v>
      </c>
      <c r="K2480" s="27" t="n">
        <v>0.286094278097153</v>
      </c>
      <c r="L2480" s="27" t="n">
        <v>-0.110501125454903</v>
      </c>
      <c r="M2480" s="27" t="n">
        <f aca="false">(H2480+F2480+E2480)*K2480</f>
        <v>0.20198256033659</v>
      </c>
      <c r="N2480" s="27" t="n">
        <f aca="false">(H2480+F2480+E2480)*L2480</f>
        <v>-0.0780137945711615</v>
      </c>
      <c r="P2480" s="28" t="n">
        <v>138</v>
      </c>
    </row>
    <row r="2481" customFormat="false" ht="12.75" hidden="false" customHeight="false" outlineLevel="0" collapsed="false">
      <c r="A2481" s="25" t="s">
        <v>3896</v>
      </c>
      <c r="B2481" s="25" t="s">
        <v>3896</v>
      </c>
      <c r="C2481" s="25" t="n">
        <v>1099</v>
      </c>
      <c r="D2481" s="25" t="s">
        <v>3897</v>
      </c>
      <c r="E2481" s="26"/>
      <c r="F2481" s="26"/>
      <c r="G2481" s="26"/>
      <c r="H2481" s="26"/>
      <c r="I2481" s="25" t="s">
        <v>3720</v>
      </c>
      <c r="J2481" s="25" t="s">
        <v>3826</v>
      </c>
      <c r="K2481" s="27" t="n">
        <v>0.287392109632492</v>
      </c>
      <c r="L2481" s="27" t="n">
        <v>-0.110784143209457</v>
      </c>
      <c r="M2481" s="27" t="n">
        <f aca="false">(H2481+F2481+E2481)*K2481</f>
        <v>0</v>
      </c>
      <c r="N2481" s="27" t="n">
        <f aca="false">(H2481+F2481+E2481)*L2481</f>
        <v>-0</v>
      </c>
      <c r="P2481" s="28" t="n">
        <v>138</v>
      </c>
    </row>
    <row r="2482" customFormat="false" ht="12.75" hidden="false" customHeight="false" outlineLevel="0" collapsed="false">
      <c r="A2482" s="25" t="s">
        <v>3898</v>
      </c>
      <c r="B2482" s="25" t="s">
        <v>3898</v>
      </c>
      <c r="C2482" s="25" t="n">
        <v>1100</v>
      </c>
      <c r="D2482" s="25" t="s">
        <v>3899</v>
      </c>
      <c r="E2482" s="26" t="n">
        <v>10.691</v>
      </c>
      <c r="F2482" s="26"/>
      <c r="G2482" s="26"/>
      <c r="H2482" s="26"/>
      <c r="I2482" s="25" t="s">
        <v>3720</v>
      </c>
      <c r="J2482" s="25" t="s">
        <v>3826</v>
      </c>
      <c r="K2482" s="27" t="n">
        <v>0.287392109632492</v>
      </c>
      <c r="L2482" s="27" t="n">
        <v>-0.110784143209457</v>
      </c>
      <c r="M2482" s="27" t="n">
        <f aca="false">(H2482+F2482+E2482)*K2482</f>
        <v>3.07250904408097</v>
      </c>
      <c r="N2482" s="27" t="n">
        <f aca="false">(H2482+F2482+E2482)*L2482</f>
        <v>-1.1843932750523</v>
      </c>
      <c r="P2482" s="28" t="n">
        <v>138</v>
      </c>
    </row>
    <row r="2483" customFormat="false" ht="12.75" hidden="false" customHeight="false" outlineLevel="0" collapsed="false">
      <c r="A2483" s="25" t="s">
        <v>3900</v>
      </c>
      <c r="B2483" s="25" t="s">
        <v>3900</v>
      </c>
      <c r="C2483" s="25" t="n">
        <v>1101</v>
      </c>
      <c r="D2483" s="25" t="s">
        <v>2379</v>
      </c>
      <c r="E2483" s="26" t="n">
        <v>10.898</v>
      </c>
      <c r="F2483" s="26"/>
      <c r="G2483" s="26"/>
      <c r="H2483" s="26"/>
      <c r="I2483" s="25" t="s">
        <v>3720</v>
      </c>
      <c r="J2483" s="25" t="s">
        <v>3901</v>
      </c>
      <c r="K2483" s="27" t="n">
        <v>0.287392109632492</v>
      </c>
      <c r="L2483" s="27" t="n">
        <v>-0.110784143209457</v>
      </c>
      <c r="M2483" s="27" t="n">
        <f aca="false">(H2483+F2483+E2483)*K2483</f>
        <v>3.1319992107749</v>
      </c>
      <c r="N2483" s="27" t="n">
        <f aca="false">(H2483+F2483+E2483)*L2483</f>
        <v>-1.20732559269666</v>
      </c>
      <c r="P2483" s="28" t="n">
        <v>138</v>
      </c>
    </row>
    <row r="2484" customFormat="false" ht="12.75" hidden="false" customHeight="false" outlineLevel="0" collapsed="false">
      <c r="A2484" s="25" t="s">
        <v>3902</v>
      </c>
      <c r="B2484" s="25" t="s">
        <v>3902</v>
      </c>
      <c r="C2484" s="25" t="n">
        <v>1102</v>
      </c>
      <c r="D2484" s="25" t="s">
        <v>3903</v>
      </c>
      <c r="E2484" s="26" t="n">
        <v>7.961</v>
      </c>
      <c r="F2484" s="26"/>
      <c r="G2484" s="26"/>
      <c r="H2484" s="26"/>
      <c r="I2484" s="25" t="s">
        <v>3720</v>
      </c>
      <c r="J2484" s="25" t="s">
        <v>3826</v>
      </c>
      <c r="K2484" s="27" t="n">
        <v>0.287201911211014</v>
      </c>
      <c r="L2484" s="27" t="n">
        <v>-0.110739558935165</v>
      </c>
      <c r="M2484" s="27" t="n">
        <f aca="false">(H2484+F2484+E2484)*K2484</f>
        <v>2.28641441515088</v>
      </c>
      <c r="N2484" s="27" t="n">
        <f aca="false">(H2484+F2484+E2484)*L2484</f>
        <v>-0.881597628682849</v>
      </c>
      <c r="P2484" s="28" t="n">
        <v>138</v>
      </c>
    </row>
    <row r="2485" customFormat="false" ht="12.75" hidden="false" customHeight="false" outlineLevel="0" collapsed="false">
      <c r="A2485" s="25" t="s">
        <v>3904</v>
      </c>
      <c r="B2485" s="25" t="s">
        <v>3904</v>
      </c>
      <c r="C2485" s="25" t="n">
        <v>1103</v>
      </c>
      <c r="D2485" s="25" t="s">
        <v>3905</v>
      </c>
      <c r="E2485" s="26"/>
      <c r="F2485" s="26"/>
      <c r="G2485" s="26"/>
      <c r="H2485" s="26"/>
      <c r="I2485" s="25" t="s">
        <v>3720</v>
      </c>
      <c r="J2485" s="25" t="s">
        <v>3826</v>
      </c>
      <c r="K2485" s="27" t="n">
        <v>0.286881864070892</v>
      </c>
      <c r="L2485" s="27" t="n">
        <v>-0.110664531588554</v>
      </c>
      <c r="M2485" s="27" t="n">
        <f aca="false">(H2485+F2485+E2485)*K2485</f>
        <v>0</v>
      </c>
      <c r="N2485" s="27" t="n">
        <f aca="false">(H2485+F2485+E2485)*L2485</f>
        <v>-0</v>
      </c>
      <c r="P2485" s="28" t="n">
        <v>138</v>
      </c>
    </row>
    <row r="2486" customFormat="false" ht="12.75" hidden="false" customHeight="false" outlineLevel="0" collapsed="false">
      <c r="A2486" s="25" t="s">
        <v>3906</v>
      </c>
      <c r="B2486" s="25" t="s">
        <v>3906</v>
      </c>
      <c r="C2486" s="25" t="n">
        <v>1104</v>
      </c>
      <c r="D2486" s="25" t="s">
        <v>3907</v>
      </c>
      <c r="E2486" s="26" t="n">
        <v>7.511</v>
      </c>
      <c r="F2486" s="26"/>
      <c r="G2486" s="26"/>
      <c r="H2486" s="26"/>
      <c r="I2486" s="25" t="s">
        <v>3720</v>
      </c>
      <c r="J2486" s="25" t="s">
        <v>3901</v>
      </c>
      <c r="K2486" s="27" t="n">
        <v>0.286881864070892</v>
      </c>
      <c r="L2486" s="27" t="n">
        <v>-0.110664531588554</v>
      </c>
      <c r="M2486" s="27" t="n">
        <f aca="false">(H2486+F2486+E2486)*K2486</f>
        <v>2.15476968103647</v>
      </c>
      <c r="N2486" s="27" t="n">
        <f aca="false">(H2486+F2486+E2486)*L2486</f>
        <v>-0.831201296761629</v>
      </c>
      <c r="P2486" s="28" t="n">
        <v>138</v>
      </c>
    </row>
    <row r="2487" customFormat="false" ht="12.75" hidden="false" customHeight="false" outlineLevel="0" collapsed="false">
      <c r="A2487" s="25" t="s">
        <v>3908</v>
      </c>
      <c r="B2487" s="25" t="s">
        <v>3908</v>
      </c>
      <c r="C2487" s="25" t="n">
        <v>1105</v>
      </c>
      <c r="D2487" s="25" t="s">
        <v>3909</v>
      </c>
      <c r="E2487" s="26"/>
      <c r="F2487" s="26"/>
      <c r="G2487" s="26"/>
      <c r="H2487" s="26"/>
      <c r="I2487" s="25" t="s">
        <v>3720</v>
      </c>
      <c r="J2487" s="25" t="s">
        <v>3816</v>
      </c>
      <c r="K2487" s="27" t="n">
        <v>0.286056816577911</v>
      </c>
      <c r="L2487" s="27" t="n">
        <v>-0.110471129417419</v>
      </c>
      <c r="M2487" s="27" t="n">
        <f aca="false">(H2487+F2487+E2487)*K2487</f>
        <v>0</v>
      </c>
      <c r="N2487" s="27" t="n">
        <f aca="false">(H2487+F2487+E2487)*L2487</f>
        <v>-0</v>
      </c>
      <c r="P2487" s="28" t="n">
        <v>138</v>
      </c>
    </row>
    <row r="2488" customFormat="false" ht="12.75" hidden="false" customHeight="false" outlineLevel="0" collapsed="false">
      <c r="A2488" s="25" t="s">
        <v>3910</v>
      </c>
      <c r="B2488" s="25" t="s">
        <v>3910</v>
      </c>
      <c r="C2488" s="25" t="n">
        <v>1106</v>
      </c>
      <c r="D2488" s="25" t="s">
        <v>3911</v>
      </c>
      <c r="E2488" s="26" t="n">
        <v>13.105</v>
      </c>
      <c r="F2488" s="26"/>
      <c r="G2488" s="26"/>
      <c r="H2488" s="26"/>
      <c r="I2488" s="25" t="s">
        <v>3720</v>
      </c>
      <c r="J2488" s="25" t="s">
        <v>3816</v>
      </c>
      <c r="K2488" s="27" t="n">
        <v>0.286056816577911</v>
      </c>
      <c r="L2488" s="27" t="n">
        <v>-0.110471129417419</v>
      </c>
      <c r="M2488" s="27" t="n">
        <f aca="false">(H2488+F2488+E2488)*K2488</f>
        <v>3.74877458125352</v>
      </c>
      <c r="N2488" s="27" t="n">
        <f aca="false">(H2488+F2488+E2488)*L2488</f>
        <v>-1.44772415101528</v>
      </c>
      <c r="P2488" s="28" t="n">
        <v>138</v>
      </c>
    </row>
    <row r="2489" customFormat="false" ht="12.75" hidden="false" customHeight="false" outlineLevel="0" collapsed="false">
      <c r="A2489" s="25" t="s">
        <v>3912</v>
      </c>
      <c r="B2489" s="25" t="s">
        <v>3912</v>
      </c>
      <c r="C2489" s="25" t="n">
        <v>1107</v>
      </c>
      <c r="D2489" s="25" t="s">
        <v>3913</v>
      </c>
      <c r="E2489" s="26"/>
      <c r="F2489" s="26"/>
      <c r="G2489" s="26"/>
      <c r="H2489" s="26"/>
      <c r="I2489" s="25" t="s">
        <v>3720</v>
      </c>
      <c r="J2489" s="25" t="s">
        <v>3816</v>
      </c>
      <c r="K2489" s="27" t="n">
        <v>0.286235809326172</v>
      </c>
      <c r="L2489" s="27" t="n">
        <v>-0.110513091087341</v>
      </c>
      <c r="M2489" s="27" t="n">
        <f aca="false">(H2489+F2489+E2489)*K2489</f>
        <v>0</v>
      </c>
      <c r="N2489" s="27" t="n">
        <f aca="false">(H2489+F2489+E2489)*L2489</f>
        <v>-0</v>
      </c>
      <c r="P2489" s="28" t="n">
        <v>138</v>
      </c>
    </row>
    <row r="2490" customFormat="false" ht="12.75" hidden="false" customHeight="false" outlineLevel="0" collapsed="false">
      <c r="A2490" s="25" t="s">
        <v>3910</v>
      </c>
      <c r="B2490" s="25" t="s">
        <v>3910</v>
      </c>
      <c r="C2490" s="25" t="n">
        <v>1108</v>
      </c>
      <c r="D2490" s="25" t="s">
        <v>3914</v>
      </c>
      <c r="E2490" s="26" t="n">
        <v>7.933</v>
      </c>
      <c r="F2490" s="26"/>
      <c r="G2490" s="26"/>
      <c r="H2490" s="26"/>
      <c r="I2490" s="25" t="s">
        <v>3720</v>
      </c>
      <c r="J2490" s="25" t="s">
        <v>3816</v>
      </c>
      <c r="K2490" s="27" t="n">
        <v>0.286235809326172</v>
      </c>
      <c r="L2490" s="27" t="n">
        <v>-0.110513091087341</v>
      </c>
      <c r="M2490" s="27" t="n">
        <f aca="false">(H2490+F2490+E2490)*K2490</f>
        <v>2.27070867538452</v>
      </c>
      <c r="N2490" s="27" t="n">
        <f aca="false">(H2490+F2490+E2490)*L2490</f>
        <v>-0.876700351595876</v>
      </c>
      <c r="P2490" s="28" t="n">
        <v>138</v>
      </c>
    </row>
    <row r="2491" customFormat="false" ht="12.75" hidden="false" customHeight="false" outlineLevel="0" collapsed="false">
      <c r="A2491" s="25" t="s">
        <v>3915</v>
      </c>
      <c r="B2491" s="25" t="s">
        <v>3915</v>
      </c>
      <c r="C2491" s="25" t="n">
        <v>1111</v>
      </c>
      <c r="D2491" s="25" t="s">
        <v>3916</v>
      </c>
      <c r="E2491" s="26"/>
      <c r="F2491" s="26"/>
      <c r="G2491" s="26"/>
      <c r="H2491" s="26"/>
      <c r="I2491" s="25" t="s">
        <v>3720</v>
      </c>
      <c r="J2491" s="25" t="s">
        <v>3826</v>
      </c>
      <c r="K2491" s="27" t="n">
        <v>0.288246184587479</v>
      </c>
      <c r="L2491" s="27" t="n">
        <v>-0.110990211367607</v>
      </c>
      <c r="M2491" s="27" t="n">
        <f aca="false">(H2491+F2491+E2491)*K2491</f>
        <v>0</v>
      </c>
      <c r="N2491" s="27" t="n">
        <f aca="false">(H2491+F2491+E2491)*L2491</f>
        <v>-0</v>
      </c>
      <c r="P2491" s="28" t="n">
        <v>138</v>
      </c>
    </row>
    <row r="2492" customFormat="false" ht="12.75" hidden="false" customHeight="false" outlineLevel="0" collapsed="false">
      <c r="A2492" s="25" t="s">
        <v>3917</v>
      </c>
      <c r="B2492" s="25" t="s">
        <v>3917</v>
      </c>
      <c r="C2492" s="25" t="n">
        <v>1112</v>
      </c>
      <c r="D2492" s="25" t="s">
        <v>3918</v>
      </c>
      <c r="E2492" s="26" t="n">
        <v>1.049</v>
      </c>
      <c r="F2492" s="26"/>
      <c r="G2492" s="26"/>
      <c r="H2492" s="26"/>
      <c r="I2492" s="25" t="s">
        <v>3720</v>
      </c>
      <c r="J2492" s="25" t="s">
        <v>3826</v>
      </c>
      <c r="K2492" s="27" t="n">
        <v>0.288246184587479</v>
      </c>
      <c r="L2492" s="27" t="n">
        <v>-0.110990211367607</v>
      </c>
      <c r="M2492" s="27" t="n">
        <f aca="false">(H2492+F2492+E2492)*K2492</f>
        <v>0.302370247632266</v>
      </c>
      <c r="N2492" s="27" t="n">
        <f aca="false">(H2492+F2492+E2492)*L2492</f>
        <v>-0.11642873172462</v>
      </c>
      <c r="P2492" s="28" t="n">
        <v>138</v>
      </c>
    </row>
    <row r="2493" customFormat="false" ht="12.75" hidden="false" customHeight="false" outlineLevel="0" collapsed="false">
      <c r="A2493" s="25" t="s">
        <v>3919</v>
      </c>
      <c r="B2493" s="25" t="s">
        <v>3919</v>
      </c>
      <c r="C2493" s="25" t="n">
        <v>1113</v>
      </c>
      <c r="D2493" s="25" t="s">
        <v>3920</v>
      </c>
      <c r="E2493" s="26" t="n">
        <v>11.17</v>
      </c>
      <c r="F2493" s="26"/>
      <c r="G2493" s="26"/>
      <c r="H2493" s="26"/>
      <c r="I2493" s="25" t="s">
        <v>3720</v>
      </c>
      <c r="J2493" s="25" t="s">
        <v>3826</v>
      </c>
      <c r="K2493" s="27" t="n">
        <v>0.288270205259323</v>
      </c>
      <c r="L2493" s="27" t="n">
        <v>-0.110999748110771</v>
      </c>
      <c r="M2493" s="27" t="n">
        <f aca="false">(H2493+F2493+E2493)*K2493</f>
        <v>3.21997819274664</v>
      </c>
      <c r="N2493" s="27" t="n">
        <f aca="false">(H2493+F2493+E2493)*L2493</f>
        <v>-1.23986718639731</v>
      </c>
      <c r="P2493" s="28" t="n">
        <v>138</v>
      </c>
    </row>
    <row r="2494" customFormat="false" ht="12.75" hidden="false" customHeight="false" outlineLevel="0" collapsed="false">
      <c r="A2494" s="25" t="s">
        <v>3921</v>
      </c>
      <c r="B2494" s="25" t="s">
        <v>3921</v>
      </c>
      <c r="C2494" s="25" t="n">
        <v>1116</v>
      </c>
      <c r="D2494" s="25" t="s">
        <v>3922</v>
      </c>
      <c r="E2494" s="26" t="n">
        <v>30.576</v>
      </c>
      <c r="F2494" s="26"/>
      <c r="G2494" s="26"/>
      <c r="H2494" s="26"/>
      <c r="I2494" s="25" t="s">
        <v>3720</v>
      </c>
      <c r="J2494" s="25" t="s">
        <v>3831</v>
      </c>
      <c r="K2494" s="27" t="n">
        <v>0.288721978664398</v>
      </c>
      <c r="L2494" s="27" t="n">
        <v>-0.111184753477573</v>
      </c>
      <c r="M2494" s="27" t="n">
        <f aca="false">(H2494+F2494+E2494)*K2494</f>
        <v>8.82796321964263</v>
      </c>
      <c r="N2494" s="27" t="n">
        <f aca="false">(H2494+F2494+E2494)*L2494</f>
        <v>-3.39958502233027</v>
      </c>
      <c r="P2494" s="28" t="n">
        <v>138</v>
      </c>
    </row>
    <row r="2495" customFormat="false" ht="12.75" hidden="false" customHeight="false" outlineLevel="0" collapsed="false">
      <c r="A2495" s="25" t="s">
        <v>3923</v>
      </c>
      <c r="B2495" s="25" t="s">
        <v>3923</v>
      </c>
      <c r="C2495" s="25" t="n">
        <v>1117</v>
      </c>
      <c r="D2495" s="25" t="s">
        <v>3924</v>
      </c>
      <c r="E2495" s="26" t="n">
        <v>97.966</v>
      </c>
      <c r="F2495" s="26"/>
      <c r="G2495" s="26"/>
      <c r="H2495" s="26"/>
      <c r="I2495" s="25" t="s">
        <v>3720</v>
      </c>
      <c r="J2495" s="25" t="s">
        <v>3831</v>
      </c>
      <c r="K2495" s="27" t="n">
        <v>0.288594275712967</v>
      </c>
      <c r="L2495" s="27" t="n">
        <v>-0.111142635345459</v>
      </c>
      <c r="M2495" s="27" t="n">
        <f aca="false">(H2495+F2495+E2495)*K2495</f>
        <v>28.2724268144965</v>
      </c>
      <c r="N2495" s="27" t="n">
        <f aca="false">(H2495+F2495+E2495)*L2495</f>
        <v>-10.8881994142532</v>
      </c>
      <c r="P2495" s="28" t="n">
        <v>138</v>
      </c>
    </row>
    <row r="2496" customFormat="false" ht="12.75" hidden="false" customHeight="false" outlineLevel="0" collapsed="false">
      <c r="A2496" s="25" t="s">
        <v>3925</v>
      </c>
      <c r="B2496" s="25" t="s">
        <v>3925</v>
      </c>
      <c r="C2496" s="25" t="n">
        <v>1118</v>
      </c>
      <c r="D2496" s="25" t="s">
        <v>3926</v>
      </c>
      <c r="E2496" s="26"/>
      <c r="F2496" s="26"/>
      <c r="G2496" s="26"/>
      <c r="H2496" s="26"/>
      <c r="I2496" s="25" t="s">
        <v>3720</v>
      </c>
      <c r="J2496" s="25" t="s">
        <v>3831</v>
      </c>
      <c r="K2496" s="27" t="n">
        <v>0.288357138633728</v>
      </c>
      <c r="L2496" s="27" t="n">
        <v>-0.111048959195614</v>
      </c>
      <c r="M2496" s="27" t="n">
        <f aca="false">(H2496+F2496+E2496)*K2496</f>
        <v>0</v>
      </c>
      <c r="N2496" s="27" t="n">
        <f aca="false">(H2496+F2496+E2496)*L2496</f>
        <v>-0</v>
      </c>
      <c r="P2496" s="28" t="n">
        <v>138</v>
      </c>
    </row>
    <row r="2497" customFormat="false" ht="12.75" hidden="false" customHeight="false" outlineLevel="0" collapsed="false">
      <c r="A2497" s="25" t="s">
        <v>3927</v>
      </c>
      <c r="B2497" s="25" t="s">
        <v>3927</v>
      </c>
      <c r="C2497" s="25" t="n">
        <v>1119</v>
      </c>
      <c r="D2497" s="25" t="s">
        <v>3928</v>
      </c>
      <c r="E2497" s="26" t="n">
        <v>1.122</v>
      </c>
      <c r="F2497" s="26"/>
      <c r="G2497" s="26"/>
      <c r="H2497" s="26"/>
      <c r="I2497" s="25" t="s">
        <v>3720</v>
      </c>
      <c r="J2497" s="25" t="s">
        <v>3831</v>
      </c>
      <c r="K2497" s="27" t="n">
        <v>0.288357138633728</v>
      </c>
      <c r="L2497" s="27" t="n">
        <v>-0.111048959195614</v>
      </c>
      <c r="M2497" s="27" t="n">
        <f aca="false">(H2497+F2497+E2497)*K2497</f>
        <v>0.323536709547043</v>
      </c>
      <c r="N2497" s="27" t="n">
        <f aca="false">(H2497+F2497+E2497)*L2497</f>
        <v>-0.124596932217479</v>
      </c>
      <c r="P2497" s="28" t="n">
        <v>138</v>
      </c>
    </row>
    <row r="2498" customFormat="false" ht="12.75" hidden="false" customHeight="false" outlineLevel="0" collapsed="false">
      <c r="A2498" s="25" t="s">
        <v>3929</v>
      </c>
      <c r="B2498" s="25" t="s">
        <v>3929</v>
      </c>
      <c r="C2498" s="25" t="n">
        <v>1120</v>
      </c>
      <c r="D2498" s="25" t="s">
        <v>3930</v>
      </c>
      <c r="E2498" s="26" t="n">
        <v>14.977</v>
      </c>
      <c r="F2498" s="26"/>
      <c r="G2498" s="26"/>
      <c r="H2498" s="26"/>
      <c r="I2498" s="25" t="s">
        <v>3720</v>
      </c>
      <c r="J2498" s="25" t="s">
        <v>3831</v>
      </c>
      <c r="K2498" s="27" t="n">
        <v>0.288366585969925</v>
      </c>
      <c r="L2498" s="27" t="n">
        <v>-0.111053645610809</v>
      </c>
      <c r="M2498" s="27" t="n">
        <f aca="false">(H2498+F2498+E2498)*K2498</f>
        <v>4.31886635807157</v>
      </c>
      <c r="N2498" s="27" t="n">
        <f aca="false">(H2498+F2498+E2498)*L2498</f>
        <v>-1.66325045031309</v>
      </c>
      <c r="P2498" s="28" t="n">
        <v>138</v>
      </c>
    </row>
    <row r="2499" customFormat="false" ht="12.75" hidden="false" customHeight="false" outlineLevel="0" collapsed="false">
      <c r="A2499" s="25" t="s">
        <v>3931</v>
      </c>
      <c r="B2499" s="25" t="s">
        <v>3931</v>
      </c>
      <c r="C2499" s="25" t="n">
        <v>1121</v>
      </c>
      <c r="D2499" s="25" t="s">
        <v>3932</v>
      </c>
      <c r="E2499" s="26" t="n">
        <v>67.323</v>
      </c>
      <c r="F2499" s="26"/>
      <c r="G2499" s="26"/>
      <c r="H2499" s="26"/>
      <c r="I2499" s="25" t="s">
        <v>3720</v>
      </c>
      <c r="J2499" s="25" t="s">
        <v>3826</v>
      </c>
      <c r="K2499" s="27" t="n">
        <v>0.288292676210403</v>
      </c>
      <c r="L2499" s="27" t="n">
        <v>-0.111016929149628</v>
      </c>
      <c r="M2499" s="27" t="n">
        <f aca="false">(H2499+F2499+E2499)*K2499</f>
        <v>19.408727840513</v>
      </c>
      <c r="N2499" s="27" t="n">
        <f aca="false">(H2499+F2499+E2499)*L2499</f>
        <v>-7.47399272114041</v>
      </c>
      <c r="P2499" s="28" t="n">
        <v>138</v>
      </c>
    </row>
    <row r="2500" customFormat="false" ht="12.75" hidden="false" customHeight="false" outlineLevel="0" collapsed="false">
      <c r="A2500" s="25" t="s">
        <v>3933</v>
      </c>
      <c r="B2500" s="25" t="s">
        <v>3933</v>
      </c>
      <c r="C2500" s="25" t="n">
        <v>1122</v>
      </c>
      <c r="D2500" s="25" t="s">
        <v>3934</v>
      </c>
      <c r="E2500" s="26" t="n">
        <v>37.033</v>
      </c>
      <c r="F2500" s="26"/>
      <c r="G2500" s="26"/>
      <c r="H2500" s="26"/>
      <c r="I2500" s="25" t="s">
        <v>3720</v>
      </c>
      <c r="J2500" s="25" t="s">
        <v>3826</v>
      </c>
      <c r="K2500" s="27" t="n">
        <v>0.288063794374466</v>
      </c>
      <c r="L2500" s="27" t="n">
        <v>-0.110952764749527</v>
      </c>
      <c r="M2500" s="27" t="n">
        <f aca="false">(H2500+F2500+E2500)*K2500</f>
        <v>10.6678664970696</v>
      </c>
      <c r="N2500" s="27" t="n">
        <f aca="false">(H2500+F2500+E2500)*L2500</f>
        <v>-4.10891373696923</v>
      </c>
      <c r="P2500" s="28" t="n">
        <v>138</v>
      </c>
    </row>
    <row r="2501" customFormat="false" ht="12.75" hidden="false" customHeight="false" outlineLevel="0" collapsed="false">
      <c r="A2501" s="25" t="s">
        <v>3933</v>
      </c>
      <c r="B2501" s="25" t="s">
        <v>3933</v>
      </c>
      <c r="C2501" s="25" t="n">
        <v>1123</v>
      </c>
      <c r="D2501" s="25" t="s">
        <v>3934</v>
      </c>
      <c r="E2501" s="26" t="n">
        <v>28.065</v>
      </c>
      <c r="F2501" s="26"/>
      <c r="G2501" s="26"/>
      <c r="H2501" s="26"/>
      <c r="I2501" s="25" t="s">
        <v>3720</v>
      </c>
      <c r="J2501" s="25" t="s">
        <v>3826</v>
      </c>
      <c r="K2501" s="27" t="n">
        <v>0.286925047636032</v>
      </c>
      <c r="L2501" s="27" t="n">
        <v>-0.110691986978054</v>
      </c>
      <c r="M2501" s="27" t="n">
        <f aca="false">(H2501+F2501+E2501)*K2501</f>
        <v>8.05255146190524</v>
      </c>
      <c r="N2501" s="27" t="n">
        <f aca="false">(H2501+F2501+E2501)*L2501</f>
        <v>-3.10657061453909</v>
      </c>
      <c r="P2501" s="28" t="n">
        <v>69</v>
      </c>
    </row>
    <row r="2502" customFormat="false" ht="12.75" hidden="false" customHeight="false" outlineLevel="0" collapsed="false">
      <c r="A2502" s="25" t="s">
        <v>3935</v>
      </c>
      <c r="B2502" s="25" t="s">
        <v>3935</v>
      </c>
      <c r="C2502" s="25" t="n">
        <v>1126</v>
      </c>
      <c r="D2502" s="25" t="s">
        <v>3936</v>
      </c>
      <c r="E2502" s="26" t="n">
        <v>34.089</v>
      </c>
      <c r="F2502" s="26"/>
      <c r="G2502" s="26"/>
      <c r="H2502" s="26"/>
      <c r="I2502" s="25" t="s">
        <v>3720</v>
      </c>
      <c r="J2502" s="25" t="s">
        <v>3826</v>
      </c>
      <c r="K2502" s="27" t="n">
        <v>0.288174331188202</v>
      </c>
      <c r="L2502" s="27" t="n">
        <v>-0.110970228910446</v>
      </c>
      <c r="M2502" s="27" t="n">
        <f aca="false">(H2502+F2502+E2502)*K2502</f>
        <v>9.82357477587462</v>
      </c>
      <c r="N2502" s="27" t="n">
        <f aca="false">(H2502+F2502+E2502)*L2502</f>
        <v>-3.78286413332819</v>
      </c>
      <c r="P2502" s="28" t="n">
        <v>138</v>
      </c>
    </row>
    <row r="2503" customFormat="false" ht="12.75" hidden="false" customHeight="false" outlineLevel="0" collapsed="false">
      <c r="A2503" s="25" t="s">
        <v>3935</v>
      </c>
      <c r="B2503" s="25" t="s">
        <v>3935</v>
      </c>
      <c r="C2503" s="25" t="n">
        <v>1127</v>
      </c>
      <c r="D2503" s="25" t="s">
        <v>3937</v>
      </c>
      <c r="E2503" s="26" t="n">
        <v>33.552</v>
      </c>
      <c r="F2503" s="26"/>
      <c r="G2503" s="26"/>
      <c r="H2503" s="26"/>
      <c r="I2503" s="25" t="s">
        <v>3720</v>
      </c>
      <c r="J2503" s="25" t="s">
        <v>3826</v>
      </c>
      <c r="K2503" s="27" t="n">
        <v>0.288240343332291</v>
      </c>
      <c r="L2503" s="27" t="n">
        <v>-0.110990911722183</v>
      </c>
      <c r="M2503" s="27" t="n">
        <f aca="false">(H2503+F2503+E2503)*K2503</f>
        <v>9.67103999948503</v>
      </c>
      <c r="N2503" s="27" t="n">
        <f aca="false">(H2503+F2503+E2503)*L2503</f>
        <v>-3.72396707010268</v>
      </c>
      <c r="P2503" s="28" t="n">
        <v>138</v>
      </c>
    </row>
    <row r="2504" customFormat="false" ht="12.75" hidden="false" customHeight="false" outlineLevel="0" collapsed="false">
      <c r="A2504" s="25" t="s">
        <v>3938</v>
      </c>
      <c r="B2504" s="25" t="s">
        <v>3938</v>
      </c>
      <c r="C2504" s="25" t="n">
        <v>1128</v>
      </c>
      <c r="D2504" s="25" t="s">
        <v>3939</v>
      </c>
      <c r="E2504" s="26" t="n">
        <v>6.732</v>
      </c>
      <c r="F2504" s="26"/>
      <c r="G2504" s="26"/>
      <c r="H2504" s="26"/>
      <c r="I2504" s="25" t="s">
        <v>3720</v>
      </c>
      <c r="J2504" s="25" t="s">
        <v>3826</v>
      </c>
      <c r="K2504" s="27" t="n">
        <v>0.288216978311539</v>
      </c>
      <c r="L2504" s="27" t="n">
        <v>-0.110979311168194</v>
      </c>
      <c r="M2504" s="27" t="n">
        <f aca="false">(H2504+F2504+E2504)*K2504</f>
        <v>1.94027669799328</v>
      </c>
      <c r="N2504" s="27" t="n">
        <f aca="false">(H2504+F2504+E2504)*L2504</f>
        <v>-0.747112722784282</v>
      </c>
      <c r="P2504" s="28" t="n">
        <v>138</v>
      </c>
    </row>
    <row r="2505" customFormat="false" ht="12.75" hidden="false" customHeight="false" outlineLevel="0" collapsed="false">
      <c r="A2505" s="25" t="s">
        <v>3940</v>
      </c>
      <c r="B2505" s="25" t="s">
        <v>3940</v>
      </c>
      <c r="C2505" s="25" t="n">
        <v>1129</v>
      </c>
      <c r="D2505" s="25" t="s">
        <v>3801</v>
      </c>
      <c r="E2505" s="26" t="n">
        <v>28.477</v>
      </c>
      <c r="F2505" s="26"/>
      <c r="G2505" s="26"/>
      <c r="H2505" s="26"/>
      <c r="I2505" s="25" t="s">
        <v>3720</v>
      </c>
      <c r="J2505" s="25" t="s">
        <v>3826</v>
      </c>
      <c r="K2505" s="27" t="n">
        <v>0.288219779729843</v>
      </c>
      <c r="L2505" s="27" t="n">
        <v>-0.110993981361389</v>
      </c>
      <c r="M2505" s="27" t="n">
        <f aca="false">(H2505+F2505+E2505)*K2505</f>
        <v>8.20763466736674</v>
      </c>
      <c r="N2505" s="27" t="n">
        <f aca="false">(H2505+F2505+E2505)*L2505</f>
        <v>-3.16077560722827</v>
      </c>
      <c r="P2505" s="28" t="n">
        <v>138</v>
      </c>
    </row>
    <row r="2506" customFormat="false" ht="12.75" hidden="false" customHeight="false" outlineLevel="0" collapsed="false">
      <c r="A2506" s="25" t="s">
        <v>3941</v>
      </c>
      <c r="B2506" s="25" t="s">
        <v>3941</v>
      </c>
      <c r="C2506" s="25" t="n">
        <v>1130</v>
      </c>
      <c r="D2506" s="25" t="s">
        <v>3942</v>
      </c>
      <c r="E2506" s="26" t="n">
        <v>5.466</v>
      </c>
      <c r="F2506" s="26"/>
      <c r="G2506" s="26"/>
      <c r="H2506" s="26"/>
      <c r="I2506" s="25" t="s">
        <v>3720</v>
      </c>
      <c r="J2506" s="25" t="s">
        <v>3826</v>
      </c>
      <c r="K2506" s="27" t="n">
        <v>0.288199126720428</v>
      </c>
      <c r="L2506" s="27" t="n">
        <v>-0.110988520085812</v>
      </c>
      <c r="M2506" s="27" t="n">
        <f aca="false">(H2506+F2506+E2506)*K2506</f>
        <v>1.57529642665386</v>
      </c>
      <c r="N2506" s="27" t="n">
        <f aca="false">(H2506+F2506+E2506)*L2506</f>
        <v>-0.606663250789049</v>
      </c>
      <c r="P2506" s="28" t="n">
        <v>138</v>
      </c>
    </row>
    <row r="2507" customFormat="false" ht="12.75" hidden="false" customHeight="false" outlineLevel="0" collapsed="false">
      <c r="A2507" s="25" t="s">
        <v>3943</v>
      </c>
      <c r="B2507" s="25" t="s">
        <v>3943</v>
      </c>
      <c r="C2507" s="25" t="n">
        <v>1132</v>
      </c>
      <c r="D2507" s="25" t="s">
        <v>3944</v>
      </c>
      <c r="E2507" s="26" t="n">
        <v>25.783</v>
      </c>
      <c r="F2507" s="26"/>
      <c r="G2507" s="26"/>
      <c r="H2507" s="26"/>
      <c r="I2507" s="25" t="s">
        <v>3720</v>
      </c>
      <c r="J2507" s="25" t="s">
        <v>3831</v>
      </c>
      <c r="K2507" s="27" t="n">
        <v>0.288607984781265</v>
      </c>
      <c r="L2507" s="27" t="n">
        <v>-0.111176736652851</v>
      </c>
      <c r="M2507" s="27" t="n">
        <f aca="false">(H2507+F2507+E2507)*K2507</f>
        <v>7.44117967161536</v>
      </c>
      <c r="N2507" s="27" t="n">
        <f aca="false">(H2507+F2507+E2507)*L2507</f>
        <v>-2.86646980112046</v>
      </c>
      <c r="P2507" s="28" t="n">
        <v>138</v>
      </c>
    </row>
    <row r="2508" customFormat="false" ht="12.75" hidden="false" customHeight="false" outlineLevel="0" collapsed="false">
      <c r="A2508" s="25" t="s">
        <v>3945</v>
      </c>
      <c r="B2508" s="25" t="s">
        <v>3945</v>
      </c>
      <c r="C2508" s="25" t="n">
        <v>1137</v>
      </c>
      <c r="D2508" s="25" t="s">
        <v>3946</v>
      </c>
      <c r="E2508" s="26"/>
      <c r="F2508" s="26"/>
      <c r="G2508" s="26"/>
      <c r="H2508" s="26"/>
      <c r="I2508" s="25" t="s">
        <v>3720</v>
      </c>
      <c r="J2508" s="25" t="s">
        <v>3831</v>
      </c>
      <c r="K2508" s="27" t="n">
        <v>0.288175702095032</v>
      </c>
      <c r="L2508" s="27" t="n">
        <v>-0.111029274761677</v>
      </c>
      <c r="M2508" s="27" t="n">
        <f aca="false">(H2508+F2508+E2508)*K2508</f>
        <v>0</v>
      </c>
      <c r="N2508" s="27" t="n">
        <f aca="false">(H2508+F2508+E2508)*L2508</f>
        <v>-0</v>
      </c>
      <c r="P2508" s="28" t="n">
        <v>138</v>
      </c>
    </row>
    <row r="2509" customFormat="false" ht="12.75" hidden="false" customHeight="false" outlineLevel="0" collapsed="false">
      <c r="A2509" s="25" t="s">
        <v>3945</v>
      </c>
      <c r="B2509" s="25" t="s">
        <v>3945</v>
      </c>
      <c r="C2509" s="25" t="n">
        <v>1138</v>
      </c>
      <c r="D2509" s="25" t="s">
        <v>3947</v>
      </c>
      <c r="E2509" s="26" t="n">
        <v>0.287</v>
      </c>
      <c r="F2509" s="26"/>
      <c r="G2509" s="26"/>
      <c r="H2509" s="26"/>
      <c r="I2509" s="25" t="s">
        <v>3720</v>
      </c>
      <c r="J2509" s="25" t="s">
        <v>3831</v>
      </c>
      <c r="K2509" s="27" t="n">
        <v>0.288318812847137</v>
      </c>
      <c r="L2509" s="27" t="n">
        <v>-0.111063562333584</v>
      </c>
      <c r="M2509" s="27" t="n">
        <f aca="false">(H2509+F2509+E2509)*K2509</f>
        <v>0.0827474992871283</v>
      </c>
      <c r="N2509" s="27" t="n">
        <f aca="false">(H2509+F2509+E2509)*L2509</f>
        <v>-0.0318752423897386</v>
      </c>
      <c r="P2509" s="28" t="n">
        <v>138</v>
      </c>
    </row>
    <row r="2510" customFormat="false" ht="12.75" hidden="false" customHeight="false" outlineLevel="0" collapsed="false">
      <c r="A2510" s="25" t="s">
        <v>3948</v>
      </c>
      <c r="B2510" s="25" t="s">
        <v>3948</v>
      </c>
      <c r="C2510" s="25" t="n">
        <v>1141</v>
      </c>
      <c r="D2510" s="25" t="s">
        <v>3949</v>
      </c>
      <c r="E2510" s="26"/>
      <c r="F2510" s="26"/>
      <c r="G2510" s="26"/>
      <c r="H2510" s="26"/>
      <c r="I2510" s="25" t="s">
        <v>3720</v>
      </c>
      <c r="J2510" s="25" t="s">
        <v>3826</v>
      </c>
      <c r="K2510" s="27" t="n">
        <v>0.287271916866302</v>
      </c>
      <c r="L2510" s="27" t="n">
        <v>-0.110840708017349</v>
      </c>
      <c r="M2510" s="27" t="n">
        <f aca="false">(H2510+F2510+E2510)*K2510</f>
        <v>0</v>
      </c>
      <c r="N2510" s="27" t="n">
        <f aca="false">(H2510+F2510+E2510)*L2510</f>
        <v>-0</v>
      </c>
      <c r="P2510" s="28" t="n">
        <v>138</v>
      </c>
    </row>
    <row r="2511" customFormat="false" ht="12.75" hidden="false" customHeight="false" outlineLevel="0" collapsed="false">
      <c r="A2511" s="25" t="s">
        <v>3948</v>
      </c>
      <c r="B2511" s="25" t="s">
        <v>3948</v>
      </c>
      <c r="C2511" s="25" t="n">
        <v>1142</v>
      </c>
      <c r="D2511" s="25" t="s">
        <v>3949</v>
      </c>
      <c r="E2511" s="26"/>
      <c r="F2511" s="26"/>
      <c r="G2511" s="26"/>
      <c r="H2511" s="26"/>
      <c r="I2511" s="25" t="s">
        <v>3720</v>
      </c>
      <c r="J2511" s="25" t="s">
        <v>3826</v>
      </c>
      <c r="K2511" s="27" t="n">
        <v>0.287020564079285</v>
      </c>
      <c r="L2511" s="27" t="n">
        <v>-0.110776238143444</v>
      </c>
      <c r="M2511" s="27" t="n">
        <f aca="false">(H2511+F2511+E2511)*K2511</f>
        <v>0</v>
      </c>
      <c r="N2511" s="27" t="n">
        <f aca="false">(H2511+F2511+E2511)*L2511</f>
        <v>-0</v>
      </c>
      <c r="P2511" s="28" t="n">
        <v>69</v>
      </c>
    </row>
    <row r="2512" customFormat="false" ht="12.75" hidden="false" customHeight="false" outlineLevel="0" collapsed="false">
      <c r="A2512" s="25" t="s">
        <v>3950</v>
      </c>
      <c r="B2512" s="25" t="s">
        <v>3950</v>
      </c>
      <c r="C2512" s="25" t="n">
        <v>1143</v>
      </c>
      <c r="D2512" s="25" t="s">
        <v>3951</v>
      </c>
      <c r="E2512" s="26"/>
      <c r="F2512" s="26"/>
      <c r="G2512" s="26"/>
      <c r="H2512" s="26"/>
      <c r="I2512" s="25" t="s">
        <v>3720</v>
      </c>
      <c r="J2512" s="25" t="s">
        <v>3826</v>
      </c>
      <c r="K2512" s="27" t="n">
        <v>0.287572473287582</v>
      </c>
      <c r="L2512" s="27" t="n">
        <v>-0.110892437398434</v>
      </c>
      <c r="M2512" s="27" t="n">
        <f aca="false">(H2512+F2512+E2512)*K2512</f>
        <v>0</v>
      </c>
      <c r="N2512" s="27" t="n">
        <f aca="false">(H2512+F2512+E2512)*L2512</f>
        <v>-0</v>
      </c>
      <c r="P2512" s="28" t="n">
        <v>138</v>
      </c>
    </row>
    <row r="2513" customFormat="false" ht="12.75" hidden="false" customHeight="false" outlineLevel="0" collapsed="false">
      <c r="A2513" s="25" t="s">
        <v>3952</v>
      </c>
      <c r="B2513" s="25" t="s">
        <v>3952</v>
      </c>
      <c r="C2513" s="25" t="n">
        <v>1144</v>
      </c>
      <c r="D2513" s="25" t="s">
        <v>3953</v>
      </c>
      <c r="E2513" s="26" t="n">
        <v>16.618</v>
      </c>
      <c r="F2513" s="26"/>
      <c r="G2513" s="26"/>
      <c r="H2513" s="26"/>
      <c r="I2513" s="25" t="s">
        <v>3720</v>
      </c>
      <c r="J2513" s="25" t="s">
        <v>3826</v>
      </c>
      <c r="K2513" s="27" t="n">
        <v>0.287572473287582</v>
      </c>
      <c r="L2513" s="27" t="n">
        <v>-0.110892437398434</v>
      </c>
      <c r="M2513" s="27" t="n">
        <f aca="false">(H2513+F2513+E2513)*K2513</f>
        <v>4.77887936109304</v>
      </c>
      <c r="N2513" s="27" t="n">
        <f aca="false">(H2513+F2513+E2513)*L2513</f>
        <v>-1.84281052468718</v>
      </c>
      <c r="P2513" s="28" t="n">
        <v>138</v>
      </c>
    </row>
    <row r="2514" customFormat="false" ht="12.75" hidden="false" customHeight="false" outlineLevel="0" collapsed="false">
      <c r="A2514" s="25" t="s">
        <v>3954</v>
      </c>
      <c r="B2514" s="25" t="s">
        <v>3954</v>
      </c>
      <c r="C2514" s="25" t="n">
        <v>1145</v>
      </c>
      <c r="D2514" s="25" t="s">
        <v>3955</v>
      </c>
      <c r="E2514" s="26" t="n">
        <v>3.733</v>
      </c>
      <c r="F2514" s="26"/>
      <c r="G2514" s="26"/>
      <c r="H2514" s="26"/>
      <c r="I2514" s="25" t="s">
        <v>3720</v>
      </c>
      <c r="J2514" s="25" t="s">
        <v>3826</v>
      </c>
      <c r="K2514" s="27" t="n">
        <v>0.287059754133224</v>
      </c>
      <c r="L2514" s="27" t="n">
        <v>-0.110776238143444</v>
      </c>
      <c r="M2514" s="27" t="n">
        <f aca="false">(H2514+F2514+E2514)*K2514</f>
        <v>1.07159406217933</v>
      </c>
      <c r="N2514" s="27" t="n">
        <f aca="false">(H2514+F2514+E2514)*L2514</f>
        <v>-0.413527696989477</v>
      </c>
      <c r="P2514" s="28" t="n">
        <v>138</v>
      </c>
    </row>
    <row r="2515" customFormat="false" ht="12.75" hidden="false" customHeight="false" outlineLevel="0" collapsed="false">
      <c r="A2515" s="25" t="s">
        <v>3956</v>
      </c>
      <c r="B2515" s="25" t="s">
        <v>3956</v>
      </c>
      <c r="C2515" s="25" t="n">
        <v>1147</v>
      </c>
      <c r="D2515" s="25" t="s">
        <v>3957</v>
      </c>
      <c r="E2515" s="26"/>
      <c r="F2515" s="26"/>
      <c r="G2515" s="26"/>
      <c r="H2515" s="26"/>
      <c r="I2515" s="25" t="s">
        <v>3720</v>
      </c>
      <c r="J2515" s="25" t="s">
        <v>254</v>
      </c>
      <c r="K2515" s="27" t="n">
        <v>0.286263257265091</v>
      </c>
      <c r="L2515" s="27" t="n">
        <v>-0.110587663948536</v>
      </c>
      <c r="M2515" s="27" t="n">
        <f aca="false">(H2515+F2515+E2515)*K2515</f>
        <v>0</v>
      </c>
      <c r="N2515" s="27" t="n">
        <f aca="false">(H2515+F2515+E2515)*L2515</f>
        <v>-0</v>
      </c>
      <c r="P2515" s="28" t="n">
        <v>138</v>
      </c>
    </row>
    <row r="2516" customFormat="false" ht="12.75" hidden="false" customHeight="false" outlineLevel="0" collapsed="false">
      <c r="A2516" s="25" t="s">
        <v>3958</v>
      </c>
      <c r="B2516" s="25" t="s">
        <v>3958</v>
      </c>
      <c r="C2516" s="25" t="n">
        <v>1148</v>
      </c>
      <c r="D2516" s="25" t="s">
        <v>3959</v>
      </c>
      <c r="E2516" s="26" t="n">
        <v>16.813</v>
      </c>
      <c r="F2516" s="26"/>
      <c r="G2516" s="26"/>
      <c r="H2516" s="26"/>
      <c r="I2516" s="25" t="s">
        <v>3720</v>
      </c>
      <c r="J2516" s="25" t="s">
        <v>254</v>
      </c>
      <c r="K2516" s="27" t="n">
        <v>0.286263257265091</v>
      </c>
      <c r="L2516" s="27" t="n">
        <v>-0.110587663948536</v>
      </c>
      <c r="M2516" s="27" t="n">
        <f aca="false">(H2516+F2516+E2516)*K2516</f>
        <v>4.81294414439797</v>
      </c>
      <c r="N2516" s="27" t="n">
        <f aca="false">(H2516+F2516+E2516)*L2516</f>
        <v>-1.85931039396674</v>
      </c>
      <c r="P2516" s="28" t="n">
        <v>138</v>
      </c>
    </row>
    <row r="2517" customFormat="false" ht="12.75" hidden="false" customHeight="false" outlineLevel="0" collapsed="false">
      <c r="A2517" s="25" t="s">
        <v>3960</v>
      </c>
      <c r="B2517" s="25" t="s">
        <v>3960</v>
      </c>
      <c r="C2517" s="25" t="n">
        <v>1149</v>
      </c>
      <c r="D2517" s="25" t="s">
        <v>3961</v>
      </c>
      <c r="E2517" s="26" t="n">
        <v>12.225</v>
      </c>
      <c r="F2517" s="26"/>
      <c r="G2517" s="26"/>
      <c r="H2517" s="26"/>
      <c r="I2517" s="25" t="s">
        <v>3720</v>
      </c>
      <c r="J2517" s="25" t="s">
        <v>254</v>
      </c>
      <c r="K2517" s="27" t="n">
        <v>0.286440759897232</v>
      </c>
      <c r="L2517" s="27" t="n">
        <v>-0.110678538680077</v>
      </c>
      <c r="M2517" s="27" t="n">
        <f aca="false">(H2517+F2517+E2517)*K2517</f>
        <v>3.50173828974366</v>
      </c>
      <c r="N2517" s="27" t="n">
        <f aca="false">(H2517+F2517+E2517)*L2517</f>
        <v>-1.35304513536394</v>
      </c>
      <c r="P2517" s="28" t="n">
        <v>138</v>
      </c>
    </row>
    <row r="2518" customFormat="false" ht="12.75" hidden="false" customHeight="false" outlineLevel="0" collapsed="false">
      <c r="A2518" s="25" t="s">
        <v>3962</v>
      </c>
      <c r="B2518" s="25" t="s">
        <v>3962</v>
      </c>
      <c r="C2518" s="25" t="n">
        <v>1150</v>
      </c>
      <c r="D2518" s="25" t="s">
        <v>3963</v>
      </c>
      <c r="E2518" s="26" t="n">
        <v>1.34</v>
      </c>
      <c r="F2518" s="26"/>
      <c r="G2518" s="26"/>
      <c r="H2518" s="26"/>
      <c r="I2518" s="25" t="s">
        <v>3720</v>
      </c>
      <c r="J2518" s="25" t="s">
        <v>3964</v>
      </c>
      <c r="K2518" s="27" t="n">
        <v>0.286512672901154</v>
      </c>
      <c r="L2518" s="27" t="n">
        <v>-0.110715359449387</v>
      </c>
      <c r="M2518" s="27" t="n">
        <f aca="false">(H2518+F2518+E2518)*K2518</f>
        <v>0.383926981687546</v>
      </c>
      <c r="N2518" s="27" t="n">
        <f aca="false">(H2518+F2518+E2518)*L2518</f>
        <v>-0.148358581662179</v>
      </c>
      <c r="P2518" s="28" t="n">
        <v>138</v>
      </c>
    </row>
    <row r="2519" customFormat="false" ht="12.75" hidden="false" customHeight="false" outlineLevel="0" collapsed="false">
      <c r="A2519" s="25" t="s">
        <v>3965</v>
      </c>
      <c r="B2519" s="25" t="s">
        <v>3965</v>
      </c>
      <c r="C2519" s="25" t="n">
        <v>1152</v>
      </c>
      <c r="D2519" s="25" t="s">
        <v>3966</v>
      </c>
      <c r="E2519" s="26" t="n">
        <v>5.818</v>
      </c>
      <c r="F2519" s="26"/>
      <c r="G2519" s="26"/>
      <c r="H2519" s="26"/>
      <c r="I2519" s="25" t="s">
        <v>3720</v>
      </c>
      <c r="J2519" s="25" t="s">
        <v>3964</v>
      </c>
      <c r="K2519" s="27" t="n">
        <v>0.286440759897232</v>
      </c>
      <c r="L2519" s="27" t="n">
        <v>-0.110678538680077</v>
      </c>
      <c r="M2519" s="27" t="n">
        <f aca="false">(H2519+F2519+E2519)*K2519</f>
        <v>1.6665123410821</v>
      </c>
      <c r="N2519" s="27" t="n">
        <f aca="false">(H2519+F2519+E2519)*L2519</f>
        <v>-0.643927738040688</v>
      </c>
      <c r="P2519" s="28" t="n">
        <v>138</v>
      </c>
    </row>
    <row r="2520" customFormat="false" ht="12.75" hidden="false" customHeight="false" outlineLevel="0" collapsed="false">
      <c r="A2520" s="25" t="s">
        <v>3967</v>
      </c>
      <c r="B2520" s="25" t="s">
        <v>3967</v>
      </c>
      <c r="C2520" s="25" t="n">
        <v>1155</v>
      </c>
      <c r="D2520" s="25" t="s">
        <v>3968</v>
      </c>
      <c r="E2520" s="26"/>
      <c r="F2520" s="26"/>
      <c r="G2520" s="26"/>
      <c r="H2520" s="26"/>
      <c r="I2520" s="25" t="s">
        <v>3720</v>
      </c>
      <c r="J2520" s="25" t="s">
        <v>3964</v>
      </c>
      <c r="K2520" s="27" t="n">
        <v>0.286683440208435</v>
      </c>
      <c r="L2520" s="27" t="n">
        <v>-0.110802806913853</v>
      </c>
      <c r="M2520" s="27" t="n">
        <f aca="false">(H2520+F2520+E2520)*K2520</f>
        <v>0</v>
      </c>
      <c r="N2520" s="27" t="n">
        <f aca="false">(H2520+F2520+E2520)*L2520</f>
        <v>-0</v>
      </c>
      <c r="P2520" s="28" t="n">
        <v>138</v>
      </c>
    </row>
    <row r="2521" customFormat="false" ht="12.75" hidden="false" customHeight="false" outlineLevel="0" collapsed="false">
      <c r="A2521" s="25" t="s">
        <v>3969</v>
      </c>
      <c r="B2521" s="25" t="s">
        <v>3969</v>
      </c>
      <c r="C2521" s="25" t="n">
        <v>1156</v>
      </c>
      <c r="D2521" s="25" t="s">
        <v>3964</v>
      </c>
      <c r="E2521" s="26" t="n">
        <v>5.46</v>
      </c>
      <c r="F2521" s="26"/>
      <c r="G2521" s="26"/>
      <c r="H2521" s="26"/>
      <c r="I2521" s="25" t="s">
        <v>3720</v>
      </c>
      <c r="J2521" s="25" t="s">
        <v>3964</v>
      </c>
      <c r="K2521" s="27" t="n">
        <v>0.286683440208435</v>
      </c>
      <c r="L2521" s="27" t="n">
        <v>-0.110802806913853</v>
      </c>
      <c r="M2521" s="27" t="n">
        <f aca="false">(H2521+F2521+E2521)*K2521</f>
        <v>1.56529158353806</v>
      </c>
      <c r="N2521" s="27" t="n">
        <f aca="false">(H2521+F2521+E2521)*L2521</f>
        <v>-0.604983325749637</v>
      </c>
      <c r="P2521" s="28" t="n">
        <v>138</v>
      </c>
    </row>
    <row r="2522" customFormat="false" ht="12.75" hidden="false" customHeight="false" outlineLevel="0" collapsed="false">
      <c r="C2522" s="25" t="n">
        <v>1158</v>
      </c>
      <c r="D2522" s="25" t="s">
        <v>3970</v>
      </c>
      <c r="E2522" s="26" t="n">
        <v>2.334</v>
      </c>
      <c r="F2522" s="26"/>
      <c r="G2522" s="26"/>
      <c r="H2522" s="26"/>
      <c r="I2522" s="25" t="s">
        <v>3720</v>
      </c>
      <c r="J2522" s="25" t="s">
        <v>3971</v>
      </c>
      <c r="K2522" s="27" t="n">
        <v>0.286210417747498</v>
      </c>
      <c r="L2522" s="27" t="n">
        <v>-0.11120992153883</v>
      </c>
      <c r="M2522" s="27" t="n">
        <f aca="false">(H2522+F2522+E2522)*K2522</f>
        <v>0.66801511502266</v>
      </c>
      <c r="N2522" s="27" t="n">
        <f aca="false">(H2522+F2522+E2522)*L2522</f>
        <v>-0.259563956871629</v>
      </c>
      <c r="P2522" s="28" t="n">
        <v>69.5999984741211</v>
      </c>
    </row>
    <row r="2523" customFormat="false" ht="12.75" hidden="false" customHeight="false" outlineLevel="0" collapsed="false">
      <c r="A2523" s="25" t="s">
        <v>3972</v>
      </c>
      <c r="B2523" s="25" t="s">
        <v>3972</v>
      </c>
      <c r="C2523" s="25" t="n">
        <v>1159</v>
      </c>
      <c r="D2523" s="25" t="s">
        <v>3973</v>
      </c>
      <c r="E2523" s="26" t="n">
        <v>25.516</v>
      </c>
      <c r="F2523" s="26"/>
      <c r="G2523" s="26"/>
      <c r="H2523" s="26"/>
      <c r="I2523" s="25" t="s">
        <v>3720</v>
      </c>
      <c r="J2523" s="25" t="s">
        <v>3964</v>
      </c>
      <c r="K2523" s="27" t="n">
        <v>0.286784201860428</v>
      </c>
      <c r="L2523" s="27" t="n">
        <v>-0.110854402184486</v>
      </c>
      <c r="M2523" s="27" t="n">
        <f aca="false">(H2523+F2523+E2523)*K2523</f>
        <v>7.31758569467068</v>
      </c>
      <c r="N2523" s="27" t="n">
        <f aca="false">(H2523+F2523+E2523)*L2523</f>
        <v>-2.82856092613934</v>
      </c>
      <c r="P2523" s="28" t="n">
        <v>138</v>
      </c>
    </row>
    <row r="2524" customFormat="false" ht="12.75" hidden="false" customHeight="false" outlineLevel="0" collapsed="false">
      <c r="A2524" s="25" t="s">
        <v>3972</v>
      </c>
      <c r="B2524" s="25" t="s">
        <v>3972</v>
      </c>
      <c r="C2524" s="25" t="n">
        <v>1160</v>
      </c>
      <c r="D2524" s="25" t="s">
        <v>3973</v>
      </c>
      <c r="E2524" s="26"/>
      <c r="F2524" s="26"/>
      <c r="G2524" s="26"/>
      <c r="H2524" s="26"/>
      <c r="I2524" s="25" t="s">
        <v>3720</v>
      </c>
      <c r="J2524" s="25" t="s">
        <v>3964</v>
      </c>
      <c r="K2524" s="27" t="n">
        <v>0.286823630332947</v>
      </c>
      <c r="L2524" s="27" t="n">
        <v>-0.110841363668442</v>
      </c>
      <c r="M2524" s="27" t="n">
        <f aca="false">(H2524+F2524+E2524)*K2524</f>
        <v>0</v>
      </c>
      <c r="N2524" s="27" t="n">
        <f aca="false">(H2524+F2524+E2524)*L2524</f>
        <v>-0</v>
      </c>
      <c r="P2524" s="28" t="n">
        <v>69</v>
      </c>
    </row>
    <row r="2525" customFormat="false" ht="12.75" hidden="false" customHeight="false" outlineLevel="0" collapsed="false">
      <c r="A2525" s="25" t="s">
        <v>3974</v>
      </c>
      <c r="B2525" s="25" t="s">
        <v>3974</v>
      </c>
      <c r="C2525" s="25" t="n">
        <v>1161</v>
      </c>
      <c r="D2525" s="25" t="s">
        <v>3975</v>
      </c>
      <c r="E2525" s="26" t="n">
        <v>4.786</v>
      </c>
      <c r="F2525" s="26"/>
      <c r="G2525" s="26"/>
      <c r="H2525" s="26"/>
      <c r="I2525" s="25" t="s">
        <v>3720</v>
      </c>
      <c r="J2525" s="25" t="s">
        <v>3964</v>
      </c>
      <c r="K2525" s="27" t="n">
        <v>0.286945581436157</v>
      </c>
      <c r="L2525" s="27" t="n">
        <v>-0.110849872231483</v>
      </c>
      <c r="M2525" s="27" t="n">
        <f aca="false">(H2525+F2525+E2525)*K2525</f>
        <v>1.37332155275345</v>
      </c>
      <c r="N2525" s="27" t="n">
        <f aca="false">(H2525+F2525+E2525)*L2525</f>
        <v>-0.530527488499878</v>
      </c>
      <c r="P2525" s="28" t="n">
        <v>138</v>
      </c>
    </row>
    <row r="2526" customFormat="false" ht="12.75" hidden="false" customHeight="false" outlineLevel="0" collapsed="false">
      <c r="C2526" s="25" t="n">
        <v>1162</v>
      </c>
      <c r="D2526" s="25" t="s">
        <v>3976</v>
      </c>
      <c r="E2526" s="26" t="n">
        <v>5.719</v>
      </c>
      <c r="F2526" s="26"/>
      <c r="G2526" s="26"/>
      <c r="H2526" s="26"/>
      <c r="I2526" s="25" t="s">
        <v>3720</v>
      </c>
      <c r="J2526" s="25" t="s">
        <v>3971</v>
      </c>
      <c r="K2526" s="27" t="n">
        <v>0.286254048347473</v>
      </c>
      <c r="L2526" s="27" t="n">
        <v>-0.111203730106354</v>
      </c>
      <c r="M2526" s="27" t="n">
        <f aca="false">(H2526+F2526+E2526)*K2526</f>
        <v>1.6370869024992</v>
      </c>
      <c r="N2526" s="27" t="n">
        <f aca="false">(H2526+F2526+E2526)*L2526</f>
        <v>-0.635974132478239</v>
      </c>
      <c r="P2526" s="28" t="n">
        <v>138</v>
      </c>
    </row>
    <row r="2527" customFormat="false" ht="12.75" hidden="false" customHeight="false" outlineLevel="0" collapsed="false">
      <c r="A2527" s="25" t="s">
        <v>3977</v>
      </c>
      <c r="B2527" s="25" t="s">
        <v>3977</v>
      </c>
      <c r="C2527" s="25" t="n">
        <v>1163</v>
      </c>
      <c r="D2527" s="25" t="s">
        <v>3978</v>
      </c>
      <c r="E2527" s="26" t="n">
        <v>1.992</v>
      </c>
      <c r="F2527" s="26"/>
      <c r="G2527" s="26"/>
      <c r="H2527" s="26"/>
      <c r="I2527" s="25" t="s">
        <v>3720</v>
      </c>
      <c r="J2527" s="25" t="s">
        <v>3971</v>
      </c>
      <c r="K2527" s="27" t="n">
        <v>0.286254048347473</v>
      </c>
      <c r="L2527" s="27" t="n">
        <v>-0.111203730106354</v>
      </c>
      <c r="M2527" s="27" t="n">
        <f aca="false">(H2527+F2527+E2527)*K2527</f>
        <v>0.570218064308166</v>
      </c>
      <c r="N2527" s="27" t="n">
        <f aca="false">(H2527+F2527+E2527)*L2527</f>
        <v>-0.221517830371857</v>
      </c>
      <c r="P2527" s="28" t="n">
        <v>138</v>
      </c>
    </row>
    <row r="2528" customFormat="false" ht="12.75" hidden="false" customHeight="false" outlineLevel="0" collapsed="false">
      <c r="A2528" s="25" t="s">
        <v>3977</v>
      </c>
      <c r="B2528" s="25" t="s">
        <v>3977</v>
      </c>
      <c r="C2528" s="25" t="n">
        <v>1164</v>
      </c>
      <c r="D2528" s="25" t="s">
        <v>3978</v>
      </c>
      <c r="E2528" s="26" t="n">
        <v>26.315</v>
      </c>
      <c r="F2528" s="26"/>
      <c r="G2528" s="26"/>
      <c r="H2528" s="26"/>
      <c r="I2528" s="25" t="s">
        <v>3720</v>
      </c>
      <c r="J2528" s="25" t="s">
        <v>3971</v>
      </c>
      <c r="K2528" s="27" t="n">
        <v>0.286210417747498</v>
      </c>
      <c r="L2528" s="27" t="n">
        <v>-0.11120992153883</v>
      </c>
      <c r="M2528" s="27" t="n">
        <f aca="false">(H2528+F2528+E2528)*K2528</f>
        <v>7.53162714302541</v>
      </c>
      <c r="N2528" s="27" t="n">
        <f aca="false">(H2528+F2528+E2528)*L2528</f>
        <v>-2.92648908529431</v>
      </c>
      <c r="P2528" s="28" t="n">
        <v>69.5999984741211</v>
      </c>
    </row>
    <row r="2529" customFormat="false" ht="12.75" hidden="false" customHeight="false" outlineLevel="0" collapsed="false">
      <c r="A2529" s="25" t="s">
        <v>3979</v>
      </c>
      <c r="B2529" s="25" t="s">
        <v>3979</v>
      </c>
      <c r="C2529" s="25" t="n">
        <v>1165</v>
      </c>
      <c r="D2529" s="25" t="s">
        <v>3980</v>
      </c>
      <c r="E2529" s="26"/>
      <c r="F2529" s="26"/>
      <c r="G2529" s="26"/>
      <c r="H2529" s="26"/>
      <c r="I2529" s="25" t="s">
        <v>3720</v>
      </c>
      <c r="J2529" s="25" t="s">
        <v>3964</v>
      </c>
      <c r="K2529" s="27" t="n">
        <v>0.286759525537491</v>
      </c>
      <c r="L2529" s="27" t="n">
        <v>-0.11087067425251</v>
      </c>
      <c r="M2529" s="27" t="n">
        <f aca="false">(H2529+F2529+E2529)*K2529</f>
        <v>0</v>
      </c>
      <c r="N2529" s="27" t="n">
        <f aca="false">(H2529+F2529+E2529)*L2529</f>
        <v>-0</v>
      </c>
      <c r="P2529" s="28" t="n">
        <v>138</v>
      </c>
    </row>
    <row r="2530" customFormat="false" ht="12.75" hidden="false" customHeight="false" outlineLevel="0" collapsed="false">
      <c r="A2530" s="25" t="s">
        <v>3981</v>
      </c>
      <c r="B2530" s="25" t="s">
        <v>3981</v>
      </c>
      <c r="C2530" s="25" t="n">
        <v>1166</v>
      </c>
      <c r="D2530" s="25" t="s">
        <v>3982</v>
      </c>
      <c r="E2530" s="26" t="n">
        <v>14.173</v>
      </c>
      <c r="F2530" s="26"/>
      <c r="G2530" s="26"/>
      <c r="H2530" s="26"/>
      <c r="I2530" s="25" t="s">
        <v>3720</v>
      </c>
      <c r="J2530" s="25" t="s">
        <v>3964</v>
      </c>
      <c r="K2530" s="27" t="n">
        <v>0.286759525537491</v>
      </c>
      <c r="L2530" s="27" t="n">
        <v>-0.11087067425251</v>
      </c>
      <c r="M2530" s="27" t="n">
        <f aca="false">(H2530+F2530+E2530)*K2530</f>
        <v>4.06424275544286</v>
      </c>
      <c r="N2530" s="27" t="n">
        <f aca="false">(H2530+F2530+E2530)*L2530</f>
        <v>-1.57137006618082</v>
      </c>
      <c r="P2530" s="28" t="n">
        <v>138</v>
      </c>
    </row>
    <row r="2531" customFormat="false" ht="12.75" hidden="false" customHeight="false" outlineLevel="0" collapsed="false">
      <c r="A2531" s="25" t="s">
        <v>3983</v>
      </c>
      <c r="B2531" s="25" t="s">
        <v>3983</v>
      </c>
      <c r="C2531" s="25" t="n">
        <v>1167</v>
      </c>
      <c r="D2531" s="25" t="s">
        <v>2526</v>
      </c>
      <c r="E2531" s="26" t="n">
        <v>7.992</v>
      </c>
      <c r="F2531" s="26"/>
      <c r="G2531" s="26"/>
      <c r="H2531" s="26"/>
      <c r="I2531" s="25" t="s">
        <v>3720</v>
      </c>
      <c r="J2531" s="25" t="s">
        <v>3964</v>
      </c>
      <c r="K2531" s="27" t="n">
        <v>0.286631196737289</v>
      </c>
      <c r="L2531" s="27" t="n">
        <v>-0.110955223441124</v>
      </c>
      <c r="M2531" s="27" t="n">
        <f aca="false">(H2531+F2531+E2531)*K2531</f>
        <v>2.29075652432441</v>
      </c>
      <c r="N2531" s="27" t="n">
        <f aca="false">(H2531+F2531+E2531)*L2531</f>
        <v>-0.886754145741463</v>
      </c>
      <c r="P2531" s="28" t="n">
        <v>138</v>
      </c>
    </row>
    <row r="2532" customFormat="false" ht="12.75" hidden="false" customHeight="false" outlineLevel="0" collapsed="false">
      <c r="A2532" s="25" t="s">
        <v>3984</v>
      </c>
      <c r="B2532" s="25" t="s">
        <v>3984</v>
      </c>
      <c r="C2532" s="25" t="n">
        <v>1168</v>
      </c>
      <c r="D2532" s="25" t="s">
        <v>3985</v>
      </c>
      <c r="E2532" s="26"/>
      <c r="F2532" s="26"/>
      <c r="G2532" s="26"/>
      <c r="H2532" s="26"/>
      <c r="I2532" s="25" t="s">
        <v>3720</v>
      </c>
      <c r="J2532" s="25" t="s">
        <v>3971</v>
      </c>
      <c r="K2532" s="27" t="n">
        <v>0.286486834287643</v>
      </c>
      <c r="L2532" s="27" t="n">
        <v>-0.111050337553024</v>
      </c>
      <c r="M2532" s="27" t="n">
        <f aca="false">(H2532+F2532+E2532)*K2532</f>
        <v>0</v>
      </c>
      <c r="N2532" s="27" t="n">
        <f aca="false">(H2532+F2532+E2532)*L2532</f>
        <v>-0</v>
      </c>
      <c r="P2532" s="28" t="n">
        <v>138</v>
      </c>
    </row>
    <row r="2533" customFormat="false" ht="12.75" hidden="false" customHeight="false" outlineLevel="0" collapsed="false">
      <c r="A2533" s="25" t="s">
        <v>3986</v>
      </c>
      <c r="B2533" s="25" t="s">
        <v>3986</v>
      </c>
      <c r="C2533" s="25" t="n">
        <v>1169</v>
      </c>
      <c r="D2533" s="25" t="s">
        <v>3987</v>
      </c>
      <c r="E2533" s="26" t="n">
        <v>3.477</v>
      </c>
      <c r="F2533" s="26"/>
      <c r="G2533" s="26"/>
      <c r="H2533" s="26"/>
      <c r="I2533" s="25" t="s">
        <v>3720</v>
      </c>
      <c r="J2533" s="25" t="s">
        <v>1625</v>
      </c>
      <c r="K2533" s="27" t="n">
        <v>0.286486834287643</v>
      </c>
      <c r="L2533" s="27" t="n">
        <v>-0.111050337553024</v>
      </c>
      <c r="M2533" s="27" t="n">
        <f aca="false">(H2533+F2533+E2533)*K2533</f>
        <v>0.996114722818135</v>
      </c>
      <c r="N2533" s="27" t="n">
        <f aca="false">(H2533+F2533+E2533)*L2533</f>
        <v>-0.386122023671864</v>
      </c>
      <c r="P2533" s="28" t="n">
        <v>138</v>
      </c>
    </row>
    <row r="2534" customFormat="false" ht="12.75" hidden="false" customHeight="false" outlineLevel="0" collapsed="false">
      <c r="A2534" s="25" t="s">
        <v>3988</v>
      </c>
      <c r="B2534" s="25" t="s">
        <v>3988</v>
      </c>
      <c r="C2534" s="25" t="n">
        <v>1176</v>
      </c>
      <c r="D2534" s="25" t="s">
        <v>3989</v>
      </c>
      <c r="E2534" s="26" t="n">
        <v>45.48</v>
      </c>
      <c r="F2534" s="26"/>
      <c r="G2534" s="26"/>
      <c r="H2534" s="26"/>
      <c r="I2534" s="25" t="s">
        <v>3720</v>
      </c>
      <c r="J2534" s="25" t="s">
        <v>3826</v>
      </c>
      <c r="K2534" s="27" t="n">
        <v>0.288540989160538</v>
      </c>
      <c r="L2534" s="27" t="n">
        <v>-0.11110782623291</v>
      </c>
      <c r="M2534" s="27" t="n">
        <f aca="false">(H2534+F2534+E2534)*K2534</f>
        <v>13.1228441870213</v>
      </c>
      <c r="N2534" s="27" t="n">
        <f aca="false">(H2534+F2534+E2534)*L2534</f>
        <v>-5.05318393707275</v>
      </c>
      <c r="P2534" s="28" t="n">
        <v>138</v>
      </c>
    </row>
    <row r="2535" customFormat="false" ht="12.75" hidden="false" customHeight="false" outlineLevel="0" collapsed="false">
      <c r="A2535" s="25" t="s">
        <v>3990</v>
      </c>
      <c r="B2535" s="25" t="s">
        <v>3990</v>
      </c>
      <c r="C2535" s="25" t="n">
        <v>1177</v>
      </c>
      <c r="D2535" s="25" t="s">
        <v>3991</v>
      </c>
      <c r="E2535" s="26" t="n">
        <v>10.311</v>
      </c>
      <c r="F2535" s="26"/>
      <c r="G2535" s="26"/>
      <c r="H2535" s="26"/>
      <c r="I2535" s="25" t="s">
        <v>3720</v>
      </c>
      <c r="J2535" s="25" t="s">
        <v>1625</v>
      </c>
      <c r="K2535" s="27" t="n">
        <v>0.28867781162262</v>
      </c>
      <c r="L2535" s="27" t="n">
        <v>-0.111162506043911</v>
      </c>
      <c r="M2535" s="27" t="n">
        <f aca="false">(H2535+F2535+E2535)*K2535</f>
        <v>2.97655691564084</v>
      </c>
      <c r="N2535" s="27" t="n">
        <f aca="false">(H2535+F2535+E2535)*L2535</f>
        <v>-1.14619659981877</v>
      </c>
      <c r="P2535" s="28" t="n">
        <v>138</v>
      </c>
    </row>
    <row r="2536" customFormat="false" ht="12.75" hidden="false" customHeight="false" outlineLevel="0" collapsed="false">
      <c r="A2536" s="25" t="s">
        <v>3992</v>
      </c>
      <c r="B2536" s="25" t="s">
        <v>3992</v>
      </c>
      <c r="C2536" s="25" t="n">
        <v>1178</v>
      </c>
      <c r="D2536" s="25" t="s">
        <v>3993</v>
      </c>
      <c r="E2536" s="26" t="n">
        <v>7.345</v>
      </c>
      <c r="F2536" s="26"/>
      <c r="G2536" s="26"/>
      <c r="H2536" s="26"/>
      <c r="I2536" s="25" t="s">
        <v>3720</v>
      </c>
      <c r="J2536" s="25" t="s">
        <v>3831</v>
      </c>
      <c r="K2536" s="27" t="n">
        <v>0.288763791322708</v>
      </c>
      <c r="L2536" s="27" t="n">
        <v>-0.111196868121624</v>
      </c>
      <c r="M2536" s="27" t="n">
        <f aca="false">(H2536+F2536+E2536)*K2536</f>
        <v>2.12097004726529</v>
      </c>
      <c r="N2536" s="27" t="n">
        <f aca="false">(H2536+F2536+E2536)*L2536</f>
        <v>-0.816740996353328</v>
      </c>
      <c r="P2536" s="28" t="n">
        <v>138</v>
      </c>
    </row>
    <row r="2537" customFormat="false" ht="12.75" hidden="false" customHeight="false" outlineLevel="0" collapsed="false">
      <c r="A2537" s="25" t="s">
        <v>3994</v>
      </c>
      <c r="B2537" s="25" t="s">
        <v>3994</v>
      </c>
      <c r="C2537" s="25" t="n">
        <v>1179</v>
      </c>
      <c r="D2537" s="25" t="s">
        <v>3995</v>
      </c>
      <c r="E2537" s="26"/>
      <c r="F2537" s="26"/>
      <c r="G2537" s="26"/>
      <c r="H2537" s="26"/>
      <c r="I2537" s="25" t="s">
        <v>3720</v>
      </c>
      <c r="J2537" s="25" t="s">
        <v>3831</v>
      </c>
      <c r="K2537" s="27" t="n">
        <v>0.28867781162262</v>
      </c>
      <c r="L2537" s="27" t="n">
        <v>-0.111162506043911</v>
      </c>
      <c r="M2537" s="27" t="n">
        <f aca="false">(H2537+F2537+E2537)*K2537</f>
        <v>0</v>
      </c>
      <c r="N2537" s="27" t="n">
        <f aca="false">(H2537+F2537+E2537)*L2537</f>
        <v>-0</v>
      </c>
      <c r="P2537" s="28" t="n">
        <v>138</v>
      </c>
    </row>
    <row r="2538" customFormat="false" ht="12.75" hidden="false" customHeight="false" outlineLevel="0" collapsed="false">
      <c r="A2538" s="25" t="s">
        <v>3996</v>
      </c>
      <c r="B2538" s="25" t="s">
        <v>3996</v>
      </c>
      <c r="C2538" s="25" t="n">
        <v>1180</v>
      </c>
      <c r="D2538" s="25" t="s">
        <v>3997</v>
      </c>
      <c r="E2538" s="26" t="n">
        <v>18.09</v>
      </c>
      <c r="F2538" s="26"/>
      <c r="G2538" s="26"/>
      <c r="H2538" s="26"/>
      <c r="I2538" s="25" t="s">
        <v>3720</v>
      </c>
      <c r="J2538" s="25" t="s">
        <v>3826</v>
      </c>
      <c r="K2538" s="27" t="n">
        <v>0.288443326950073</v>
      </c>
      <c r="L2538" s="27" t="n">
        <v>-0.111068800091743</v>
      </c>
      <c r="M2538" s="27" t="n">
        <f aca="false">(H2538+F2538+E2538)*K2538</f>
        <v>5.21793978452682</v>
      </c>
      <c r="N2538" s="27" t="n">
        <f aca="false">(H2538+F2538+E2538)*L2538</f>
        <v>-2.00923459365963</v>
      </c>
      <c r="P2538" s="28" t="n">
        <v>138</v>
      </c>
    </row>
    <row r="2539" customFormat="false" ht="12.75" hidden="false" customHeight="false" outlineLevel="0" collapsed="false">
      <c r="A2539" s="25" t="s">
        <v>3998</v>
      </c>
      <c r="B2539" s="25" t="s">
        <v>3998</v>
      </c>
      <c r="C2539" s="25" t="n">
        <v>1182</v>
      </c>
      <c r="D2539" s="25" t="s">
        <v>3999</v>
      </c>
      <c r="E2539" s="26" t="n">
        <v>28.268</v>
      </c>
      <c r="F2539" s="26"/>
      <c r="G2539" s="26"/>
      <c r="H2539" s="26"/>
      <c r="I2539" s="25" t="s">
        <v>3720</v>
      </c>
      <c r="J2539" s="25" t="s">
        <v>3831</v>
      </c>
      <c r="K2539" s="27" t="n">
        <v>0.28870153427124</v>
      </c>
      <c r="L2539" s="27" t="n">
        <v>-0.11117198318243</v>
      </c>
      <c r="M2539" s="27" t="n">
        <f aca="false">(H2539+F2539+E2539)*K2539</f>
        <v>8.16101497077941</v>
      </c>
      <c r="N2539" s="27" t="n">
        <f aca="false">(H2539+F2539+E2539)*L2539</f>
        <v>-3.14260962060093</v>
      </c>
      <c r="P2539" s="28" t="n">
        <v>138</v>
      </c>
    </row>
    <row r="2540" customFormat="false" ht="12.75" hidden="false" customHeight="false" outlineLevel="0" collapsed="false">
      <c r="A2540" s="25" t="s">
        <v>4000</v>
      </c>
      <c r="B2540" s="25" t="s">
        <v>4000</v>
      </c>
      <c r="C2540" s="25" t="n">
        <v>1184</v>
      </c>
      <c r="D2540" s="25" t="s">
        <v>4001</v>
      </c>
      <c r="E2540" s="26" t="n">
        <v>73.288</v>
      </c>
      <c r="F2540" s="26"/>
      <c r="G2540" s="26"/>
      <c r="H2540" s="26"/>
      <c r="I2540" s="25" t="s">
        <v>3720</v>
      </c>
      <c r="J2540" s="25" t="s">
        <v>3831</v>
      </c>
      <c r="K2540" s="27" t="n">
        <v>0.288699328899384</v>
      </c>
      <c r="L2540" s="27" t="n">
        <v>-0.111171096563339</v>
      </c>
      <c r="M2540" s="27" t="n">
        <f aca="false">(H2540+F2540+E2540)*K2540</f>
        <v>21.1581964163781</v>
      </c>
      <c r="N2540" s="27" t="n">
        <f aca="false">(H2540+F2540+E2540)*L2540</f>
        <v>-8.14750732493399</v>
      </c>
      <c r="P2540" s="28" t="n">
        <v>138</v>
      </c>
    </row>
    <row r="2541" customFormat="false" ht="12.75" hidden="false" customHeight="false" outlineLevel="0" collapsed="false">
      <c r="A2541" s="25" t="s">
        <v>3901</v>
      </c>
      <c r="B2541" s="25" t="s">
        <v>3901</v>
      </c>
      <c r="C2541" s="25" t="n">
        <v>1197</v>
      </c>
      <c r="D2541" s="25" t="s">
        <v>3901</v>
      </c>
      <c r="E2541" s="26"/>
      <c r="F2541" s="26"/>
      <c r="G2541" s="26"/>
      <c r="H2541" s="26"/>
      <c r="I2541" s="25" t="s">
        <v>3720</v>
      </c>
      <c r="J2541" s="25" t="s">
        <v>3901</v>
      </c>
      <c r="K2541" s="27" t="n">
        <v>0.273633033037186</v>
      </c>
      <c r="L2541" s="27" t="n">
        <v>-0.107239596545696</v>
      </c>
      <c r="M2541" s="27" t="n">
        <f aca="false">(H2541+F2541+E2541)*K2541</f>
        <v>0</v>
      </c>
      <c r="N2541" s="27" t="n">
        <f aca="false">(H2541+F2541+E2541)*L2541</f>
        <v>-0</v>
      </c>
      <c r="P2541" s="28" t="n">
        <v>138</v>
      </c>
    </row>
    <row r="2542" customFormat="false" ht="12.75" hidden="false" customHeight="false" outlineLevel="0" collapsed="false">
      <c r="A2542" s="25" t="s">
        <v>3901</v>
      </c>
      <c r="B2542" s="25" t="s">
        <v>3901</v>
      </c>
      <c r="C2542" s="25" t="n">
        <v>1198</v>
      </c>
      <c r="D2542" s="25" t="s">
        <v>3901</v>
      </c>
      <c r="E2542" s="26" t="n">
        <v>10.055</v>
      </c>
      <c r="F2542" s="26"/>
      <c r="G2542" s="26"/>
      <c r="H2542" s="26"/>
      <c r="I2542" s="25" t="s">
        <v>3720</v>
      </c>
      <c r="J2542" s="25" t="s">
        <v>3901</v>
      </c>
      <c r="K2542" s="27" t="n">
        <v>0.279348075389862</v>
      </c>
      <c r="L2542" s="27" t="n">
        <v>-0.108759135007858</v>
      </c>
      <c r="M2542" s="27" t="n">
        <f aca="false">(H2542+F2542+E2542)*K2542</f>
        <v>2.80884489804506</v>
      </c>
      <c r="N2542" s="27" t="n">
        <f aca="false">(H2542+F2542+E2542)*L2542</f>
        <v>-1.09357310250401</v>
      </c>
      <c r="P2542" s="28" t="n">
        <v>69</v>
      </c>
    </row>
    <row r="2543" customFormat="false" ht="12.75" hidden="false" customHeight="false" outlineLevel="0" collapsed="false">
      <c r="A2543" s="25" t="s">
        <v>4002</v>
      </c>
      <c r="B2543" s="25" t="s">
        <v>4002</v>
      </c>
      <c r="C2543" s="25" t="n">
        <v>1199</v>
      </c>
      <c r="D2543" s="25" t="s">
        <v>4003</v>
      </c>
      <c r="E2543" s="26"/>
      <c r="F2543" s="26"/>
      <c r="G2543" s="26"/>
      <c r="H2543" s="26"/>
      <c r="I2543" s="25" t="s">
        <v>3720</v>
      </c>
      <c r="J2543" s="25" t="s">
        <v>3901</v>
      </c>
      <c r="K2543" s="27" t="n">
        <v>0.276355534791946</v>
      </c>
      <c r="L2543" s="27" t="n">
        <v>-0.107937410473824</v>
      </c>
      <c r="M2543" s="27" t="n">
        <f aca="false">(H2543+F2543+E2543)*K2543</f>
        <v>0</v>
      </c>
      <c r="N2543" s="27" t="n">
        <f aca="false">(H2543+F2543+E2543)*L2543</f>
        <v>-0</v>
      </c>
      <c r="P2543" s="28" t="n">
        <v>138</v>
      </c>
    </row>
    <row r="2544" customFormat="false" ht="12.75" hidden="false" customHeight="false" outlineLevel="0" collapsed="false">
      <c r="A2544" s="25" t="s">
        <v>4004</v>
      </c>
      <c r="B2544" s="25" t="s">
        <v>4004</v>
      </c>
      <c r="C2544" s="25" t="n">
        <v>1201</v>
      </c>
      <c r="D2544" s="25" t="s">
        <v>4005</v>
      </c>
      <c r="E2544" s="26" t="n">
        <v>17.102</v>
      </c>
      <c r="F2544" s="26"/>
      <c r="G2544" s="26"/>
      <c r="H2544" s="26"/>
      <c r="I2544" s="25" t="s">
        <v>3720</v>
      </c>
      <c r="J2544" s="25" t="s">
        <v>3901</v>
      </c>
      <c r="K2544" s="27" t="n">
        <v>0.276355534791946</v>
      </c>
      <c r="L2544" s="27" t="n">
        <v>-0.107937410473824</v>
      </c>
      <c r="M2544" s="27" t="n">
        <f aca="false">(H2544+F2544+E2544)*K2544</f>
        <v>4.72623235601186</v>
      </c>
      <c r="N2544" s="27" t="n">
        <f aca="false">(H2544+F2544+E2544)*L2544</f>
        <v>-1.84594559392334</v>
      </c>
      <c r="P2544" s="28" t="n">
        <v>138</v>
      </c>
    </row>
    <row r="2545" customFormat="false" ht="12.75" hidden="false" customHeight="false" outlineLevel="0" collapsed="false">
      <c r="A2545" s="25" t="s">
        <v>4006</v>
      </c>
      <c r="B2545" s="25" t="s">
        <v>4006</v>
      </c>
      <c r="C2545" s="25" t="n">
        <v>1202</v>
      </c>
      <c r="D2545" s="25" t="s">
        <v>4007</v>
      </c>
      <c r="E2545" s="26"/>
      <c r="F2545" s="26"/>
      <c r="G2545" s="26"/>
      <c r="H2545" s="26"/>
      <c r="I2545" s="25" t="s">
        <v>3720</v>
      </c>
      <c r="J2545" s="25" t="s">
        <v>3816</v>
      </c>
      <c r="K2545" s="27" t="n">
        <v>0.283640384674072</v>
      </c>
      <c r="L2545" s="27" t="n">
        <v>-0.109858125448227</v>
      </c>
      <c r="M2545" s="27" t="n">
        <f aca="false">(H2545+F2545+E2545)*K2545</f>
        <v>0</v>
      </c>
      <c r="N2545" s="27" t="n">
        <f aca="false">(H2545+F2545+E2545)*L2545</f>
        <v>-0</v>
      </c>
      <c r="P2545" s="28" t="n">
        <v>69</v>
      </c>
    </row>
    <row r="2546" customFormat="false" ht="12.75" hidden="false" customHeight="false" outlineLevel="0" collapsed="false">
      <c r="A2546" s="25" t="s">
        <v>4008</v>
      </c>
      <c r="B2546" s="25" t="s">
        <v>4008</v>
      </c>
      <c r="C2546" s="25" t="n">
        <v>1203</v>
      </c>
      <c r="D2546" s="25" t="s">
        <v>4009</v>
      </c>
      <c r="E2546" s="26" t="n">
        <v>3.336</v>
      </c>
      <c r="F2546" s="26"/>
      <c r="G2546" s="26"/>
      <c r="H2546" s="26"/>
      <c r="I2546" s="25" t="s">
        <v>3720</v>
      </c>
      <c r="J2546" s="25" t="s">
        <v>3901</v>
      </c>
      <c r="K2546" s="27" t="n">
        <v>0.281413376331329</v>
      </c>
      <c r="L2546" s="27" t="n">
        <v>-0.109287932515144</v>
      </c>
      <c r="M2546" s="27" t="n">
        <f aca="false">(H2546+F2546+E2546)*K2546</f>
        <v>0.938795023441314</v>
      </c>
      <c r="N2546" s="27" t="n">
        <f aca="false">(H2546+F2546+E2546)*L2546</f>
        <v>-0.36458454287052</v>
      </c>
      <c r="P2546" s="28" t="n">
        <v>69</v>
      </c>
    </row>
    <row r="2547" customFormat="false" ht="12.75" hidden="false" customHeight="false" outlineLevel="0" collapsed="false">
      <c r="A2547" s="25" t="s">
        <v>4010</v>
      </c>
      <c r="B2547" s="25" t="s">
        <v>4010</v>
      </c>
      <c r="C2547" s="25" t="n">
        <v>1204</v>
      </c>
      <c r="D2547" s="25" t="s">
        <v>4011</v>
      </c>
      <c r="E2547" s="26"/>
      <c r="F2547" s="26"/>
      <c r="G2547" s="26"/>
      <c r="H2547" s="26"/>
      <c r="I2547" s="25" t="s">
        <v>3720</v>
      </c>
      <c r="J2547" s="25" t="s">
        <v>3901</v>
      </c>
      <c r="K2547" s="27" t="n">
        <v>0.280821353197098</v>
      </c>
      <c r="L2547" s="27" t="n">
        <v>-0.1091363504529</v>
      </c>
      <c r="M2547" s="27" t="n">
        <f aca="false">(H2547+F2547+E2547)*K2547</f>
        <v>0</v>
      </c>
      <c r="N2547" s="27" t="n">
        <f aca="false">(H2547+F2547+E2547)*L2547</f>
        <v>-0</v>
      </c>
      <c r="P2547" s="28" t="n">
        <v>69</v>
      </c>
    </row>
    <row r="2548" customFormat="false" ht="12.75" hidden="false" customHeight="false" outlineLevel="0" collapsed="false">
      <c r="A2548" s="25" t="s">
        <v>4012</v>
      </c>
      <c r="B2548" s="25" t="s">
        <v>4012</v>
      </c>
      <c r="C2548" s="25" t="n">
        <v>1205</v>
      </c>
      <c r="D2548" s="25" t="s">
        <v>4013</v>
      </c>
      <c r="E2548" s="26" t="n">
        <v>2.45</v>
      </c>
      <c r="F2548" s="26"/>
      <c r="G2548" s="26"/>
      <c r="H2548" s="26"/>
      <c r="I2548" s="25" t="s">
        <v>3720</v>
      </c>
      <c r="J2548" s="25" t="s">
        <v>3901</v>
      </c>
      <c r="K2548" s="27" t="n">
        <v>0.280821353197098</v>
      </c>
      <c r="L2548" s="27" t="n">
        <v>-0.1091363504529</v>
      </c>
      <c r="M2548" s="27" t="n">
        <f aca="false">(H2548+F2548+E2548)*K2548</f>
        <v>0.68801231533289</v>
      </c>
      <c r="N2548" s="27" t="n">
        <f aca="false">(H2548+F2548+E2548)*L2548</f>
        <v>-0.267384058609605</v>
      </c>
      <c r="P2548" s="28" t="n">
        <v>69</v>
      </c>
    </row>
    <row r="2549" customFormat="false" ht="12.75" hidden="false" customHeight="false" outlineLevel="0" collapsed="false">
      <c r="A2549" s="25" t="s">
        <v>4014</v>
      </c>
      <c r="B2549" s="25" t="s">
        <v>4014</v>
      </c>
      <c r="C2549" s="25" t="n">
        <v>1206</v>
      </c>
      <c r="D2549" s="25" t="s">
        <v>4015</v>
      </c>
      <c r="E2549" s="26"/>
      <c r="F2549" s="26"/>
      <c r="G2549" s="26"/>
      <c r="H2549" s="26"/>
      <c r="I2549" s="25" t="s">
        <v>3720</v>
      </c>
      <c r="J2549" s="25" t="s">
        <v>3901</v>
      </c>
      <c r="K2549" s="27" t="n">
        <v>0.280027449131012</v>
      </c>
      <c r="L2549" s="27" t="n">
        <v>-0.108933083713055</v>
      </c>
      <c r="M2549" s="27" t="n">
        <f aca="false">(H2549+F2549+E2549)*K2549</f>
        <v>0</v>
      </c>
      <c r="N2549" s="27" t="n">
        <f aca="false">(H2549+F2549+E2549)*L2549</f>
        <v>-0</v>
      </c>
      <c r="P2549" s="28" t="n">
        <v>69</v>
      </c>
    </row>
    <row r="2550" customFormat="false" ht="12.75" hidden="false" customHeight="false" outlineLevel="0" collapsed="false">
      <c r="A2550" s="25" t="s">
        <v>4016</v>
      </c>
      <c r="B2550" s="25" t="s">
        <v>4016</v>
      </c>
      <c r="C2550" s="25" t="n">
        <v>1207</v>
      </c>
      <c r="D2550" s="25" t="s">
        <v>4017</v>
      </c>
      <c r="E2550" s="26" t="n">
        <v>1.091</v>
      </c>
      <c r="F2550" s="26"/>
      <c r="G2550" s="26"/>
      <c r="H2550" s="26"/>
      <c r="I2550" s="25" t="s">
        <v>3720</v>
      </c>
      <c r="J2550" s="25" t="s">
        <v>3901</v>
      </c>
      <c r="K2550" s="27" t="n">
        <v>0.280027449131012</v>
      </c>
      <c r="L2550" s="27" t="n">
        <v>-0.108933083713055</v>
      </c>
      <c r="M2550" s="27" t="n">
        <f aca="false">(H2550+F2550+E2550)*K2550</f>
        <v>0.305509947001934</v>
      </c>
      <c r="N2550" s="27" t="n">
        <f aca="false">(H2550+F2550+E2550)*L2550</f>
        <v>-0.118845994330943</v>
      </c>
      <c r="P2550" s="28" t="n">
        <v>69</v>
      </c>
    </row>
    <row r="2551" customFormat="false" ht="12.75" hidden="false" customHeight="false" outlineLevel="0" collapsed="false">
      <c r="A2551" s="25" t="s">
        <v>4018</v>
      </c>
      <c r="B2551" s="25" t="s">
        <v>4018</v>
      </c>
      <c r="C2551" s="25" t="n">
        <v>1210</v>
      </c>
      <c r="D2551" s="25" t="s">
        <v>4019</v>
      </c>
      <c r="E2551" s="26"/>
      <c r="F2551" s="26"/>
      <c r="G2551" s="26"/>
      <c r="H2551" s="26"/>
      <c r="I2551" s="25" t="s">
        <v>3720</v>
      </c>
      <c r="J2551" s="25" t="s">
        <v>4020</v>
      </c>
      <c r="K2551" s="27" t="n">
        <v>0.286451160907745</v>
      </c>
      <c r="L2551" s="27" t="n">
        <v>-0.110733032226562</v>
      </c>
      <c r="M2551" s="27" t="n">
        <f aca="false">(H2551+F2551+E2551)*K2551</f>
        <v>0</v>
      </c>
      <c r="N2551" s="27" t="n">
        <f aca="false">(H2551+F2551+E2551)*L2551</f>
        <v>-0</v>
      </c>
      <c r="P2551" s="28" t="n">
        <v>138</v>
      </c>
    </row>
    <row r="2552" customFormat="false" ht="12.75" hidden="false" customHeight="false" outlineLevel="0" collapsed="false">
      <c r="A2552" s="25" t="s">
        <v>4018</v>
      </c>
      <c r="B2552" s="25" t="s">
        <v>4018</v>
      </c>
      <c r="C2552" s="25" t="n">
        <v>1211</v>
      </c>
      <c r="D2552" s="25" t="s">
        <v>4019</v>
      </c>
      <c r="E2552" s="26"/>
      <c r="F2552" s="26"/>
      <c r="G2552" s="26"/>
      <c r="H2552" s="26"/>
      <c r="I2552" s="25" t="s">
        <v>3720</v>
      </c>
      <c r="J2552" s="25" t="s">
        <v>4020</v>
      </c>
      <c r="K2552" s="27" t="n">
        <v>0.285064607858658</v>
      </c>
      <c r="L2552" s="27" t="n">
        <v>-0.110412701964378</v>
      </c>
      <c r="M2552" s="27" t="n">
        <f aca="false">(H2552+F2552+E2552)*K2552</f>
        <v>0</v>
      </c>
      <c r="N2552" s="27" t="n">
        <f aca="false">(H2552+F2552+E2552)*L2552</f>
        <v>-0</v>
      </c>
      <c r="P2552" s="28" t="n">
        <v>69</v>
      </c>
    </row>
    <row r="2553" customFormat="false" ht="12.75" hidden="false" customHeight="false" outlineLevel="0" collapsed="false">
      <c r="A2553" s="25" t="s">
        <v>4020</v>
      </c>
      <c r="B2553" s="25" t="s">
        <v>4020</v>
      </c>
      <c r="C2553" s="25" t="n">
        <v>1212</v>
      </c>
      <c r="D2553" s="25" t="s">
        <v>4020</v>
      </c>
      <c r="E2553" s="26" t="n">
        <v>3.364</v>
      </c>
      <c r="F2553" s="26"/>
      <c r="G2553" s="26"/>
      <c r="H2553" s="26"/>
      <c r="I2553" s="25" t="s">
        <v>3720</v>
      </c>
      <c r="J2553" s="25" t="s">
        <v>4020</v>
      </c>
      <c r="K2553" s="27" t="n">
        <v>0.283841282129288</v>
      </c>
      <c r="L2553" s="27" t="n">
        <v>-0.110058851540089</v>
      </c>
      <c r="M2553" s="27" t="n">
        <f aca="false">(H2553+F2553+E2553)*K2553</f>
        <v>0.954842073082925</v>
      </c>
      <c r="N2553" s="27" t="n">
        <f aca="false">(H2553+F2553+E2553)*L2553</f>
        <v>-0.370237976580859</v>
      </c>
      <c r="P2553" s="28" t="n">
        <v>69</v>
      </c>
    </row>
    <row r="2554" customFormat="false" ht="12.75" hidden="false" customHeight="false" outlineLevel="0" collapsed="false">
      <c r="C2554" s="25" t="n">
        <v>1213</v>
      </c>
      <c r="D2554" s="25" t="s">
        <v>4021</v>
      </c>
      <c r="E2554" s="26"/>
      <c r="F2554" s="26"/>
      <c r="G2554" s="26"/>
      <c r="H2554" s="26"/>
      <c r="I2554" s="25" t="s">
        <v>3720</v>
      </c>
      <c r="J2554" s="25" t="s">
        <v>4020</v>
      </c>
      <c r="K2554" s="27" t="n">
        <v>0.2850641310215</v>
      </c>
      <c r="L2554" s="27" t="n">
        <v>-0.110412642359734</v>
      </c>
      <c r="M2554" s="27" t="n">
        <f aca="false">(H2554+F2554+E2554)*K2554</f>
        <v>0</v>
      </c>
      <c r="N2554" s="27" t="n">
        <f aca="false">(H2554+F2554+E2554)*L2554</f>
        <v>-0</v>
      </c>
      <c r="P2554" s="28" t="n">
        <v>69</v>
      </c>
    </row>
    <row r="2555" customFormat="false" ht="12.75" hidden="false" customHeight="false" outlineLevel="0" collapsed="false">
      <c r="A2555" s="25" t="s">
        <v>4022</v>
      </c>
      <c r="B2555" s="25" t="s">
        <v>4022</v>
      </c>
      <c r="C2555" s="25" t="n">
        <v>1215</v>
      </c>
      <c r="D2555" s="25" t="s">
        <v>4023</v>
      </c>
      <c r="E2555" s="26" t="n">
        <v>2.44</v>
      </c>
      <c r="F2555" s="26"/>
      <c r="G2555" s="26"/>
      <c r="H2555" s="26"/>
      <c r="I2555" s="25" t="s">
        <v>3720</v>
      </c>
      <c r="J2555" s="25" t="s">
        <v>4020</v>
      </c>
      <c r="K2555" s="27" t="n">
        <v>0.2850641310215</v>
      </c>
      <c r="L2555" s="27" t="n">
        <v>-0.110412642359734</v>
      </c>
      <c r="M2555" s="27" t="n">
        <f aca="false">(H2555+F2555+E2555)*K2555</f>
        <v>0.69555647969246</v>
      </c>
      <c r="N2555" s="27" t="n">
        <f aca="false">(H2555+F2555+E2555)*L2555</f>
        <v>-0.269406847357751</v>
      </c>
      <c r="P2555" s="28" t="n">
        <v>69</v>
      </c>
    </row>
    <row r="2556" customFormat="false" ht="12.75" hidden="false" customHeight="false" outlineLevel="0" collapsed="false">
      <c r="A2556" s="25" t="s">
        <v>4024</v>
      </c>
      <c r="B2556" s="25" t="s">
        <v>4024</v>
      </c>
      <c r="C2556" s="25" t="n">
        <v>1216</v>
      </c>
      <c r="D2556" s="25" t="s">
        <v>4025</v>
      </c>
      <c r="E2556" s="26" t="n">
        <v>0.14</v>
      </c>
      <c r="F2556" s="26"/>
      <c r="G2556" s="26"/>
      <c r="H2556" s="26"/>
      <c r="I2556" s="25" t="s">
        <v>3720</v>
      </c>
      <c r="J2556" s="25" t="s">
        <v>4026</v>
      </c>
      <c r="K2556" s="27" t="n">
        <v>0.284224838018417</v>
      </c>
      <c r="L2556" s="27" t="n">
        <v>-0.110310092568398</v>
      </c>
      <c r="M2556" s="27" t="n">
        <f aca="false">(H2556+F2556+E2556)*K2556</f>
        <v>0.0397914773225784</v>
      </c>
      <c r="N2556" s="27" t="n">
        <f aca="false">(H2556+F2556+E2556)*L2556</f>
        <v>-0.0154434129595757</v>
      </c>
      <c r="P2556" s="28" t="n">
        <v>69</v>
      </c>
    </row>
    <row r="2557" customFormat="false" ht="12.75" hidden="false" customHeight="false" outlineLevel="0" collapsed="false">
      <c r="A2557" s="25" t="s">
        <v>4027</v>
      </c>
      <c r="B2557" s="25" t="s">
        <v>4027</v>
      </c>
      <c r="C2557" s="25" t="n">
        <v>1217</v>
      </c>
      <c r="D2557" s="25" t="s">
        <v>4028</v>
      </c>
      <c r="E2557" s="26" t="n">
        <v>1.673</v>
      </c>
      <c r="F2557" s="26"/>
      <c r="G2557" s="26"/>
      <c r="H2557" s="26"/>
      <c r="I2557" s="25" t="s">
        <v>3720</v>
      </c>
      <c r="J2557" s="25" t="s">
        <v>4029</v>
      </c>
      <c r="K2557" s="27" t="n">
        <v>0.283725380897522</v>
      </c>
      <c r="L2557" s="27" t="n">
        <v>-0.110249057412148</v>
      </c>
      <c r="M2557" s="27" t="n">
        <f aca="false">(H2557+F2557+E2557)*K2557</f>
        <v>0.474672562241554</v>
      </c>
      <c r="N2557" s="27" t="n">
        <f aca="false">(H2557+F2557+E2557)*L2557</f>
        <v>-0.184446673050524</v>
      </c>
      <c r="P2557" s="28" t="n">
        <v>69</v>
      </c>
    </row>
    <row r="2558" customFormat="false" ht="12.75" hidden="false" customHeight="false" outlineLevel="0" collapsed="false">
      <c r="A2558" s="25" t="s">
        <v>4030</v>
      </c>
      <c r="B2558" s="25" t="s">
        <v>4030</v>
      </c>
      <c r="C2558" s="25" t="n">
        <v>1218</v>
      </c>
      <c r="D2558" s="25" t="s">
        <v>4031</v>
      </c>
      <c r="E2558" s="26" t="n">
        <v>2.662</v>
      </c>
      <c r="F2558" s="26"/>
      <c r="G2558" s="26"/>
      <c r="H2558" s="26"/>
      <c r="I2558" s="25" t="s">
        <v>3720</v>
      </c>
      <c r="J2558" s="25" t="s">
        <v>4029</v>
      </c>
      <c r="K2558" s="27" t="n">
        <v>0.282734453678131</v>
      </c>
      <c r="L2558" s="27" t="n">
        <v>-0.110127970576286</v>
      </c>
      <c r="M2558" s="27" t="n">
        <f aca="false">(H2558+F2558+E2558)*K2558</f>
        <v>0.752639115691185</v>
      </c>
      <c r="N2558" s="27" t="n">
        <f aca="false">(H2558+F2558+E2558)*L2558</f>
        <v>-0.293160657674073</v>
      </c>
      <c r="P2558" s="28" t="n">
        <v>69</v>
      </c>
    </row>
    <row r="2559" customFormat="false" ht="12.75" hidden="false" customHeight="false" outlineLevel="0" collapsed="false">
      <c r="A2559" s="25" t="s">
        <v>4032</v>
      </c>
      <c r="B2559" s="25" t="s">
        <v>4032</v>
      </c>
      <c r="C2559" s="25" t="n">
        <v>1221</v>
      </c>
      <c r="D2559" s="25" t="s">
        <v>4033</v>
      </c>
      <c r="E2559" s="26" t="n">
        <v>5.335</v>
      </c>
      <c r="F2559" s="26"/>
      <c r="G2559" s="26"/>
      <c r="H2559" s="26"/>
      <c r="I2559" s="25" t="s">
        <v>3720</v>
      </c>
      <c r="J2559" s="25" t="s">
        <v>3831</v>
      </c>
      <c r="K2559" s="27" t="n">
        <v>0.284979343414307</v>
      </c>
      <c r="L2559" s="27" t="n">
        <v>-0.110556468367577</v>
      </c>
      <c r="M2559" s="27" t="n">
        <f aca="false">(H2559+F2559+E2559)*K2559</f>
        <v>1.52036479711533</v>
      </c>
      <c r="N2559" s="27" t="n">
        <f aca="false">(H2559+F2559+E2559)*L2559</f>
        <v>-0.589818758741023</v>
      </c>
      <c r="P2559" s="28" t="n">
        <v>69</v>
      </c>
    </row>
    <row r="2560" customFormat="false" ht="12.75" hidden="false" customHeight="false" outlineLevel="0" collapsed="false">
      <c r="A2560" s="25" t="s">
        <v>4034</v>
      </c>
      <c r="B2560" s="25" t="s">
        <v>4034</v>
      </c>
      <c r="C2560" s="25" t="n">
        <v>1222</v>
      </c>
      <c r="D2560" s="25" t="s">
        <v>4035</v>
      </c>
      <c r="E2560" s="26"/>
      <c r="F2560" s="26"/>
      <c r="G2560" s="26"/>
      <c r="H2560" s="26"/>
      <c r="I2560" s="25" t="s">
        <v>3720</v>
      </c>
      <c r="J2560" s="25" t="s">
        <v>3831</v>
      </c>
      <c r="K2560" s="27" t="n">
        <v>0.286361008882523</v>
      </c>
      <c r="L2560" s="27" t="n">
        <v>-0.110820204019547</v>
      </c>
      <c r="M2560" s="27" t="n">
        <f aca="false">(H2560+F2560+E2560)*K2560</f>
        <v>0</v>
      </c>
      <c r="N2560" s="27" t="n">
        <f aca="false">(H2560+F2560+E2560)*L2560</f>
        <v>-0</v>
      </c>
      <c r="P2560" s="28" t="n">
        <v>69</v>
      </c>
    </row>
    <row r="2561" customFormat="false" ht="12.75" hidden="false" customHeight="false" outlineLevel="0" collapsed="false">
      <c r="A2561" s="25" t="s">
        <v>4036</v>
      </c>
      <c r="B2561" s="25" t="s">
        <v>4037</v>
      </c>
      <c r="C2561" s="25" t="n">
        <v>1223</v>
      </c>
      <c r="D2561" s="25" t="s">
        <v>4036</v>
      </c>
      <c r="E2561" s="26" t="n">
        <v>8.624</v>
      </c>
      <c r="F2561" s="26"/>
      <c r="G2561" s="26"/>
      <c r="H2561" s="26"/>
      <c r="I2561" s="25" t="s">
        <v>3720</v>
      </c>
      <c r="J2561" s="25" t="s">
        <v>3831</v>
      </c>
      <c r="K2561" s="27" t="n">
        <v>0.286361008882523</v>
      </c>
      <c r="L2561" s="27" t="n">
        <v>-0.110820204019547</v>
      </c>
      <c r="M2561" s="27" t="n">
        <f aca="false">(H2561+F2561+E2561)*K2561</f>
        <v>2.46957734060288</v>
      </c>
      <c r="N2561" s="27" t="n">
        <f aca="false">(H2561+F2561+E2561)*L2561</f>
        <v>-0.955713439464573</v>
      </c>
      <c r="P2561" s="28" t="n">
        <v>69</v>
      </c>
    </row>
    <row r="2562" customFormat="false" ht="12.75" hidden="false" customHeight="false" outlineLevel="0" collapsed="false">
      <c r="C2562" s="25" t="n">
        <v>1226</v>
      </c>
      <c r="D2562" s="25" t="s">
        <v>4038</v>
      </c>
      <c r="E2562" s="26"/>
      <c r="F2562" s="26"/>
      <c r="G2562" s="26"/>
      <c r="H2562" s="26"/>
      <c r="I2562" s="25" t="s">
        <v>3720</v>
      </c>
      <c r="J2562" s="25" t="s">
        <v>3831</v>
      </c>
      <c r="K2562" s="27" t="n">
        <v>0.286373645067215</v>
      </c>
      <c r="L2562" s="27" t="n">
        <v>-0.110911622643471</v>
      </c>
      <c r="M2562" s="27" t="n">
        <f aca="false">(H2562+F2562+E2562)*K2562</f>
        <v>0</v>
      </c>
      <c r="N2562" s="27" t="n">
        <f aca="false">(H2562+F2562+E2562)*L2562</f>
        <v>-0</v>
      </c>
      <c r="P2562" s="28" t="n">
        <v>69</v>
      </c>
    </row>
    <row r="2563" customFormat="false" ht="12.75" hidden="false" customHeight="false" outlineLevel="0" collapsed="false">
      <c r="A2563" s="25" t="s">
        <v>4039</v>
      </c>
      <c r="B2563" s="25" t="s">
        <v>4039</v>
      </c>
      <c r="C2563" s="25" t="n">
        <v>1227</v>
      </c>
      <c r="D2563" s="25" t="s">
        <v>4040</v>
      </c>
      <c r="E2563" s="26" t="n">
        <v>5.098</v>
      </c>
      <c r="F2563" s="26"/>
      <c r="G2563" s="26"/>
      <c r="H2563" s="26"/>
      <c r="I2563" s="25" t="s">
        <v>3720</v>
      </c>
      <c r="J2563" s="25" t="s">
        <v>3831</v>
      </c>
      <c r="K2563" s="27" t="n">
        <v>0.286373645067215</v>
      </c>
      <c r="L2563" s="27" t="n">
        <v>-0.110911622643471</v>
      </c>
      <c r="M2563" s="27" t="n">
        <f aca="false">(H2563+F2563+E2563)*K2563</f>
        <v>1.45993284255266</v>
      </c>
      <c r="N2563" s="27" t="n">
        <f aca="false">(H2563+F2563+E2563)*L2563</f>
        <v>-0.565427452236415</v>
      </c>
      <c r="P2563" s="28" t="n">
        <v>69</v>
      </c>
    </row>
    <row r="2564" customFormat="false" ht="12.75" hidden="false" customHeight="false" outlineLevel="0" collapsed="false">
      <c r="A2564" s="25" t="s">
        <v>4041</v>
      </c>
      <c r="B2564" s="25" t="s">
        <v>4041</v>
      </c>
      <c r="C2564" s="25" t="n">
        <v>1228</v>
      </c>
      <c r="D2564" s="25" t="s">
        <v>4042</v>
      </c>
      <c r="E2564" s="26" t="n">
        <v>3.664</v>
      </c>
      <c r="F2564" s="26"/>
      <c r="G2564" s="26"/>
      <c r="H2564" s="26"/>
      <c r="I2564" s="25" t="s">
        <v>3720</v>
      </c>
      <c r="J2564" s="25" t="s">
        <v>3831</v>
      </c>
      <c r="K2564" s="27" t="n">
        <v>0.286367982625961</v>
      </c>
      <c r="L2564" s="27" t="n">
        <v>-0.110911883413792</v>
      </c>
      <c r="M2564" s="27" t="n">
        <f aca="false">(H2564+F2564+E2564)*K2564</f>
        <v>1.04925228834152</v>
      </c>
      <c r="N2564" s="27" t="n">
        <f aca="false">(H2564+F2564+E2564)*L2564</f>
        <v>-0.406381140828134</v>
      </c>
      <c r="P2564" s="28" t="n">
        <v>69</v>
      </c>
    </row>
    <row r="2565" customFormat="false" ht="12.75" hidden="false" customHeight="false" outlineLevel="0" collapsed="false">
      <c r="A2565" s="25" t="s">
        <v>4043</v>
      </c>
      <c r="B2565" s="25" t="s">
        <v>4043</v>
      </c>
      <c r="C2565" s="25" t="n">
        <v>1229</v>
      </c>
      <c r="D2565" s="25" t="s">
        <v>4044</v>
      </c>
      <c r="E2565" s="26" t="n">
        <v>11.481</v>
      </c>
      <c r="F2565" s="26"/>
      <c r="G2565" s="26"/>
      <c r="H2565" s="26"/>
      <c r="I2565" s="25" t="s">
        <v>3720</v>
      </c>
      <c r="J2565" s="25" t="s">
        <v>1625</v>
      </c>
      <c r="K2565" s="27" t="n">
        <v>0.285821586847305</v>
      </c>
      <c r="L2565" s="27" t="n">
        <v>-0.110936865210533</v>
      </c>
      <c r="M2565" s="27" t="n">
        <f aca="false">(H2565+F2565+E2565)*K2565</f>
        <v>3.28151763859391</v>
      </c>
      <c r="N2565" s="27" t="n">
        <f aca="false">(H2565+F2565+E2565)*L2565</f>
        <v>-1.27366614948213</v>
      </c>
      <c r="P2565" s="28" t="n">
        <v>69.5999984741211</v>
      </c>
    </row>
    <row r="2566" customFormat="false" ht="12.75" hidden="false" customHeight="false" outlineLevel="0" collapsed="false">
      <c r="A2566" s="25" t="s">
        <v>4045</v>
      </c>
      <c r="B2566" s="25" t="s">
        <v>4045</v>
      </c>
      <c r="C2566" s="25" t="n">
        <v>1232</v>
      </c>
      <c r="D2566" s="25" t="s">
        <v>4046</v>
      </c>
      <c r="E2566" s="26" t="n">
        <v>0.667</v>
      </c>
      <c r="F2566" s="26"/>
      <c r="G2566" s="26"/>
      <c r="H2566" s="26"/>
      <c r="I2566" s="25" t="s">
        <v>3720</v>
      </c>
      <c r="J2566" s="25" t="s">
        <v>3901</v>
      </c>
      <c r="K2566" s="27" t="n">
        <v>0.279636174440384</v>
      </c>
      <c r="L2566" s="27" t="n">
        <v>-0.108832627534866</v>
      </c>
      <c r="M2566" s="27" t="n">
        <f aca="false">(H2566+F2566+E2566)*K2566</f>
        <v>0.186517328351736</v>
      </c>
      <c r="N2566" s="27" t="n">
        <f aca="false">(H2566+F2566+E2566)*L2566</f>
        <v>-0.0725913625657556</v>
      </c>
      <c r="P2566" s="28" t="n">
        <v>69</v>
      </c>
    </row>
    <row r="2567" customFormat="false" ht="12.75" hidden="false" customHeight="false" outlineLevel="0" collapsed="false">
      <c r="A2567" s="25" t="s">
        <v>4047</v>
      </c>
      <c r="B2567" s="25" t="s">
        <v>4047</v>
      </c>
      <c r="C2567" s="25" t="n">
        <v>1233</v>
      </c>
      <c r="D2567" s="25" t="s">
        <v>4047</v>
      </c>
      <c r="E2567" s="26" t="n">
        <v>7.46</v>
      </c>
      <c r="F2567" s="26"/>
      <c r="G2567" s="26"/>
      <c r="H2567" s="26"/>
      <c r="I2567" s="25" t="s">
        <v>3720</v>
      </c>
      <c r="J2567" s="25" t="s">
        <v>3901</v>
      </c>
      <c r="K2567" s="27" t="n">
        <v>0.280129194259644</v>
      </c>
      <c r="L2567" s="27" t="n">
        <v>-0.108958393335342</v>
      </c>
      <c r="M2567" s="27" t="n">
        <f aca="false">(H2567+F2567+E2567)*K2567</f>
        <v>2.08976378917694</v>
      </c>
      <c r="N2567" s="27" t="n">
        <f aca="false">(H2567+F2567+E2567)*L2567</f>
        <v>-0.812829614281651</v>
      </c>
      <c r="P2567" s="28" t="n">
        <v>69</v>
      </c>
    </row>
    <row r="2568" customFormat="false" ht="12.75" hidden="false" customHeight="false" outlineLevel="0" collapsed="false">
      <c r="A2568" s="25" t="s">
        <v>4048</v>
      </c>
      <c r="B2568" s="25" t="s">
        <v>4048</v>
      </c>
      <c r="C2568" s="25" t="n">
        <v>1234</v>
      </c>
      <c r="D2568" s="25" t="s">
        <v>4049</v>
      </c>
      <c r="E2568" s="26"/>
      <c r="F2568" s="26"/>
      <c r="G2568" s="26"/>
      <c r="H2568" s="26"/>
      <c r="I2568" s="25" t="s">
        <v>3720</v>
      </c>
      <c r="J2568" s="25" t="s">
        <v>3826</v>
      </c>
      <c r="K2568" s="27" t="n">
        <v>0.284278392791748</v>
      </c>
      <c r="L2568" s="27" t="n">
        <v>-0.110016837716103</v>
      </c>
      <c r="M2568" s="27" t="n">
        <f aca="false">(H2568+F2568+E2568)*K2568</f>
        <v>0</v>
      </c>
      <c r="N2568" s="27" t="n">
        <f aca="false">(H2568+F2568+E2568)*L2568</f>
        <v>-0</v>
      </c>
      <c r="P2568" s="28" t="n">
        <v>69</v>
      </c>
    </row>
    <row r="2569" customFormat="false" ht="12.75" hidden="false" customHeight="false" outlineLevel="0" collapsed="false">
      <c r="A2569" s="25" t="s">
        <v>4050</v>
      </c>
      <c r="B2569" s="25" t="s">
        <v>4050</v>
      </c>
      <c r="C2569" s="25" t="n">
        <v>1235</v>
      </c>
      <c r="D2569" s="25" t="s">
        <v>4051</v>
      </c>
      <c r="E2569" s="26" t="n">
        <v>5.606</v>
      </c>
      <c r="F2569" s="26"/>
      <c r="G2569" s="26"/>
      <c r="H2569" s="26"/>
      <c r="I2569" s="25" t="s">
        <v>3720</v>
      </c>
      <c r="J2569" s="25" t="s">
        <v>3831</v>
      </c>
      <c r="K2569" s="27" t="n">
        <v>0.284278392791748</v>
      </c>
      <c r="L2569" s="27" t="n">
        <v>-0.110016837716103</v>
      </c>
      <c r="M2569" s="27" t="n">
        <f aca="false">(H2569+F2569+E2569)*K2569</f>
        <v>1.59366466999054</v>
      </c>
      <c r="N2569" s="27" t="n">
        <f aca="false">(H2569+F2569+E2569)*L2569</f>
        <v>-0.616754392236473</v>
      </c>
      <c r="P2569" s="28" t="n">
        <v>69</v>
      </c>
    </row>
    <row r="2570" customFormat="false" ht="12.75" hidden="false" customHeight="false" outlineLevel="0" collapsed="false">
      <c r="A2570" s="25" t="s">
        <v>4052</v>
      </c>
      <c r="B2570" s="25" t="s">
        <v>4052</v>
      </c>
      <c r="C2570" s="25" t="n">
        <v>1236</v>
      </c>
      <c r="D2570" s="25" t="s">
        <v>4053</v>
      </c>
      <c r="E2570" s="26"/>
      <c r="F2570" s="26"/>
      <c r="G2570" s="26"/>
      <c r="H2570" s="26"/>
      <c r="I2570" s="25" t="s">
        <v>3720</v>
      </c>
      <c r="J2570" s="25" t="s">
        <v>3831</v>
      </c>
      <c r="K2570" s="27" t="n">
        <v>0.284278392791748</v>
      </c>
      <c r="L2570" s="27" t="n">
        <v>-0.110016837716103</v>
      </c>
      <c r="M2570" s="27" t="n">
        <f aca="false">(H2570+F2570+E2570)*K2570</f>
        <v>0</v>
      </c>
      <c r="N2570" s="27" t="n">
        <f aca="false">(H2570+F2570+E2570)*L2570</f>
        <v>-0</v>
      </c>
      <c r="P2570" s="28" t="n">
        <v>69</v>
      </c>
    </row>
    <row r="2571" customFormat="false" ht="12.75" hidden="false" customHeight="false" outlineLevel="0" collapsed="false">
      <c r="A2571" s="25" t="s">
        <v>4054</v>
      </c>
      <c r="B2571" s="25" t="s">
        <v>4054</v>
      </c>
      <c r="C2571" s="25" t="n">
        <v>1237</v>
      </c>
      <c r="D2571" s="25" t="s">
        <v>4055</v>
      </c>
      <c r="E2571" s="26" t="n">
        <v>7.203</v>
      </c>
      <c r="F2571" s="26"/>
      <c r="G2571" s="26"/>
      <c r="H2571" s="26"/>
      <c r="I2571" s="25" t="s">
        <v>3720</v>
      </c>
      <c r="J2571" s="25" t="s">
        <v>3831</v>
      </c>
      <c r="K2571" s="27" t="n">
        <v>0.284278392791748</v>
      </c>
      <c r="L2571" s="27" t="n">
        <v>-0.110016837716103</v>
      </c>
      <c r="M2571" s="27" t="n">
        <f aca="false">(H2571+F2571+E2571)*K2571</f>
        <v>2.04765726327896</v>
      </c>
      <c r="N2571" s="27" t="n">
        <f aca="false">(H2571+F2571+E2571)*L2571</f>
        <v>-0.79245128206909</v>
      </c>
      <c r="P2571" s="28" t="n">
        <v>69.5999984741211</v>
      </c>
    </row>
    <row r="2572" customFormat="false" ht="12.75" hidden="false" customHeight="false" outlineLevel="0" collapsed="false">
      <c r="A2572" s="25" t="s">
        <v>4056</v>
      </c>
      <c r="B2572" s="25" t="s">
        <v>4056</v>
      </c>
      <c r="C2572" s="25" t="n">
        <v>1238</v>
      </c>
      <c r="D2572" s="25" t="s">
        <v>4057</v>
      </c>
      <c r="E2572" s="26" t="n">
        <v>7.886</v>
      </c>
      <c r="F2572" s="26"/>
      <c r="G2572" s="26"/>
      <c r="H2572" s="26"/>
      <c r="I2572" s="25" t="s">
        <v>3720</v>
      </c>
      <c r="J2572" s="25" t="s">
        <v>3816</v>
      </c>
      <c r="K2572" s="27" t="n">
        <v>0.285626113414764</v>
      </c>
      <c r="L2572" s="27" t="n">
        <v>-0.11036654561758</v>
      </c>
      <c r="M2572" s="27" t="n">
        <f aca="false">(H2572+F2572+E2572)*K2572</f>
        <v>2.25244753038883</v>
      </c>
      <c r="N2572" s="27" t="n">
        <f aca="false">(H2572+F2572+E2572)*L2572</f>
        <v>-0.870350578740236</v>
      </c>
      <c r="P2572" s="28" t="n">
        <v>69</v>
      </c>
    </row>
    <row r="2573" customFormat="false" ht="12.75" hidden="false" customHeight="false" outlineLevel="0" collapsed="false">
      <c r="A2573" s="25" t="s">
        <v>4058</v>
      </c>
      <c r="B2573" s="25" t="s">
        <v>4058</v>
      </c>
      <c r="C2573" s="25" t="n">
        <v>1239</v>
      </c>
      <c r="D2573" s="25" t="s">
        <v>4059</v>
      </c>
      <c r="E2573" s="26" t="n">
        <v>4.334</v>
      </c>
      <c r="F2573" s="26"/>
      <c r="G2573" s="26"/>
      <c r="H2573" s="26"/>
      <c r="I2573" s="25" t="s">
        <v>3720</v>
      </c>
      <c r="J2573" s="25" t="s">
        <v>4060</v>
      </c>
      <c r="K2573" s="27" t="n">
        <v>0.285626113414764</v>
      </c>
      <c r="L2573" s="27" t="n">
        <v>-0.11036654561758</v>
      </c>
      <c r="M2573" s="27" t="n">
        <f aca="false">(H2573+F2573+E2573)*K2573</f>
        <v>1.23790357553959</v>
      </c>
      <c r="N2573" s="27" t="n">
        <f aca="false">(H2573+F2573+E2573)*L2573</f>
        <v>-0.478328608706592</v>
      </c>
      <c r="P2573" s="28" t="n">
        <v>69</v>
      </c>
    </row>
    <row r="2574" customFormat="false" ht="12.75" hidden="false" customHeight="false" outlineLevel="0" collapsed="false">
      <c r="A2574" s="25" t="s">
        <v>4061</v>
      </c>
      <c r="B2574" s="25" t="s">
        <v>4061</v>
      </c>
      <c r="C2574" s="25" t="n">
        <v>1240</v>
      </c>
      <c r="D2574" s="25" t="s">
        <v>4062</v>
      </c>
      <c r="E2574" s="26"/>
      <c r="F2574" s="26"/>
      <c r="G2574" s="26"/>
      <c r="H2574" s="26"/>
      <c r="I2574" s="25" t="s">
        <v>3720</v>
      </c>
      <c r="J2574" s="25" t="s">
        <v>4060</v>
      </c>
      <c r="K2574" s="27" t="n">
        <v>0.285626113414764</v>
      </c>
      <c r="L2574" s="27" t="n">
        <v>-0.11036654561758</v>
      </c>
      <c r="M2574" s="27" t="n">
        <f aca="false">(H2574+F2574+E2574)*K2574</f>
        <v>0</v>
      </c>
      <c r="N2574" s="27" t="n">
        <f aca="false">(H2574+F2574+E2574)*L2574</f>
        <v>-0</v>
      </c>
      <c r="P2574" s="28" t="n">
        <v>69</v>
      </c>
    </row>
    <row r="2575" customFormat="false" ht="12.75" hidden="false" customHeight="false" outlineLevel="0" collapsed="false">
      <c r="A2575" s="25" t="s">
        <v>4063</v>
      </c>
      <c r="B2575" s="25" t="s">
        <v>4063</v>
      </c>
      <c r="C2575" s="25" t="n">
        <v>1241</v>
      </c>
      <c r="D2575" s="25" t="s">
        <v>4064</v>
      </c>
      <c r="E2575" s="26" t="n">
        <v>1.249</v>
      </c>
      <c r="F2575" s="26"/>
      <c r="G2575" s="26"/>
      <c r="H2575" s="26"/>
      <c r="I2575" s="25" t="s">
        <v>3720</v>
      </c>
      <c r="J2575" s="25" t="s">
        <v>4060</v>
      </c>
      <c r="K2575" s="27" t="n">
        <v>0.285626113414764</v>
      </c>
      <c r="L2575" s="27" t="n">
        <v>-0.11036654561758</v>
      </c>
      <c r="M2575" s="27" t="n">
        <f aca="false">(H2575+F2575+E2575)*K2575</f>
        <v>0.35674701565504</v>
      </c>
      <c r="N2575" s="27" t="n">
        <f aca="false">(H2575+F2575+E2575)*L2575</f>
        <v>-0.137847815476357</v>
      </c>
      <c r="P2575" s="28" t="n">
        <v>69</v>
      </c>
    </row>
    <row r="2576" customFormat="false" ht="12.75" hidden="false" customHeight="false" outlineLevel="0" collapsed="false">
      <c r="A2576" s="25" t="s">
        <v>4065</v>
      </c>
      <c r="B2576" s="25" t="s">
        <v>4065</v>
      </c>
      <c r="C2576" s="25" t="n">
        <v>1242</v>
      </c>
      <c r="D2576" s="25" t="s">
        <v>4066</v>
      </c>
      <c r="E2576" s="26" t="n">
        <v>0.276</v>
      </c>
      <c r="F2576" s="26"/>
      <c r="G2576" s="26"/>
      <c r="H2576" s="26"/>
      <c r="I2576" s="25" t="s">
        <v>3720</v>
      </c>
      <c r="J2576" s="25" t="s">
        <v>4060</v>
      </c>
      <c r="K2576" s="27" t="n">
        <v>0.285626113414764</v>
      </c>
      <c r="L2576" s="27" t="n">
        <v>-0.11036654561758</v>
      </c>
      <c r="M2576" s="27" t="n">
        <f aca="false">(H2576+F2576+E2576)*K2576</f>
        <v>0.0788328073024749</v>
      </c>
      <c r="N2576" s="27" t="n">
        <f aca="false">(H2576+F2576+E2576)*L2576</f>
        <v>-0.0304611665904521</v>
      </c>
      <c r="P2576" s="28" t="n">
        <v>69</v>
      </c>
    </row>
    <row r="2577" customFormat="false" ht="12.75" hidden="false" customHeight="false" outlineLevel="0" collapsed="false">
      <c r="A2577" s="25" t="s">
        <v>4067</v>
      </c>
      <c r="B2577" s="25" t="s">
        <v>4067</v>
      </c>
      <c r="C2577" s="25" t="n">
        <v>1245</v>
      </c>
      <c r="D2577" s="25" t="s">
        <v>4068</v>
      </c>
      <c r="E2577" s="26"/>
      <c r="F2577" s="26"/>
      <c r="G2577" s="26"/>
      <c r="H2577" s="26"/>
      <c r="I2577" s="25" t="s">
        <v>3720</v>
      </c>
      <c r="J2577" s="25" t="s">
        <v>254</v>
      </c>
      <c r="K2577" s="27" t="n">
        <v>0.286029458045959</v>
      </c>
      <c r="L2577" s="27" t="n">
        <v>-0.110479176044464</v>
      </c>
      <c r="M2577" s="27" t="n">
        <f aca="false">(H2577+F2577+E2577)*K2577</f>
        <v>0</v>
      </c>
      <c r="N2577" s="27" t="n">
        <f aca="false">(H2577+F2577+E2577)*L2577</f>
        <v>-0</v>
      </c>
      <c r="P2577" s="28" t="n">
        <v>69</v>
      </c>
    </row>
    <row r="2578" customFormat="false" ht="12.75" hidden="false" customHeight="false" outlineLevel="0" collapsed="false">
      <c r="A2578" s="25" t="s">
        <v>4069</v>
      </c>
      <c r="B2578" s="25" t="s">
        <v>4069</v>
      </c>
      <c r="C2578" s="25" t="n">
        <v>1246</v>
      </c>
      <c r="D2578" s="25" t="s">
        <v>4070</v>
      </c>
      <c r="E2578" s="26" t="n">
        <v>3.94</v>
      </c>
      <c r="F2578" s="26"/>
      <c r="G2578" s="26"/>
      <c r="H2578" s="26"/>
      <c r="I2578" s="25" t="s">
        <v>3720</v>
      </c>
      <c r="J2578" s="25" t="s">
        <v>254</v>
      </c>
      <c r="K2578" s="27" t="n">
        <v>0.286029458045959</v>
      </c>
      <c r="L2578" s="27" t="n">
        <v>-0.110479176044464</v>
      </c>
      <c r="M2578" s="27" t="n">
        <f aca="false">(H2578+F2578+E2578)*K2578</f>
        <v>1.12695606470108</v>
      </c>
      <c r="N2578" s="27" t="n">
        <f aca="false">(H2578+F2578+E2578)*L2578</f>
        <v>-0.435287953615188</v>
      </c>
      <c r="P2578" s="28" t="n">
        <v>69</v>
      </c>
    </row>
    <row r="2579" customFormat="false" ht="12.75" hidden="false" customHeight="false" outlineLevel="0" collapsed="false">
      <c r="A2579" s="25" t="s">
        <v>4071</v>
      </c>
      <c r="B2579" s="25" t="s">
        <v>4071</v>
      </c>
      <c r="C2579" s="25" t="n">
        <v>1249</v>
      </c>
      <c r="D2579" s="25" t="s">
        <v>4072</v>
      </c>
      <c r="E2579" s="26" t="n">
        <v>5.181</v>
      </c>
      <c r="F2579" s="26"/>
      <c r="G2579" s="26"/>
      <c r="H2579" s="26"/>
      <c r="I2579" s="25" t="s">
        <v>3720</v>
      </c>
      <c r="J2579" s="25" t="s">
        <v>254</v>
      </c>
      <c r="K2579" s="27" t="n">
        <v>0.286029458045959</v>
      </c>
      <c r="L2579" s="27" t="n">
        <v>-0.110479176044464</v>
      </c>
      <c r="M2579" s="27" t="n">
        <f aca="false">(H2579+F2579+E2579)*K2579</f>
        <v>1.48191862213611</v>
      </c>
      <c r="N2579" s="27" t="n">
        <f aca="false">(H2579+F2579+E2579)*L2579</f>
        <v>-0.572392611086368</v>
      </c>
      <c r="P2579" s="28" t="n">
        <v>69</v>
      </c>
    </row>
    <row r="2580" customFormat="false" ht="12.75" hidden="false" customHeight="false" outlineLevel="0" collapsed="false">
      <c r="A2580" s="25" t="s">
        <v>4073</v>
      </c>
      <c r="B2580" s="25" t="s">
        <v>4074</v>
      </c>
      <c r="C2580" s="25" t="n">
        <v>1252</v>
      </c>
      <c r="D2580" s="25" t="s">
        <v>4073</v>
      </c>
      <c r="E2580" s="26" t="n">
        <v>1.1</v>
      </c>
      <c r="F2580" s="26"/>
      <c r="G2580" s="26"/>
      <c r="H2580" s="26"/>
      <c r="I2580" s="25" t="s">
        <v>3720</v>
      </c>
      <c r="J2580" s="25" t="s">
        <v>254</v>
      </c>
      <c r="K2580" s="27" t="n">
        <v>0.286195427179337</v>
      </c>
      <c r="L2580" s="27" t="n">
        <v>-0.110522493720055</v>
      </c>
      <c r="M2580" s="27" t="n">
        <f aca="false">(H2580+F2580+E2580)*K2580</f>
        <v>0.314814969897271</v>
      </c>
      <c r="N2580" s="27" t="n">
        <f aca="false">(H2580+F2580+E2580)*L2580</f>
        <v>-0.121574743092061</v>
      </c>
      <c r="P2580" s="28" t="n">
        <v>69</v>
      </c>
    </row>
    <row r="2581" customFormat="false" ht="12.75" hidden="false" customHeight="false" outlineLevel="0" collapsed="false">
      <c r="A2581" s="25" t="s">
        <v>4075</v>
      </c>
      <c r="B2581" s="25" t="s">
        <v>4075</v>
      </c>
      <c r="C2581" s="25" t="n">
        <v>1253</v>
      </c>
      <c r="D2581" s="25" t="s">
        <v>179</v>
      </c>
      <c r="E2581" s="26" t="n">
        <v>9.25</v>
      </c>
      <c r="F2581" s="26"/>
      <c r="G2581" s="26"/>
      <c r="H2581" s="26"/>
      <c r="I2581" s="25" t="s">
        <v>3720</v>
      </c>
      <c r="J2581" s="25" t="s">
        <v>3826</v>
      </c>
      <c r="K2581" s="27" t="n">
        <v>0.286606281995773</v>
      </c>
      <c r="L2581" s="27" t="n">
        <v>-0.110629744827747</v>
      </c>
      <c r="M2581" s="27" t="n">
        <f aca="false">(H2581+F2581+E2581)*K2581</f>
        <v>2.6511081084609</v>
      </c>
      <c r="N2581" s="27" t="n">
        <f aca="false">(H2581+F2581+E2581)*L2581</f>
        <v>-1.02332513965666</v>
      </c>
      <c r="P2581" s="28" t="n">
        <v>69</v>
      </c>
    </row>
    <row r="2582" customFormat="false" ht="12.75" hidden="false" customHeight="false" outlineLevel="0" collapsed="false">
      <c r="A2582" s="25" t="s">
        <v>4076</v>
      </c>
      <c r="B2582" s="25" t="s">
        <v>4076</v>
      </c>
      <c r="C2582" s="25" t="n">
        <v>1254</v>
      </c>
      <c r="D2582" s="25" t="s">
        <v>4077</v>
      </c>
      <c r="E2582" s="26"/>
      <c r="F2582" s="26"/>
      <c r="G2582" s="26"/>
      <c r="H2582" s="26"/>
      <c r="I2582" s="25" t="s">
        <v>3720</v>
      </c>
      <c r="J2582" s="25" t="s">
        <v>3826</v>
      </c>
      <c r="K2582" s="27" t="n">
        <v>0.286828130483627</v>
      </c>
      <c r="L2582" s="27" t="n">
        <v>-0.110687643289566</v>
      </c>
      <c r="M2582" s="27" t="n">
        <f aca="false">(H2582+F2582+E2582)*K2582</f>
        <v>0</v>
      </c>
      <c r="N2582" s="27" t="n">
        <f aca="false">(H2582+F2582+E2582)*L2582</f>
        <v>-0</v>
      </c>
      <c r="P2582" s="28" t="n">
        <v>69</v>
      </c>
    </row>
    <row r="2583" customFormat="false" ht="12.75" hidden="false" customHeight="false" outlineLevel="0" collapsed="false">
      <c r="A2583" s="25" t="s">
        <v>4078</v>
      </c>
      <c r="B2583" s="25" t="s">
        <v>4078</v>
      </c>
      <c r="C2583" s="25" t="n">
        <v>1255</v>
      </c>
      <c r="D2583" s="25" t="s">
        <v>4079</v>
      </c>
      <c r="E2583" s="26" t="n">
        <v>2.199</v>
      </c>
      <c r="F2583" s="26"/>
      <c r="G2583" s="26"/>
      <c r="H2583" s="26"/>
      <c r="I2583" s="25" t="s">
        <v>3720</v>
      </c>
      <c r="J2583" s="25" t="s">
        <v>3826</v>
      </c>
      <c r="K2583" s="27" t="n">
        <v>0.286852538585663</v>
      </c>
      <c r="L2583" s="27" t="n">
        <v>-0.110698878765106</v>
      </c>
      <c r="M2583" s="27" t="n">
        <f aca="false">(H2583+F2583+E2583)*K2583</f>
        <v>0.630788732349873</v>
      </c>
      <c r="N2583" s="27" t="n">
        <f aca="false">(H2583+F2583+E2583)*L2583</f>
        <v>-0.243426834404468</v>
      </c>
      <c r="P2583" s="28" t="n">
        <v>69</v>
      </c>
    </row>
    <row r="2584" customFormat="false" ht="12.75" hidden="false" customHeight="false" outlineLevel="0" collapsed="false">
      <c r="A2584" s="25" t="s">
        <v>4080</v>
      </c>
      <c r="B2584" s="25" t="s">
        <v>4080</v>
      </c>
      <c r="C2584" s="25" t="n">
        <v>1256</v>
      </c>
      <c r="D2584" s="25" t="s">
        <v>4081</v>
      </c>
      <c r="E2584" s="26" t="n">
        <v>18.503</v>
      </c>
      <c r="F2584" s="26"/>
      <c r="G2584" s="26"/>
      <c r="H2584" s="26"/>
      <c r="I2584" s="25" t="s">
        <v>3720</v>
      </c>
      <c r="J2584" s="25" t="s">
        <v>3826</v>
      </c>
      <c r="K2584" s="27" t="n">
        <v>0.286935359239578</v>
      </c>
      <c r="L2584" s="27" t="n">
        <v>-0.110737018287182</v>
      </c>
      <c r="M2584" s="27" t="n">
        <f aca="false">(H2584+F2584+E2584)*K2584</f>
        <v>5.30916495200991</v>
      </c>
      <c r="N2584" s="27" t="n">
        <f aca="false">(H2584+F2584+E2584)*L2584</f>
        <v>-2.04896704936773</v>
      </c>
      <c r="P2584" s="28" t="n">
        <v>69</v>
      </c>
    </row>
    <row r="2585" customFormat="false" ht="12.75" hidden="false" customHeight="false" outlineLevel="0" collapsed="false">
      <c r="A2585" s="25" t="s">
        <v>4082</v>
      </c>
      <c r="B2585" s="25" t="s">
        <v>4082</v>
      </c>
      <c r="C2585" s="25" t="n">
        <v>1257</v>
      </c>
      <c r="D2585" s="25" t="s">
        <v>4083</v>
      </c>
      <c r="E2585" s="26" t="n">
        <v>0.588</v>
      </c>
      <c r="F2585" s="26"/>
      <c r="G2585" s="26"/>
      <c r="H2585" s="26"/>
      <c r="I2585" s="25" t="s">
        <v>3720</v>
      </c>
      <c r="J2585" s="25" t="s">
        <v>3826</v>
      </c>
      <c r="K2585" s="27" t="n">
        <v>0.286960482597351</v>
      </c>
      <c r="L2585" s="27" t="n">
        <v>-0.110748589038849</v>
      </c>
      <c r="M2585" s="27" t="n">
        <f aca="false">(H2585+F2585+E2585)*K2585</f>
        <v>0.168732763767242</v>
      </c>
      <c r="N2585" s="27" t="n">
        <f aca="false">(H2585+F2585+E2585)*L2585</f>
        <v>-0.0651201703548432</v>
      </c>
      <c r="P2585" s="28" t="n">
        <v>69</v>
      </c>
    </row>
    <row r="2586" customFormat="false" ht="12.75" hidden="false" customHeight="false" outlineLevel="0" collapsed="false">
      <c r="A2586" s="25" t="s">
        <v>4084</v>
      </c>
      <c r="B2586" s="25" t="s">
        <v>4084</v>
      </c>
      <c r="C2586" s="25" t="n">
        <v>1259</v>
      </c>
      <c r="D2586" s="25" t="s">
        <v>4085</v>
      </c>
      <c r="E2586" s="26" t="n">
        <v>11.123</v>
      </c>
      <c r="F2586" s="26"/>
      <c r="G2586" s="26"/>
      <c r="H2586" s="26"/>
      <c r="I2586" s="25" t="s">
        <v>3720</v>
      </c>
      <c r="J2586" s="25" t="s">
        <v>3826</v>
      </c>
      <c r="K2586" s="27" t="n">
        <v>0.286985397338867</v>
      </c>
      <c r="L2586" s="27" t="n">
        <v>-0.110745221376419</v>
      </c>
      <c r="M2586" s="27" t="n">
        <f aca="false">(H2586+F2586+E2586)*K2586</f>
        <v>3.19213857460022</v>
      </c>
      <c r="N2586" s="27" t="n">
        <f aca="false">(H2586+F2586+E2586)*L2586</f>
        <v>-1.23181909736991</v>
      </c>
      <c r="P2586" s="28" t="n">
        <v>69</v>
      </c>
    </row>
    <row r="2587" customFormat="false" ht="12.75" hidden="false" customHeight="false" outlineLevel="0" collapsed="false">
      <c r="A2587" s="25" t="s">
        <v>4086</v>
      </c>
      <c r="B2587" s="25" t="s">
        <v>4086</v>
      </c>
      <c r="C2587" s="25" t="n">
        <v>1260</v>
      </c>
      <c r="D2587" s="25" t="s">
        <v>4087</v>
      </c>
      <c r="E2587" s="26" t="n">
        <v>0.448</v>
      </c>
      <c r="F2587" s="26"/>
      <c r="G2587" s="26"/>
      <c r="H2587" s="26"/>
      <c r="I2587" s="25" t="s">
        <v>3720</v>
      </c>
      <c r="J2587" s="25" t="s">
        <v>3826</v>
      </c>
      <c r="K2587" s="27" t="n">
        <v>0.286935359239578</v>
      </c>
      <c r="L2587" s="27" t="n">
        <v>-0.110737018287182</v>
      </c>
      <c r="M2587" s="27" t="n">
        <f aca="false">(H2587+F2587+E2587)*K2587</f>
        <v>0.128547040939331</v>
      </c>
      <c r="N2587" s="27" t="n">
        <f aca="false">(H2587+F2587+E2587)*L2587</f>
        <v>-0.0496101841926575</v>
      </c>
      <c r="P2587" s="28" t="n">
        <v>69</v>
      </c>
    </row>
    <row r="2588" customFormat="false" ht="12.75" hidden="false" customHeight="false" outlineLevel="0" collapsed="false">
      <c r="A2588" s="25" t="s">
        <v>4088</v>
      </c>
      <c r="B2588" s="25" t="s">
        <v>4088</v>
      </c>
      <c r="C2588" s="25" t="n">
        <v>1262</v>
      </c>
      <c r="D2588" s="25" t="s">
        <v>4089</v>
      </c>
      <c r="E2588" s="26"/>
      <c r="F2588" s="26"/>
      <c r="G2588" s="26"/>
      <c r="H2588" s="26"/>
      <c r="I2588" s="25" t="s">
        <v>3720</v>
      </c>
      <c r="J2588" s="25" t="s">
        <v>3964</v>
      </c>
      <c r="K2588" s="27" t="n">
        <v>0.28696483373642</v>
      </c>
      <c r="L2588" s="27" t="n">
        <v>-0.11079466342926</v>
      </c>
      <c r="M2588" s="27" t="n">
        <f aca="false">(H2588+F2588+E2588)*K2588</f>
        <v>0</v>
      </c>
      <c r="N2588" s="27" t="n">
        <f aca="false">(H2588+F2588+E2588)*L2588</f>
        <v>-0</v>
      </c>
      <c r="P2588" s="28" t="n">
        <v>69</v>
      </c>
    </row>
    <row r="2589" customFormat="false" ht="12.75" hidden="false" customHeight="false" outlineLevel="0" collapsed="false">
      <c r="A2589" s="25" t="s">
        <v>4090</v>
      </c>
      <c r="B2589" s="25" t="s">
        <v>4091</v>
      </c>
      <c r="C2589" s="25" t="n">
        <v>1263</v>
      </c>
      <c r="D2589" s="25" t="s">
        <v>4090</v>
      </c>
      <c r="E2589" s="26" t="n">
        <v>7.371</v>
      </c>
      <c r="F2589" s="26"/>
      <c r="G2589" s="26"/>
      <c r="H2589" s="26"/>
      <c r="I2589" s="25" t="s">
        <v>3720</v>
      </c>
      <c r="J2589" s="25" t="s">
        <v>3964</v>
      </c>
      <c r="K2589" s="27" t="n">
        <v>0.28696483373642</v>
      </c>
      <c r="L2589" s="27" t="n">
        <v>-0.11079466342926</v>
      </c>
      <c r="M2589" s="27" t="n">
        <f aca="false">(H2589+F2589+E2589)*K2589</f>
        <v>2.11521778947115</v>
      </c>
      <c r="N2589" s="27" t="n">
        <f aca="false">(H2589+F2589+E2589)*L2589</f>
        <v>-0.816667464137076</v>
      </c>
      <c r="P2589" s="28" t="n">
        <v>69</v>
      </c>
    </row>
    <row r="2590" customFormat="false" ht="12.75" hidden="false" customHeight="false" outlineLevel="0" collapsed="false">
      <c r="A2590" s="25" t="s">
        <v>4092</v>
      </c>
      <c r="B2590" s="25" t="s">
        <v>4092</v>
      </c>
      <c r="C2590" s="25" t="n">
        <v>1264</v>
      </c>
      <c r="D2590" s="25" t="s">
        <v>4093</v>
      </c>
      <c r="E2590" s="26"/>
      <c r="F2590" s="26"/>
      <c r="G2590" s="26"/>
      <c r="H2590" s="26"/>
      <c r="I2590" s="25" t="s">
        <v>3720</v>
      </c>
      <c r="J2590" s="25" t="s">
        <v>3964</v>
      </c>
      <c r="K2590" s="27" t="n">
        <v>0.28696483373642</v>
      </c>
      <c r="L2590" s="27" t="n">
        <v>-0.11079466342926</v>
      </c>
      <c r="M2590" s="27" t="n">
        <f aca="false">(H2590+F2590+E2590)*K2590</f>
        <v>0</v>
      </c>
      <c r="N2590" s="27" t="n">
        <f aca="false">(H2590+F2590+E2590)*L2590</f>
        <v>-0</v>
      </c>
      <c r="P2590" s="28" t="n">
        <v>69</v>
      </c>
    </row>
    <row r="2591" customFormat="false" ht="12.75" hidden="false" customHeight="false" outlineLevel="0" collapsed="false">
      <c r="A2591" s="25" t="s">
        <v>4094</v>
      </c>
      <c r="B2591" s="25" t="s">
        <v>4094</v>
      </c>
      <c r="C2591" s="25" t="n">
        <v>1265</v>
      </c>
      <c r="D2591" s="25" t="s">
        <v>4095</v>
      </c>
      <c r="E2591" s="26" t="n">
        <v>1.688</v>
      </c>
      <c r="F2591" s="26"/>
      <c r="G2591" s="26"/>
      <c r="H2591" s="26"/>
      <c r="I2591" s="25" t="s">
        <v>3720</v>
      </c>
      <c r="J2591" s="25" t="s">
        <v>3964</v>
      </c>
      <c r="K2591" s="27" t="n">
        <v>0.28696483373642</v>
      </c>
      <c r="L2591" s="27" t="n">
        <v>-0.11079466342926</v>
      </c>
      <c r="M2591" s="27" t="n">
        <f aca="false">(H2591+F2591+E2591)*K2591</f>
        <v>0.484396639347077</v>
      </c>
      <c r="N2591" s="27" t="n">
        <f aca="false">(H2591+F2591+E2591)*L2591</f>
        <v>-0.187021391868591</v>
      </c>
      <c r="P2591" s="28" t="n">
        <v>69</v>
      </c>
    </row>
    <row r="2592" customFormat="false" ht="12.75" hidden="false" customHeight="false" outlineLevel="0" collapsed="false">
      <c r="A2592" s="25" t="s">
        <v>4096</v>
      </c>
      <c r="B2592" s="25" t="s">
        <v>4096</v>
      </c>
      <c r="C2592" s="25" t="n">
        <v>1266</v>
      </c>
      <c r="D2592" s="25" t="s">
        <v>4097</v>
      </c>
      <c r="E2592" s="26" t="n">
        <v>2.875</v>
      </c>
      <c r="F2592" s="26"/>
      <c r="G2592" s="26"/>
      <c r="H2592" s="26"/>
      <c r="I2592" s="25" t="s">
        <v>3720</v>
      </c>
      <c r="J2592" s="25" t="s">
        <v>3964</v>
      </c>
      <c r="K2592" s="27" t="n">
        <v>0.28696483373642</v>
      </c>
      <c r="L2592" s="27" t="n">
        <v>-0.11079466342926</v>
      </c>
      <c r="M2592" s="27" t="n">
        <f aca="false">(H2592+F2592+E2592)*K2592</f>
        <v>0.825023896992208</v>
      </c>
      <c r="N2592" s="27" t="n">
        <f aca="false">(H2592+F2592+E2592)*L2592</f>
        <v>-0.318534657359123</v>
      </c>
      <c r="P2592" s="28" t="n">
        <v>69</v>
      </c>
    </row>
    <row r="2593" customFormat="false" ht="12.75" hidden="false" customHeight="false" outlineLevel="0" collapsed="false">
      <c r="A2593" s="25" t="s">
        <v>3969</v>
      </c>
      <c r="B2593" s="25" t="s">
        <v>3969</v>
      </c>
      <c r="C2593" s="25" t="n">
        <v>1267</v>
      </c>
      <c r="D2593" s="25" t="s">
        <v>3964</v>
      </c>
      <c r="E2593" s="26"/>
      <c r="F2593" s="26"/>
      <c r="G2593" s="26"/>
      <c r="H2593" s="26"/>
      <c r="I2593" s="25" t="s">
        <v>3720</v>
      </c>
      <c r="J2593" s="25" t="s">
        <v>3964</v>
      </c>
      <c r="K2593" s="27" t="n">
        <v>0.28687509894371</v>
      </c>
      <c r="L2593" s="27" t="n">
        <v>-0.110824339091778</v>
      </c>
      <c r="M2593" s="27" t="n">
        <f aca="false">(H2593+F2593+E2593)*K2593</f>
        <v>0</v>
      </c>
      <c r="N2593" s="27" t="n">
        <f aca="false">(H2593+F2593+E2593)*L2593</f>
        <v>-0</v>
      </c>
      <c r="P2593" s="28" t="n">
        <v>69</v>
      </c>
    </row>
    <row r="2594" customFormat="false" ht="12.75" hidden="false" customHeight="false" outlineLevel="0" collapsed="false">
      <c r="A2594" s="25" t="s">
        <v>4098</v>
      </c>
      <c r="B2594" s="25" t="s">
        <v>4098</v>
      </c>
      <c r="C2594" s="25" t="n">
        <v>1270</v>
      </c>
      <c r="D2594" s="25" t="s">
        <v>4099</v>
      </c>
      <c r="E2594" s="26" t="n">
        <v>7.44</v>
      </c>
      <c r="F2594" s="26"/>
      <c r="G2594" s="26"/>
      <c r="H2594" s="26"/>
      <c r="I2594" s="25" t="s">
        <v>3720</v>
      </c>
      <c r="J2594" s="25" t="s">
        <v>3964</v>
      </c>
      <c r="K2594" s="27" t="n">
        <v>0.286861032247543</v>
      </c>
      <c r="L2594" s="27" t="n">
        <v>-0.110829003155231</v>
      </c>
      <c r="M2594" s="27" t="n">
        <f aca="false">(H2594+F2594+E2594)*K2594</f>
        <v>2.13424607992172</v>
      </c>
      <c r="N2594" s="27" t="n">
        <f aca="false">(H2594+F2594+E2594)*L2594</f>
        <v>-0.824567783474919</v>
      </c>
      <c r="P2594" s="28" t="n">
        <v>69.5999984741211</v>
      </c>
    </row>
    <row r="2595" customFormat="false" ht="12.75" hidden="false" customHeight="false" outlineLevel="0" collapsed="false">
      <c r="A2595" s="25" t="s">
        <v>4100</v>
      </c>
      <c r="B2595" s="25" t="s">
        <v>4100</v>
      </c>
      <c r="C2595" s="25" t="n">
        <v>1273</v>
      </c>
      <c r="D2595" s="25" t="s">
        <v>4101</v>
      </c>
      <c r="E2595" s="26" t="n">
        <v>0.543</v>
      </c>
      <c r="F2595" s="26"/>
      <c r="G2595" s="26"/>
      <c r="H2595" s="26"/>
      <c r="I2595" s="25" t="s">
        <v>3720</v>
      </c>
      <c r="J2595" s="25" t="s">
        <v>3964</v>
      </c>
      <c r="K2595" s="27" t="n">
        <v>0.286857515573502</v>
      </c>
      <c r="L2595" s="27" t="n">
        <v>-0.110830157995224</v>
      </c>
      <c r="M2595" s="27" t="n">
        <f aca="false">(H2595+F2595+E2595)*K2595</f>
        <v>0.155763630956412</v>
      </c>
      <c r="N2595" s="27" t="n">
        <f aca="false">(H2595+F2595+E2595)*L2595</f>
        <v>-0.0601807757914066</v>
      </c>
      <c r="P2595" s="28" t="n">
        <v>69.5999984741211</v>
      </c>
    </row>
    <row r="2596" customFormat="false" ht="12.75" hidden="false" customHeight="false" outlineLevel="0" collapsed="false">
      <c r="A2596" s="25" t="s">
        <v>4102</v>
      </c>
      <c r="B2596" s="25" t="s">
        <v>4102</v>
      </c>
      <c r="C2596" s="25" t="n">
        <v>1274</v>
      </c>
      <c r="D2596" s="25" t="s">
        <v>4103</v>
      </c>
      <c r="E2596" s="26" t="n">
        <v>4.187</v>
      </c>
      <c r="F2596" s="26"/>
      <c r="G2596" s="26"/>
      <c r="H2596" s="26"/>
      <c r="I2596" s="25" t="s">
        <v>3720</v>
      </c>
      <c r="J2596" s="25" t="s">
        <v>3964</v>
      </c>
      <c r="K2596" s="27" t="n">
        <v>0.286857485771179</v>
      </c>
      <c r="L2596" s="27" t="n">
        <v>-0.110830172896385</v>
      </c>
      <c r="M2596" s="27" t="n">
        <f aca="false">(H2596+F2596+E2596)*K2596</f>
        <v>1.20107229292393</v>
      </c>
      <c r="N2596" s="27" t="n">
        <f aca="false">(H2596+F2596+E2596)*L2596</f>
        <v>-0.464045933917164</v>
      </c>
      <c r="P2596" s="28" t="n">
        <v>69.5999984741211</v>
      </c>
    </row>
    <row r="2597" customFormat="false" ht="12.75" hidden="false" customHeight="false" outlineLevel="0" collapsed="false">
      <c r="A2597" s="25" t="s">
        <v>4104</v>
      </c>
      <c r="B2597" s="25" t="s">
        <v>4104</v>
      </c>
      <c r="C2597" s="25" t="n">
        <v>1275</v>
      </c>
      <c r="D2597" s="25" t="s">
        <v>4105</v>
      </c>
      <c r="E2597" s="26" t="n">
        <v>20.243</v>
      </c>
      <c r="F2597" s="26"/>
      <c r="G2597" s="26"/>
      <c r="H2597" s="26"/>
      <c r="I2597" s="25" t="s">
        <v>3720</v>
      </c>
      <c r="J2597" s="25" t="s">
        <v>3964</v>
      </c>
      <c r="K2597" s="27" t="n">
        <v>0.286857515573502</v>
      </c>
      <c r="L2597" s="27" t="n">
        <v>-0.110830157995224</v>
      </c>
      <c r="M2597" s="27" t="n">
        <f aca="false">(H2597+F2597+E2597)*K2597</f>
        <v>5.8068566877544</v>
      </c>
      <c r="N2597" s="27" t="n">
        <f aca="false">(H2597+F2597+E2597)*L2597</f>
        <v>-2.24353488829732</v>
      </c>
      <c r="P2597" s="28" t="n">
        <v>69.5999984741211</v>
      </c>
    </row>
    <row r="2598" customFormat="false" ht="12.75" hidden="false" customHeight="false" outlineLevel="0" collapsed="false">
      <c r="A2598" s="25" t="s">
        <v>4106</v>
      </c>
      <c r="B2598" s="25" t="s">
        <v>4106</v>
      </c>
      <c r="C2598" s="25" t="n">
        <v>1277</v>
      </c>
      <c r="D2598" s="25" t="s">
        <v>4107</v>
      </c>
      <c r="E2598" s="26"/>
      <c r="F2598" s="26"/>
      <c r="G2598" s="26"/>
      <c r="H2598" s="26"/>
      <c r="I2598" s="25" t="s">
        <v>3720</v>
      </c>
      <c r="J2598" s="25" t="s">
        <v>3964</v>
      </c>
      <c r="K2598" s="27" t="n">
        <v>0.286852836608887</v>
      </c>
      <c r="L2598" s="27" t="n">
        <v>-0.110831707715988</v>
      </c>
      <c r="M2598" s="27" t="n">
        <f aca="false">(H2598+F2598+E2598)*K2598</f>
        <v>0</v>
      </c>
      <c r="N2598" s="27" t="n">
        <f aca="false">(H2598+F2598+E2598)*L2598</f>
        <v>-0</v>
      </c>
      <c r="P2598" s="28" t="n">
        <v>69</v>
      </c>
    </row>
    <row r="2599" customFormat="false" ht="12.75" hidden="false" customHeight="false" outlineLevel="0" collapsed="false">
      <c r="A2599" s="25" t="s">
        <v>4108</v>
      </c>
      <c r="B2599" s="25" t="s">
        <v>4108</v>
      </c>
      <c r="C2599" s="25" t="n">
        <v>1280</v>
      </c>
      <c r="D2599" s="25" t="s">
        <v>4108</v>
      </c>
      <c r="E2599" s="26" t="n">
        <v>8.206</v>
      </c>
      <c r="F2599" s="26"/>
      <c r="G2599" s="26"/>
      <c r="H2599" s="26"/>
      <c r="I2599" s="25" t="s">
        <v>3720</v>
      </c>
      <c r="J2599" s="25" t="s">
        <v>3964</v>
      </c>
      <c r="K2599" s="27" t="n">
        <v>0.286852836608887</v>
      </c>
      <c r="L2599" s="27" t="n">
        <v>-0.110831707715988</v>
      </c>
      <c r="M2599" s="27" t="n">
        <f aca="false">(H2599+F2599+E2599)*K2599</f>
        <v>2.35391437721253</v>
      </c>
      <c r="N2599" s="27" t="n">
        <f aca="false">(H2599+F2599+E2599)*L2599</f>
        <v>-0.909484993517398</v>
      </c>
      <c r="P2599" s="28" t="n">
        <v>69</v>
      </c>
    </row>
    <row r="2600" customFormat="false" ht="12.75" hidden="false" customHeight="false" outlineLevel="0" collapsed="false">
      <c r="A2600" s="25" t="s">
        <v>4109</v>
      </c>
      <c r="B2600" s="25" t="s">
        <v>4109</v>
      </c>
      <c r="C2600" s="25" t="n">
        <v>1281</v>
      </c>
      <c r="D2600" s="25" t="s">
        <v>4110</v>
      </c>
      <c r="E2600" s="26"/>
      <c r="F2600" s="26"/>
      <c r="G2600" s="26"/>
      <c r="H2600" s="26"/>
      <c r="I2600" s="25" t="s">
        <v>3720</v>
      </c>
      <c r="J2600" s="25" t="s">
        <v>3964</v>
      </c>
      <c r="K2600" s="27" t="n">
        <v>0.287177830934525</v>
      </c>
      <c r="L2600" s="27" t="n">
        <v>-0.110843345522881</v>
      </c>
      <c r="M2600" s="27" t="n">
        <f aca="false">(H2600+F2600+E2600)*K2600</f>
        <v>0</v>
      </c>
      <c r="N2600" s="27" t="n">
        <f aca="false">(H2600+F2600+E2600)*L2600</f>
        <v>-0</v>
      </c>
      <c r="P2600" s="28" t="n">
        <v>138</v>
      </c>
    </row>
    <row r="2601" customFormat="false" ht="12.75" hidden="false" customHeight="false" outlineLevel="0" collapsed="false">
      <c r="A2601" s="25" t="s">
        <v>4111</v>
      </c>
      <c r="B2601" s="25" t="s">
        <v>4111</v>
      </c>
      <c r="C2601" s="25" t="n">
        <v>1282</v>
      </c>
      <c r="D2601" s="25" t="s">
        <v>4112</v>
      </c>
      <c r="E2601" s="26" t="n">
        <v>18.013</v>
      </c>
      <c r="F2601" s="26"/>
      <c r="G2601" s="26"/>
      <c r="H2601" s="26"/>
      <c r="I2601" s="25" t="s">
        <v>3720</v>
      </c>
      <c r="J2601" s="25" t="s">
        <v>3964</v>
      </c>
      <c r="K2601" s="27" t="n">
        <v>0.287177830934525</v>
      </c>
      <c r="L2601" s="27" t="n">
        <v>-0.110843345522881</v>
      </c>
      <c r="M2601" s="27" t="n">
        <f aca="false">(H2601+F2601+E2601)*K2601</f>
        <v>5.1729342686236</v>
      </c>
      <c r="N2601" s="27" t="n">
        <f aca="false">(H2601+F2601+E2601)*L2601</f>
        <v>-1.99662118290366</v>
      </c>
      <c r="P2601" s="28" t="n">
        <v>138</v>
      </c>
    </row>
    <row r="2602" customFormat="false" ht="12.75" hidden="false" customHeight="false" outlineLevel="0" collapsed="false">
      <c r="A2602" s="25" t="s">
        <v>4113</v>
      </c>
      <c r="B2602" s="25" t="s">
        <v>4113</v>
      </c>
      <c r="C2602" s="25" t="n">
        <v>1285</v>
      </c>
      <c r="D2602" s="25" t="s">
        <v>4113</v>
      </c>
      <c r="E2602" s="26" t="n">
        <v>4.286</v>
      </c>
      <c r="F2602" s="26"/>
      <c r="G2602" s="26"/>
      <c r="H2602" s="26"/>
      <c r="I2602" s="25" t="s">
        <v>3720</v>
      </c>
      <c r="J2602" s="25" t="s">
        <v>3964</v>
      </c>
      <c r="K2602" s="27" t="n">
        <v>0.286835491657257</v>
      </c>
      <c r="L2602" s="27" t="n">
        <v>-0.110837444663048</v>
      </c>
      <c r="M2602" s="27" t="n">
        <f aca="false">(H2602+F2602+E2602)*K2602</f>
        <v>1.229376917243</v>
      </c>
      <c r="N2602" s="27" t="n">
        <f aca="false">(H2602+F2602+E2602)*L2602</f>
        <v>-0.475049287825824</v>
      </c>
      <c r="P2602" s="28" t="n">
        <v>69</v>
      </c>
    </row>
    <row r="2603" customFormat="false" ht="12.75" hidden="false" customHeight="false" outlineLevel="0" collapsed="false">
      <c r="A2603" s="25" t="s">
        <v>4114</v>
      </c>
      <c r="B2603" s="25" t="s">
        <v>4114</v>
      </c>
      <c r="C2603" s="25" t="n">
        <v>1292</v>
      </c>
      <c r="D2603" s="25" t="s">
        <v>4115</v>
      </c>
      <c r="E2603" s="26" t="n">
        <v>4.665</v>
      </c>
      <c r="F2603" s="26"/>
      <c r="G2603" s="26"/>
      <c r="H2603" s="26"/>
      <c r="I2603" s="25" t="s">
        <v>3720</v>
      </c>
      <c r="J2603" s="25" t="s">
        <v>3826</v>
      </c>
      <c r="K2603" s="27" t="n">
        <v>0.288171619176865</v>
      </c>
      <c r="L2603" s="27" t="n">
        <v>-0.110984586179256</v>
      </c>
      <c r="M2603" s="27" t="n">
        <f aca="false">(H2603+F2603+E2603)*K2603</f>
        <v>1.34432060346008</v>
      </c>
      <c r="N2603" s="27" t="n">
        <f aca="false">(H2603+F2603+E2603)*L2603</f>
        <v>-0.517743094526229</v>
      </c>
      <c r="P2603" s="28" t="n">
        <v>138</v>
      </c>
    </row>
    <row r="2604" customFormat="false" ht="12.75" hidden="false" customHeight="false" outlineLevel="0" collapsed="false">
      <c r="A2604" s="25" t="s">
        <v>3880</v>
      </c>
      <c r="B2604" s="25" t="s">
        <v>3880</v>
      </c>
      <c r="C2604" s="25" t="n">
        <v>1295</v>
      </c>
      <c r="D2604" s="25" t="s">
        <v>3879</v>
      </c>
      <c r="E2604" s="26" t="n">
        <v>13.671</v>
      </c>
      <c r="F2604" s="26"/>
      <c r="G2604" s="26"/>
      <c r="H2604" s="26"/>
      <c r="I2604" s="25" t="s">
        <v>3720</v>
      </c>
      <c r="J2604" s="25" t="s">
        <v>3816</v>
      </c>
      <c r="K2604" s="27" t="n">
        <v>0.286052942276001</v>
      </c>
      <c r="L2604" s="27" t="n">
        <v>-0.110470704734325</v>
      </c>
      <c r="M2604" s="27" t="n">
        <f aca="false">(H2604+F2604+E2604)*K2604</f>
        <v>3.91062977385521</v>
      </c>
      <c r="N2604" s="27" t="n">
        <f aca="false">(H2604+F2604+E2604)*L2604</f>
        <v>-1.51024500442296</v>
      </c>
      <c r="P2604" s="28" t="n">
        <v>69</v>
      </c>
    </row>
    <row r="2605" customFormat="false" ht="12.75" hidden="false" customHeight="false" outlineLevel="0" collapsed="false">
      <c r="A2605" s="25" t="s">
        <v>4116</v>
      </c>
      <c r="B2605" s="25" t="s">
        <v>4116</v>
      </c>
      <c r="C2605" s="25" t="n">
        <v>1296</v>
      </c>
      <c r="D2605" s="25" t="s">
        <v>4117</v>
      </c>
      <c r="E2605" s="26" t="n">
        <v>1.336</v>
      </c>
      <c r="F2605" s="26"/>
      <c r="G2605" s="26"/>
      <c r="H2605" s="26"/>
      <c r="I2605" s="25" t="s">
        <v>3720</v>
      </c>
      <c r="J2605" s="25" t="s">
        <v>3816</v>
      </c>
      <c r="K2605" s="27" t="n">
        <v>0.285838216543198</v>
      </c>
      <c r="L2605" s="27" t="n">
        <v>-0.110425777733326</v>
      </c>
      <c r="M2605" s="27" t="n">
        <f aca="false">(H2605+F2605+E2605)*K2605</f>
        <v>0.381879857301713</v>
      </c>
      <c r="N2605" s="27" t="n">
        <f aca="false">(H2605+F2605+E2605)*L2605</f>
        <v>-0.147528839051724</v>
      </c>
      <c r="P2605" s="28" t="n">
        <v>69</v>
      </c>
    </row>
    <row r="2606" customFormat="false" ht="12.75" hidden="false" customHeight="false" outlineLevel="0" collapsed="false">
      <c r="A2606" s="25" t="s">
        <v>3880</v>
      </c>
      <c r="B2606" s="25" t="s">
        <v>3880</v>
      </c>
      <c r="C2606" s="25" t="n">
        <v>1297</v>
      </c>
      <c r="D2606" s="25" t="s">
        <v>3881</v>
      </c>
      <c r="E2606" s="26"/>
      <c r="F2606" s="26"/>
      <c r="G2606" s="26"/>
      <c r="H2606" s="26"/>
      <c r="I2606" s="25" t="s">
        <v>3720</v>
      </c>
      <c r="J2606" s="25" t="s">
        <v>3816</v>
      </c>
      <c r="K2606" s="27" t="n">
        <v>0.285737246274948</v>
      </c>
      <c r="L2606" s="27" t="n">
        <v>-0.110397577285767</v>
      </c>
      <c r="M2606" s="27" t="n">
        <f aca="false">(H2606+F2606+E2606)*K2606</f>
        <v>0</v>
      </c>
      <c r="N2606" s="27" t="n">
        <f aca="false">(H2606+F2606+E2606)*L2606</f>
        <v>-0</v>
      </c>
      <c r="P2606" s="28" t="n">
        <v>69</v>
      </c>
    </row>
    <row r="2607" customFormat="false" ht="12.75" hidden="false" customHeight="false" outlineLevel="0" collapsed="false">
      <c r="A2607" s="25" t="s">
        <v>4118</v>
      </c>
      <c r="B2607" s="25" t="s">
        <v>4118</v>
      </c>
      <c r="C2607" s="25" t="n">
        <v>1300</v>
      </c>
      <c r="D2607" s="25" t="s">
        <v>4119</v>
      </c>
      <c r="E2607" s="26" t="n">
        <v>13.967</v>
      </c>
      <c r="F2607" s="26"/>
      <c r="G2607" s="26"/>
      <c r="H2607" s="26"/>
      <c r="I2607" s="25" t="s">
        <v>3720</v>
      </c>
      <c r="J2607" s="25" t="s">
        <v>3872</v>
      </c>
      <c r="K2607" s="27" t="n">
        <v>0.285818845033646</v>
      </c>
      <c r="L2607" s="27" t="n">
        <v>-0.111548632383347</v>
      </c>
      <c r="M2607" s="27" t="n">
        <f aca="false">(H2607+F2607+E2607)*K2607</f>
        <v>3.99203180858493</v>
      </c>
      <c r="N2607" s="27" t="n">
        <f aca="false">(H2607+F2607+E2607)*L2607</f>
        <v>-1.55799974849821</v>
      </c>
      <c r="P2607" s="28" t="n">
        <v>138</v>
      </c>
    </row>
    <row r="2608" customFormat="false" ht="12.75" hidden="false" customHeight="false" outlineLevel="0" collapsed="false">
      <c r="A2608" s="25" t="s">
        <v>4120</v>
      </c>
      <c r="B2608" s="25" t="s">
        <v>4120</v>
      </c>
      <c r="C2608" s="25" t="n">
        <v>1305</v>
      </c>
      <c r="D2608" s="25" t="s">
        <v>4121</v>
      </c>
      <c r="E2608" s="26" t="n">
        <v>13.215</v>
      </c>
      <c r="F2608" s="26"/>
      <c r="G2608" s="26"/>
      <c r="H2608" s="26"/>
      <c r="I2608" s="25" t="s">
        <v>3720</v>
      </c>
      <c r="J2608" s="25" t="s">
        <v>3872</v>
      </c>
      <c r="K2608" s="27" t="n">
        <v>0.285413473844528</v>
      </c>
      <c r="L2608" s="27" t="n">
        <v>-0.111650556325912</v>
      </c>
      <c r="M2608" s="27" t="n">
        <f aca="false">(H2608+F2608+E2608)*K2608</f>
        <v>3.77173905685544</v>
      </c>
      <c r="N2608" s="27" t="n">
        <f aca="false">(H2608+F2608+E2608)*L2608</f>
        <v>-1.47546210184693</v>
      </c>
      <c r="P2608" s="28" t="n">
        <v>138</v>
      </c>
    </row>
    <row r="2609" customFormat="false" ht="12.75" hidden="false" customHeight="false" outlineLevel="0" collapsed="false">
      <c r="A2609" s="25" t="s">
        <v>4120</v>
      </c>
      <c r="B2609" s="25" t="s">
        <v>4120</v>
      </c>
      <c r="C2609" s="25" t="n">
        <v>1306</v>
      </c>
      <c r="D2609" s="25" t="s">
        <v>4121</v>
      </c>
      <c r="E2609" s="26" t="n">
        <v>19.55</v>
      </c>
      <c r="F2609" s="26"/>
      <c r="G2609" s="26"/>
      <c r="H2609" s="26"/>
      <c r="I2609" s="25" t="s">
        <v>3720</v>
      </c>
      <c r="J2609" s="25" t="s">
        <v>3872</v>
      </c>
      <c r="K2609" s="27" t="n">
        <v>0.285409063100815</v>
      </c>
      <c r="L2609" s="27" t="n">
        <v>-0.111634083092213</v>
      </c>
      <c r="M2609" s="27" t="n">
        <f aca="false">(H2609+F2609+E2609)*K2609</f>
        <v>5.57974718362093</v>
      </c>
      <c r="N2609" s="27" t="n">
        <f aca="false">(H2609+F2609+E2609)*L2609</f>
        <v>-2.18244632445276</v>
      </c>
      <c r="P2609" s="28" t="n">
        <v>69</v>
      </c>
    </row>
    <row r="2610" customFormat="false" ht="12.75" hidden="false" customHeight="false" outlineLevel="0" collapsed="false">
      <c r="A2610" s="25" t="s">
        <v>4122</v>
      </c>
      <c r="B2610" s="25" t="s">
        <v>4123</v>
      </c>
      <c r="C2610" s="25" t="n">
        <v>1307</v>
      </c>
      <c r="D2610" s="25" t="s">
        <v>4124</v>
      </c>
      <c r="E2610" s="26" t="n">
        <v>5.011</v>
      </c>
      <c r="F2610" s="26"/>
      <c r="G2610" s="26"/>
      <c r="H2610" s="26"/>
      <c r="I2610" s="25" t="s">
        <v>3720</v>
      </c>
      <c r="J2610" s="25" t="s">
        <v>3971</v>
      </c>
      <c r="K2610" s="27" t="n">
        <v>0.286170601844788</v>
      </c>
      <c r="L2610" s="27" t="n">
        <v>-0.111269861459732</v>
      </c>
      <c r="M2610" s="27" t="n">
        <f aca="false">(H2610+F2610+E2610)*K2610</f>
        <v>1.43400088584423</v>
      </c>
      <c r="N2610" s="27" t="n">
        <f aca="false">(H2610+F2610+E2610)*L2610</f>
        <v>-0.557573275774717</v>
      </c>
      <c r="P2610" s="28" t="n">
        <v>138</v>
      </c>
    </row>
    <row r="2611" customFormat="false" ht="12.75" hidden="false" customHeight="false" outlineLevel="0" collapsed="false">
      <c r="A2611" s="25" t="s">
        <v>4125</v>
      </c>
      <c r="B2611" s="25" t="s">
        <v>4126</v>
      </c>
      <c r="C2611" s="25" t="n">
        <v>1308</v>
      </c>
      <c r="D2611" s="25" t="s">
        <v>4127</v>
      </c>
      <c r="E2611" s="26" t="n">
        <v>1.298</v>
      </c>
      <c r="F2611" s="26"/>
      <c r="G2611" s="26"/>
      <c r="H2611" s="26"/>
      <c r="I2611" s="25" t="s">
        <v>3720</v>
      </c>
      <c r="J2611" s="25" t="s">
        <v>2867</v>
      </c>
      <c r="K2611" s="27" t="n">
        <v>0.285948216915131</v>
      </c>
      <c r="L2611" s="27" t="n">
        <v>-0.111446119844913</v>
      </c>
      <c r="M2611" s="27" t="n">
        <f aca="false">(H2611+F2611+E2611)*K2611</f>
        <v>0.37116078555584</v>
      </c>
      <c r="N2611" s="27" t="n">
        <f aca="false">(H2611+F2611+E2611)*L2611</f>
        <v>-0.144657063558697</v>
      </c>
      <c r="P2611" s="28" t="n">
        <v>138</v>
      </c>
    </row>
    <row r="2612" customFormat="false" ht="12.75" hidden="false" customHeight="false" outlineLevel="0" collapsed="false">
      <c r="A2612" s="25" t="s">
        <v>4128</v>
      </c>
      <c r="B2612" s="25" t="s">
        <v>4128</v>
      </c>
      <c r="C2612" s="25" t="n">
        <v>1309</v>
      </c>
      <c r="D2612" s="25" t="s">
        <v>4129</v>
      </c>
      <c r="E2612" s="26"/>
      <c r="F2612" s="26"/>
      <c r="G2612" s="26"/>
      <c r="H2612" s="26"/>
      <c r="I2612" s="25" t="s">
        <v>3720</v>
      </c>
      <c r="J2612" s="25" t="s">
        <v>3872</v>
      </c>
      <c r="K2612" s="27" t="n">
        <v>0.285767495632172</v>
      </c>
      <c r="L2612" s="27" t="n">
        <v>-0.111589320003986</v>
      </c>
      <c r="M2612" s="27" t="n">
        <f aca="false">(H2612+F2612+E2612)*K2612</f>
        <v>0</v>
      </c>
      <c r="N2612" s="27" t="n">
        <f aca="false">(H2612+F2612+E2612)*L2612</f>
        <v>-0</v>
      </c>
      <c r="P2612" s="28" t="n">
        <v>138</v>
      </c>
    </row>
    <row r="2613" customFormat="false" ht="12.75" hidden="false" customHeight="false" outlineLevel="0" collapsed="false">
      <c r="A2613" s="25" t="s">
        <v>4130</v>
      </c>
      <c r="B2613" s="25" t="s">
        <v>4130</v>
      </c>
      <c r="C2613" s="25" t="n">
        <v>1310</v>
      </c>
      <c r="D2613" s="25" t="s">
        <v>4130</v>
      </c>
      <c r="E2613" s="26" t="n">
        <v>4.272</v>
      </c>
      <c r="F2613" s="26"/>
      <c r="G2613" s="26"/>
      <c r="H2613" s="26"/>
      <c r="I2613" s="25" t="s">
        <v>3720</v>
      </c>
      <c r="J2613" s="25" t="s">
        <v>3872</v>
      </c>
      <c r="K2613" s="27" t="n">
        <v>0.285608261823654</v>
      </c>
      <c r="L2613" s="27" t="n">
        <v>-0.111602365970612</v>
      </c>
      <c r="M2613" s="27" t="n">
        <f aca="false">(H2613+F2613+E2613)*K2613</f>
        <v>1.22011849451065</v>
      </c>
      <c r="N2613" s="27" t="n">
        <f aca="false">(H2613+F2613+E2613)*L2613</f>
        <v>-0.476765307426455</v>
      </c>
      <c r="P2613" s="28" t="n">
        <v>138</v>
      </c>
    </row>
    <row r="2614" customFormat="false" ht="12.75" hidden="false" customHeight="false" outlineLevel="0" collapsed="false">
      <c r="A2614" s="25" t="s">
        <v>4131</v>
      </c>
      <c r="B2614" s="25" t="s">
        <v>4131</v>
      </c>
      <c r="C2614" s="25" t="n">
        <v>1311</v>
      </c>
      <c r="D2614" s="25" t="s">
        <v>4132</v>
      </c>
      <c r="E2614" s="26" t="n">
        <v>6.756</v>
      </c>
      <c r="F2614" s="26"/>
      <c r="G2614" s="26"/>
      <c r="H2614" s="26"/>
      <c r="I2614" s="25" t="s">
        <v>3720</v>
      </c>
      <c r="J2614" s="25" t="s">
        <v>3872</v>
      </c>
      <c r="K2614" s="27" t="n">
        <v>0.284956812858582</v>
      </c>
      <c r="L2614" s="27" t="n">
        <v>-0.111660301685333</v>
      </c>
      <c r="M2614" s="27" t="n">
        <f aca="false">(H2614+F2614+E2614)*K2614</f>
        <v>1.92516822767258</v>
      </c>
      <c r="N2614" s="27" t="n">
        <f aca="false">(H2614+F2614+E2614)*L2614</f>
        <v>-0.75437699818611</v>
      </c>
      <c r="P2614" s="28" t="n">
        <v>138</v>
      </c>
    </row>
    <row r="2615" customFormat="false" ht="12.75" hidden="false" customHeight="false" outlineLevel="0" collapsed="false">
      <c r="A2615" s="25" t="s">
        <v>4133</v>
      </c>
      <c r="B2615" s="25" t="s">
        <v>4133</v>
      </c>
      <c r="C2615" s="25" t="n">
        <v>1312</v>
      </c>
      <c r="D2615" s="25" t="s">
        <v>4134</v>
      </c>
      <c r="E2615" s="26" t="n">
        <v>5.224</v>
      </c>
      <c r="F2615" s="26"/>
      <c r="G2615" s="26"/>
      <c r="H2615" s="26"/>
      <c r="I2615" s="25" t="s">
        <v>3720</v>
      </c>
      <c r="J2615" s="25" t="s">
        <v>3872</v>
      </c>
      <c r="K2615" s="27" t="n">
        <v>0.285149335861206</v>
      </c>
      <c r="L2615" s="27" t="n">
        <v>-0.111639969050884</v>
      </c>
      <c r="M2615" s="27" t="n">
        <f aca="false">(H2615+F2615+E2615)*K2615</f>
        <v>1.48962013053894</v>
      </c>
      <c r="N2615" s="27" t="n">
        <f aca="false">(H2615+F2615+E2615)*L2615</f>
        <v>-0.583207198321818</v>
      </c>
      <c r="P2615" s="28" t="n">
        <v>138</v>
      </c>
    </row>
    <row r="2616" customFormat="false" ht="12.75" hidden="false" customHeight="false" outlineLevel="0" collapsed="false">
      <c r="A2616" s="25" t="s">
        <v>4135</v>
      </c>
      <c r="B2616" s="25" t="s">
        <v>4135</v>
      </c>
      <c r="C2616" s="25" t="n">
        <v>1313</v>
      </c>
      <c r="D2616" s="25" t="s">
        <v>4136</v>
      </c>
      <c r="E2616" s="26"/>
      <c r="F2616" s="26"/>
      <c r="G2616" s="26"/>
      <c r="H2616" s="26"/>
      <c r="I2616" s="25" t="s">
        <v>3720</v>
      </c>
      <c r="J2616" s="25" t="s">
        <v>3872</v>
      </c>
      <c r="K2616" s="27" t="n">
        <v>0.285103410482407</v>
      </c>
      <c r="L2616" s="27" t="n">
        <v>-0.111643724143505</v>
      </c>
      <c r="M2616" s="27" t="n">
        <f aca="false">(H2616+F2616+E2616)*K2616</f>
        <v>0</v>
      </c>
      <c r="N2616" s="27" t="n">
        <f aca="false">(H2616+F2616+E2616)*L2616</f>
        <v>-0</v>
      </c>
      <c r="P2616" s="28" t="n">
        <v>138</v>
      </c>
    </row>
    <row r="2617" customFormat="false" ht="12.75" hidden="false" customHeight="false" outlineLevel="0" collapsed="false">
      <c r="A2617" s="25" t="s">
        <v>4137</v>
      </c>
      <c r="B2617" s="25" t="s">
        <v>4137</v>
      </c>
      <c r="C2617" s="25" t="n">
        <v>1314</v>
      </c>
      <c r="D2617" s="25" t="s">
        <v>4138</v>
      </c>
      <c r="E2617" s="26" t="n">
        <v>10.099</v>
      </c>
      <c r="F2617" s="26"/>
      <c r="G2617" s="26"/>
      <c r="H2617" s="26"/>
      <c r="I2617" s="25" t="s">
        <v>3720</v>
      </c>
      <c r="J2617" s="25" t="s">
        <v>3872</v>
      </c>
      <c r="K2617" s="27" t="n">
        <v>0.285106509923935</v>
      </c>
      <c r="L2617" s="27" t="n">
        <v>-0.111643627285957</v>
      </c>
      <c r="M2617" s="27" t="n">
        <f aca="false">(H2617+F2617+E2617)*K2617</f>
        <v>2.87929064372182</v>
      </c>
      <c r="N2617" s="27" t="n">
        <f aca="false">(H2617+F2617+E2617)*L2617</f>
        <v>-1.12748899196088</v>
      </c>
      <c r="P2617" s="28" t="n">
        <v>138</v>
      </c>
    </row>
    <row r="2618" customFormat="false" ht="12.75" hidden="false" customHeight="false" outlineLevel="0" collapsed="false">
      <c r="A2618" s="25" t="s">
        <v>4139</v>
      </c>
      <c r="B2618" s="25" t="s">
        <v>4139</v>
      </c>
      <c r="C2618" s="25" t="n">
        <v>1315</v>
      </c>
      <c r="D2618" s="25" t="s">
        <v>4139</v>
      </c>
      <c r="E2618" s="26"/>
      <c r="F2618" s="26"/>
      <c r="G2618" s="26"/>
      <c r="H2618" s="26"/>
      <c r="I2618" s="25" t="s">
        <v>3720</v>
      </c>
      <c r="J2618" s="25" t="s">
        <v>3872</v>
      </c>
      <c r="K2618" s="27" t="n">
        <v>0.285000056028366</v>
      </c>
      <c r="L2618" s="27" t="n">
        <v>-0.111651957035065</v>
      </c>
      <c r="M2618" s="27" t="n">
        <f aca="false">(H2618+F2618+E2618)*K2618</f>
        <v>0</v>
      </c>
      <c r="N2618" s="27" t="n">
        <f aca="false">(H2618+F2618+E2618)*L2618</f>
        <v>-0</v>
      </c>
      <c r="P2618" s="28" t="n">
        <v>138</v>
      </c>
    </row>
    <row r="2619" customFormat="false" ht="12.75" hidden="false" customHeight="false" outlineLevel="0" collapsed="false">
      <c r="A2619" s="25" t="s">
        <v>4140</v>
      </c>
      <c r="B2619" s="25" t="s">
        <v>4140</v>
      </c>
      <c r="C2619" s="25" t="n">
        <v>1318</v>
      </c>
      <c r="D2619" s="25" t="s">
        <v>4141</v>
      </c>
      <c r="E2619" s="26"/>
      <c r="F2619" s="26"/>
      <c r="G2619" s="26"/>
      <c r="H2619" s="26"/>
      <c r="I2619" s="25" t="s">
        <v>3720</v>
      </c>
      <c r="J2619" s="25" t="s">
        <v>3840</v>
      </c>
      <c r="K2619" s="27" t="n">
        <v>0.28610697388649</v>
      </c>
      <c r="L2619" s="27" t="n">
        <v>-0.111646391451359</v>
      </c>
      <c r="M2619" s="27" t="n">
        <f aca="false">(H2619+F2619+E2619)*K2619</f>
        <v>0</v>
      </c>
      <c r="N2619" s="27" t="n">
        <f aca="false">(H2619+F2619+E2619)*L2619</f>
        <v>-0</v>
      </c>
      <c r="P2619" s="28" t="n">
        <v>138</v>
      </c>
    </row>
    <row r="2620" customFormat="false" ht="12.75" hidden="false" customHeight="false" outlineLevel="0" collapsed="false">
      <c r="A2620" s="25" t="s">
        <v>4140</v>
      </c>
      <c r="B2620" s="25" t="s">
        <v>4140</v>
      </c>
      <c r="C2620" s="25" t="n">
        <v>1319</v>
      </c>
      <c r="D2620" s="25" t="s">
        <v>4141</v>
      </c>
      <c r="E2620" s="26"/>
      <c r="F2620" s="26"/>
      <c r="G2620" s="26"/>
      <c r="H2620" s="26"/>
      <c r="I2620" s="25" t="s">
        <v>3720</v>
      </c>
      <c r="J2620" s="25" t="s">
        <v>3840</v>
      </c>
      <c r="K2620" s="27" t="n">
        <v>0.285467267036438</v>
      </c>
      <c r="L2620" s="27" t="n">
        <v>-0.111604273319244</v>
      </c>
      <c r="M2620" s="27" t="n">
        <f aca="false">(H2620+F2620+E2620)*K2620</f>
        <v>0</v>
      </c>
      <c r="N2620" s="27" t="n">
        <f aca="false">(H2620+F2620+E2620)*L2620</f>
        <v>-0</v>
      </c>
      <c r="P2620" s="28" t="n">
        <v>69</v>
      </c>
    </row>
    <row r="2621" customFormat="false" ht="12.75" hidden="false" customHeight="false" outlineLevel="0" collapsed="false">
      <c r="A2621" s="25" t="s">
        <v>4142</v>
      </c>
      <c r="B2621" s="25" t="s">
        <v>4142</v>
      </c>
      <c r="C2621" s="25" t="n">
        <v>1322</v>
      </c>
      <c r="D2621" s="25" t="s">
        <v>4143</v>
      </c>
      <c r="E2621" s="26" t="n">
        <v>20.12</v>
      </c>
      <c r="F2621" s="26"/>
      <c r="G2621" s="26"/>
      <c r="H2621" s="26"/>
      <c r="I2621" s="25" t="s">
        <v>3720</v>
      </c>
      <c r="J2621" s="25" t="s">
        <v>607</v>
      </c>
      <c r="K2621" s="27" t="n">
        <v>0.286704808473587</v>
      </c>
      <c r="L2621" s="27" t="n">
        <v>-0.111344628036022</v>
      </c>
      <c r="M2621" s="27" t="n">
        <f aca="false">(H2621+F2621+E2621)*K2621</f>
        <v>5.76850074648857</v>
      </c>
      <c r="N2621" s="27" t="n">
        <f aca="false">(H2621+F2621+E2621)*L2621</f>
        <v>-2.24025391608476</v>
      </c>
      <c r="P2621" s="28" t="n">
        <v>138</v>
      </c>
    </row>
    <row r="2622" customFormat="false" ht="12.75" hidden="false" customHeight="false" outlineLevel="0" collapsed="false">
      <c r="A2622" s="25" t="s">
        <v>4142</v>
      </c>
      <c r="B2622" s="25" t="s">
        <v>4142</v>
      </c>
      <c r="C2622" s="25" t="n">
        <v>1323</v>
      </c>
      <c r="D2622" s="25" t="s">
        <v>4143</v>
      </c>
      <c r="E2622" s="26" t="n">
        <v>14.278</v>
      </c>
      <c r="F2622" s="26"/>
      <c r="G2622" s="26"/>
      <c r="H2622" s="26"/>
      <c r="I2622" s="25" t="s">
        <v>3720</v>
      </c>
      <c r="J2622" s="25" t="s">
        <v>607</v>
      </c>
      <c r="K2622" s="27" t="n">
        <v>0.28499972820282</v>
      </c>
      <c r="L2622" s="27" t="n">
        <v>-0.110974438488483</v>
      </c>
      <c r="M2622" s="27" t="n">
        <f aca="false">(H2622+F2622+E2622)*K2622</f>
        <v>4.06922611927986</v>
      </c>
      <c r="N2622" s="27" t="n">
        <f aca="false">(H2622+F2622+E2622)*L2622</f>
        <v>-1.58449303273856</v>
      </c>
      <c r="P2622" s="28" t="n">
        <v>69.5999984741211</v>
      </c>
    </row>
    <row r="2623" customFormat="false" ht="12.75" hidden="false" customHeight="false" outlineLevel="0" collapsed="false">
      <c r="A2623" s="25" t="s">
        <v>4144</v>
      </c>
      <c r="B2623" s="25" t="s">
        <v>4144</v>
      </c>
      <c r="C2623" s="25" t="n">
        <v>1324</v>
      </c>
      <c r="D2623" s="25" t="s">
        <v>4145</v>
      </c>
      <c r="E2623" s="26" t="n">
        <v>34.015</v>
      </c>
      <c r="F2623" s="26"/>
      <c r="G2623" s="26"/>
      <c r="H2623" s="26"/>
      <c r="I2623" s="25" t="s">
        <v>3720</v>
      </c>
      <c r="J2623" s="25" t="s">
        <v>607</v>
      </c>
      <c r="K2623" s="27" t="n">
        <v>0.287039875984192</v>
      </c>
      <c r="L2623" s="27" t="n">
        <v>-0.111322410404682</v>
      </c>
      <c r="M2623" s="27" t="n">
        <f aca="false">(H2623+F2623+E2623)*K2623</f>
        <v>9.76366138160229</v>
      </c>
      <c r="N2623" s="27" t="n">
        <f aca="false">(H2623+F2623+E2623)*L2623</f>
        <v>-3.78663178991526</v>
      </c>
      <c r="P2623" s="28" t="n">
        <v>138</v>
      </c>
    </row>
    <row r="2624" customFormat="false" ht="12.75" hidden="false" customHeight="false" outlineLevel="0" collapsed="false">
      <c r="A2624" s="25" t="s">
        <v>4146</v>
      </c>
      <c r="B2624" s="25" t="s">
        <v>4146</v>
      </c>
      <c r="C2624" s="25" t="n">
        <v>1325</v>
      </c>
      <c r="D2624" s="25" t="s">
        <v>4147</v>
      </c>
      <c r="E2624" s="26" t="n">
        <v>15.419</v>
      </c>
      <c r="F2624" s="26"/>
      <c r="G2624" s="26"/>
      <c r="H2624" s="26"/>
      <c r="I2624" s="25" t="s">
        <v>3720</v>
      </c>
      <c r="J2624" s="25" t="s">
        <v>1625</v>
      </c>
      <c r="K2624" s="27" t="n">
        <v>0.287039875984192</v>
      </c>
      <c r="L2624" s="27" t="n">
        <v>-0.111322410404682</v>
      </c>
      <c r="M2624" s="27" t="n">
        <f aca="false">(H2624+F2624+E2624)*K2624</f>
        <v>4.42586784780026</v>
      </c>
      <c r="N2624" s="27" t="n">
        <f aca="false">(H2624+F2624+E2624)*L2624</f>
        <v>-1.71648024602979</v>
      </c>
      <c r="P2624" s="28" t="n">
        <v>138</v>
      </c>
    </row>
    <row r="2625" customFormat="false" ht="12.75" hidden="false" customHeight="false" outlineLevel="0" collapsed="false">
      <c r="A2625" s="25" t="s">
        <v>4148</v>
      </c>
      <c r="B2625" s="25" t="s">
        <v>4148</v>
      </c>
      <c r="C2625" s="25" t="n">
        <v>1329</v>
      </c>
      <c r="D2625" s="25" t="s">
        <v>4149</v>
      </c>
      <c r="E2625" s="26"/>
      <c r="F2625" s="26"/>
      <c r="G2625" s="26"/>
      <c r="H2625" s="26"/>
      <c r="I2625" s="25" t="s">
        <v>3720</v>
      </c>
      <c r="J2625" s="25" t="s">
        <v>3831</v>
      </c>
      <c r="K2625" s="27" t="n">
        <v>0.287775874137878</v>
      </c>
      <c r="L2625" s="27" t="n">
        <v>-0.111039072275162</v>
      </c>
      <c r="M2625" s="27" t="n">
        <f aca="false">(H2625+F2625+E2625)*K2625</f>
        <v>0</v>
      </c>
      <c r="N2625" s="27" t="n">
        <f aca="false">(H2625+F2625+E2625)*L2625</f>
        <v>-0</v>
      </c>
      <c r="P2625" s="28" t="n">
        <v>138</v>
      </c>
    </row>
    <row r="2626" customFormat="false" ht="12.75" hidden="false" customHeight="false" outlineLevel="0" collapsed="false">
      <c r="A2626" s="25" t="s">
        <v>4148</v>
      </c>
      <c r="B2626" s="25" t="s">
        <v>4148</v>
      </c>
      <c r="C2626" s="25" t="n">
        <v>1330</v>
      </c>
      <c r="D2626" s="25" t="s">
        <v>4149</v>
      </c>
      <c r="E2626" s="26"/>
      <c r="F2626" s="26"/>
      <c r="G2626" s="26"/>
      <c r="H2626" s="26"/>
      <c r="I2626" s="25" t="s">
        <v>3720</v>
      </c>
      <c r="J2626" s="25" t="s">
        <v>3831</v>
      </c>
      <c r="K2626" s="27" t="n">
        <v>0.286749869585037</v>
      </c>
      <c r="L2626" s="27" t="n">
        <v>-0.110894426703453</v>
      </c>
      <c r="M2626" s="27" t="n">
        <f aca="false">(H2626+F2626+E2626)*K2626</f>
        <v>0</v>
      </c>
      <c r="N2626" s="27" t="n">
        <f aca="false">(H2626+F2626+E2626)*L2626</f>
        <v>-0</v>
      </c>
      <c r="P2626" s="28" t="n">
        <v>69</v>
      </c>
    </row>
    <row r="2627" customFormat="false" ht="12.75" hidden="false" customHeight="false" outlineLevel="0" collapsed="false">
      <c r="C2627" s="25" t="n">
        <v>1331</v>
      </c>
      <c r="D2627" s="25" t="s">
        <v>4150</v>
      </c>
      <c r="E2627" s="26"/>
      <c r="F2627" s="26"/>
      <c r="G2627" s="26"/>
      <c r="H2627" s="26"/>
      <c r="I2627" s="25" t="s">
        <v>3720</v>
      </c>
      <c r="J2627" s="25" t="s">
        <v>607</v>
      </c>
      <c r="K2627" s="27" t="n">
        <v>0.286746859550476</v>
      </c>
      <c r="L2627" s="27" t="n">
        <v>-0.111353971064091</v>
      </c>
      <c r="M2627" s="27" t="n">
        <f aca="false">(H2627+F2627+E2627)*K2627</f>
        <v>0</v>
      </c>
      <c r="N2627" s="27" t="n">
        <f aca="false">(H2627+F2627+E2627)*L2627</f>
        <v>-0</v>
      </c>
      <c r="P2627" s="28" t="n">
        <v>138</v>
      </c>
    </row>
    <row r="2628" customFormat="false" ht="12.75" hidden="false" customHeight="false" outlineLevel="0" collapsed="false">
      <c r="A2628" s="25" t="s">
        <v>4151</v>
      </c>
      <c r="B2628" s="25" t="s">
        <v>4151</v>
      </c>
      <c r="C2628" s="25" t="n">
        <v>1332</v>
      </c>
      <c r="D2628" s="25" t="s">
        <v>4152</v>
      </c>
      <c r="E2628" s="26" t="n">
        <v>24.218</v>
      </c>
      <c r="F2628" s="26"/>
      <c r="G2628" s="26"/>
      <c r="H2628" s="26"/>
      <c r="I2628" s="25" t="s">
        <v>3720</v>
      </c>
      <c r="J2628" s="25" t="s">
        <v>607</v>
      </c>
      <c r="K2628" s="27" t="n">
        <v>0.286759287118912</v>
      </c>
      <c r="L2628" s="27" t="n">
        <v>-0.111356735229492</v>
      </c>
      <c r="M2628" s="27" t="n">
        <f aca="false">(H2628+F2628+E2628)*K2628</f>
        <v>6.94473641544581</v>
      </c>
      <c r="N2628" s="27" t="n">
        <f aca="false">(H2628+F2628+E2628)*L2628</f>
        <v>-2.69683741378784</v>
      </c>
      <c r="P2628" s="28" t="n">
        <v>138</v>
      </c>
    </row>
    <row r="2629" customFormat="false" ht="12.75" hidden="false" customHeight="false" outlineLevel="0" collapsed="false">
      <c r="A2629" s="25" t="s">
        <v>4153</v>
      </c>
      <c r="B2629" s="25" t="s">
        <v>4153</v>
      </c>
      <c r="C2629" s="25" t="n">
        <v>1335</v>
      </c>
      <c r="D2629" s="25" t="s">
        <v>4154</v>
      </c>
      <c r="E2629" s="26"/>
      <c r="F2629" s="26"/>
      <c r="G2629" s="26"/>
      <c r="H2629" s="26"/>
      <c r="I2629" s="25" t="s">
        <v>3720</v>
      </c>
      <c r="J2629" s="25" t="s">
        <v>4029</v>
      </c>
      <c r="K2629" s="27" t="n">
        <v>0.288147807121277</v>
      </c>
      <c r="L2629" s="27" t="n">
        <v>-0.111388951539993</v>
      </c>
      <c r="M2629" s="27" t="n">
        <f aca="false">(H2629+F2629+E2629)*K2629</f>
        <v>0</v>
      </c>
      <c r="N2629" s="27" t="n">
        <f aca="false">(H2629+F2629+E2629)*L2629</f>
        <v>-0</v>
      </c>
      <c r="P2629" s="28" t="n">
        <v>138</v>
      </c>
    </row>
    <row r="2630" customFormat="false" ht="12.75" hidden="false" customHeight="false" outlineLevel="0" collapsed="false">
      <c r="A2630" s="25" t="s">
        <v>4155</v>
      </c>
      <c r="B2630" s="25" t="s">
        <v>4155</v>
      </c>
      <c r="C2630" s="25" t="n">
        <v>1336</v>
      </c>
      <c r="D2630" s="25" t="s">
        <v>4156</v>
      </c>
      <c r="E2630" s="26" t="n">
        <v>7.458</v>
      </c>
      <c r="F2630" s="26"/>
      <c r="G2630" s="26"/>
      <c r="H2630" s="26"/>
      <c r="I2630" s="25" t="s">
        <v>3720</v>
      </c>
      <c r="J2630" s="25" t="s">
        <v>4029</v>
      </c>
      <c r="K2630" s="27" t="n">
        <v>0.288147807121277</v>
      </c>
      <c r="L2630" s="27" t="n">
        <v>-0.111388951539993</v>
      </c>
      <c r="M2630" s="27" t="n">
        <f aca="false">(H2630+F2630+E2630)*K2630</f>
        <v>2.14900634551048</v>
      </c>
      <c r="N2630" s="27" t="n">
        <f aca="false">(H2630+F2630+E2630)*L2630</f>
        <v>-0.830738800585268</v>
      </c>
      <c r="P2630" s="28" t="n">
        <v>138</v>
      </c>
    </row>
    <row r="2631" customFormat="false" ht="12.75" hidden="false" customHeight="false" outlineLevel="0" collapsed="false">
      <c r="A2631" s="25" t="s">
        <v>4157</v>
      </c>
      <c r="B2631" s="25" t="s">
        <v>4157</v>
      </c>
      <c r="C2631" s="25" t="n">
        <v>1337</v>
      </c>
      <c r="D2631" s="25" t="s">
        <v>4158</v>
      </c>
      <c r="E2631" s="26"/>
      <c r="F2631" s="26"/>
      <c r="G2631" s="26"/>
      <c r="H2631" s="26"/>
      <c r="I2631" s="25" t="s">
        <v>3720</v>
      </c>
      <c r="J2631" s="25" t="s">
        <v>3831</v>
      </c>
      <c r="K2631" s="27" t="n">
        <v>0.287795633077621</v>
      </c>
      <c r="L2631" s="27" t="n">
        <v>-0.111057661473751</v>
      </c>
      <c r="M2631" s="27" t="n">
        <f aca="false">(H2631+F2631+E2631)*K2631</f>
        <v>0</v>
      </c>
      <c r="N2631" s="27" t="n">
        <f aca="false">(H2631+F2631+E2631)*L2631</f>
        <v>-0</v>
      </c>
      <c r="P2631" s="28" t="n">
        <v>138</v>
      </c>
    </row>
    <row r="2632" customFormat="false" ht="12.75" hidden="false" customHeight="false" outlineLevel="0" collapsed="false">
      <c r="A2632" s="25" t="s">
        <v>4159</v>
      </c>
      <c r="B2632" s="25" t="s">
        <v>4159</v>
      </c>
      <c r="C2632" s="25" t="n">
        <v>1338</v>
      </c>
      <c r="D2632" s="25" t="s">
        <v>4160</v>
      </c>
      <c r="E2632" s="26" t="n">
        <v>1.873</v>
      </c>
      <c r="F2632" s="26"/>
      <c r="G2632" s="26"/>
      <c r="H2632" s="26"/>
      <c r="I2632" s="25" t="s">
        <v>3720</v>
      </c>
      <c r="J2632" s="25" t="s">
        <v>3831</v>
      </c>
      <c r="K2632" s="27" t="n">
        <v>0.287795633077621</v>
      </c>
      <c r="L2632" s="27" t="n">
        <v>-0.111057661473751</v>
      </c>
      <c r="M2632" s="27" t="n">
        <f aca="false">(H2632+F2632+E2632)*K2632</f>
        <v>0.539041220754384</v>
      </c>
      <c r="N2632" s="27" t="n">
        <f aca="false">(H2632+F2632+E2632)*L2632</f>
        <v>-0.208010999940336</v>
      </c>
      <c r="P2632" s="28" t="n">
        <v>138</v>
      </c>
    </row>
    <row r="2633" customFormat="false" ht="12.75" hidden="false" customHeight="false" outlineLevel="0" collapsed="false">
      <c r="A2633" s="25" t="s">
        <v>4161</v>
      </c>
      <c r="B2633" s="25" t="s">
        <v>4161</v>
      </c>
      <c r="C2633" s="25" t="n">
        <v>1339</v>
      </c>
      <c r="D2633" s="25" t="s">
        <v>4162</v>
      </c>
      <c r="E2633" s="26"/>
      <c r="F2633" s="26"/>
      <c r="G2633" s="26"/>
      <c r="H2633" s="26"/>
      <c r="I2633" s="25" t="s">
        <v>3720</v>
      </c>
      <c r="J2633" s="25" t="s">
        <v>4163</v>
      </c>
      <c r="K2633" s="27" t="n">
        <v>0.273814558982849</v>
      </c>
      <c r="L2633" s="27" t="n">
        <v>-0.110835671424866</v>
      </c>
      <c r="M2633" s="27" t="n">
        <f aca="false">(H2633+F2633+E2633)*K2633</f>
        <v>0</v>
      </c>
      <c r="N2633" s="27" t="n">
        <f aca="false">(H2633+F2633+E2633)*L2633</f>
        <v>-0</v>
      </c>
      <c r="P2633" s="28" t="n">
        <v>138</v>
      </c>
    </row>
    <row r="2634" customFormat="false" ht="12.75" hidden="false" customHeight="false" outlineLevel="0" collapsed="false">
      <c r="A2634" s="25" t="s">
        <v>4161</v>
      </c>
      <c r="B2634" s="25" t="s">
        <v>4161</v>
      </c>
      <c r="C2634" s="25" t="n">
        <v>1340</v>
      </c>
      <c r="D2634" s="25" t="s">
        <v>4162</v>
      </c>
      <c r="E2634" s="26" t="n">
        <v>0.471</v>
      </c>
      <c r="F2634" s="26"/>
      <c r="G2634" s="26"/>
      <c r="H2634" s="26"/>
      <c r="I2634" s="25" t="s">
        <v>3720</v>
      </c>
      <c r="J2634" s="25" t="s">
        <v>4163</v>
      </c>
      <c r="K2634" s="27" t="n">
        <v>0.273737490177155</v>
      </c>
      <c r="L2634" s="27" t="n">
        <v>-0.110943831503391</v>
      </c>
      <c r="M2634" s="27" t="n">
        <f aca="false">(H2634+F2634+E2634)*K2634</f>
        <v>0.12893035787344</v>
      </c>
      <c r="N2634" s="27" t="n">
        <f aca="false">(H2634+F2634+E2634)*L2634</f>
        <v>-0.0522545446380972</v>
      </c>
      <c r="P2634" s="28" t="n">
        <v>69</v>
      </c>
    </row>
    <row r="2635" customFormat="false" ht="12.75" hidden="false" customHeight="false" outlineLevel="0" collapsed="false">
      <c r="A2635" s="25" t="s">
        <v>4164</v>
      </c>
      <c r="B2635" s="25" t="s">
        <v>4164</v>
      </c>
      <c r="C2635" s="25" t="n">
        <v>1341</v>
      </c>
      <c r="D2635" s="25" t="s">
        <v>4165</v>
      </c>
      <c r="E2635" s="26"/>
      <c r="F2635" s="26"/>
      <c r="G2635" s="26"/>
      <c r="H2635" s="26"/>
      <c r="I2635" s="25" t="s">
        <v>3720</v>
      </c>
      <c r="J2635" s="25" t="s">
        <v>4163</v>
      </c>
      <c r="K2635" s="27" t="n">
        <v>0.27742463350296</v>
      </c>
      <c r="L2635" s="27" t="n">
        <v>-0.111060105264187</v>
      </c>
      <c r="M2635" s="27" t="n">
        <f aca="false">(H2635+F2635+E2635)*K2635</f>
        <v>0</v>
      </c>
      <c r="N2635" s="27" t="n">
        <f aca="false">(H2635+F2635+E2635)*L2635</f>
        <v>-0</v>
      </c>
      <c r="P2635" s="28" t="n">
        <v>138</v>
      </c>
    </row>
    <row r="2636" customFormat="false" ht="12.75" hidden="false" customHeight="false" outlineLevel="0" collapsed="false">
      <c r="A2636" s="25" t="s">
        <v>4166</v>
      </c>
      <c r="B2636" s="25" t="s">
        <v>4166</v>
      </c>
      <c r="C2636" s="25" t="n">
        <v>1342</v>
      </c>
      <c r="D2636" s="25" t="s">
        <v>4167</v>
      </c>
      <c r="E2636" s="26" t="n">
        <v>27.492</v>
      </c>
      <c r="F2636" s="26"/>
      <c r="G2636" s="26"/>
      <c r="H2636" s="26"/>
      <c r="I2636" s="25" t="s">
        <v>3720</v>
      </c>
      <c r="J2636" s="25" t="s">
        <v>4163</v>
      </c>
      <c r="K2636" s="27" t="n">
        <v>0.27742463350296</v>
      </c>
      <c r="L2636" s="27" t="n">
        <v>-0.111060105264187</v>
      </c>
      <c r="M2636" s="27" t="n">
        <f aca="false">(H2636+F2636+E2636)*K2636</f>
        <v>7.62695802426338</v>
      </c>
      <c r="N2636" s="27" t="n">
        <f aca="false">(H2636+F2636+E2636)*L2636</f>
        <v>-3.05326441392303</v>
      </c>
      <c r="P2636" s="28" t="n">
        <v>138</v>
      </c>
    </row>
    <row r="2637" customFormat="false" ht="12.75" hidden="false" customHeight="false" outlineLevel="0" collapsed="false">
      <c r="C2637" s="25" t="n">
        <v>1343</v>
      </c>
      <c r="D2637" s="25" t="s">
        <v>4168</v>
      </c>
      <c r="E2637" s="26"/>
      <c r="F2637" s="26"/>
      <c r="G2637" s="26" t="n">
        <v>20</v>
      </c>
      <c r="H2637" s="26" t="n">
        <v>135</v>
      </c>
      <c r="I2637" s="25" t="s">
        <v>3720</v>
      </c>
      <c r="J2637" s="25" t="s">
        <v>4163</v>
      </c>
      <c r="K2637" s="27" t="n">
        <v>0.273814558982849</v>
      </c>
      <c r="L2637" s="27" t="n">
        <v>-0.110835671424866</v>
      </c>
      <c r="M2637" s="27" t="n">
        <f aca="false">(H2637+F2637+E2637)*K2637</f>
        <v>36.9649654626846</v>
      </c>
      <c r="N2637" s="27" t="n">
        <f aca="false">(H2637+F2637+E2637)*L2637</f>
        <v>-14.9628156423569</v>
      </c>
      <c r="P2637" s="28" t="n">
        <v>138</v>
      </c>
    </row>
    <row r="2638" customFormat="false" ht="12.75" hidden="false" customHeight="false" outlineLevel="0" collapsed="false">
      <c r="A2638" s="25" t="s">
        <v>4161</v>
      </c>
      <c r="B2638" s="25" t="s">
        <v>4161</v>
      </c>
      <c r="C2638" s="25" t="n">
        <v>1344</v>
      </c>
      <c r="D2638" s="25" t="s">
        <v>4169</v>
      </c>
      <c r="E2638" s="26" t="n">
        <v>2.145</v>
      </c>
      <c r="F2638" s="26"/>
      <c r="G2638" s="26"/>
      <c r="H2638" s="26"/>
      <c r="I2638" s="25" t="s">
        <v>3720</v>
      </c>
      <c r="J2638" s="25" t="s">
        <v>4163</v>
      </c>
      <c r="K2638" s="27" t="n">
        <v>0.273737490177155</v>
      </c>
      <c r="L2638" s="27" t="n">
        <v>-0.110943831503391</v>
      </c>
      <c r="M2638" s="27" t="n">
        <f aca="false">(H2638+F2638+E2638)*K2638</f>
        <v>0.587166916429997</v>
      </c>
      <c r="N2638" s="27" t="n">
        <f aca="false">(H2638+F2638+E2638)*L2638</f>
        <v>-0.237974518574774</v>
      </c>
      <c r="P2638" s="28" t="n">
        <v>69</v>
      </c>
    </row>
    <row r="2639" customFormat="false" ht="12.75" hidden="false" customHeight="false" outlineLevel="0" collapsed="false">
      <c r="A2639" s="25" t="s">
        <v>4170</v>
      </c>
      <c r="B2639" s="25" t="s">
        <v>4170</v>
      </c>
      <c r="C2639" s="25" t="n">
        <v>1345</v>
      </c>
      <c r="D2639" s="25" t="s">
        <v>4171</v>
      </c>
      <c r="E2639" s="26" t="n">
        <v>4.838</v>
      </c>
      <c r="F2639" s="26"/>
      <c r="G2639" s="26"/>
      <c r="H2639" s="26"/>
      <c r="I2639" s="25" t="s">
        <v>3720</v>
      </c>
      <c r="J2639" s="25" t="s">
        <v>607</v>
      </c>
      <c r="K2639" s="27" t="n">
        <v>0.285398840904236</v>
      </c>
      <c r="L2639" s="27" t="n">
        <v>-0.111120335757732</v>
      </c>
      <c r="M2639" s="27" t="n">
        <f aca="false">(H2639+F2639+E2639)*K2639</f>
        <v>1.38075959229469</v>
      </c>
      <c r="N2639" s="27" t="n">
        <f aca="false">(H2639+F2639+E2639)*L2639</f>
        <v>-0.537600184395907</v>
      </c>
      <c r="P2639" s="28" t="n">
        <v>69.5999984741211</v>
      </c>
    </row>
    <row r="2640" customFormat="false" ht="12.75" hidden="false" customHeight="false" outlineLevel="0" collapsed="false">
      <c r="A2640" s="25" t="s">
        <v>4172</v>
      </c>
      <c r="B2640" s="25" t="s">
        <v>4172</v>
      </c>
      <c r="C2640" s="25" t="n">
        <v>1346</v>
      </c>
      <c r="D2640" s="25" t="s">
        <v>4173</v>
      </c>
      <c r="E2640" s="26"/>
      <c r="F2640" s="26"/>
      <c r="G2640" s="26"/>
      <c r="H2640" s="26"/>
      <c r="I2640" s="25" t="s">
        <v>3720</v>
      </c>
      <c r="J2640" s="25" t="s">
        <v>607</v>
      </c>
      <c r="K2640" s="27" t="n">
        <v>0.285703092813492</v>
      </c>
      <c r="L2640" s="27" t="n">
        <v>-0.111231550574303</v>
      </c>
      <c r="M2640" s="27" t="n">
        <f aca="false">(H2640+F2640+E2640)*K2640</f>
        <v>0</v>
      </c>
      <c r="N2640" s="27" t="n">
        <f aca="false">(H2640+F2640+E2640)*L2640</f>
        <v>-0</v>
      </c>
      <c r="P2640" s="28" t="n">
        <v>69.5999984741211</v>
      </c>
    </row>
    <row r="2641" customFormat="false" ht="12.75" hidden="false" customHeight="false" outlineLevel="0" collapsed="false">
      <c r="A2641" s="25" t="s">
        <v>4174</v>
      </c>
      <c r="B2641" s="25" t="s">
        <v>4174</v>
      </c>
      <c r="C2641" s="25" t="n">
        <v>1347</v>
      </c>
      <c r="D2641" s="25" t="s">
        <v>4175</v>
      </c>
      <c r="E2641" s="26" t="n">
        <v>8.352</v>
      </c>
      <c r="F2641" s="26"/>
      <c r="G2641" s="26"/>
      <c r="H2641" s="26"/>
      <c r="I2641" s="25" t="s">
        <v>3720</v>
      </c>
      <c r="J2641" s="25" t="s">
        <v>607</v>
      </c>
      <c r="K2641" s="27" t="n">
        <v>0.285703092813492</v>
      </c>
      <c r="L2641" s="27" t="n">
        <v>-0.111231550574303</v>
      </c>
      <c r="M2641" s="27" t="n">
        <f aca="false">(H2641+F2641+E2641)*K2641</f>
        <v>2.38619223117829</v>
      </c>
      <c r="N2641" s="27" t="n">
        <f aca="false">(H2641+F2641+E2641)*L2641</f>
        <v>-0.929005910396579</v>
      </c>
      <c r="P2641" s="28" t="n">
        <v>69.5999984741211</v>
      </c>
    </row>
    <row r="2642" customFormat="false" ht="12.75" hidden="false" customHeight="false" outlineLevel="0" collapsed="false">
      <c r="A2642" s="25" t="s">
        <v>4176</v>
      </c>
      <c r="B2642" s="25" t="s">
        <v>4176</v>
      </c>
      <c r="C2642" s="25" t="n">
        <v>1348</v>
      </c>
      <c r="D2642" s="25" t="s">
        <v>4177</v>
      </c>
      <c r="E2642" s="26" t="n">
        <v>3.766</v>
      </c>
      <c r="F2642" s="26"/>
      <c r="G2642" s="26"/>
      <c r="H2642" s="26"/>
      <c r="I2642" s="25" t="s">
        <v>3720</v>
      </c>
      <c r="J2642" s="25" t="s">
        <v>3840</v>
      </c>
      <c r="K2642" s="27" t="n">
        <v>0.286233752965927</v>
      </c>
      <c r="L2642" s="27" t="n">
        <v>-0.111425526440144</v>
      </c>
      <c r="M2642" s="27" t="n">
        <f aca="false">(H2642+F2642+E2642)*K2642</f>
        <v>1.07795631366968</v>
      </c>
      <c r="N2642" s="27" t="n">
        <f aca="false">(H2642+F2642+E2642)*L2642</f>
        <v>-0.419628532573582</v>
      </c>
      <c r="P2642" s="28" t="n">
        <v>69</v>
      </c>
    </row>
    <row r="2643" customFormat="false" ht="12.75" hidden="false" customHeight="false" outlineLevel="0" collapsed="false">
      <c r="C2643" s="25" t="n">
        <v>1350</v>
      </c>
      <c r="D2643" s="25" t="s">
        <v>4178</v>
      </c>
      <c r="E2643" s="26"/>
      <c r="F2643" s="26"/>
      <c r="G2643" s="26" t="n">
        <v>4</v>
      </c>
      <c r="H2643" s="26" t="n">
        <v>35</v>
      </c>
      <c r="I2643" s="25" t="s">
        <v>3720</v>
      </c>
      <c r="J2643" s="25" t="s">
        <v>607</v>
      </c>
      <c r="K2643" s="27" t="n">
        <v>0.280839651823044</v>
      </c>
      <c r="L2643" s="27" t="n">
        <v>-0.110054209828377</v>
      </c>
      <c r="M2643" s="27" t="n">
        <f aca="false">(H2643+F2643+E2643)*K2643</f>
        <v>9.82938781380654</v>
      </c>
      <c r="N2643" s="27" t="n">
        <f aca="false">(H2643+F2643+E2643)*L2643</f>
        <v>-3.8518973439932</v>
      </c>
      <c r="P2643" s="28" t="n">
        <v>13.8000001907349</v>
      </c>
    </row>
    <row r="2644" customFormat="false" ht="12.75" hidden="false" customHeight="false" outlineLevel="0" collapsed="false">
      <c r="A2644" s="25" t="s">
        <v>4179</v>
      </c>
      <c r="B2644" s="25" t="s">
        <v>4179</v>
      </c>
      <c r="C2644" s="25" t="n">
        <v>1351</v>
      </c>
      <c r="D2644" s="25" t="s">
        <v>4180</v>
      </c>
      <c r="E2644" s="26" t="n">
        <v>0.827</v>
      </c>
      <c r="F2644" s="26"/>
      <c r="G2644" s="26"/>
      <c r="H2644" s="26"/>
      <c r="I2644" s="25" t="s">
        <v>3720</v>
      </c>
      <c r="J2644" s="25" t="s">
        <v>607</v>
      </c>
      <c r="K2644" s="27" t="n">
        <v>0.282395869493485</v>
      </c>
      <c r="L2644" s="27" t="n">
        <v>-0.110398449003696</v>
      </c>
      <c r="M2644" s="27" t="n">
        <f aca="false">(H2644+F2644+E2644)*K2644</f>
        <v>0.233541384071112</v>
      </c>
      <c r="N2644" s="27" t="n">
        <f aca="false">(H2644+F2644+E2644)*L2644</f>
        <v>-0.0912995173260566</v>
      </c>
      <c r="P2644" s="28" t="n">
        <v>69.5999984741211</v>
      </c>
    </row>
    <row r="2645" customFormat="false" ht="12.75" hidden="false" customHeight="false" outlineLevel="0" collapsed="false">
      <c r="A2645" s="25" t="s">
        <v>4181</v>
      </c>
      <c r="B2645" s="25" t="s">
        <v>4181</v>
      </c>
      <c r="C2645" s="25" t="n">
        <v>1352</v>
      </c>
      <c r="D2645" s="25" t="s">
        <v>4181</v>
      </c>
      <c r="E2645" s="26" t="n">
        <v>9.998</v>
      </c>
      <c r="F2645" s="26"/>
      <c r="G2645" s="26"/>
      <c r="H2645" s="26"/>
      <c r="I2645" s="25" t="s">
        <v>3720</v>
      </c>
      <c r="J2645" s="25" t="s">
        <v>607</v>
      </c>
      <c r="K2645" s="27" t="n">
        <v>0.276695132255554</v>
      </c>
      <c r="L2645" s="27" t="n">
        <v>-0.109137423336506</v>
      </c>
      <c r="M2645" s="27" t="n">
        <f aca="false">(H2645+F2645+E2645)*K2645</f>
        <v>2.76639793229103</v>
      </c>
      <c r="N2645" s="27" t="n">
        <f aca="false">(H2645+F2645+E2645)*L2645</f>
        <v>-1.09115595851839</v>
      </c>
      <c r="P2645" s="28" t="n">
        <v>69.5999984741211</v>
      </c>
    </row>
    <row r="2646" customFormat="false" ht="12.75" hidden="false" customHeight="false" outlineLevel="0" collapsed="false">
      <c r="C2646" s="25" t="n">
        <v>1353</v>
      </c>
      <c r="D2646" s="25" t="s">
        <v>4182</v>
      </c>
      <c r="E2646" s="26"/>
      <c r="F2646" s="26"/>
      <c r="G2646" s="26"/>
      <c r="H2646" s="26"/>
      <c r="I2646" s="25" t="s">
        <v>3720</v>
      </c>
      <c r="J2646" s="25" t="s">
        <v>607</v>
      </c>
      <c r="K2646" s="27" t="n">
        <v>0.280839651823044</v>
      </c>
      <c r="L2646" s="27" t="n">
        <v>-0.110054209828377</v>
      </c>
      <c r="M2646" s="27" t="n">
        <f aca="false">(H2646+F2646+E2646)*K2646</f>
        <v>0</v>
      </c>
      <c r="N2646" s="27" t="n">
        <f aca="false">(H2646+F2646+E2646)*L2646</f>
        <v>-0</v>
      </c>
      <c r="P2646" s="28" t="n">
        <v>69.5999984741211</v>
      </c>
    </row>
    <row r="2647" customFormat="false" ht="12.75" hidden="false" customHeight="false" outlineLevel="0" collapsed="false">
      <c r="A2647" s="25" t="s">
        <v>4183</v>
      </c>
      <c r="B2647" s="25" t="s">
        <v>4183</v>
      </c>
      <c r="C2647" s="25" t="n">
        <v>1355</v>
      </c>
      <c r="D2647" s="25" t="s">
        <v>4184</v>
      </c>
      <c r="E2647" s="26"/>
      <c r="F2647" s="26"/>
      <c r="G2647" s="26"/>
      <c r="H2647" s="26"/>
      <c r="I2647" s="25" t="s">
        <v>3720</v>
      </c>
      <c r="J2647" s="25" t="s">
        <v>607</v>
      </c>
      <c r="K2647" s="27" t="n">
        <v>0.286171585321426</v>
      </c>
      <c r="L2647" s="27" t="n">
        <v>-0.111327439546585</v>
      </c>
      <c r="M2647" s="27" t="n">
        <f aca="false">(H2647+F2647+E2647)*K2647</f>
        <v>0</v>
      </c>
      <c r="N2647" s="27" t="n">
        <f aca="false">(H2647+F2647+E2647)*L2647</f>
        <v>-0</v>
      </c>
      <c r="P2647" s="28" t="n">
        <v>138</v>
      </c>
    </row>
    <row r="2648" customFormat="false" ht="12.75" hidden="false" customHeight="false" outlineLevel="0" collapsed="false">
      <c r="A2648" s="25" t="s">
        <v>4183</v>
      </c>
      <c r="B2648" s="25" t="s">
        <v>4183</v>
      </c>
      <c r="C2648" s="25" t="n">
        <v>1356</v>
      </c>
      <c r="D2648" s="25" t="s">
        <v>4184</v>
      </c>
      <c r="E2648" s="26"/>
      <c r="F2648" s="26"/>
      <c r="G2648" s="26"/>
      <c r="H2648" s="26"/>
      <c r="I2648" s="25" t="s">
        <v>3720</v>
      </c>
      <c r="J2648" s="25" t="s">
        <v>607</v>
      </c>
      <c r="K2648" s="27" t="n">
        <v>0.285970091819763</v>
      </c>
      <c r="L2648" s="27" t="n">
        <v>-0.111244015395641</v>
      </c>
      <c r="M2648" s="27" t="n">
        <f aca="false">(H2648+F2648+E2648)*K2648</f>
        <v>0</v>
      </c>
      <c r="N2648" s="27" t="n">
        <f aca="false">(H2648+F2648+E2648)*L2648</f>
        <v>-0</v>
      </c>
      <c r="P2648" s="28" t="n">
        <v>69</v>
      </c>
    </row>
    <row r="2649" customFormat="false" ht="12.75" hidden="false" customHeight="false" outlineLevel="0" collapsed="false">
      <c r="A2649" s="25" t="s">
        <v>4185</v>
      </c>
      <c r="B2649" s="25" t="s">
        <v>4185</v>
      </c>
      <c r="C2649" s="25" t="n">
        <v>1357</v>
      </c>
      <c r="D2649" s="25" t="s">
        <v>4186</v>
      </c>
      <c r="E2649" s="26" t="n">
        <v>0.19</v>
      </c>
      <c r="F2649" s="26"/>
      <c r="G2649" s="26"/>
      <c r="H2649" s="26"/>
      <c r="I2649" s="25" t="s">
        <v>3720</v>
      </c>
      <c r="J2649" s="25" t="s">
        <v>607</v>
      </c>
      <c r="K2649" s="27" t="n">
        <v>0.285111844539642</v>
      </c>
      <c r="L2649" s="27" t="n">
        <v>-0.111005589365959</v>
      </c>
      <c r="M2649" s="27" t="n">
        <f aca="false">(H2649+F2649+E2649)*K2649</f>
        <v>0.054171250462532</v>
      </c>
      <c r="N2649" s="27" t="n">
        <f aca="false">(H2649+F2649+E2649)*L2649</f>
        <v>-0.0210910619795322</v>
      </c>
      <c r="P2649" s="28" t="n">
        <v>69.5999984741211</v>
      </c>
    </row>
    <row r="2650" customFormat="false" ht="12.75" hidden="false" customHeight="false" outlineLevel="0" collapsed="false">
      <c r="A2650" s="25" t="s">
        <v>4187</v>
      </c>
      <c r="B2650" s="25" t="s">
        <v>4187</v>
      </c>
      <c r="C2650" s="25" t="n">
        <v>1358</v>
      </c>
      <c r="D2650" s="25" t="s">
        <v>4187</v>
      </c>
      <c r="E2650" s="26" t="n">
        <v>0.202</v>
      </c>
      <c r="F2650" s="26"/>
      <c r="G2650" s="26"/>
      <c r="H2650" s="26"/>
      <c r="I2650" s="25" t="s">
        <v>3720</v>
      </c>
      <c r="J2650" s="25" t="s">
        <v>607</v>
      </c>
      <c r="K2650" s="27" t="n">
        <v>0.285613685846329</v>
      </c>
      <c r="L2650" s="27" t="n">
        <v>-0.111144997179508</v>
      </c>
      <c r="M2650" s="27" t="n">
        <f aca="false">(H2650+F2650+E2650)*K2650</f>
        <v>0.0576939645409585</v>
      </c>
      <c r="N2650" s="27" t="n">
        <f aca="false">(H2650+F2650+E2650)*L2650</f>
        <v>-0.0224512894302606</v>
      </c>
      <c r="P2650" s="28" t="n">
        <v>69</v>
      </c>
    </row>
    <row r="2651" customFormat="false" ht="12.75" hidden="false" customHeight="false" outlineLevel="0" collapsed="false">
      <c r="A2651" s="25" t="s">
        <v>4188</v>
      </c>
      <c r="B2651" s="25" t="s">
        <v>4188</v>
      </c>
      <c r="C2651" s="25" t="n">
        <v>1359</v>
      </c>
      <c r="D2651" s="25" t="s">
        <v>4189</v>
      </c>
      <c r="E2651" s="26" t="n">
        <v>0.097</v>
      </c>
      <c r="F2651" s="26"/>
      <c r="G2651" s="26"/>
      <c r="H2651" s="26"/>
      <c r="I2651" s="25" t="s">
        <v>3720</v>
      </c>
      <c r="J2651" s="25" t="s">
        <v>607</v>
      </c>
      <c r="K2651" s="27" t="n">
        <v>0.28587532043457</v>
      </c>
      <c r="L2651" s="27" t="n">
        <v>-0.111217677593231</v>
      </c>
      <c r="M2651" s="27" t="n">
        <f aca="false">(H2651+F2651+E2651)*K2651</f>
        <v>0.0277299060821533</v>
      </c>
      <c r="N2651" s="27" t="n">
        <f aca="false">(H2651+F2651+E2651)*L2651</f>
        <v>-0.0107881147265434</v>
      </c>
      <c r="P2651" s="28" t="n">
        <v>69</v>
      </c>
    </row>
    <row r="2652" customFormat="false" ht="12.75" hidden="false" customHeight="false" outlineLevel="0" collapsed="false">
      <c r="A2652" s="25" t="s">
        <v>4190</v>
      </c>
      <c r="B2652" s="25" t="s">
        <v>4190</v>
      </c>
      <c r="C2652" s="25" t="n">
        <v>1362</v>
      </c>
      <c r="D2652" s="25" t="s">
        <v>4191</v>
      </c>
      <c r="E2652" s="26" t="n">
        <v>2.147</v>
      </c>
      <c r="F2652" s="26"/>
      <c r="G2652" s="26"/>
      <c r="H2652" s="26"/>
      <c r="I2652" s="25" t="s">
        <v>3720</v>
      </c>
      <c r="J2652" s="25" t="s">
        <v>3971</v>
      </c>
      <c r="K2652" s="27" t="n">
        <v>0.286000818014145</v>
      </c>
      <c r="L2652" s="27" t="n">
        <v>-0.111239656805992</v>
      </c>
      <c r="M2652" s="27" t="n">
        <f aca="false">(H2652+F2652+E2652)*K2652</f>
        <v>0.614043756276369</v>
      </c>
      <c r="N2652" s="27" t="n">
        <f aca="false">(H2652+F2652+E2652)*L2652</f>
        <v>-0.238831543162465</v>
      </c>
      <c r="P2652" s="28" t="n">
        <v>69</v>
      </c>
    </row>
    <row r="2653" customFormat="false" ht="12.75" hidden="false" customHeight="false" outlineLevel="0" collapsed="false">
      <c r="A2653" s="25" t="s">
        <v>4192</v>
      </c>
      <c r="B2653" s="25" t="s">
        <v>4192</v>
      </c>
      <c r="C2653" s="25" t="n">
        <v>1363</v>
      </c>
      <c r="D2653" s="25" t="s">
        <v>4193</v>
      </c>
      <c r="E2653" s="26" t="n">
        <v>3.946</v>
      </c>
      <c r="F2653" s="26"/>
      <c r="G2653" s="26"/>
      <c r="H2653" s="26"/>
      <c r="I2653" s="25" t="s">
        <v>3720</v>
      </c>
      <c r="J2653" s="25" t="s">
        <v>3971</v>
      </c>
      <c r="K2653" s="27" t="n">
        <v>0.286072552204132</v>
      </c>
      <c r="L2653" s="27" t="n">
        <v>-0.111229479312897</v>
      </c>
      <c r="M2653" s="27" t="n">
        <f aca="false">(H2653+F2653+E2653)*K2653</f>
        <v>1.12884229099751</v>
      </c>
      <c r="N2653" s="27" t="n">
        <f aca="false">(H2653+F2653+E2653)*L2653</f>
        <v>-0.438911525368692</v>
      </c>
      <c r="P2653" s="28" t="n">
        <v>69</v>
      </c>
    </row>
    <row r="2654" customFormat="false" ht="12.75" hidden="false" customHeight="false" outlineLevel="0" collapsed="false">
      <c r="A2654" s="25" t="s">
        <v>4194</v>
      </c>
      <c r="B2654" s="25" t="s">
        <v>4194</v>
      </c>
      <c r="C2654" s="25" t="n">
        <v>1364</v>
      </c>
      <c r="D2654" s="25" t="s">
        <v>4195</v>
      </c>
      <c r="E2654" s="26" t="n">
        <v>0.2</v>
      </c>
      <c r="F2654" s="26"/>
      <c r="G2654" s="26"/>
      <c r="H2654" s="26"/>
      <c r="I2654" s="25" t="s">
        <v>3720</v>
      </c>
      <c r="J2654" s="25" t="s">
        <v>3971</v>
      </c>
      <c r="K2654" s="27" t="n">
        <v>0.286098688840866</v>
      </c>
      <c r="L2654" s="27" t="n">
        <v>-0.111225768923759</v>
      </c>
      <c r="M2654" s="27" t="n">
        <f aca="false">(H2654+F2654+E2654)*K2654</f>
        <v>0.0572197377681732</v>
      </c>
      <c r="N2654" s="27" t="n">
        <f aca="false">(H2654+F2654+E2654)*L2654</f>
        <v>-0.0222451537847518</v>
      </c>
      <c r="P2654" s="28" t="n">
        <v>69</v>
      </c>
    </row>
    <row r="2655" customFormat="false" ht="12.75" hidden="false" customHeight="false" outlineLevel="0" collapsed="false">
      <c r="A2655" s="25" t="s">
        <v>4196</v>
      </c>
      <c r="B2655" s="25" t="s">
        <v>4197</v>
      </c>
      <c r="C2655" s="25" t="n">
        <v>1367</v>
      </c>
      <c r="D2655" s="25" t="s">
        <v>4196</v>
      </c>
      <c r="E2655" s="26" t="n">
        <v>1.581</v>
      </c>
      <c r="F2655" s="26"/>
      <c r="G2655" s="26"/>
      <c r="H2655" s="26"/>
      <c r="I2655" s="25" t="s">
        <v>3720</v>
      </c>
      <c r="J2655" s="25" t="s">
        <v>3872</v>
      </c>
      <c r="K2655" s="27" t="n">
        <v>0.28544893860817</v>
      </c>
      <c r="L2655" s="27" t="n">
        <v>-0.111613653600216</v>
      </c>
      <c r="M2655" s="27" t="n">
        <f aca="false">(H2655+F2655+E2655)*K2655</f>
        <v>0.451294771939517</v>
      </c>
      <c r="N2655" s="27" t="n">
        <f aca="false">(H2655+F2655+E2655)*L2655</f>
        <v>-0.176461186341942</v>
      </c>
      <c r="P2655" s="28" t="n">
        <v>69</v>
      </c>
    </row>
    <row r="2656" customFormat="false" ht="12.75" hidden="false" customHeight="false" outlineLevel="0" collapsed="false">
      <c r="A2656" s="25" t="s">
        <v>4198</v>
      </c>
      <c r="B2656" s="25" t="s">
        <v>4198</v>
      </c>
      <c r="C2656" s="25" t="n">
        <v>1368</v>
      </c>
      <c r="D2656" s="25" t="s">
        <v>3872</v>
      </c>
      <c r="E2656" s="26" t="n">
        <v>3.626</v>
      </c>
      <c r="F2656" s="26"/>
      <c r="G2656" s="26"/>
      <c r="H2656" s="26"/>
      <c r="I2656" s="25" t="s">
        <v>3720</v>
      </c>
      <c r="J2656" s="25" t="s">
        <v>3872</v>
      </c>
      <c r="K2656" s="27" t="n">
        <v>0.28543496131897</v>
      </c>
      <c r="L2656" s="27" t="n">
        <v>-0.111620828509331</v>
      </c>
      <c r="M2656" s="27" t="n">
        <f aca="false">(H2656+F2656+E2656)*K2656</f>
        <v>1.03498716974259</v>
      </c>
      <c r="N2656" s="27" t="n">
        <f aca="false">(H2656+F2656+E2656)*L2656</f>
        <v>-0.404737124174834</v>
      </c>
      <c r="P2656" s="28" t="n">
        <v>69</v>
      </c>
    </row>
    <row r="2657" customFormat="false" ht="12.75" hidden="false" customHeight="false" outlineLevel="0" collapsed="false">
      <c r="A2657" s="25" t="s">
        <v>4199</v>
      </c>
      <c r="B2657" s="25" t="s">
        <v>4199</v>
      </c>
      <c r="C2657" s="25" t="n">
        <v>1369</v>
      </c>
      <c r="D2657" s="25" t="s">
        <v>4200</v>
      </c>
      <c r="E2657" s="26" t="n">
        <v>9.927</v>
      </c>
      <c r="F2657" s="26"/>
      <c r="G2657" s="26"/>
      <c r="H2657" s="26"/>
      <c r="I2657" s="25" t="s">
        <v>3720</v>
      </c>
      <c r="J2657" s="25" t="s">
        <v>3872</v>
      </c>
      <c r="K2657" s="27" t="n">
        <v>0.28543496131897</v>
      </c>
      <c r="L2657" s="27" t="n">
        <v>-0.111620828509331</v>
      </c>
      <c r="M2657" s="27" t="n">
        <f aca="false">(H2657+F2657+E2657)*K2657</f>
        <v>2.83351286101342</v>
      </c>
      <c r="N2657" s="27" t="n">
        <f aca="false">(H2657+F2657+E2657)*L2657</f>
        <v>-1.10805996461213</v>
      </c>
      <c r="P2657" s="28" t="n">
        <v>69</v>
      </c>
    </row>
    <row r="2658" customFormat="false" ht="12.75" hidden="false" customHeight="false" outlineLevel="0" collapsed="false">
      <c r="A2658" s="25" t="s">
        <v>4201</v>
      </c>
      <c r="B2658" s="25" t="s">
        <v>4201</v>
      </c>
      <c r="C2658" s="25" t="n">
        <v>1370</v>
      </c>
      <c r="D2658" s="25" t="s">
        <v>4202</v>
      </c>
      <c r="E2658" s="26" t="n">
        <v>1.705</v>
      </c>
      <c r="F2658" s="26"/>
      <c r="G2658" s="26"/>
      <c r="H2658" s="26"/>
      <c r="I2658" s="25" t="s">
        <v>3720</v>
      </c>
      <c r="J2658" s="25" t="s">
        <v>3872</v>
      </c>
      <c r="K2658" s="27" t="n">
        <v>0.285419970750809</v>
      </c>
      <c r="L2658" s="27" t="n">
        <v>-0.111628510057926</v>
      </c>
      <c r="M2658" s="27" t="n">
        <f aca="false">(H2658+F2658+E2658)*K2658</f>
        <v>0.486641050130129</v>
      </c>
      <c r="N2658" s="27" t="n">
        <f aca="false">(H2658+F2658+E2658)*L2658</f>
        <v>-0.190326609648764</v>
      </c>
      <c r="P2658" s="28" t="n">
        <v>69</v>
      </c>
    </row>
    <row r="2659" customFormat="false" ht="12.75" hidden="false" customHeight="false" outlineLevel="0" collapsed="false">
      <c r="A2659" s="25" t="s">
        <v>4203</v>
      </c>
      <c r="B2659" s="25" t="s">
        <v>4203</v>
      </c>
      <c r="C2659" s="25" t="n">
        <v>1371</v>
      </c>
      <c r="D2659" s="25" t="s">
        <v>4204</v>
      </c>
      <c r="E2659" s="26"/>
      <c r="F2659" s="26"/>
      <c r="G2659" s="26"/>
      <c r="H2659" s="26"/>
      <c r="I2659" s="25" t="s">
        <v>3720</v>
      </c>
      <c r="J2659" s="25" t="s">
        <v>3798</v>
      </c>
      <c r="K2659" s="27" t="n">
        <v>0.255948424339294</v>
      </c>
      <c r="L2659" s="27" t="n">
        <v>-0.113743670284748</v>
      </c>
      <c r="M2659" s="27" t="n">
        <f aca="false">(H2659+F2659+E2659)*K2659</f>
        <v>0</v>
      </c>
      <c r="N2659" s="27" t="n">
        <f aca="false">(H2659+F2659+E2659)*L2659</f>
        <v>-0</v>
      </c>
      <c r="P2659" s="28" t="n">
        <v>138</v>
      </c>
    </row>
    <row r="2660" customFormat="false" ht="12.75" hidden="false" customHeight="false" outlineLevel="0" collapsed="false">
      <c r="A2660" s="25" t="s">
        <v>4205</v>
      </c>
      <c r="B2660" s="25" t="s">
        <v>4205</v>
      </c>
      <c r="C2660" s="25" t="n">
        <v>1373</v>
      </c>
      <c r="D2660" s="25" t="s">
        <v>4206</v>
      </c>
      <c r="E2660" s="26" t="n">
        <v>6.329</v>
      </c>
      <c r="F2660" s="26"/>
      <c r="G2660" s="26"/>
      <c r="H2660" s="26"/>
      <c r="I2660" s="25" t="s">
        <v>3720</v>
      </c>
      <c r="J2660" s="25" t="s">
        <v>3872</v>
      </c>
      <c r="K2660" s="27" t="n">
        <v>0.285467267036438</v>
      </c>
      <c r="L2660" s="27" t="n">
        <v>-0.111604273319244</v>
      </c>
      <c r="M2660" s="27" t="n">
        <f aca="false">(H2660+F2660+E2660)*K2660</f>
        <v>1.80672233307362</v>
      </c>
      <c r="N2660" s="27" t="n">
        <f aca="false">(H2660+F2660+E2660)*L2660</f>
        <v>-0.706343445837495</v>
      </c>
      <c r="P2660" s="28" t="n">
        <v>69</v>
      </c>
    </row>
    <row r="2661" customFormat="false" ht="12.75" hidden="false" customHeight="false" outlineLevel="0" collapsed="false">
      <c r="A2661" s="25" t="s">
        <v>4207</v>
      </c>
      <c r="B2661" s="25" t="s">
        <v>4207</v>
      </c>
      <c r="C2661" s="25" t="n">
        <v>1374</v>
      </c>
      <c r="D2661" s="25" t="s">
        <v>4208</v>
      </c>
      <c r="E2661" s="26" t="n">
        <v>1.768</v>
      </c>
      <c r="F2661" s="26"/>
      <c r="G2661" s="26"/>
      <c r="H2661" s="26"/>
      <c r="I2661" s="25" t="s">
        <v>3720</v>
      </c>
      <c r="J2661" s="25" t="s">
        <v>3872</v>
      </c>
      <c r="K2661" s="27" t="n">
        <v>0.285467267036438</v>
      </c>
      <c r="L2661" s="27" t="n">
        <v>-0.111604273319244</v>
      </c>
      <c r="M2661" s="27" t="n">
        <f aca="false">(H2661+F2661+E2661)*K2661</f>
        <v>0.504706128120422</v>
      </c>
      <c r="N2661" s="27" t="n">
        <f aca="false">(H2661+F2661+E2661)*L2661</f>
        <v>-0.197316355228423</v>
      </c>
      <c r="P2661" s="28" t="n">
        <v>69</v>
      </c>
    </row>
    <row r="2662" customFormat="false" ht="12.75" hidden="false" customHeight="false" outlineLevel="0" collapsed="false">
      <c r="A2662" s="25" t="s">
        <v>2755</v>
      </c>
      <c r="B2662" s="25" t="s">
        <v>2755</v>
      </c>
      <c r="C2662" s="25" t="n">
        <v>1375</v>
      </c>
      <c r="D2662" s="25" t="s">
        <v>2755</v>
      </c>
      <c r="E2662" s="26" t="n">
        <v>0.734</v>
      </c>
      <c r="F2662" s="26"/>
      <c r="G2662" s="26"/>
      <c r="H2662" s="26"/>
      <c r="I2662" s="25" t="s">
        <v>3720</v>
      </c>
      <c r="J2662" s="25" t="s">
        <v>3872</v>
      </c>
      <c r="K2662" s="27" t="n">
        <v>0.285467267036438</v>
      </c>
      <c r="L2662" s="27" t="n">
        <v>-0.111604273319244</v>
      </c>
      <c r="M2662" s="27" t="n">
        <f aca="false">(H2662+F2662+E2662)*K2662</f>
        <v>0.209532974004746</v>
      </c>
      <c r="N2662" s="27" t="n">
        <f aca="false">(H2662+F2662+E2662)*L2662</f>
        <v>-0.0819175366163251</v>
      </c>
      <c r="P2662" s="28" t="n">
        <v>69</v>
      </c>
    </row>
    <row r="2663" customFormat="false" ht="12.75" hidden="false" customHeight="false" outlineLevel="0" collapsed="false">
      <c r="A2663" s="25" t="s">
        <v>4209</v>
      </c>
      <c r="B2663" s="25" t="s">
        <v>4209</v>
      </c>
      <c r="C2663" s="25" t="n">
        <v>1376</v>
      </c>
      <c r="D2663" s="25" t="s">
        <v>4210</v>
      </c>
      <c r="E2663" s="26"/>
      <c r="F2663" s="26"/>
      <c r="G2663" s="26"/>
      <c r="H2663" s="26"/>
      <c r="I2663" s="25" t="s">
        <v>3720</v>
      </c>
      <c r="J2663" s="25" t="s">
        <v>3872</v>
      </c>
      <c r="K2663" s="27" t="n">
        <v>0.285465836524963</v>
      </c>
      <c r="L2663" s="27" t="n">
        <v>-0.111605003476143</v>
      </c>
      <c r="M2663" s="27" t="n">
        <f aca="false">(H2663+F2663+E2663)*K2663</f>
        <v>0</v>
      </c>
      <c r="N2663" s="27" t="n">
        <f aca="false">(H2663+F2663+E2663)*L2663</f>
        <v>-0</v>
      </c>
      <c r="P2663" s="28" t="n">
        <v>69</v>
      </c>
    </row>
    <row r="2664" customFormat="false" ht="12.75" hidden="false" customHeight="false" outlineLevel="0" collapsed="false">
      <c r="A2664" s="25" t="s">
        <v>4211</v>
      </c>
      <c r="B2664" s="25" t="s">
        <v>4211</v>
      </c>
      <c r="C2664" s="25" t="n">
        <v>1378</v>
      </c>
      <c r="D2664" s="25" t="s">
        <v>4212</v>
      </c>
      <c r="E2664" s="26" t="n">
        <v>15.404</v>
      </c>
      <c r="F2664" s="26"/>
      <c r="G2664" s="26"/>
      <c r="H2664" s="26"/>
      <c r="I2664" s="25" t="s">
        <v>3720</v>
      </c>
      <c r="J2664" s="25" t="s">
        <v>3840</v>
      </c>
      <c r="K2664" s="27" t="n">
        <v>0.284664124250412</v>
      </c>
      <c r="L2664" s="27" t="n">
        <v>-0.111513905227184</v>
      </c>
      <c r="M2664" s="27" t="n">
        <f aca="false">(H2664+F2664+E2664)*K2664</f>
        <v>4.38496616995335</v>
      </c>
      <c r="N2664" s="27" t="n">
        <f aca="false">(H2664+F2664+E2664)*L2664</f>
        <v>-1.71776019611954</v>
      </c>
      <c r="P2664" s="28" t="n">
        <v>69</v>
      </c>
    </row>
    <row r="2665" customFormat="false" ht="12.75" hidden="false" customHeight="false" outlineLevel="0" collapsed="false">
      <c r="A2665" s="25" t="s">
        <v>4213</v>
      </c>
      <c r="B2665" s="25" t="s">
        <v>4213</v>
      </c>
      <c r="C2665" s="25" t="n">
        <v>1379</v>
      </c>
      <c r="D2665" s="25" t="s">
        <v>4214</v>
      </c>
      <c r="E2665" s="26" t="n">
        <v>1.1</v>
      </c>
      <c r="F2665" s="26"/>
      <c r="G2665" s="26"/>
      <c r="H2665" s="26"/>
      <c r="I2665" s="25" t="s">
        <v>3720</v>
      </c>
      <c r="J2665" s="25" t="s">
        <v>3840</v>
      </c>
      <c r="K2665" s="27" t="n">
        <v>0.281844794750214</v>
      </c>
      <c r="L2665" s="27" t="n">
        <v>-0.11136681586504</v>
      </c>
      <c r="M2665" s="27" t="n">
        <f aca="false">(H2665+F2665+E2665)*K2665</f>
        <v>0.310029274225235</v>
      </c>
      <c r="N2665" s="27" t="n">
        <f aca="false">(H2665+F2665+E2665)*L2665</f>
        <v>-0.122503497451544</v>
      </c>
      <c r="P2665" s="28" t="n">
        <v>69</v>
      </c>
    </row>
    <row r="2666" customFormat="false" ht="12.75" hidden="false" customHeight="false" outlineLevel="0" collapsed="false">
      <c r="A2666" s="25" t="s">
        <v>4215</v>
      </c>
      <c r="B2666" s="25" t="s">
        <v>4215</v>
      </c>
      <c r="C2666" s="25" t="n">
        <v>1380</v>
      </c>
      <c r="D2666" s="25" t="s">
        <v>4216</v>
      </c>
      <c r="E2666" s="26" t="n">
        <v>4.146</v>
      </c>
      <c r="F2666" s="26"/>
      <c r="G2666" s="26"/>
      <c r="H2666" s="26"/>
      <c r="I2666" s="25" t="s">
        <v>3720</v>
      </c>
      <c r="J2666" s="25" t="s">
        <v>4163</v>
      </c>
      <c r="K2666" s="27" t="n">
        <v>0.278099030256271</v>
      </c>
      <c r="L2666" s="27" t="n">
        <v>-0.111171387135983</v>
      </c>
      <c r="M2666" s="27" t="n">
        <f aca="false">(H2666+F2666+E2666)*K2666</f>
        <v>1.1529985794425</v>
      </c>
      <c r="N2666" s="27" t="n">
        <f aca="false">(H2666+F2666+E2666)*L2666</f>
        <v>-0.460916571065786</v>
      </c>
      <c r="P2666" s="28" t="n">
        <v>69</v>
      </c>
    </row>
    <row r="2667" customFormat="false" ht="12.75" hidden="false" customHeight="false" outlineLevel="0" collapsed="false">
      <c r="A2667" s="25" t="s">
        <v>4217</v>
      </c>
      <c r="B2667" s="25" t="s">
        <v>4217</v>
      </c>
      <c r="C2667" s="25" t="n">
        <v>1381</v>
      </c>
      <c r="D2667" s="25" t="s">
        <v>4218</v>
      </c>
      <c r="E2667" s="26" t="n">
        <v>5.286</v>
      </c>
      <c r="F2667" s="26"/>
      <c r="G2667" s="26"/>
      <c r="H2667" s="26"/>
      <c r="I2667" s="25" t="s">
        <v>3720</v>
      </c>
      <c r="J2667" s="25" t="s">
        <v>4163</v>
      </c>
      <c r="K2667" s="27" t="n">
        <v>0.275970160961151</v>
      </c>
      <c r="L2667" s="27" t="n">
        <v>-0.111060313880444</v>
      </c>
      <c r="M2667" s="27" t="n">
        <f aca="false">(H2667+F2667+E2667)*K2667</f>
        <v>1.45877827084064</v>
      </c>
      <c r="N2667" s="27" t="n">
        <f aca="false">(H2667+F2667+E2667)*L2667</f>
        <v>-0.587064819172027</v>
      </c>
      <c r="P2667" s="28" t="n">
        <v>69</v>
      </c>
    </row>
    <row r="2668" customFormat="false" ht="12.75" hidden="false" customHeight="false" outlineLevel="0" collapsed="false">
      <c r="A2668" s="25" t="s">
        <v>4219</v>
      </c>
      <c r="B2668" s="25" t="s">
        <v>4219</v>
      </c>
      <c r="C2668" s="25" t="n">
        <v>1382</v>
      </c>
      <c r="D2668" s="25" t="s">
        <v>4220</v>
      </c>
      <c r="E2668" s="26"/>
      <c r="F2668" s="26"/>
      <c r="G2668" s="26"/>
      <c r="H2668" s="26"/>
      <c r="I2668" s="25" t="s">
        <v>3720</v>
      </c>
      <c r="J2668" s="25" t="s">
        <v>4163</v>
      </c>
      <c r="K2668" s="27" t="n">
        <v>0.274988561868668</v>
      </c>
      <c r="L2668" s="27" t="n">
        <v>-0.111009106040001</v>
      </c>
      <c r="M2668" s="27" t="n">
        <f aca="false">(H2668+F2668+E2668)*K2668</f>
        <v>0</v>
      </c>
      <c r="N2668" s="27" t="n">
        <f aca="false">(H2668+F2668+E2668)*L2668</f>
        <v>-0</v>
      </c>
      <c r="P2668" s="28" t="n">
        <v>69</v>
      </c>
    </row>
    <row r="2669" customFormat="false" ht="12.75" hidden="false" customHeight="false" outlineLevel="0" collapsed="false">
      <c r="A2669" s="25" t="s">
        <v>4221</v>
      </c>
      <c r="B2669" s="25" t="s">
        <v>4221</v>
      </c>
      <c r="C2669" s="25" t="n">
        <v>1383</v>
      </c>
      <c r="D2669" s="25" t="s">
        <v>4222</v>
      </c>
      <c r="E2669" s="26"/>
      <c r="F2669" s="26"/>
      <c r="G2669" s="26"/>
      <c r="H2669" s="26"/>
      <c r="I2669" s="25" t="s">
        <v>3720</v>
      </c>
      <c r="J2669" s="25" t="s">
        <v>4163</v>
      </c>
      <c r="K2669" s="27" t="n">
        <v>0.274988561868668</v>
      </c>
      <c r="L2669" s="27" t="n">
        <v>-0.111009106040001</v>
      </c>
      <c r="M2669" s="27" t="n">
        <f aca="false">(H2669+F2669+E2669)*K2669</f>
        <v>0</v>
      </c>
      <c r="N2669" s="27" t="n">
        <f aca="false">(H2669+F2669+E2669)*L2669</f>
        <v>-0</v>
      </c>
      <c r="P2669" s="28" t="n">
        <v>69</v>
      </c>
    </row>
    <row r="2670" customFormat="false" ht="12.75" hidden="false" customHeight="false" outlineLevel="0" collapsed="false">
      <c r="A2670" s="25" t="s">
        <v>4221</v>
      </c>
      <c r="B2670" s="25" t="s">
        <v>4221</v>
      </c>
      <c r="C2670" s="25" t="n">
        <v>1384</v>
      </c>
      <c r="D2670" s="25" t="s">
        <v>4223</v>
      </c>
      <c r="E2670" s="26" t="n">
        <v>3.241</v>
      </c>
      <c r="F2670" s="26"/>
      <c r="G2670" s="26"/>
      <c r="H2670" s="26"/>
      <c r="I2670" s="25" t="s">
        <v>3720</v>
      </c>
      <c r="J2670" s="25" t="s">
        <v>4163</v>
      </c>
      <c r="K2670" s="27" t="n">
        <v>0.274988561868668</v>
      </c>
      <c r="L2670" s="27" t="n">
        <v>-0.111009106040001</v>
      </c>
      <c r="M2670" s="27" t="n">
        <f aca="false">(H2670+F2670+E2670)*K2670</f>
        <v>0.891237929016353</v>
      </c>
      <c r="N2670" s="27" t="n">
        <f aca="false">(H2670+F2670+E2670)*L2670</f>
        <v>-0.359780512675643</v>
      </c>
      <c r="P2670" s="28" t="n">
        <v>69</v>
      </c>
    </row>
    <row r="2671" customFormat="false" ht="12.75" hidden="false" customHeight="false" outlineLevel="0" collapsed="false">
      <c r="A2671" s="25" t="s">
        <v>4224</v>
      </c>
      <c r="B2671" s="25" t="s">
        <v>4224</v>
      </c>
      <c r="C2671" s="25" t="n">
        <v>1385</v>
      </c>
      <c r="D2671" s="25" t="s">
        <v>4225</v>
      </c>
      <c r="E2671" s="26" t="n">
        <v>1.626</v>
      </c>
      <c r="F2671" s="26"/>
      <c r="G2671" s="26"/>
      <c r="H2671" s="26"/>
      <c r="I2671" s="25" t="s">
        <v>3720</v>
      </c>
      <c r="J2671" s="25" t="s">
        <v>4163</v>
      </c>
      <c r="K2671" s="27" t="n">
        <v>0.274748891592026</v>
      </c>
      <c r="L2671" s="27" t="n">
        <v>-0.110996596515179</v>
      </c>
      <c r="M2671" s="27" t="n">
        <f aca="false">(H2671+F2671+E2671)*K2671</f>
        <v>0.446741697728634</v>
      </c>
      <c r="N2671" s="27" t="n">
        <f aca="false">(H2671+F2671+E2671)*L2671</f>
        <v>-0.180480465933681</v>
      </c>
      <c r="P2671" s="28" t="n">
        <v>69</v>
      </c>
    </row>
    <row r="2672" customFormat="false" ht="12.75" hidden="false" customHeight="false" outlineLevel="0" collapsed="false">
      <c r="A2672" s="25" t="s">
        <v>4226</v>
      </c>
      <c r="B2672" s="25" t="s">
        <v>4226</v>
      </c>
      <c r="C2672" s="25" t="n">
        <v>1386</v>
      </c>
      <c r="D2672" s="25" t="s">
        <v>4227</v>
      </c>
      <c r="E2672" s="26"/>
      <c r="F2672" s="26"/>
      <c r="G2672" s="26"/>
      <c r="H2672" s="26"/>
      <c r="I2672" s="25" t="s">
        <v>3720</v>
      </c>
      <c r="J2672" s="25" t="s">
        <v>4163</v>
      </c>
      <c r="K2672" s="27" t="n">
        <v>0.274748891592026</v>
      </c>
      <c r="L2672" s="27" t="n">
        <v>-0.110996596515179</v>
      </c>
      <c r="M2672" s="27" t="n">
        <f aca="false">(H2672+F2672+E2672)*K2672</f>
        <v>0</v>
      </c>
      <c r="N2672" s="27" t="n">
        <f aca="false">(H2672+F2672+E2672)*L2672</f>
        <v>-0</v>
      </c>
      <c r="P2672" s="28" t="n">
        <v>69</v>
      </c>
    </row>
    <row r="2673" customFormat="false" ht="12.75" hidden="false" customHeight="false" outlineLevel="0" collapsed="false">
      <c r="A2673" s="25" t="s">
        <v>4221</v>
      </c>
      <c r="B2673" s="25" t="s">
        <v>4221</v>
      </c>
      <c r="C2673" s="25" t="n">
        <v>1387</v>
      </c>
      <c r="D2673" s="25" t="s">
        <v>4228</v>
      </c>
      <c r="E2673" s="26"/>
      <c r="F2673" s="26"/>
      <c r="G2673" s="26"/>
      <c r="H2673" s="26"/>
      <c r="I2673" s="25" t="s">
        <v>3720</v>
      </c>
      <c r="J2673" s="25" t="s">
        <v>4163</v>
      </c>
      <c r="K2673" s="27" t="n">
        <v>0.274988561868668</v>
      </c>
      <c r="L2673" s="27" t="n">
        <v>-0.111009106040001</v>
      </c>
      <c r="M2673" s="27" t="n">
        <f aca="false">(H2673+F2673+E2673)*K2673</f>
        <v>0</v>
      </c>
      <c r="N2673" s="27" t="n">
        <f aca="false">(H2673+F2673+E2673)*L2673</f>
        <v>-0</v>
      </c>
      <c r="P2673" s="28" t="n">
        <v>69</v>
      </c>
    </row>
    <row r="2674" customFormat="false" ht="12.75" hidden="false" customHeight="false" outlineLevel="0" collapsed="false">
      <c r="A2674" s="25" t="s">
        <v>4229</v>
      </c>
      <c r="B2674" s="25" t="s">
        <v>4229</v>
      </c>
      <c r="C2674" s="25" t="n">
        <v>1388</v>
      </c>
      <c r="D2674" s="25" t="s">
        <v>4230</v>
      </c>
      <c r="E2674" s="26" t="n">
        <v>3.389</v>
      </c>
      <c r="F2674" s="26"/>
      <c r="G2674" s="26"/>
      <c r="H2674" s="26"/>
      <c r="I2674" s="25" t="s">
        <v>3720</v>
      </c>
      <c r="J2674" s="25" t="s">
        <v>3971</v>
      </c>
      <c r="K2674" s="27" t="n">
        <v>0.286210417747498</v>
      </c>
      <c r="L2674" s="27" t="n">
        <v>-0.11120992153883</v>
      </c>
      <c r="M2674" s="27" t="n">
        <f aca="false">(H2674+F2674+E2674)*K2674</f>
        <v>0.969967105746271</v>
      </c>
      <c r="N2674" s="27" t="n">
        <f aca="false">(H2674+F2674+E2674)*L2674</f>
        <v>-0.376890424095095</v>
      </c>
      <c r="P2674" s="28" t="n">
        <v>69.5999984741211</v>
      </c>
    </row>
    <row r="2675" customFormat="false" ht="12.75" hidden="false" customHeight="false" outlineLevel="0" collapsed="false">
      <c r="A2675" s="25" t="s">
        <v>4231</v>
      </c>
      <c r="B2675" s="25" t="s">
        <v>4231</v>
      </c>
      <c r="C2675" s="25" t="n">
        <v>1389</v>
      </c>
      <c r="D2675" s="25" t="s">
        <v>4232</v>
      </c>
      <c r="E2675" s="26"/>
      <c r="F2675" s="26"/>
      <c r="G2675" s="26"/>
      <c r="H2675" s="26"/>
      <c r="I2675" s="25" t="s">
        <v>3720</v>
      </c>
      <c r="J2675" s="25" t="s">
        <v>3971</v>
      </c>
      <c r="K2675" s="27" t="n">
        <v>0.286210417747498</v>
      </c>
      <c r="L2675" s="27" t="n">
        <v>-0.11120992153883</v>
      </c>
      <c r="M2675" s="27" t="n">
        <f aca="false">(H2675+F2675+E2675)*K2675</f>
        <v>0</v>
      </c>
      <c r="N2675" s="27" t="n">
        <f aca="false">(H2675+F2675+E2675)*L2675</f>
        <v>-0</v>
      </c>
      <c r="P2675" s="28" t="n">
        <v>69.5999984741211</v>
      </c>
    </row>
    <row r="2676" customFormat="false" ht="12.75" hidden="false" customHeight="false" outlineLevel="0" collapsed="false">
      <c r="A2676" s="25" t="s">
        <v>4229</v>
      </c>
      <c r="B2676" s="25" t="s">
        <v>4229</v>
      </c>
      <c r="C2676" s="25" t="n">
        <v>1390</v>
      </c>
      <c r="D2676" s="25" t="s">
        <v>4229</v>
      </c>
      <c r="E2676" s="26" t="n">
        <v>8.728</v>
      </c>
      <c r="F2676" s="26"/>
      <c r="G2676" s="26"/>
      <c r="H2676" s="26"/>
      <c r="I2676" s="25" t="s">
        <v>3720</v>
      </c>
      <c r="J2676" s="25" t="s">
        <v>3971</v>
      </c>
      <c r="K2676" s="27" t="n">
        <v>0.286210417747498</v>
      </c>
      <c r="L2676" s="27" t="n">
        <v>-0.11120992153883</v>
      </c>
      <c r="M2676" s="27" t="n">
        <f aca="false">(H2676+F2676+E2676)*K2676</f>
        <v>2.49804452610016</v>
      </c>
      <c r="N2676" s="27" t="n">
        <f aca="false">(H2676+F2676+E2676)*L2676</f>
        <v>-0.970640195190908</v>
      </c>
      <c r="P2676" s="28" t="n">
        <v>69.5999984741211</v>
      </c>
    </row>
    <row r="2677" customFormat="false" ht="12.75" hidden="false" customHeight="false" outlineLevel="0" collapsed="false">
      <c r="A2677" s="25" t="s">
        <v>4233</v>
      </c>
      <c r="B2677" s="25" t="s">
        <v>4233</v>
      </c>
      <c r="C2677" s="25" t="n">
        <v>1391</v>
      </c>
      <c r="D2677" s="25" t="s">
        <v>3971</v>
      </c>
      <c r="E2677" s="26" t="n">
        <v>0.547</v>
      </c>
      <c r="F2677" s="26"/>
      <c r="G2677" s="26"/>
      <c r="H2677" s="26"/>
      <c r="I2677" s="25" t="s">
        <v>3720</v>
      </c>
      <c r="J2677" s="25" t="s">
        <v>3971</v>
      </c>
      <c r="K2677" s="27" t="n">
        <v>0.286210417747498</v>
      </c>
      <c r="L2677" s="27" t="n">
        <v>-0.11120992153883</v>
      </c>
      <c r="M2677" s="27" t="n">
        <f aca="false">(H2677+F2677+E2677)*K2677</f>
        <v>0.156557098507881</v>
      </c>
      <c r="N2677" s="27" t="n">
        <f aca="false">(H2677+F2677+E2677)*L2677</f>
        <v>-0.06083182708174</v>
      </c>
      <c r="P2677" s="28" t="n">
        <v>69.5999984741211</v>
      </c>
    </row>
    <row r="2678" customFormat="false" ht="12.75" hidden="false" customHeight="false" outlineLevel="0" collapsed="false">
      <c r="A2678" s="25" t="s">
        <v>4234</v>
      </c>
      <c r="B2678" s="25" t="s">
        <v>4234</v>
      </c>
      <c r="C2678" s="25" t="n">
        <v>1392</v>
      </c>
      <c r="D2678" s="25" t="s">
        <v>4235</v>
      </c>
      <c r="E2678" s="26" t="n">
        <v>3.599</v>
      </c>
      <c r="F2678" s="26"/>
      <c r="G2678" s="26"/>
      <c r="H2678" s="26"/>
      <c r="I2678" s="25" t="s">
        <v>3720</v>
      </c>
      <c r="J2678" s="25" t="s">
        <v>3971</v>
      </c>
      <c r="K2678" s="27" t="n">
        <v>0.286210417747498</v>
      </c>
      <c r="L2678" s="27" t="n">
        <v>-0.11120992153883</v>
      </c>
      <c r="M2678" s="27" t="n">
        <f aca="false">(H2678+F2678+E2678)*K2678</f>
        <v>1.03007129347325</v>
      </c>
      <c r="N2678" s="27" t="n">
        <f aca="false">(H2678+F2678+E2678)*L2678</f>
        <v>-0.400244507618249</v>
      </c>
      <c r="P2678" s="28" t="n">
        <v>69.5999984741211</v>
      </c>
    </row>
    <row r="2679" customFormat="false" ht="12.75" hidden="false" customHeight="false" outlineLevel="0" collapsed="false">
      <c r="A2679" s="25" t="s">
        <v>4233</v>
      </c>
      <c r="B2679" s="25" t="s">
        <v>4233</v>
      </c>
      <c r="C2679" s="25" t="n">
        <v>1393</v>
      </c>
      <c r="D2679" s="25" t="s">
        <v>4236</v>
      </c>
      <c r="E2679" s="26" t="n">
        <v>3.651</v>
      </c>
      <c r="F2679" s="26"/>
      <c r="G2679" s="26"/>
      <c r="H2679" s="26"/>
      <c r="I2679" s="25" t="s">
        <v>3720</v>
      </c>
      <c r="J2679" s="25" t="s">
        <v>3971</v>
      </c>
      <c r="K2679" s="27" t="n">
        <v>0.286210417747498</v>
      </c>
      <c r="L2679" s="27" t="n">
        <v>-0.11120992153883</v>
      </c>
      <c r="M2679" s="27" t="n">
        <f aca="false">(H2679+F2679+E2679)*K2679</f>
        <v>1.04495423519612</v>
      </c>
      <c r="N2679" s="27" t="n">
        <f aca="false">(H2679+F2679+E2679)*L2679</f>
        <v>-0.406027423538268</v>
      </c>
      <c r="P2679" s="28" t="n">
        <v>69.5999984741211</v>
      </c>
    </row>
    <row r="2680" customFormat="false" ht="12.75" hidden="false" customHeight="false" outlineLevel="0" collapsed="false">
      <c r="A2680" s="25" t="s">
        <v>4237</v>
      </c>
      <c r="B2680" s="25" t="s">
        <v>4237</v>
      </c>
      <c r="C2680" s="25" t="n">
        <v>1394</v>
      </c>
      <c r="D2680" s="25" t="s">
        <v>4238</v>
      </c>
      <c r="E2680" s="26"/>
      <c r="F2680" s="26"/>
      <c r="G2680" s="26"/>
      <c r="H2680" s="26"/>
      <c r="I2680" s="25" t="s">
        <v>3720</v>
      </c>
      <c r="J2680" s="25" t="s">
        <v>607</v>
      </c>
      <c r="K2680" s="27" t="n">
        <v>0.286417931318283</v>
      </c>
      <c r="L2680" s="27" t="n">
        <v>-0.111429437994957</v>
      </c>
      <c r="M2680" s="27" t="n">
        <f aca="false">(H2680+F2680+E2680)*K2680</f>
        <v>0</v>
      </c>
      <c r="N2680" s="27" t="n">
        <f aca="false">(H2680+F2680+E2680)*L2680</f>
        <v>-0</v>
      </c>
      <c r="P2680" s="28" t="n">
        <v>138</v>
      </c>
    </row>
    <row r="2681" customFormat="false" ht="12.75" hidden="false" customHeight="false" outlineLevel="0" collapsed="false">
      <c r="A2681" s="25" t="s">
        <v>4239</v>
      </c>
      <c r="B2681" s="25" t="s">
        <v>4239</v>
      </c>
      <c r="C2681" s="25" t="n">
        <v>1395</v>
      </c>
      <c r="D2681" s="25" t="s">
        <v>4240</v>
      </c>
      <c r="E2681" s="26" t="n">
        <v>2.236</v>
      </c>
      <c r="F2681" s="26"/>
      <c r="G2681" s="26"/>
      <c r="H2681" s="26"/>
      <c r="I2681" s="25" t="s">
        <v>3720</v>
      </c>
      <c r="J2681" s="25" t="s">
        <v>607</v>
      </c>
      <c r="K2681" s="27" t="n">
        <v>0.286329925060272</v>
      </c>
      <c r="L2681" s="27" t="n">
        <v>-0.111393004655838</v>
      </c>
      <c r="M2681" s="27" t="n">
        <f aca="false">(H2681+F2681+E2681)*K2681</f>
        <v>0.640233712434768</v>
      </c>
      <c r="N2681" s="27" t="n">
        <f aca="false">(H2681+F2681+E2681)*L2681</f>
        <v>-0.249074758410454</v>
      </c>
      <c r="P2681" s="28" t="n">
        <v>138</v>
      </c>
    </row>
    <row r="2682" customFormat="false" ht="12.75" hidden="false" customHeight="false" outlineLevel="0" collapsed="false">
      <c r="C2682" s="25" t="n">
        <v>1398</v>
      </c>
      <c r="D2682" s="25" t="s">
        <v>4241</v>
      </c>
      <c r="E2682" s="26"/>
      <c r="F2682" s="26"/>
      <c r="G2682" s="26"/>
      <c r="H2682" s="26"/>
      <c r="I2682" s="25" t="s">
        <v>3720</v>
      </c>
      <c r="J2682" s="25" t="s">
        <v>4242</v>
      </c>
      <c r="K2682" s="27" t="n">
        <v>0.270864427089691</v>
      </c>
      <c r="L2682" s="27" t="n">
        <v>-0.111624002456665</v>
      </c>
      <c r="M2682" s="27" t="n">
        <f aca="false">(H2682+F2682+E2682)*K2682</f>
        <v>0</v>
      </c>
      <c r="N2682" s="27" t="n">
        <f aca="false">(H2682+F2682+E2682)*L2682</f>
        <v>-0</v>
      </c>
      <c r="P2682" s="28" t="n">
        <v>138</v>
      </c>
    </row>
    <row r="2683" customFormat="false" ht="12.75" hidden="false" customHeight="false" outlineLevel="0" collapsed="false">
      <c r="A2683" s="25" t="s">
        <v>4243</v>
      </c>
      <c r="B2683" s="25" t="s">
        <v>4243</v>
      </c>
      <c r="C2683" s="25" t="n">
        <v>1400</v>
      </c>
      <c r="D2683" s="25" t="s">
        <v>4244</v>
      </c>
      <c r="E2683" s="26" t="n">
        <v>13.581</v>
      </c>
      <c r="F2683" s="26"/>
      <c r="G2683" s="26"/>
      <c r="H2683" s="26"/>
      <c r="I2683" s="25" t="s">
        <v>3720</v>
      </c>
      <c r="J2683" s="25" t="s">
        <v>3872</v>
      </c>
      <c r="K2683" s="27" t="n">
        <v>0.285340338945389</v>
      </c>
      <c r="L2683" s="27" t="n">
        <v>-0.111636251211166</v>
      </c>
      <c r="M2683" s="27" t="n">
        <f aca="false">(H2683+F2683+E2683)*K2683</f>
        <v>3.87520714321733</v>
      </c>
      <c r="N2683" s="27" t="n">
        <f aca="false">(H2683+F2683+E2683)*L2683</f>
        <v>-1.51613192769885</v>
      </c>
      <c r="P2683" s="28" t="n">
        <v>69</v>
      </c>
    </row>
    <row r="2684" customFormat="false" ht="12.75" hidden="false" customHeight="false" outlineLevel="0" collapsed="false">
      <c r="A2684" s="25" t="s">
        <v>4245</v>
      </c>
      <c r="B2684" s="25" t="s">
        <v>4245</v>
      </c>
      <c r="C2684" s="25" t="n">
        <v>1401</v>
      </c>
      <c r="D2684" s="25" t="s">
        <v>4246</v>
      </c>
      <c r="E2684" s="26"/>
      <c r="F2684" s="26"/>
      <c r="G2684" s="26"/>
      <c r="H2684" s="26"/>
      <c r="I2684" s="25" t="s">
        <v>3720</v>
      </c>
      <c r="J2684" s="25" t="s">
        <v>3872</v>
      </c>
      <c r="K2684" s="27" t="n">
        <v>0.285340338945389</v>
      </c>
      <c r="L2684" s="27" t="n">
        <v>-0.111636251211166</v>
      </c>
      <c r="M2684" s="27" t="n">
        <f aca="false">(H2684+F2684+E2684)*K2684</f>
        <v>0</v>
      </c>
      <c r="N2684" s="27" t="n">
        <f aca="false">(H2684+F2684+E2684)*L2684</f>
        <v>-0</v>
      </c>
      <c r="P2684" s="28" t="n">
        <v>69</v>
      </c>
    </row>
    <row r="2685" customFormat="false" ht="12.75" hidden="false" customHeight="false" outlineLevel="0" collapsed="false">
      <c r="A2685" s="25" t="s">
        <v>4243</v>
      </c>
      <c r="B2685" s="25" t="s">
        <v>4243</v>
      </c>
      <c r="C2685" s="25" t="n">
        <v>1402</v>
      </c>
      <c r="D2685" s="25" t="s">
        <v>4247</v>
      </c>
      <c r="E2685" s="26" t="n">
        <v>1.29</v>
      </c>
      <c r="F2685" s="26"/>
      <c r="G2685" s="26"/>
      <c r="H2685" s="26"/>
      <c r="I2685" s="25" t="s">
        <v>3720</v>
      </c>
      <c r="J2685" s="25" t="s">
        <v>3872</v>
      </c>
      <c r="K2685" s="27" t="n">
        <v>0.285340338945389</v>
      </c>
      <c r="L2685" s="27" t="n">
        <v>-0.111636251211166</v>
      </c>
      <c r="M2685" s="27" t="n">
        <f aca="false">(H2685+F2685+E2685)*K2685</f>
        <v>0.368089037239552</v>
      </c>
      <c r="N2685" s="27" t="n">
        <f aca="false">(H2685+F2685+E2685)*L2685</f>
        <v>-0.144010764062404</v>
      </c>
      <c r="P2685" s="28" t="n">
        <v>69</v>
      </c>
    </row>
    <row r="2686" customFormat="false" ht="12.75" hidden="false" customHeight="false" outlineLevel="0" collapsed="false">
      <c r="A2686" s="25" t="s">
        <v>4248</v>
      </c>
      <c r="B2686" s="25" t="s">
        <v>4249</v>
      </c>
      <c r="C2686" s="25" t="n">
        <v>1403</v>
      </c>
      <c r="D2686" s="25" t="s">
        <v>4250</v>
      </c>
      <c r="E2686" s="26"/>
      <c r="F2686" s="26"/>
      <c r="G2686" s="26"/>
      <c r="H2686" s="26"/>
      <c r="I2686" s="25" t="s">
        <v>3720</v>
      </c>
      <c r="J2686" s="25" t="s">
        <v>3872</v>
      </c>
      <c r="K2686" s="27" t="n">
        <v>0.285330682992935</v>
      </c>
      <c r="L2686" s="27" t="n">
        <v>-0.111636556684971</v>
      </c>
      <c r="M2686" s="27" t="n">
        <f aca="false">(H2686+F2686+E2686)*K2686</f>
        <v>0</v>
      </c>
      <c r="N2686" s="27" t="n">
        <f aca="false">(H2686+F2686+E2686)*L2686</f>
        <v>-0</v>
      </c>
      <c r="P2686" s="28" t="n">
        <v>69</v>
      </c>
    </row>
    <row r="2687" customFormat="false" ht="12.75" hidden="false" customHeight="false" outlineLevel="0" collapsed="false">
      <c r="A2687" s="25" t="s">
        <v>4251</v>
      </c>
      <c r="B2687" s="25" t="s">
        <v>4251</v>
      </c>
      <c r="C2687" s="25" t="n">
        <v>1406</v>
      </c>
      <c r="D2687" s="25" t="s">
        <v>4252</v>
      </c>
      <c r="E2687" s="26" t="n">
        <v>1.086</v>
      </c>
      <c r="F2687" s="26"/>
      <c r="G2687" s="26"/>
      <c r="H2687" s="26"/>
      <c r="I2687" s="25" t="s">
        <v>3720</v>
      </c>
      <c r="J2687" s="25" t="s">
        <v>4163</v>
      </c>
      <c r="K2687" s="27" t="n">
        <v>0.273737490177155</v>
      </c>
      <c r="L2687" s="27" t="n">
        <v>-0.110943831503391</v>
      </c>
      <c r="M2687" s="27" t="n">
        <f aca="false">(H2687+F2687+E2687)*K2687</f>
        <v>0.29727891433239</v>
      </c>
      <c r="N2687" s="27" t="n">
        <f aca="false">(H2687+F2687+E2687)*L2687</f>
        <v>-0.120485001012683</v>
      </c>
      <c r="P2687" s="28" t="n">
        <v>69.5999984741211</v>
      </c>
    </row>
    <row r="2688" customFormat="false" ht="12.75" hidden="false" customHeight="false" outlineLevel="0" collapsed="false">
      <c r="A2688" s="25" t="s">
        <v>4253</v>
      </c>
      <c r="B2688" s="25" t="s">
        <v>4253</v>
      </c>
      <c r="C2688" s="25" t="n">
        <v>1407</v>
      </c>
      <c r="D2688" s="25" t="s">
        <v>4254</v>
      </c>
      <c r="E2688" s="26" t="n">
        <v>10.519</v>
      </c>
      <c r="F2688" s="26"/>
      <c r="G2688" s="26"/>
      <c r="H2688" s="26"/>
      <c r="I2688" s="25" t="s">
        <v>3720</v>
      </c>
      <c r="J2688" s="25" t="s">
        <v>4163</v>
      </c>
      <c r="K2688" s="27" t="n">
        <v>0.273737490177155</v>
      </c>
      <c r="L2688" s="27" t="n">
        <v>-0.110943831503391</v>
      </c>
      <c r="M2688" s="27" t="n">
        <f aca="false">(H2688+F2688+E2688)*K2688</f>
        <v>2.87944465917349</v>
      </c>
      <c r="N2688" s="27" t="n">
        <f aca="false">(H2688+F2688+E2688)*L2688</f>
        <v>-1.16701816358417</v>
      </c>
      <c r="P2688" s="28" t="n">
        <v>69.5999984741211</v>
      </c>
    </row>
    <row r="2689" customFormat="false" ht="12.75" hidden="false" customHeight="false" outlineLevel="0" collapsed="false">
      <c r="A2689" s="25" t="s">
        <v>4255</v>
      </c>
      <c r="B2689" s="25" t="s">
        <v>4255</v>
      </c>
      <c r="C2689" s="25" t="n">
        <v>1408</v>
      </c>
      <c r="D2689" s="25" t="s">
        <v>4256</v>
      </c>
      <c r="E2689" s="26" t="n">
        <v>5.279</v>
      </c>
      <c r="F2689" s="26"/>
      <c r="G2689" s="26"/>
      <c r="H2689" s="26"/>
      <c r="I2689" s="25" t="s">
        <v>3720</v>
      </c>
      <c r="J2689" s="25" t="s">
        <v>4163</v>
      </c>
      <c r="K2689" s="27" t="n">
        <v>0.273737490177155</v>
      </c>
      <c r="L2689" s="27" t="n">
        <v>-0.110943831503391</v>
      </c>
      <c r="M2689" s="27" t="n">
        <f aca="false">(H2689+F2689+E2689)*K2689</f>
        <v>1.4450602106452</v>
      </c>
      <c r="N2689" s="27" t="n">
        <f aca="false">(H2689+F2689+E2689)*L2689</f>
        <v>-0.585672486506401</v>
      </c>
      <c r="P2689" s="28" t="n">
        <v>69.5999984741211</v>
      </c>
    </row>
    <row r="2690" customFormat="false" ht="12.75" hidden="false" customHeight="false" outlineLevel="0" collapsed="false">
      <c r="A2690" s="25" t="s">
        <v>4257</v>
      </c>
      <c r="B2690" s="25" t="s">
        <v>4257</v>
      </c>
      <c r="C2690" s="25" t="n">
        <v>1409</v>
      </c>
      <c r="D2690" s="25" t="s">
        <v>4258</v>
      </c>
      <c r="E2690" s="26"/>
      <c r="F2690" s="26"/>
      <c r="G2690" s="26"/>
      <c r="H2690" s="26"/>
      <c r="I2690" s="25" t="s">
        <v>3720</v>
      </c>
      <c r="J2690" s="25" t="s">
        <v>4163</v>
      </c>
      <c r="K2690" s="27" t="n">
        <v>0.273737490177155</v>
      </c>
      <c r="L2690" s="27" t="n">
        <v>-0.110943831503391</v>
      </c>
      <c r="M2690" s="27" t="n">
        <f aca="false">(H2690+F2690+E2690)*K2690</f>
        <v>0</v>
      </c>
      <c r="N2690" s="27" t="n">
        <f aca="false">(H2690+F2690+E2690)*L2690</f>
        <v>-0</v>
      </c>
      <c r="P2690" s="28" t="n">
        <v>69.5999984741211</v>
      </c>
    </row>
    <row r="2691" customFormat="false" ht="12.75" hidden="false" customHeight="false" outlineLevel="0" collapsed="false">
      <c r="A2691" s="25" t="s">
        <v>4137</v>
      </c>
      <c r="B2691" s="25" t="s">
        <v>4137</v>
      </c>
      <c r="C2691" s="25" t="n">
        <v>1410</v>
      </c>
      <c r="D2691" s="25" t="s">
        <v>4259</v>
      </c>
      <c r="E2691" s="26"/>
      <c r="F2691" s="26"/>
      <c r="G2691" s="26"/>
      <c r="H2691" s="26"/>
      <c r="I2691" s="25" t="s">
        <v>3720</v>
      </c>
      <c r="J2691" s="25" t="s">
        <v>3872</v>
      </c>
      <c r="K2691" s="27" t="n">
        <v>0.285106539726257</v>
      </c>
      <c r="L2691" s="27" t="n">
        <v>-0.111643627285957</v>
      </c>
      <c r="M2691" s="27" t="n">
        <f aca="false">(H2691+F2691+E2691)*K2691</f>
        <v>0</v>
      </c>
      <c r="N2691" s="27" t="n">
        <f aca="false">(H2691+F2691+E2691)*L2691</f>
        <v>-0</v>
      </c>
      <c r="P2691" s="28" t="n">
        <v>138</v>
      </c>
    </row>
    <row r="2692" customFormat="false" ht="12.75" hidden="false" customHeight="false" outlineLevel="0" collapsed="false">
      <c r="A2692" s="25" t="s">
        <v>4137</v>
      </c>
      <c r="B2692" s="25" t="s">
        <v>4137</v>
      </c>
      <c r="C2692" s="25" t="n">
        <v>1411</v>
      </c>
      <c r="D2692" s="25" t="s">
        <v>4259</v>
      </c>
      <c r="E2692" s="26"/>
      <c r="F2692" s="26"/>
      <c r="G2692" s="26"/>
      <c r="H2692" s="26"/>
      <c r="I2692" s="25" t="s">
        <v>3720</v>
      </c>
      <c r="J2692" s="25" t="s">
        <v>3872</v>
      </c>
      <c r="K2692" s="27" t="n">
        <v>0.285330682992935</v>
      </c>
      <c r="L2692" s="27" t="n">
        <v>-0.111636556684971</v>
      </c>
      <c r="M2692" s="27" t="n">
        <f aca="false">(H2692+F2692+E2692)*K2692</f>
        <v>0</v>
      </c>
      <c r="N2692" s="27" t="n">
        <f aca="false">(H2692+F2692+E2692)*L2692</f>
        <v>-0</v>
      </c>
      <c r="P2692" s="28" t="n">
        <v>69</v>
      </c>
    </row>
    <row r="2693" customFormat="false" ht="12.75" hidden="false" customHeight="false" outlineLevel="0" collapsed="false">
      <c r="A2693" s="25" t="s">
        <v>4249</v>
      </c>
      <c r="B2693" s="25" t="s">
        <v>4249</v>
      </c>
      <c r="C2693" s="25" t="n">
        <v>1412</v>
      </c>
      <c r="D2693" s="25" t="s">
        <v>4260</v>
      </c>
      <c r="E2693" s="26"/>
      <c r="F2693" s="26"/>
      <c r="G2693" s="26"/>
      <c r="H2693" s="26"/>
      <c r="I2693" s="25" t="s">
        <v>3720</v>
      </c>
      <c r="J2693" s="25" t="s">
        <v>3872</v>
      </c>
      <c r="K2693" s="27" t="n">
        <v>0.285394221544266</v>
      </c>
      <c r="L2693" s="27" t="n">
        <v>-0.11163455247879</v>
      </c>
      <c r="M2693" s="27" t="n">
        <f aca="false">(H2693+F2693+E2693)*K2693</f>
        <v>0</v>
      </c>
      <c r="N2693" s="27" t="n">
        <f aca="false">(H2693+F2693+E2693)*L2693</f>
        <v>-0</v>
      </c>
      <c r="P2693" s="28" t="n">
        <v>69</v>
      </c>
    </row>
    <row r="2694" customFormat="false" ht="12.75" hidden="false" customHeight="false" outlineLevel="0" collapsed="false">
      <c r="A2694" s="25" t="s">
        <v>4261</v>
      </c>
      <c r="B2694" s="25" t="s">
        <v>4261</v>
      </c>
      <c r="C2694" s="25" t="n">
        <v>1416</v>
      </c>
      <c r="D2694" s="25" t="s">
        <v>4262</v>
      </c>
      <c r="E2694" s="26"/>
      <c r="F2694" s="26"/>
      <c r="G2694" s="26" t="n">
        <v>35</v>
      </c>
      <c r="H2694" s="26" t="n">
        <v>35</v>
      </c>
      <c r="I2694" s="25" t="s">
        <v>3720</v>
      </c>
      <c r="J2694" s="25" t="s">
        <v>4163</v>
      </c>
      <c r="K2694" s="27" t="n">
        <v>0.300978511571884</v>
      </c>
      <c r="L2694" s="27" t="n">
        <v>-0.112906455993652</v>
      </c>
      <c r="M2694" s="27" t="n">
        <f aca="false">(H2694+F2694+E2694)*K2694</f>
        <v>10.5342479050159</v>
      </c>
      <c r="N2694" s="27" t="n">
        <f aca="false">(H2694+F2694+E2694)*L2694</f>
        <v>-3.95172595977782</v>
      </c>
      <c r="P2694" s="28" t="n">
        <v>13.8000001907349</v>
      </c>
    </row>
    <row r="2695" customFormat="false" ht="12.75" hidden="false" customHeight="false" outlineLevel="0" collapsed="false">
      <c r="A2695" s="25" t="s">
        <v>4261</v>
      </c>
      <c r="B2695" s="25" t="s">
        <v>4261</v>
      </c>
      <c r="C2695" s="25" t="n">
        <v>1417</v>
      </c>
      <c r="D2695" s="25" t="s">
        <v>4263</v>
      </c>
      <c r="E2695" s="26"/>
      <c r="F2695" s="26"/>
      <c r="G2695" s="26" t="n">
        <v>70</v>
      </c>
      <c r="H2695" s="26" t="n">
        <v>70</v>
      </c>
      <c r="I2695" s="25" t="s">
        <v>3720</v>
      </c>
      <c r="J2695" s="25" t="s">
        <v>4163</v>
      </c>
      <c r="K2695" s="27" t="n">
        <v>0.300978511571884</v>
      </c>
      <c r="L2695" s="27" t="n">
        <v>-0.112906455993652</v>
      </c>
      <c r="M2695" s="27" t="n">
        <f aca="false">(H2695+F2695+E2695)*K2695</f>
        <v>21.0684958100319</v>
      </c>
      <c r="N2695" s="27" t="n">
        <f aca="false">(H2695+F2695+E2695)*L2695</f>
        <v>-7.90345191955564</v>
      </c>
      <c r="P2695" s="28" t="n">
        <v>13.8000001907349</v>
      </c>
    </row>
    <row r="2696" customFormat="false" ht="12.75" hidden="false" customHeight="false" outlineLevel="0" collapsed="false">
      <c r="A2696" s="25" t="s">
        <v>4261</v>
      </c>
      <c r="B2696" s="25" t="s">
        <v>4261</v>
      </c>
      <c r="C2696" s="25" t="n">
        <v>1418</v>
      </c>
      <c r="D2696" s="25" t="s">
        <v>4264</v>
      </c>
      <c r="E2696" s="26"/>
      <c r="F2696" s="26"/>
      <c r="G2696" s="26" t="n">
        <v>70</v>
      </c>
      <c r="H2696" s="26" t="n">
        <v>70</v>
      </c>
      <c r="I2696" s="25" t="s">
        <v>3720</v>
      </c>
      <c r="J2696" s="25" t="s">
        <v>4163</v>
      </c>
      <c r="K2696" s="27" t="n">
        <v>0.300978511571884</v>
      </c>
      <c r="L2696" s="27" t="n">
        <v>-0.112906455993652</v>
      </c>
      <c r="M2696" s="27" t="n">
        <f aca="false">(H2696+F2696+E2696)*K2696</f>
        <v>21.0684958100319</v>
      </c>
      <c r="N2696" s="27" t="n">
        <f aca="false">(H2696+F2696+E2696)*L2696</f>
        <v>-7.90345191955564</v>
      </c>
      <c r="P2696" s="28" t="n">
        <v>13.8000001907349</v>
      </c>
    </row>
    <row r="2697" customFormat="false" ht="12.75" hidden="false" customHeight="false" outlineLevel="0" collapsed="false">
      <c r="A2697" s="25" t="s">
        <v>4261</v>
      </c>
      <c r="B2697" s="25" t="s">
        <v>4261</v>
      </c>
      <c r="C2697" s="25" t="n">
        <v>1419</v>
      </c>
      <c r="D2697" s="25" t="s">
        <v>4265</v>
      </c>
      <c r="E2697" s="26"/>
      <c r="F2697" s="26"/>
      <c r="G2697" s="26" t="n">
        <v>80</v>
      </c>
      <c r="H2697" s="26" t="n">
        <v>80</v>
      </c>
      <c r="I2697" s="25" t="s">
        <v>3720</v>
      </c>
      <c r="J2697" s="25" t="s">
        <v>4163</v>
      </c>
      <c r="K2697" s="27" t="n">
        <v>0.300978511571884</v>
      </c>
      <c r="L2697" s="27" t="n">
        <v>-0.112906455993652</v>
      </c>
      <c r="M2697" s="27" t="n">
        <f aca="false">(H2697+F2697+E2697)*K2697</f>
        <v>24.0782809257507</v>
      </c>
      <c r="N2697" s="27" t="n">
        <f aca="false">(H2697+F2697+E2697)*L2697</f>
        <v>-9.03251647949216</v>
      </c>
      <c r="P2697" s="28" t="n">
        <v>13.8000001907349</v>
      </c>
    </row>
    <row r="2698" customFormat="false" ht="12.75" hidden="false" customHeight="false" outlineLevel="0" collapsed="false">
      <c r="A2698" s="25" t="s">
        <v>4261</v>
      </c>
      <c r="B2698" s="25" t="s">
        <v>4261</v>
      </c>
      <c r="C2698" s="25" t="n">
        <v>1420</v>
      </c>
      <c r="D2698" s="25" t="s">
        <v>4266</v>
      </c>
      <c r="E2698" s="26"/>
      <c r="F2698" s="26"/>
      <c r="G2698" s="26"/>
      <c r="H2698" s="26"/>
      <c r="I2698" s="25" t="s">
        <v>3720</v>
      </c>
      <c r="J2698" s="25" t="s">
        <v>4163</v>
      </c>
      <c r="K2698" s="27" t="n">
        <v>0.300978511571884</v>
      </c>
      <c r="L2698" s="27" t="n">
        <v>-0.112906455993652</v>
      </c>
      <c r="M2698" s="27" t="n">
        <f aca="false">(H2698+F2698+E2698)*K2698</f>
        <v>0</v>
      </c>
      <c r="N2698" s="27" t="n">
        <f aca="false">(H2698+F2698+E2698)*L2698</f>
        <v>-0</v>
      </c>
      <c r="P2698" s="28" t="n">
        <v>345</v>
      </c>
    </row>
    <row r="2699" customFormat="false" ht="12.75" hidden="false" customHeight="false" outlineLevel="0" collapsed="false">
      <c r="A2699" s="25" t="s">
        <v>4267</v>
      </c>
      <c r="B2699" s="25" t="s">
        <v>4267</v>
      </c>
      <c r="C2699" s="25" t="n">
        <v>1422</v>
      </c>
      <c r="D2699" s="25" t="s">
        <v>4268</v>
      </c>
      <c r="E2699" s="26"/>
      <c r="F2699" s="26"/>
      <c r="G2699" s="26"/>
      <c r="H2699" s="26"/>
      <c r="I2699" s="25" t="s">
        <v>3720</v>
      </c>
      <c r="J2699" s="25" t="s">
        <v>3783</v>
      </c>
      <c r="K2699" s="27" t="n">
        <v>0.237097784876823</v>
      </c>
      <c r="L2699" s="27" t="n">
        <v>-0.11538278311491</v>
      </c>
      <c r="M2699" s="27" t="n">
        <f aca="false">(H2699+F2699+E2699)*K2699</f>
        <v>0</v>
      </c>
      <c r="N2699" s="27" t="n">
        <f aca="false">(H2699+F2699+E2699)*L2699</f>
        <v>-0</v>
      </c>
      <c r="P2699" s="28" t="n">
        <v>345</v>
      </c>
    </row>
    <row r="2700" customFormat="false" ht="12.75" hidden="false" customHeight="false" outlineLevel="0" collapsed="false">
      <c r="A2700" s="25" t="s">
        <v>4267</v>
      </c>
      <c r="B2700" s="25" t="s">
        <v>4267</v>
      </c>
      <c r="C2700" s="25" t="n">
        <v>1423</v>
      </c>
      <c r="D2700" s="25" t="s">
        <v>4269</v>
      </c>
      <c r="E2700" s="26"/>
      <c r="F2700" s="26"/>
      <c r="G2700" s="26"/>
      <c r="H2700" s="26"/>
      <c r="I2700" s="25" t="s">
        <v>3720</v>
      </c>
      <c r="J2700" s="25" t="s">
        <v>3783</v>
      </c>
      <c r="K2700" s="27" t="n">
        <v>0.230266824364662</v>
      </c>
      <c r="L2700" s="27" t="n">
        <v>-0.115522220730782</v>
      </c>
      <c r="M2700" s="27" t="n">
        <f aca="false">(H2700+F2700+E2700)*K2700</f>
        <v>0</v>
      </c>
      <c r="N2700" s="27" t="n">
        <f aca="false">(H2700+F2700+E2700)*L2700</f>
        <v>-0</v>
      </c>
      <c r="P2700" s="28" t="n">
        <v>138</v>
      </c>
    </row>
    <row r="2701" customFormat="false" ht="12.75" hidden="false" customHeight="false" outlineLevel="0" collapsed="false">
      <c r="A2701" s="25" t="s">
        <v>4267</v>
      </c>
      <c r="B2701" s="25" t="s">
        <v>4267</v>
      </c>
      <c r="C2701" s="25" t="n">
        <v>1424</v>
      </c>
      <c r="D2701" s="25" t="s">
        <v>4270</v>
      </c>
      <c r="E2701" s="26"/>
      <c r="F2701" s="26"/>
      <c r="G2701" s="26"/>
      <c r="H2701" s="26"/>
      <c r="I2701" s="25" t="s">
        <v>3720</v>
      </c>
      <c r="J2701" s="25" t="s">
        <v>3783</v>
      </c>
      <c r="K2701" s="27" t="n">
        <v>0.2312972843647</v>
      </c>
      <c r="L2701" s="27" t="n">
        <v>-0.115487337112427</v>
      </c>
      <c r="M2701" s="27" t="n">
        <f aca="false">(H2701+F2701+E2701)*K2701</f>
        <v>0</v>
      </c>
      <c r="N2701" s="27" t="n">
        <f aca="false">(H2701+F2701+E2701)*L2701</f>
        <v>-0</v>
      </c>
      <c r="P2701" s="28" t="n">
        <v>138</v>
      </c>
    </row>
    <row r="2702" customFormat="false" ht="12.75" hidden="false" customHeight="false" outlineLevel="0" collapsed="false">
      <c r="A2702" s="25" t="s">
        <v>4271</v>
      </c>
      <c r="B2702" s="25" t="s">
        <v>4271</v>
      </c>
      <c r="C2702" s="25" t="n">
        <v>1425</v>
      </c>
      <c r="D2702" s="25" t="s">
        <v>4272</v>
      </c>
      <c r="E2702" s="26"/>
      <c r="F2702" s="26"/>
      <c r="G2702" s="26"/>
      <c r="H2702" s="26"/>
      <c r="I2702" s="25" t="s">
        <v>3720</v>
      </c>
      <c r="J2702" s="25" t="s">
        <v>3730</v>
      </c>
      <c r="K2702" s="27" t="n">
        <v>0.239041745662689</v>
      </c>
      <c r="L2702" s="27" t="n">
        <v>-0.115109421312809</v>
      </c>
      <c r="M2702" s="27" t="n">
        <f aca="false">(H2702+F2702+E2702)*K2702</f>
        <v>0</v>
      </c>
      <c r="N2702" s="27" t="n">
        <f aca="false">(H2702+F2702+E2702)*L2702</f>
        <v>-0</v>
      </c>
      <c r="P2702" s="28" t="n">
        <v>345</v>
      </c>
    </row>
    <row r="2703" customFormat="false" ht="12.75" hidden="false" customHeight="false" outlineLevel="0" collapsed="false">
      <c r="A2703" s="25" t="s">
        <v>4271</v>
      </c>
      <c r="B2703" s="25" t="s">
        <v>4271</v>
      </c>
      <c r="C2703" s="25" t="n">
        <v>1426</v>
      </c>
      <c r="D2703" s="25" t="s">
        <v>4272</v>
      </c>
      <c r="E2703" s="26"/>
      <c r="F2703" s="26"/>
      <c r="G2703" s="26"/>
      <c r="H2703" s="26"/>
      <c r="I2703" s="25" t="s">
        <v>3720</v>
      </c>
      <c r="J2703" s="25" t="s">
        <v>3730</v>
      </c>
      <c r="K2703" s="27" t="n">
        <v>0.231952980160713</v>
      </c>
      <c r="L2703" s="27" t="n">
        <v>-0.115387335419655</v>
      </c>
      <c r="M2703" s="27" t="n">
        <f aca="false">(H2703+F2703+E2703)*K2703</f>
        <v>0</v>
      </c>
      <c r="N2703" s="27" t="n">
        <f aca="false">(H2703+F2703+E2703)*L2703</f>
        <v>-0</v>
      </c>
      <c r="P2703" s="28" t="n">
        <v>138</v>
      </c>
    </row>
    <row r="2704" customFormat="false" ht="12.75" hidden="false" customHeight="false" outlineLevel="0" collapsed="false">
      <c r="A2704" s="25" t="s">
        <v>4271</v>
      </c>
      <c r="B2704" s="25" t="s">
        <v>4271</v>
      </c>
      <c r="C2704" s="25" t="n">
        <v>1427</v>
      </c>
      <c r="D2704" s="25" t="s">
        <v>4273</v>
      </c>
      <c r="E2704" s="26" t="n">
        <v>14.861</v>
      </c>
      <c r="F2704" s="26"/>
      <c r="G2704" s="26"/>
      <c r="H2704" s="26"/>
      <c r="I2704" s="25" t="s">
        <v>3720</v>
      </c>
      <c r="J2704" s="25" t="s">
        <v>3730</v>
      </c>
      <c r="K2704" s="27" t="n">
        <v>0.231747314333916</v>
      </c>
      <c r="L2704" s="27" t="n">
        <v>-0.115394942462444</v>
      </c>
      <c r="M2704" s="27" t="n">
        <f aca="false">(H2704+F2704+E2704)*K2704</f>
        <v>3.44399683831633</v>
      </c>
      <c r="N2704" s="27" t="n">
        <f aca="false">(H2704+F2704+E2704)*L2704</f>
        <v>-1.71488423993438</v>
      </c>
      <c r="P2704" s="28" t="n">
        <v>138</v>
      </c>
    </row>
    <row r="2705" customFormat="false" ht="12.75" hidden="false" customHeight="false" outlineLevel="0" collapsed="false">
      <c r="A2705" s="25" t="s">
        <v>4274</v>
      </c>
      <c r="B2705" s="25" t="s">
        <v>4274</v>
      </c>
      <c r="C2705" s="25" t="n">
        <v>1430</v>
      </c>
      <c r="D2705" s="25" t="s">
        <v>4275</v>
      </c>
      <c r="E2705" s="26"/>
      <c r="F2705" s="26"/>
      <c r="G2705" s="26"/>
      <c r="H2705" s="26"/>
      <c r="I2705" s="25" t="s">
        <v>3720</v>
      </c>
      <c r="J2705" s="25" t="s">
        <v>3798</v>
      </c>
      <c r="K2705" s="27" t="n">
        <v>0.325735092163086</v>
      </c>
      <c r="L2705" s="27" t="n">
        <v>-0.115514114499092</v>
      </c>
      <c r="M2705" s="27" t="n">
        <f aca="false">(H2705+F2705+E2705)*K2705</f>
        <v>0</v>
      </c>
      <c r="N2705" s="27" t="n">
        <f aca="false">(H2705+F2705+E2705)*L2705</f>
        <v>-0</v>
      </c>
      <c r="P2705" s="28" t="n">
        <v>345</v>
      </c>
    </row>
    <row r="2706" customFormat="false" ht="12.75" hidden="false" customHeight="false" outlineLevel="0" collapsed="false">
      <c r="A2706" s="25" t="s">
        <v>4274</v>
      </c>
      <c r="B2706" s="25" t="s">
        <v>4274</v>
      </c>
      <c r="C2706" s="25" t="n">
        <v>1431</v>
      </c>
      <c r="D2706" s="25" t="s">
        <v>4276</v>
      </c>
      <c r="E2706" s="26"/>
      <c r="F2706" s="26"/>
      <c r="G2706" s="26"/>
      <c r="H2706" s="26"/>
      <c r="I2706" s="25" t="s">
        <v>3720</v>
      </c>
      <c r="J2706" s="25" t="s">
        <v>3798</v>
      </c>
      <c r="K2706" s="27" t="n">
        <v>0.252178162336349</v>
      </c>
      <c r="L2706" s="27" t="n">
        <v>-0.114677928388119</v>
      </c>
      <c r="M2706" s="27" t="n">
        <f aca="false">(H2706+F2706+E2706)*K2706</f>
        <v>0</v>
      </c>
      <c r="N2706" s="27" t="n">
        <f aca="false">(H2706+F2706+E2706)*L2706</f>
        <v>-0</v>
      </c>
      <c r="P2706" s="28" t="n">
        <v>138</v>
      </c>
    </row>
    <row r="2707" customFormat="false" ht="12.75" hidden="false" customHeight="false" outlineLevel="0" collapsed="false">
      <c r="A2707" s="25" t="s">
        <v>4274</v>
      </c>
      <c r="B2707" s="25" t="s">
        <v>4274</v>
      </c>
      <c r="C2707" s="25" t="n">
        <v>1432</v>
      </c>
      <c r="D2707" s="25" t="s">
        <v>4277</v>
      </c>
      <c r="E2707" s="26"/>
      <c r="F2707" s="26"/>
      <c r="G2707" s="26" t="n">
        <v>364</v>
      </c>
      <c r="H2707" s="26" t="n">
        <v>399</v>
      </c>
      <c r="I2707" s="25" t="s">
        <v>3720</v>
      </c>
      <c r="J2707" s="25" t="s">
        <v>3798</v>
      </c>
      <c r="K2707" s="27" t="n">
        <v>0.325735092163086</v>
      </c>
      <c r="L2707" s="27" t="n">
        <v>-0.115514114499092</v>
      </c>
      <c r="M2707" s="27" t="n">
        <f aca="false">(H2707+F2707+E2707)*K2707</f>
        <v>129.968301773071</v>
      </c>
      <c r="N2707" s="27" t="n">
        <f aca="false">(H2707+F2707+E2707)*L2707</f>
        <v>-46.0901316851377</v>
      </c>
      <c r="P2707" s="28" t="n">
        <v>22</v>
      </c>
    </row>
    <row r="2708" customFormat="false" ht="12.75" hidden="false" customHeight="false" outlineLevel="0" collapsed="false">
      <c r="A2708" s="25" t="s">
        <v>4274</v>
      </c>
      <c r="B2708" s="25" t="s">
        <v>4274</v>
      </c>
      <c r="C2708" s="25" t="n">
        <v>1433</v>
      </c>
      <c r="D2708" s="25" t="s">
        <v>4278</v>
      </c>
      <c r="E2708" s="26"/>
      <c r="F2708" s="26"/>
      <c r="G2708" s="26" t="n">
        <v>225</v>
      </c>
      <c r="H2708" s="26" t="n">
        <v>241</v>
      </c>
      <c r="I2708" s="25" t="s">
        <v>3720</v>
      </c>
      <c r="J2708" s="25" t="s">
        <v>3798</v>
      </c>
      <c r="K2708" s="27" t="n">
        <v>0.252178162336349</v>
      </c>
      <c r="L2708" s="27" t="n">
        <v>-0.114677928388119</v>
      </c>
      <c r="M2708" s="27" t="n">
        <f aca="false">(H2708+F2708+E2708)*K2708</f>
        <v>60.7749371230601</v>
      </c>
      <c r="N2708" s="27" t="n">
        <f aca="false">(H2708+F2708+E2708)*L2708</f>
        <v>-27.6373807415367</v>
      </c>
      <c r="P2708" s="28" t="n">
        <v>20</v>
      </c>
    </row>
    <row r="2709" customFormat="false" ht="12.75" hidden="false" customHeight="false" outlineLevel="0" collapsed="false">
      <c r="A2709" s="25" t="s">
        <v>4279</v>
      </c>
      <c r="B2709" s="25" t="s">
        <v>4279</v>
      </c>
      <c r="C2709" s="25" t="n">
        <v>1446</v>
      </c>
      <c r="D2709" s="25" t="s">
        <v>4280</v>
      </c>
      <c r="E2709" s="26"/>
      <c r="F2709" s="26"/>
      <c r="G2709" s="26"/>
      <c r="H2709" s="26"/>
      <c r="I2709" s="25" t="s">
        <v>3720</v>
      </c>
      <c r="J2709" s="25" t="s">
        <v>3730</v>
      </c>
      <c r="K2709" s="27" t="n">
        <v>0.22707000374794</v>
      </c>
      <c r="L2709" s="27" t="n">
        <v>-0.115595445036888</v>
      </c>
      <c r="M2709" s="27" t="n">
        <f aca="false">(H2709+F2709+E2709)*K2709</f>
        <v>0</v>
      </c>
      <c r="N2709" s="27" t="n">
        <f aca="false">(H2709+F2709+E2709)*L2709</f>
        <v>-0</v>
      </c>
      <c r="P2709" s="28" t="n">
        <v>138</v>
      </c>
    </row>
    <row r="2710" customFormat="false" ht="12.75" hidden="false" customHeight="false" outlineLevel="0" collapsed="false">
      <c r="A2710" s="25" t="s">
        <v>4279</v>
      </c>
      <c r="B2710" s="25" t="s">
        <v>4279</v>
      </c>
      <c r="C2710" s="25" t="n">
        <v>1447</v>
      </c>
      <c r="D2710" s="25" t="s">
        <v>4280</v>
      </c>
      <c r="E2710" s="26"/>
      <c r="F2710" s="26"/>
      <c r="G2710" s="26"/>
      <c r="H2710" s="26"/>
      <c r="I2710" s="25" t="s">
        <v>3720</v>
      </c>
      <c r="J2710" s="25" t="s">
        <v>3730</v>
      </c>
      <c r="K2710" s="27" t="n">
        <v>0.226648151874542</v>
      </c>
      <c r="L2710" s="27" t="n">
        <v>-0.115504018962383</v>
      </c>
      <c r="M2710" s="27" t="n">
        <f aca="false">(H2710+F2710+E2710)*K2710</f>
        <v>0</v>
      </c>
      <c r="N2710" s="27" t="n">
        <f aca="false">(H2710+F2710+E2710)*L2710</f>
        <v>-0</v>
      </c>
      <c r="P2710" s="28" t="n">
        <v>69</v>
      </c>
    </row>
    <row r="2711" customFormat="false" ht="12.75" hidden="false" customHeight="false" outlineLevel="0" collapsed="false">
      <c r="A2711" s="25" t="s">
        <v>4281</v>
      </c>
      <c r="B2711" s="25" t="s">
        <v>4281</v>
      </c>
      <c r="C2711" s="25" t="n">
        <v>1448</v>
      </c>
      <c r="D2711" s="25" t="s">
        <v>4282</v>
      </c>
      <c r="E2711" s="26" t="n">
        <v>60.683</v>
      </c>
      <c r="F2711" s="26"/>
      <c r="G2711" s="26"/>
      <c r="H2711" s="26"/>
      <c r="I2711" s="25" t="s">
        <v>3720</v>
      </c>
      <c r="J2711" s="25" t="s">
        <v>3730</v>
      </c>
      <c r="K2711" s="27" t="n">
        <v>0.229108676314354</v>
      </c>
      <c r="L2711" s="27" t="n">
        <v>-0.115492552518845</v>
      </c>
      <c r="M2711" s="27" t="n">
        <f aca="false">(H2711+F2711+E2711)*K2711</f>
        <v>13.9030018047839</v>
      </c>
      <c r="N2711" s="27" t="n">
        <f aca="false">(H2711+F2711+E2711)*L2711</f>
        <v>-7.00843456450107</v>
      </c>
      <c r="P2711" s="28" t="n">
        <v>138</v>
      </c>
    </row>
    <row r="2712" customFormat="false" ht="12.75" hidden="false" customHeight="false" outlineLevel="0" collapsed="false">
      <c r="A2712" s="25" t="s">
        <v>4281</v>
      </c>
      <c r="B2712" s="25" t="s">
        <v>4281</v>
      </c>
      <c r="C2712" s="25" t="n">
        <v>1449</v>
      </c>
      <c r="D2712" s="25" t="s">
        <v>4282</v>
      </c>
      <c r="E2712" s="26"/>
      <c r="F2712" s="26"/>
      <c r="G2712" s="26"/>
      <c r="H2712" s="26"/>
      <c r="I2712" s="25" t="s">
        <v>3720</v>
      </c>
      <c r="J2712" s="25" t="s">
        <v>3730</v>
      </c>
      <c r="K2712" s="27" t="n">
        <v>0.222964614629745</v>
      </c>
      <c r="L2712" s="27" t="n">
        <v>-0.115675039589405</v>
      </c>
      <c r="M2712" s="27" t="n">
        <f aca="false">(H2712+F2712+E2712)*K2712</f>
        <v>0</v>
      </c>
      <c r="N2712" s="27" t="n">
        <f aca="false">(H2712+F2712+E2712)*L2712</f>
        <v>-0</v>
      </c>
      <c r="P2712" s="28" t="n">
        <v>69</v>
      </c>
    </row>
    <row r="2713" customFormat="false" ht="12.75" hidden="false" customHeight="false" outlineLevel="0" collapsed="false">
      <c r="A2713" s="25" t="s">
        <v>4283</v>
      </c>
      <c r="B2713" s="25" t="s">
        <v>4283</v>
      </c>
      <c r="C2713" s="25" t="n">
        <v>1450</v>
      </c>
      <c r="D2713" s="25" t="s">
        <v>4284</v>
      </c>
      <c r="E2713" s="26"/>
      <c r="F2713" s="26"/>
      <c r="G2713" s="26"/>
      <c r="H2713" s="26"/>
      <c r="I2713" s="25" t="s">
        <v>3720</v>
      </c>
      <c r="J2713" s="25" t="s">
        <v>3730</v>
      </c>
      <c r="K2713" s="27" t="n">
        <v>0.229295507073402</v>
      </c>
      <c r="L2713" s="27" t="n">
        <v>-0.115528598427773</v>
      </c>
      <c r="M2713" s="27" t="n">
        <f aca="false">(H2713+F2713+E2713)*K2713</f>
        <v>0</v>
      </c>
      <c r="N2713" s="27" t="n">
        <f aca="false">(H2713+F2713+E2713)*L2713</f>
        <v>-0</v>
      </c>
      <c r="P2713" s="28" t="n">
        <v>138</v>
      </c>
    </row>
    <row r="2714" customFormat="false" ht="12.75" hidden="false" customHeight="false" outlineLevel="0" collapsed="false">
      <c r="A2714" s="25" t="s">
        <v>4283</v>
      </c>
      <c r="B2714" s="25" t="s">
        <v>4283</v>
      </c>
      <c r="C2714" s="25" t="n">
        <v>1451</v>
      </c>
      <c r="D2714" s="25" t="s">
        <v>4284</v>
      </c>
      <c r="E2714" s="26"/>
      <c r="F2714" s="26"/>
      <c r="G2714" s="26"/>
      <c r="H2714" s="26"/>
      <c r="I2714" s="25" t="s">
        <v>3720</v>
      </c>
      <c r="J2714" s="25" t="s">
        <v>3730</v>
      </c>
      <c r="K2714" s="27" t="n">
        <v>0.226008296012878</v>
      </c>
      <c r="L2714" s="27" t="n">
        <v>-0.115604631602764</v>
      </c>
      <c r="M2714" s="27" t="n">
        <f aca="false">(H2714+F2714+E2714)*K2714</f>
        <v>0</v>
      </c>
      <c r="N2714" s="27" t="n">
        <f aca="false">(H2714+F2714+E2714)*L2714</f>
        <v>-0</v>
      </c>
      <c r="P2714" s="28" t="n">
        <v>69</v>
      </c>
    </row>
    <row r="2715" customFormat="false" ht="12.75" hidden="false" customHeight="false" outlineLevel="0" collapsed="false">
      <c r="A2715" s="25" t="s">
        <v>4285</v>
      </c>
      <c r="B2715" s="25" t="s">
        <v>4285</v>
      </c>
      <c r="C2715" s="25" t="n">
        <v>1452</v>
      </c>
      <c r="D2715" s="25" t="s">
        <v>4286</v>
      </c>
      <c r="E2715" s="26"/>
      <c r="F2715" s="26"/>
      <c r="G2715" s="26"/>
      <c r="H2715" s="26"/>
      <c r="I2715" s="25" t="s">
        <v>3720</v>
      </c>
      <c r="J2715" s="25" t="s">
        <v>3779</v>
      </c>
      <c r="K2715" s="27" t="n">
        <v>0.186032891273499</v>
      </c>
      <c r="L2715" s="27" t="n">
        <v>-0.116815723478794</v>
      </c>
      <c r="M2715" s="27" t="n">
        <f aca="false">(H2715+F2715+E2715)*K2715</f>
        <v>0</v>
      </c>
      <c r="N2715" s="27" t="n">
        <f aca="false">(H2715+F2715+E2715)*L2715</f>
        <v>-0</v>
      </c>
      <c r="P2715" s="28" t="n">
        <v>69</v>
      </c>
    </row>
    <row r="2716" customFormat="false" ht="12.75" hidden="false" customHeight="false" outlineLevel="0" collapsed="false">
      <c r="A2716" s="25" t="s">
        <v>4287</v>
      </c>
      <c r="B2716" s="25" t="s">
        <v>4287</v>
      </c>
      <c r="C2716" s="25" t="n">
        <v>1464</v>
      </c>
      <c r="D2716" s="25" t="s">
        <v>4288</v>
      </c>
      <c r="E2716" s="26"/>
      <c r="F2716" s="26"/>
      <c r="G2716" s="26"/>
      <c r="H2716" s="26"/>
      <c r="I2716" s="25" t="s">
        <v>3720</v>
      </c>
      <c r="J2716" s="25" t="s">
        <v>3783</v>
      </c>
      <c r="K2716" s="27" t="n">
        <v>0.225132629275322</v>
      </c>
      <c r="L2716" s="27" t="n">
        <v>-0.115658208727837</v>
      </c>
      <c r="M2716" s="27" t="n">
        <f aca="false">(H2716+F2716+E2716)*K2716</f>
        <v>0</v>
      </c>
      <c r="N2716" s="27" t="n">
        <f aca="false">(H2716+F2716+E2716)*L2716</f>
        <v>-0</v>
      </c>
      <c r="P2716" s="28" t="n">
        <v>138</v>
      </c>
    </row>
    <row r="2717" customFormat="false" ht="12.75" hidden="false" customHeight="false" outlineLevel="0" collapsed="false">
      <c r="A2717" s="25" t="s">
        <v>4289</v>
      </c>
      <c r="B2717" s="25" t="s">
        <v>4289</v>
      </c>
      <c r="C2717" s="25" t="n">
        <v>1467</v>
      </c>
      <c r="D2717" s="25" t="s">
        <v>4290</v>
      </c>
      <c r="E2717" s="26" t="n">
        <v>2.423</v>
      </c>
      <c r="F2717" s="26"/>
      <c r="G2717" s="26"/>
      <c r="H2717" s="26"/>
      <c r="I2717" s="25" t="s">
        <v>3720</v>
      </c>
      <c r="J2717" s="25" t="s">
        <v>3779</v>
      </c>
      <c r="K2717" s="27" t="n">
        <v>0.210351079702377</v>
      </c>
      <c r="L2717" s="27" t="n">
        <v>-0.116189576685429</v>
      </c>
      <c r="M2717" s="27" t="n">
        <f aca="false">(H2717+F2717+E2717)*K2717</f>
        <v>0.509680666118859</v>
      </c>
      <c r="N2717" s="27" t="n">
        <f aca="false">(H2717+F2717+E2717)*L2717</f>
        <v>-0.281527344308794</v>
      </c>
      <c r="P2717" s="28" t="n">
        <v>138</v>
      </c>
    </row>
    <row r="2718" customFormat="false" ht="12.75" hidden="false" customHeight="false" outlineLevel="0" collapsed="false">
      <c r="A2718" s="25" t="s">
        <v>4291</v>
      </c>
      <c r="B2718" s="25" t="s">
        <v>4291</v>
      </c>
      <c r="C2718" s="25" t="n">
        <v>1468</v>
      </c>
      <c r="D2718" s="25" t="s">
        <v>3782</v>
      </c>
      <c r="E2718" s="26" t="n">
        <v>1.584</v>
      </c>
      <c r="F2718" s="26"/>
      <c r="G2718" s="26"/>
      <c r="H2718" s="26"/>
      <c r="I2718" s="25" t="s">
        <v>3720</v>
      </c>
      <c r="J2718" s="25" t="s">
        <v>3779</v>
      </c>
      <c r="K2718" s="27" t="n">
        <v>0.204649418592453</v>
      </c>
      <c r="L2718" s="27" t="n">
        <v>-0.116394534707069</v>
      </c>
      <c r="M2718" s="27" t="n">
        <f aca="false">(H2718+F2718+E2718)*K2718</f>
        <v>0.324164679050446</v>
      </c>
      <c r="N2718" s="27" t="n">
        <f aca="false">(H2718+F2718+E2718)*L2718</f>
        <v>-0.184368942975997</v>
      </c>
      <c r="P2718" s="28" t="n">
        <v>138</v>
      </c>
    </row>
    <row r="2719" customFormat="false" ht="12.75" hidden="false" customHeight="false" outlineLevel="0" collapsed="false">
      <c r="A2719" s="25" t="s">
        <v>4292</v>
      </c>
      <c r="B2719" s="25" t="s">
        <v>4292</v>
      </c>
      <c r="C2719" s="25" t="n">
        <v>1472</v>
      </c>
      <c r="D2719" s="25" t="s">
        <v>4293</v>
      </c>
      <c r="E2719" s="26"/>
      <c r="F2719" s="26"/>
      <c r="G2719" s="26"/>
      <c r="H2719" s="26"/>
      <c r="I2719" s="25" t="s">
        <v>3720</v>
      </c>
      <c r="J2719" s="25" t="s">
        <v>3783</v>
      </c>
      <c r="K2719" s="27" t="n">
        <v>0.232178032398224</v>
      </c>
      <c r="L2719" s="27" t="n">
        <v>-0.11525285243988</v>
      </c>
      <c r="M2719" s="27" t="n">
        <f aca="false">(H2719+F2719+E2719)*K2719</f>
        <v>0</v>
      </c>
      <c r="N2719" s="27" t="n">
        <f aca="false">(H2719+F2719+E2719)*L2719</f>
        <v>-0</v>
      </c>
      <c r="P2719" s="28" t="n">
        <v>138</v>
      </c>
    </row>
    <row r="2720" customFormat="false" ht="12.75" hidden="false" customHeight="false" outlineLevel="0" collapsed="false">
      <c r="A2720" s="25" t="s">
        <v>4292</v>
      </c>
      <c r="B2720" s="25" t="s">
        <v>4292</v>
      </c>
      <c r="C2720" s="25" t="n">
        <v>1473</v>
      </c>
      <c r="D2720" s="25" t="s">
        <v>4293</v>
      </c>
      <c r="E2720" s="26"/>
      <c r="F2720" s="26"/>
      <c r="G2720" s="26"/>
      <c r="H2720" s="26"/>
      <c r="I2720" s="25" t="s">
        <v>3720</v>
      </c>
      <c r="J2720" s="25" t="s">
        <v>3783</v>
      </c>
      <c r="K2720" s="27" t="n">
        <v>0.230678781867027</v>
      </c>
      <c r="L2720" s="27" t="n">
        <v>-0.115114465355873</v>
      </c>
      <c r="M2720" s="27" t="n">
        <f aca="false">(H2720+F2720+E2720)*K2720</f>
        <v>0</v>
      </c>
      <c r="N2720" s="27" t="n">
        <f aca="false">(H2720+F2720+E2720)*L2720</f>
        <v>-0</v>
      </c>
      <c r="P2720" s="28" t="n">
        <v>69</v>
      </c>
    </row>
    <row r="2721" customFormat="false" ht="12.75" hidden="false" customHeight="false" outlineLevel="0" collapsed="false">
      <c r="A2721" s="25" t="s">
        <v>4294</v>
      </c>
      <c r="B2721" s="25" t="s">
        <v>4294</v>
      </c>
      <c r="C2721" s="25" t="n">
        <v>1474</v>
      </c>
      <c r="D2721" s="25" t="s">
        <v>4295</v>
      </c>
      <c r="E2721" s="26"/>
      <c r="F2721" s="26"/>
      <c r="G2721" s="26"/>
      <c r="H2721" s="26"/>
      <c r="I2721" s="25" t="s">
        <v>3720</v>
      </c>
      <c r="J2721" s="25" t="s">
        <v>3783</v>
      </c>
      <c r="K2721" s="27" t="n">
        <v>0.230464547872543</v>
      </c>
      <c r="L2721" s="27" t="n">
        <v>-0.115400329232216</v>
      </c>
      <c r="M2721" s="27" t="n">
        <f aca="false">(H2721+F2721+E2721)*K2721</f>
        <v>0</v>
      </c>
      <c r="N2721" s="27" t="n">
        <f aca="false">(H2721+F2721+E2721)*L2721</f>
        <v>-0</v>
      </c>
      <c r="P2721" s="28" t="n">
        <v>138</v>
      </c>
    </row>
    <row r="2722" customFormat="false" ht="12.75" hidden="false" customHeight="false" outlineLevel="0" collapsed="false">
      <c r="A2722" s="25" t="s">
        <v>4296</v>
      </c>
      <c r="B2722" s="25" t="s">
        <v>4296</v>
      </c>
      <c r="C2722" s="25" t="n">
        <v>1475</v>
      </c>
      <c r="D2722" s="25" t="s">
        <v>4297</v>
      </c>
      <c r="E2722" s="26"/>
      <c r="F2722" s="26"/>
      <c r="G2722" s="26"/>
      <c r="H2722" s="26"/>
      <c r="I2722" s="25" t="s">
        <v>3720</v>
      </c>
      <c r="J2722" s="25" t="s">
        <v>3783</v>
      </c>
      <c r="K2722" s="27" t="n">
        <v>0.232637301087379</v>
      </c>
      <c r="L2722" s="27" t="n">
        <v>-0.115295246243477</v>
      </c>
      <c r="M2722" s="27" t="n">
        <f aca="false">(H2722+F2722+E2722)*K2722</f>
        <v>0</v>
      </c>
      <c r="N2722" s="27" t="n">
        <f aca="false">(H2722+F2722+E2722)*L2722</f>
        <v>-0</v>
      </c>
      <c r="P2722" s="28" t="n">
        <v>138</v>
      </c>
    </row>
    <row r="2723" customFormat="false" ht="12.75" hidden="false" customHeight="false" outlineLevel="0" collapsed="false">
      <c r="A2723" s="25" t="s">
        <v>4298</v>
      </c>
      <c r="B2723" s="25" t="s">
        <v>4298</v>
      </c>
      <c r="C2723" s="25" t="n">
        <v>1476</v>
      </c>
      <c r="D2723" s="25" t="s">
        <v>3812</v>
      </c>
      <c r="E2723" s="26" t="n">
        <v>1.261</v>
      </c>
      <c r="F2723" s="26"/>
      <c r="G2723" s="26"/>
      <c r="H2723" s="26"/>
      <c r="I2723" s="25" t="s">
        <v>3720</v>
      </c>
      <c r="J2723" s="25" t="s">
        <v>3798</v>
      </c>
      <c r="K2723" s="27" t="n">
        <v>0.237837046384811</v>
      </c>
      <c r="L2723" s="27" t="n">
        <v>-0.115098521113396</v>
      </c>
      <c r="M2723" s="27" t="n">
        <f aca="false">(H2723+F2723+E2723)*K2723</f>
        <v>0.299912515491247</v>
      </c>
      <c r="N2723" s="27" t="n">
        <f aca="false">(H2723+F2723+E2723)*L2723</f>
        <v>-0.145139235123992</v>
      </c>
      <c r="P2723" s="28" t="n">
        <v>138</v>
      </c>
    </row>
    <row r="2724" customFormat="false" ht="12.75" hidden="false" customHeight="false" outlineLevel="0" collapsed="false">
      <c r="A2724" s="25" t="s">
        <v>4299</v>
      </c>
      <c r="B2724" s="25" t="s">
        <v>4300</v>
      </c>
      <c r="C2724" s="25" t="n">
        <v>1477</v>
      </c>
      <c r="D2724" s="25" t="s">
        <v>4299</v>
      </c>
      <c r="E2724" s="26"/>
      <c r="F2724" s="26"/>
      <c r="G2724" s="26"/>
      <c r="H2724" s="26"/>
      <c r="I2724" s="25" t="s">
        <v>3720</v>
      </c>
      <c r="J2724" s="25" t="s">
        <v>3798</v>
      </c>
      <c r="K2724" s="27" t="n">
        <v>0.242520123720169</v>
      </c>
      <c r="L2724" s="27" t="n">
        <v>-0.114921353757381</v>
      </c>
      <c r="M2724" s="27" t="n">
        <f aca="false">(H2724+F2724+E2724)*K2724</f>
        <v>0</v>
      </c>
      <c r="N2724" s="27" t="n">
        <f aca="false">(H2724+F2724+E2724)*L2724</f>
        <v>-0</v>
      </c>
      <c r="P2724" s="28" t="n">
        <v>138</v>
      </c>
    </row>
    <row r="2725" customFormat="false" ht="12.75" hidden="false" customHeight="false" outlineLevel="0" collapsed="false">
      <c r="A2725" s="25" t="s">
        <v>4301</v>
      </c>
      <c r="B2725" s="25" t="s">
        <v>4301</v>
      </c>
      <c r="C2725" s="25" t="n">
        <v>1478</v>
      </c>
      <c r="D2725" s="25" t="s">
        <v>4302</v>
      </c>
      <c r="E2725" s="26"/>
      <c r="F2725" s="26"/>
      <c r="G2725" s="26"/>
      <c r="H2725" s="26"/>
      <c r="I2725" s="25" t="s">
        <v>3720</v>
      </c>
      <c r="J2725" s="25" t="s">
        <v>3783</v>
      </c>
      <c r="K2725" s="27" t="n">
        <v>0.225300595164299</v>
      </c>
      <c r="L2725" s="27" t="n">
        <v>-0.115651212632656</v>
      </c>
      <c r="M2725" s="27" t="n">
        <f aca="false">(H2725+F2725+E2725)*K2725</f>
        <v>0</v>
      </c>
      <c r="N2725" s="27" t="n">
        <f aca="false">(H2725+F2725+E2725)*L2725</f>
        <v>-0</v>
      </c>
      <c r="P2725" s="28" t="n">
        <v>138</v>
      </c>
    </row>
    <row r="2726" customFormat="false" ht="12.75" hidden="false" customHeight="false" outlineLevel="0" collapsed="false">
      <c r="A2726" s="25" t="s">
        <v>4303</v>
      </c>
      <c r="B2726" s="25" t="s">
        <v>4303</v>
      </c>
      <c r="C2726" s="25" t="n">
        <v>1480</v>
      </c>
      <c r="D2726" s="25" t="s">
        <v>4304</v>
      </c>
      <c r="E2726" s="26" t="n">
        <v>14.071</v>
      </c>
      <c r="F2726" s="26"/>
      <c r="G2726" s="26"/>
      <c r="H2726" s="26"/>
      <c r="I2726" s="25" t="s">
        <v>3720</v>
      </c>
      <c r="J2726" s="25" t="s">
        <v>3730</v>
      </c>
      <c r="K2726" s="27" t="n">
        <v>0.227014109492302</v>
      </c>
      <c r="L2726" s="27" t="n">
        <v>-0.115579821169376</v>
      </c>
      <c r="M2726" s="27" t="n">
        <f aca="false">(H2726+F2726+E2726)*K2726</f>
        <v>3.19431553466618</v>
      </c>
      <c r="N2726" s="27" t="n">
        <f aca="false">(H2726+F2726+E2726)*L2726</f>
        <v>-1.62632366367429</v>
      </c>
      <c r="P2726" s="28" t="n">
        <v>138</v>
      </c>
    </row>
    <row r="2727" customFormat="false" ht="12.75" hidden="false" customHeight="false" outlineLevel="0" collapsed="false">
      <c r="A2727" s="25" t="s">
        <v>4305</v>
      </c>
      <c r="B2727" s="25" t="s">
        <v>4305</v>
      </c>
      <c r="C2727" s="25" t="n">
        <v>1483</v>
      </c>
      <c r="D2727" s="25" t="s">
        <v>4306</v>
      </c>
      <c r="E2727" s="26" t="n">
        <v>30.41</v>
      </c>
      <c r="F2727" s="26"/>
      <c r="G2727" s="26"/>
      <c r="H2727" s="26"/>
      <c r="I2727" s="25" t="s">
        <v>3720</v>
      </c>
      <c r="J2727" s="25" t="s">
        <v>3730</v>
      </c>
      <c r="K2727" s="27" t="n">
        <v>0.230726659297943</v>
      </c>
      <c r="L2727" s="27" t="n">
        <v>-0.115452520549297</v>
      </c>
      <c r="M2727" s="27" t="n">
        <f aca="false">(H2727+F2727+E2727)*K2727</f>
        <v>7.01639770925045</v>
      </c>
      <c r="N2727" s="27" t="n">
        <f aca="false">(H2727+F2727+E2727)*L2727</f>
        <v>-3.51091114990412</v>
      </c>
      <c r="P2727" s="28" t="n">
        <v>138</v>
      </c>
    </row>
    <row r="2728" customFormat="false" ht="12.75" hidden="false" customHeight="false" outlineLevel="0" collapsed="false">
      <c r="A2728" s="25" t="s">
        <v>4307</v>
      </c>
      <c r="B2728" s="25" t="s">
        <v>4307</v>
      </c>
      <c r="C2728" s="25" t="n">
        <v>1484</v>
      </c>
      <c r="D2728" s="25" t="s">
        <v>4308</v>
      </c>
      <c r="E2728" s="26" t="n">
        <v>10.842</v>
      </c>
      <c r="F2728" s="26"/>
      <c r="G2728" s="26"/>
      <c r="H2728" s="26"/>
      <c r="I2728" s="25" t="s">
        <v>3720</v>
      </c>
      <c r="J2728" s="25" t="s">
        <v>3730</v>
      </c>
      <c r="K2728" s="27" t="n">
        <v>0.230332016944885</v>
      </c>
      <c r="L2728" s="27" t="n">
        <v>-0.115473501384258</v>
      </c>
      <c r="M2728" s="27" t="n">
        <f aca="false">(H2728+F2728+E2728)*K2728</f>
        <v>2.49725972771644</v>
      </c>
      <c r="N2728" s="27" t="n">
        <f aca="false">(H2728+F2728+E2728)*L2728</f>
        <v>-1.25196370200813</v>
      </c>
      <c r="P2728" s="28" t="n">
        <v>138</v>
      </c>
    </row>
    <row r="2729" customFormat="false" ht="12.75" hidden="false" customHeight="false" outlineLevel="0" collapsed="false">
      <c r="A2729" s="25" t="s">
        <v>4309</v>
      </c>
      <c r="B2729" s="25" t="s">
        <v>4309</v>
      </c>
      <c r="C2729" s="25" t="n">
        <v>1485</v>
      </c>
      <c r="D2729" s="25" t="s">
        <v>4310</v>
      </c>
      <c r="E2729" s="26" t="n">
        <v>4.568</v>
      </c>
      <c r="F2729" s="26"/>
      <c r="G2729" s="26"/>
      <c r="H2729" s="26"/>
      <c r="I2729" s="25" t="s">
        <v>3720</v>
      </c>
      <c r="J2729" s="25" t="s">
        <v>3730</v>
      </c>
      <c r="K2729" s="27" t="n">
        <v>0.230151981115341</v>
      </c>
      <c r="L2729" s="27" t="n">
        <v>-0.115483067929745</v>
      </c>
      <c r="M2729" s="27" t="n">
        <f aca="false">(H2729+F2729+E2729)*K2729</f>
        <v>1.05133424973488</v>
      </c>
      <c r="N2729" s="27" t="n">
        <f aca="false">(H2729+F2729+E2729)*L2729</f>
        <v>-0.527526654303075</v>
      </c>
      <c r="P2729" s="28" t="n">
        <v>138</v>
      </c>
    </row>
    <row r="2730" customFormat="false" ht="12.75" hidden="false" customHeight="false" outlineLevel="0" collapsed="false">
      <c r="A2730" s="25" t="s">
        <v>4311</v>
      </c>
      <c r="B2730" s="25" t="s">
        <v>4311</v>
      </c>
      <c r="C2730" s="25" t="n">
        <v>1486</v>
      </c>
      <c r="D2730" s="25" t="s">
        <v>4312</v>
      </c>
      <c r="E2730" s="26" t="n">
        <v>15.275</v>
      </c>
      <c r="F2730" s="26"/>
      <c r="G2730" s="26"/>
      <c r="H2730" s="26"/>
      <c r="I2730" s="25" t="s">
        <v>3720</v>
      </c>
      <c r="J2730" s="25" t="s">
        <v>3730</v>
      </c>
      <c r="K2730" s="27" t="n">
        <v>0.230151981115341</v>
      </c>
      <c r="L2730" s="27" t="n">
        <v>-0.115483067929745</v>
      </c>
      <c r="M2730" s="27" t="n">
        <f aca="false">(H2730+F2730+E2730)*K2730</f>
        <v>3.51557151153683</v>
      </c>
      <c r="N2730" s="27" t="n">
        <f aca="false">(H2730+F2730+E2730)*L2730</f>
        <v>-1.76400386262685</v>
      </c>
      <c r="P2730" s="28" t="n">
        <v>138</v>
      </c>
    </row>
    <row r="2731" customFormat="false" ht="12.75" hidden="false" customHeight="false" outlineLevel="0" collapsed="false">
      <c r="C2731" s="25" t="n">
        <v>1487</v>
      </c>
      <c r="D2731" s="25" t="s">
        <v>4313</v>
      </c>
      <c r="E2731" s="26"/>
      <c r="F2731" s="26"/>
      <c r="G2731" s="26"/>
      <c r="H2731" s="26"/>
      <c r="I2731" s="25" t="s">
        <v>3720</v>
      </c>
      <c r="J2731" s="25" t="s">
        <v>3730</v>
      </c>
      <c r="K2731" s="27" t="n">
        <v>0.230379313230515</v>
      </c>
      <c r="L2731" s="27" t="n">
        <v>-0.115470990538597</v>
      </c>
      <c r="M2731" s="27" t="n">
        <f aca="false">(H2731+F2731+E2731)*K2731</f>
        <v>0</v>
      </c>
      <c r="N2731" s="27" t="n">
        <f aca="false">(H2731+F2731+E2731)*L2731</f>
        <v>-0</v>
      </c>
      <c r="P2731" s="28" t="n">
        <v>138</v>
      </c>
    </row>
    <row r="2732" customFormat="false" ht="12.75" hidden="false" customHeight="false" outlineLevel="0" collapsed="false">
      <c r="A2732" s="25" t="s">
        <v>4314</v>
      </c>
      <c r="B2732" s="25" t="s">
        <v>4314</v>
      </c>
      <c r="C2732" s="25" t="n">
        <v>1489</v>
      </c>
      <c r="D2732" s="25" t="s">
        <v>4314</v>
      </c>
      <c r="E2732" s="26" t="n">
        <v>14.959</v>
      </c>
      <c r="F2732" s="26"/>
      <c r="G2732" s="26"/>
      <c r="H2732" s="26"/>
      <c r="I2732" s="25" t="s">
        <v>3720</v>
      </c>
      <c r="J2732" s="25" t="s">
        <v>3730</v>
      </c>
      <c r="K2732" s="27" t="n">
        <v>0.227389201521873</v>
      </c>
      <c r="L2732" s="27" t="n">
        <v>-0.11558585613966</v>
      </c>
      <c r="M2732" s="27" t="n">
        <f aca="false">(H2732+F2732+E2732)*K2732</f>
        <v>3.4015150655657</v>
      </c>
      <c r="N2732" s="27" t="n">
        <f aca="false">(H2732+F2732+E2732)*L2732</f>
        <v>-1.72904882199317</v>
      </c>
      <c r="P2732" s="28" t="n">
        <v>138</v>
      </c>
    </row>
    <row r="2733" customFormat="false" ht="12.75" hidden="false" customHeight="false" outlineLevel="0" collapsed="false">
      <c r="A2733" s="25" t="s">
        <v>4315</v>
      </c>
      <c r="B2733" s="25" t="s">
        <v>4315</v>
      </c>
      <c r="C2733" s="25" t="n">
        <v>1492</v>
      </c>
      <c r="D2733" s="25" t="s">
        <v>4316</v>
      </c>
      <c r="E2733" s="26" t="n">
        <v>26.936</v>
      </c>
      <c r="F2733" s="26"/>
      <c r="G2733" s="26"/>
      <c r="H2733" s="26"/>
      <c r="I2733" s="25" t="s">
        <v>3720</v>
      </c>
      <c r="J2733" s="25" t="s">
        <v>3730</v>
      </c>
      <c r="K2733" s="27" t="n">
        <v>0.228456184267998</v>
      </c>
      <c r="L2733" s="27" t="n">
        <v>-0.115553811192513</v>
      </c>
      <c r="M2733" s="27" t="n">
        <f aca="false">(H2733+F2733+E2733)*K2733</f>
        <v>6.15369577944279</v>
      </c>
      <c r="N2733" s="27" t="n">
        <f aca="false">(H2733+F2733+E2733)*L2733</f>
        <v>-3.11255745828153</v>
      </c>
      <c r="P2733" s="28" t="n">
        <v>138</v>
      </c>
    </row>
    <row r="2734" customFormat="false" ht="12.75" hidden="false" customHeight="false" outlineLevel="0" collapsed="false">
      <c r="A2734" s="25" t="s">
        <v>4317</v>
      </c>
      <c r="B2734" s="25" t="s">
        <v>4317</v>
      </c>
      <c r="C2734" s="25" t="n">
        <v>1493</v>
      </c>
      <c r="D2734" s="25" t="s">
        <v>4318</v>
      </c>
      <c r="E2734" s="26" t="n">
        <v>64.98</v>
      </c>
      <c r="F2734" s="26"/>
      <c r="G2734" s="26"/>
      <c r="H2734" s="26"/>
      <c r="I2734" s="25" t="s">
        <v>3720</v>
      </c>
      <c r="J2734" s="25" t="s">
        <v>3730</v>
      </c>
      <c r="K2734" s="27" t="n">
        <v>0.227854639291763</v>
      </c>
      <c r="L2734" s="27" t="n">
        <v>-0.11557187885046</v>
      </c>
      <c r="M2734" s="27" t="n">
        <f aca="false">(H2734+F2734+E2734)*K2734</f>
        <v>14.8059944611788</v>
      </c>
      <c r="N2734" s="27" t="n">
        <f aca="false">(H2734+F2734+E2734)*L2734</f>
        <v>-7.50986068770289</v>
      </c>
      <c r="P2734" s="28" t="n">
        <v>138</v>
      </c>
    </row>
    <row r="2735" customFormat="false" ht="12.75" hidden="false" customHeight="false" outlineLevel="0" collapsed="false">
      <c r="A2735" s="25" t="s">
        <v>4319</v>
      </c>
      <c r="B2735" s="25" t="s">
        <v>4319</v>
      </c>
      <c r="C2735" s="25" t="n">
        <v>1494</v>
      </c>
      <c r="D2735" s="25" t="s">
        <v>4320</v>
      </c>
      <c r="E2735" s="26" t="n">
        <v>3.454</v>
      </c>
      <c r="F2735" s="26"/>
      <c r="G2735" s="26"/>
      <c r="H2735" s="26"/>
      <c r="I2735" s="25" t="s">
        <v>3720</v>
      </c>
      <c r="J2735" s="25" t="s">
        <v>3730</v>
      </c>
      <c r="K2735" s="27" t="n">
        <v>0.227329760789871</v>
      </c>
      <c r="L2735" s="27" t="n">
        <v>-0.115587644279003</v>
      </c>
      <c r="M2735" s="27" t="n">
        <f aca="false">(H2735+F2735+E2735)*K2735</f>
        <v>0.785196993768215</v>
      </c>
      <c r="N2735" s="27" t="n">
        <f aca="false">(H2735+F2735+E2735)*L2735</f>
        <v>-0.399239723339676</v>
      </c>
      <c r="P2735" s="28" t="n">
        <v>138</v>
      </c>
    </row>
    <row r="2736" customFormat="false" ht="12.75" hidden="false" customHeight="false" outlineLevel="0" collapsed="false">
      <c r="A2736" s="25" t="s">
        <v>4321</v>
      </c>
      <c r="B2736" s="25" t="s">
        <v>4321</v>
      </c>
      <c r="C2736" s="25" t="n">
        <v>1496</v>
      </c>
      <c r="D2736" s="25" t="s">
        <v>4322</v>
      </c>
      <c r="E2736" s="26" t="n">
        <v>8.686</v>
      </c>
      <c r="F2736" s="26"/>
      <c r="G2736" s="26"/>
      <c r="H2736" s="26"/>
      <c r="I2736" s="25" t="s">
        <v>3720</v>
      </c>
      <c r="J2736" s="25" t="s">
        <v>3730</v>
      </c>
      <c r="K2736" s="27" t="n">
        <v>0.230501383543015</v>
      </c>
      <c r="L2736" s="27" t="n">
        <v>-0.115503743290901</v>
      </c>
      <c r="M2736" s="27" t="n">
        <f aca="false">(H2736+F2736+E2736)*K2736</f>
        <v>2.00213501745463</v>
      </c>
      <c r="N2736" s="27" t="n">
        <f aca="false">(H2736+F2736+E2736)*L2736</f>
        <v>-1.00326551422477</v>
      </c>
      <c r="P2736" s="28" t="n">
        <v>138</v>
      </c>
    </row>
    <row r="2737" customFormat="false" ht="12.75" hidden="false" customHeight="false" outlineLevel="0" collapsed="false">
      <c r="A2737" s="25" t="s">
        <v>4321</v>
      </c>
      <c r="B2737" s="25" t="s">
        <v>4321</v>
      </c>
      <c r="C2737" s="25" t="n">
        <v>1497</v>
      </c>
      <c r="D2737" s="25" t="s">
        <v>4323</v>
      </c>
      <c r="E2737" s="26" t="n">
        <v>24.587</v>
      </c>
      <c r="F2737" s="26"/>
      <c r="G2737" s="26"/>
      <c r="H2737" s="26"/>
      <c r="I2737" s="25" t="s">
        <v>3720</v>
      </c>
      <c r="J2737" s="25" t="s">
        <v>3730</v>
      </c>
      <c r="K2737" s="27" t="n">
        <v>0.230501383543015</v>
      </c>
      <c r="L2737" s="27" t="n">
        <v>-0.115503743290901</v>
      </c>
      <c r="M2737" s="27" t="n">
        <f aca="false">(H2737+F2737+E2737)*K2737</f>
        <v>5.66733751717211</v>
      </c>
      <c r="N2737" s="27" t="n">
        <f aca="false">(H2737+F2737+E2737)*L2737</f>
        <v>-2.83989053629338</v>
      </c>
      <c r="P2737" s="28" t="n">
        <v>138</v>
      </c>
    </row>
    <row r="2738" customFormat="false" ht="12.75" hidden="false" customHeight="false" outlineLevel="0" collapsed="false">
      <c r="A2738" s="25" t="s">
        <v>4324</v>
      </c>
      <c r="B2738" s="25" t="s">
        <v>4324</v>
      </c>
      <c r="C2738" s="25" t="n">
        <v>1498</v>
      </c>
      <c r="D2738" s="25" t="s">
        <v>4325</v>
      </c>
      <c r="E2738" s="26"/>
      <c r="F2738" s="26"/>
      <c r="G2738" s="26"/>
      <c r="H2738" s="26"/>
      <c r="I2738" s="25" t="s">
        <v>3720</v>
      </c>
      <c r="J2738" s="25" t="s">
        <v>3730</v>
      </c>
      <c r="K2738" s="27" t="n">
        <v>0.230501383543015</v>
      </c>
      <c r="L2738" s="27" t="n">
        <v>-0.115503743290901</v>
      </c>
      <c r="M2738" s="27" t="n">
        <f aca="false">(H2738+F2738+E2738)*K2738</f>
        <v>0</v>
      </c>
      <c r="N2738" s="27" t="n">
        <f aca="false">(H2738+F2738+E2738)*L2738</f>
        <v>-0</v>
      </c>
      <c r="P2738" s="28" t="n">
        <v>138</v>
      </c>
    </row>
    <row r="2739" customFormat="false" ht="12.75" hidden="false" customHeight="false" outlineLevel="0" collapsed="false">
      <c r="A2739" s="25" t="s">
        <v>4326</v>
      </c>
      <c r="B2739" s="25" t="s">
        <v>4326</v>
      </c>
      <c r="C2739" s="25" t="n">
        <v>1499</v>
      </c>
      <c r="D2739" s="25" t="s">
        <v>4327</v>
      </c>
      <c r="E2739" s="26" t="n">
        <v>14.111</v>
      </c>
      <c r="F2739" s="26"/>
      <c r="G2739" s="26"/>
      <c r="H2739" s="26"/>
      <c r="I2739" s="25" t="s">
        <v>3720</v>
      </c>
      <c r="J2739" s="25" t="s">
        <v>3730</v>
      </c>
      <c r="K2739" s="27" t="n">
        <v>0.22989222407341</v>
      </c>
      <c r="L2739" s="27" t="n">
        <v>-0.115524679422379</v>
      </c>
      <c r="M2739" s="27" t="n">
        <f aca="false">(H2739+F2739+E2739)*K2739</f>
        <v>3.24400917389989</v>
      </c>
      <c r="N2739" s="27" t="n">
        <f aca="false">(H2739+F2739+E2739)*L2739</f>
        <v>-1.63016875132919</v>
      </c>
      <c r="P2739" s="28" t="n">
        <v>138</v>
      </c>
    </row>
    <row r="2740" customFormat="false" ht="12.75" hidden="false" customHeight="false" outlineLevel="0" collapsed="false">
      <c r="A2740" s="25" t="s">
        <v>4326</v>
      </c>
      <c r="B2740" s="25" t="s">
        <v>4326</v>
      </c>
      <c r="C2740" s="25" t="n">
        <v>1500</v>
      </c>
      <c r="D2740" s="25" t="s">
        <v>4328</v>
      </c>
      <c r="E2740" s="26" t="n">
        <v>22.486</v>
      </c>
      <c r="F2740" s="26"/>
      <c r="G2740" s="26"/>
      <c r="H2740" s="26"/>
      <c r="I2740" s="25" t="s">
        <v>3720</v>
      </c>
      <c r="J2740" s="25" t="s">
        <v>3730</v>
      </c>
      <c r="K2740" s="27" t="n">
        <v>0.23055374622345</v>
      </c>
      <c r="L2740" s="27" t="n">
        <v>-0.115502662956715</v>
      </c>
      <c r="M2740" s="27" t="n">
        <f aca="false">(H2740+F2740+E2740)*K2740</f>
        <v>5.1842315375805</v>
      </c>
      <c r="N2740" s="27" t="n">
        <f aca="false">(H2740+F2740+E2740)*L2740</f>
        <v>-2.59719287924469</v>
      </c>
      <c r="P2740" s="28" t="n">
        <v>138</v>
      </c>
    </row>
    <row r="2741" customFormat="false" ht="12.75" hidden="false" customHeight="false" outlineLevel="0" collapsed="false">
      <c r="A2741" s="25" t="s">
        <v>4329</v>
      </c>
      <c r="B2741" s="25" t="s">
        <v>4329</v>
      </c>
      <c r="C2741" s="25" t="n">
        <v>1503</v>
      </c>
      <c r="D2741" s="25" t="s">
        <v>4330</v>
      </c>
      <c r="E2741" s="26" t="n">
        <v>28.791</v>
      </c>
      <c r="F2741" s="26"/>
      <c r="G2741" s="26"/>
      <c r="H2741" s="26"/>
      <c r="I2741" s="25" t="s">
        <v>3720</v>
      </c>
      <c r="J2741" s="25" t="s">
        <v>3730</v>
      </c>
      <c r="K2741" s="27" t="n">
        <v>0.224207177758217</v>
      </c>
      <c r="L2741" s="27" t="n">
        <v>-0.115646295249462</v>
      </c>
      <c r="M2741" s="27" t="n">
        <f aca="false">(H2741+F2741+E2741)*K2741</f>
        <v>6.45514885483683</v>
      </c>
      <c r="N2741" s="27" t="n">
        <f aca="false">(H2741+F2741+E2741)*L2741</f>
        <v>-3.32957248652726</v>
      </c>
      <c r="P2741" s="28" t="n">
        <v>69</v>
      </c>
    </row>
    <row r="2742" customFormat="false" ht="12.75" hidden="false" customHeight="false" outlineLevel="0" collapsed="false">
      <c r="A2742" s="25" t="s">
        <v>4331</v>
      </c>
      <c r="B2742" s="25" t="s">
        <v>4331</v>
      </c>
      <c r="C2742" s="25" t="n">
        <v>1504</v>
      </c>
      <c r="D2742" s="25" t="s">
        <v>4332</v>
      </c>
      <c r="E2742" s="26"/>
      <c r="F2742" s="26"/>
      <c r="G2742" s="26"/>
      <c r="H2742" s="26"/>
      <c r="I2742" s="25" t="s">
        <v>3720</v>
      </c>
      <c r="J2742" s="25" t="s">
        <v>3730</v>
      </c>
      <c r="K2742" s="27" t="n">
        <v>0.224119931459427</v>
      </c>
      <c r="L2742" s="27" t="n">
        <v>-0.115648314356804</v>
      </c>
      <c r="M2742" s="27" t="n">
        <f aca="false">(H2742+F2742+E2742)*K2742</f>
        <v>0</v>
      </c>
      <c r="N2742" s="27" t="n">
        <f aca="false">(H2742+F2742+E2742)*L2742</f>
        <v>-0</v>
      </c>
      <c r="P2742" s="28" t="n">
        <v>69</v>
      </c>
    </row>
    <row r="2743" customFormat="false" ht="12.75" hidden="false" customHeight="false" outlineLevel="0" collapsed="false">
      <c r="A2743" s="25" t="s">
        <v>4331</v>
      </c>
      <c r="B2743" s="25" t="s">
        <v>4331</v>
      </c>
      <c r="C2743" s="25" t="n">
        <v>1507</v>
      </c>
      <c r="D2743" s="25" t="s">
        <v>4333</v>
      </c>
      <c r="E2743" s="26"/>
      <c r="F2743" s="26"/>
      <c r="G2743" s="26"/>
      <c r="H2743" s="26"/>
      <c r="I2743" s="25" t="s">
        <v>3720</v>
      </c>
      <c r="J2743" s="25" t="s">
        <v>3730</v>
      </c>
      <c r="K2743" s="27" t="n">
        <v>0.223839119076729</v>
      </c>
      <c r="L2743" s="27" t="n">
        <v>-0.115654811263084</v>
      </c>
      <c r="M2743" s="27" t="n">
        <f aca="false">(H2743+F2743+E2743)*K2743</f>
        <v>0</v>
      </c>
      <c r="N2743" s="27" t="n">
        <f aca="false">(H2743+F2743+E2743)*L2743</f>
        <v>-0</v>
      </c>
      <c r="P2743" s="28" t="n">
        <v>69</v>
      </c>
    </row>
    <row r="2744" customFormat="false" ht="12.75" hidden="false" customHeight="false" outlineLevel="0" collapsed="false">
      <c r="A2744" s="25" t="s">
        <v>4334</v>
      </c>
      <c r="B2744" s="25" t="s">
        <v>4334</v>
      </c>
      <c r="C2744" s="25" t="n">
        <v>1508</v>
      </c>
      <c r="D2744" s="25" t="s">
        <v>4335</v>
      </c>
      <c r="E2744" s="26"/>
      <c r="F2744" s="26"/>
      <c r="G2744" s="26"/>
      <c r="H2744" s="26"/>
      <c r="I2744" s="25" t="s">
        <v>3720</v>
      </c>
      <c r="J2744" s="25" t="s">
        <v>3730</v>
      </c>
      <c r="K2744" s="27" t="n">
        <v>0.223230853676796</v>
      </c>
      <c r="L2744" s="27" t="n">
        <v>-0.115668877959251</v>
      </c>
      <c r="M2744" s="27" t="n">
        <f aca="false">(H2744+F2744+E2744)*K2744</f>
        <v>0</v>
      </c>
      <c r="N2744" s="27" t="n">
        <f aca="false">(H2744+F2744+E2744)*L2744</f>
        <v>-0</v>
      </c>
      <c r="P2744" s="28" t="n">
        <v>69</v>
      </c>
    </row>
    <row r="2745" customFormat="false" ht="12.75" hidden="false" customHeight="false" outlineLevel="0" collapsed="false">
      <c r="A2745" s="25" t="s">
        <v>4336</v>
      </c>
      <c r="B2745" s="25" t="s">
        <v>4336</v>
      </c>
      <c r="C2745" s="25" t="n">
        <v>1509</v>
      </c>
      <c r="D2745" s="25" t="s">
        <v>4337</v>
      </c>
      <c r="E2745" s="26"/>
      <c r="F2745" s="26"/>
      <c r="G2745" s="26"/>
      <c r="H2745" s="26"/>
      <c r="I2745" s="25" t="s">
        <v>3720</v>
      </c>
      <c r="J2745" s="25" t="s">
        <v>3730</v>
      </c>
      <c r="K2745" s="27" t="n">
        <v>0.223230853676796</v>
      </c>
      <c r="L2745" s="27" t="n">
        <v>-0.115668877959251</v>
      </c>
      <c r="M2745" s="27" t="n">
        <f aca="false">(H2745+F2745+E2745)*K2745</f>
        <v>0</v>
      </c>
      <c r="N2745" s="27" t="n">
        <f aca="false">(H2745+F2745+E2745)*L2745</f>
        <v>-0</v>
      </c>
      <c r="P2745" s="28" t="n">
        <v>69</v>
      </c>
    </row>
    <row r="2746" customFormat="false" ht="12.75" hidden="false" customHeight="false" outlineLevel="0" collapsed="false">
      <c r="A2746" s="25" t="s">
        <v>4338</v>
      </c>
      <c r="B2746" s="25" t="s">
        <v>4338</v>
      </c>
      <c r="C2746" s="25" t="n">
        <v>1511</v>
      </c>
      <c r="D2746" s="25" t="s">
        <v>4339</v>
      </c>
      <c r="E2746" s="26" t="n">
        <v>5.14</v>
      </c>
      <c r="F2746" s="26"/>
      <c r="G2746" s="26"/>
      <c r="H2746" s="26"/>
      <c r="I2746" s="25" t="s">
        <v>3720</v>
      </c>
      <c r="J2746" s="25" t="s">
        <v>3730</v>
      </c>
      <c r="K2746" s="27" t="n">
        <v>0.223230853676796</v>
      </c>
      <c r="L2746" s="27" t="n">
        <v>-0.115668877959251</v>
      </c>
      <c r="M2746" s="27" t="n">
        <f aca="false">(H2746+F2746+E2746)*K2746</f>
        <v>1.14740658789873</v>
      </c>
      <c r="N2746" s="27" t="n">
        <f aca="false">(H2746+F2746+E2746)*L2746</f>
        <v>-0.59453803271055</v>
      </c>
      <c r="P2746" s="28" t="n">
        <v>69</v>
      </c>
    </row>
    <row r="2747" customFormat="false" ht="12.75" hidden="false" customHeight="false" outlineLevel="0" collapsed="false">
      <c r="A2747" s="25" t="s">
        <v>4340</v>
      </c>
      <c r="B2747" s="25" t="s">
        <v>4340</v>
      </c>
      <c r="C2747" s="25" t="n">
        <v>1512</v>
      </c>
      <c r="D2747" s="25" t="s">
        <v>4341</v>
      </c>
      <c r="E2747" s="26" t="n">
        <v>0.335</v>
      </c>
      <c r="F2747" s="26"/>
      <c r="G2747" s="26"/>
      <c r="H2747" s="26"/>
      <c r="I2747" s="25" t="s">
        <v>3720</v>
      </c>
      <c r="J2747" s="25" t="s">
        <v>3730</v>
      </c>
      <c r="K2747" s="27" t="n">
        <v>0.223230853676796</v>
      </c>
      <c r="L2747" s="27" t="n">
        <v>-0.115668877959251</v>
      </c>
      <c r="M2747" s="27" t="n">
        <f aca="false">(H2747+F2747+E2747)*K2747</f>
        <v>0.0747823359817267</v>
      </c>
      <c r="N2747" s="27" t="n">
        <f aca="false">(H2747+F2747+E2747)*L2747</f>
        <v>-0.0387490741163491</v>
      </c>
      <c r="P2747" s="28" t="n">
        <v>69</v>
      </c>
    </row>
    <row r="2748" customFormat="false" ht="12.75" hidden="false" customHeight="false" outlineLevel="0" collapsed="false">
      <c r="A2748" s="25" t="s">
        <v>4342</v>
      </c>
      <c r="B2748" s="25" t="s">
        <v>4342</v>
      </c>
      <c r="C2748" s="25" t="n">
        <v>1514</v>
      </c>
      <c r="D2748" s="25" t="s">
        <v>4343</v>
      </c>
      <c r="E2748" s="26" t="n">
        <v>18.925</v>
      </c>
      <c r="F2748" s="26"/>
      <c r="G2748" s="26"/>
      <c r="H2748" s="26"/>
      <c r="I2748" s="25" t="s">
        <v>3720</v>
      </c>
      <c r="J2748" s="25" t="s">
        <v>3730</v>
      </c>
      <c r="K2748" s="27" t="n">
        <v>0.223839119076729</v>
      </c>
      <c r="L2748" s="27" t="n">
        <v>-0.115654811263084</v>
      </c>
      <c r="M2748" s="27" t="n">
        <f aca="false">(H2748+F2748+E2748)*K2748</f>
        <v>4.2361553285271</v>
      </c>
      <c r="N2748" s="27" t="n">
        <f aca="false">(H2748+F2748+E2748)*L2748</f>
        <v>-2.18876730315386</v>
      </c>
      <c r="P2748" s="28" t="n">
        <v>69.5999984741211</v>
      </c>
    </row>
    <row r="2749" customFormat="false" ht="12.75" hidden="false" customHeight="false" outlineLevel="0" collapsed="false">
      <c r="A2749" s="25" t="s">
        <v>4344</v>
      </c>
      <c r="B2749" s="25" t="s">
        <v>4344</v>
      </c>
      <c r="C2749" s="25" t="n">
        <v>1515</v>
      </c>
      <c r="D2749" s="25" t="s">
        <v>4345</v>
      </c>
      <c r="E2749" s="26"/>
      <c r="F2749" s="26"/>
      <c r="G2749" s="26"/>
      <c r="H2749" s="26"/>
      <c r="I2749" s="25" t="s">
        <v>3720</v>
      </c>
      <c r="J2749" s="25" t="s">
        <v>3730</v>
      </c>
      <c r="K2749" s="27" t="n">
        <v>0.224280312657356</v>
      </c>
      <c r="L2749" s="27" t="n">
        <v>-0.115644603967667</v>
      </c>
      <c r="M2749" s="27" t="n">
        <f aca="false">(H2749+F2749+E2749)*K2749</f>
        <v>0</v>
      </c>
      <c r="N2749" s="27" t="n">
        <f aca="false">(H2749+F2749+E2749)*L2749</f>
        <v>-0</v>
      </c>
      <c r="P2749" s="28" t="n">
        <v>69.5999984741211</v>
      </c>
    </row>
    <row r="2750" customFormat="false" ht="12.75" hidden="false" customHeight="false" outlineLevel="0" collapsed="false">
      <c r="A2750" s="25" t="s">
        <v>4346</v>
      </c>
      <c r="B2750" s="25" t="s">
        <v>4346</v>
      </c>
      <c r="C2750" s="25" t="n">
        <v>1517</v>
      </c>
      <c r="D2750" s="25" t="s">
        <v>4347</v>
      </c>
      <c r="E2750" s="26" t="n">
        <v>13.567</v>
      </c>
      <c r="F2750" s="26"/>
      <c r="G2750" s="26"/>
      <c r="H2750" s="26"/>
      <c r="I2750" s="25" t="s">
        <v>3720</v>
      </c>
      <c r="J2750" s="25" t="s">
        <v>3730</v>
      </c>
      <c r="K2750" s="27" t="n">
        <v>0.224996522068977</v>
      </c>
      <c r="L2750" s="27" t="n">
        <v>-0.115628033876419</v>
      </c>
      <c r="M2750" s="27" t="n">
        <f aca="false">(H2750+F2750+E2750)*K2750</f>
        <v>3.05252781490981</v>
      </c>
      <c r="N2750" s="27" t="n">
        <f aca="false">(H2750+F2750+E2750)*L2750</f>
        <v>-1.56872553560138</v>
      </c>
      <c r="P2750" s="28" t="n">
        <v>69.5999984741211</v>
      </c>
    </row>
    <row r="2751" customFormat="false" ht="12.75" hidden="false" customHeight="false" outlineLevel="0" collapsed="false">
      <c r="A2751" s="25" t="s">
        <v>4348</v>
      </c>
      <c r="B2751" s="25" t="s">
        <v>4348</v>
      </c>
      <c r="C2751" s="25" t="n">
        <v>1518</v>
      </c>
      <c r="D2751" s="25" t="s">
        <v>4349</v>
      </c>
      <c r="E2751" s="26" t="n">
        <v>12.404</v>
      </c>
      <c r="F2751" s="26"/>
      <c r="G2751" s="26"/>
      <c r="H2751" s="26"/>
      <c r="I2751" s="25" t="s">
        <v>3720</v>
      </c>
      <c r="J2751" s="25" t="s">
        <v>3730</v>
      </c>
      <c r="K2751" s="27" t="n">
        <v>0.225685074925423</v>
      </c>
      <c r="L2751" s="27" t="n">
        <v>-0.115612111985683</v>
      </c>
      <c r="M2751" s="27" t="n">
        <f aca="false">(H2751+F2751+E2751)*K2751</f>
        <v>2.79939766937495</v>
      </c>
      <c r="N2751" s="27" t="n">
        <f aca="false">(H2751+F2751+E2751)*L2751</f>
        <v>-1.43405263707041</v>
      </c>
      <c r="P2751" s="28" t="n">
        <v>69.5999984741211</v>
      </c>
    </row>
    <row r="2752" customFormat="false" ht="12.75" hidden="false" customHeight="false" outlineLevel="0" collapsed="false">
      <c r="A2752" s="25" t="s">
        <v>4350</v>
      </c>
      <c r="B2752" s="25" t="s">
        <v>4350</v>
      </c>
      <c r="C2752" s="25" t="n">
        <v>1519</v>
      </c>
      <c r="D2752" s="25" t="s">
        <v>4351</v>
      </c>
      <c r="E2752" s="26" t="n">
        <v>20.974</v>
      </c>
      <c r="F2752" s="26"/>
      <c r="G2752" s="26"/>
      <c r="H2752" s="26"/>
      <c r="I2752" s="25" t="s">
        <v>3720</v>
      </c>
      <c r="J2752" s="25" t="s">
        <v>3730</v>
      </c>
      <c r="K2752" s="27" t="n">
        <v>0.225685074925423</v>
      </c>
      <c r="L2752" s="27" t="n">
        <v>-0.115612111985683</v>
      </c>
      <c r="M2752" s="27" t="n">
        <f aca="false">(H2752+F2752+E2752)*K2752</f>
        <v>4.73351876148582</v>
      </c>
      <c r="N2752" s="27" t="n">
        <f aca="false">(H2752+F2752+E2752)*L2752</f>
        <v>-2.42484843678772</v>
      </c>
      <c r="P2752" s="28" t="n">
        <v>69.5999984741211</v>
      </c>
    </row>
    <row r="2753" customFormat="false" ht="12.75" hidden="false" customHeight="false" outlineLevel="0" collapsed="false">
      <c r="A2753" s="25" t="s">
        <v>4352</v>
      </c>
      <c r="B2753" s="25" t="s">
        <v>4352</v>
      </c>
      <c r="C2753" s="25" t="n">
        <v>1522</v>
      </c>
      <c r="D2753" s="25" t="s">
        <v>4353</v>
      </c>
      <c r="E2753" s="26" t="n">
        <v>1.995</v>
      </c>
      <c r="F2753" s="26"/>
      <c r="G2753" s="26"/>
      <c r="H2753" s="26"/>
      <c r="I2753" s="25" t="s">
        <v>3720</v>
      </c>
      <c r="J2753" s="25" t="s">
        <v>3783</v>
      </c>
      <c r="K2753" s="27" t="n">
        <v>0.230678781867027</v>
      </c>
      <c r="L2753" s="27" t="n">
        <v>-0.115114465355873</v>
      </c>
      <c r="M2753" s="27" t="n">
        <f aca="false">(H2753+F2753+E2753)*K2753</f>
        <v>0.460204169824719</v>
      </c>
      <c r="N2753" s="27" t="n">
        <f aca="false">(H2753+F2753+E2753)*L2753</f>
        <v>-0.229653358384967</v>
      </c>
      <c r="P2753" s="28" t="n">
        <v>69</v>
      </c>
    </row>
    <row r="2754" customFormat="false" ht="12.75" hidden="false" customHeight="false" outlineLevel="0" collapsed="false">
      <c r="A2754" s="25" t="s">
        <v>4354</v>
      </c>
      <c r="B2754" s="25" t="s">
        <v>4354</v>
      </c>
      <c r="C2754" s="25" t="n">
        <v>1525</v>
      </c>
      <c r="D2754" s="25" t="s">
        <v>4355</v>
      </c>
      <c r="E2754" s="26" t="n">
        <v>5.888</v>
      </c>
      <c r="F2754" s="26"/>
      <c r="G2754" s="26"/>
      <c r="H2754" s="26"/>
      <c r="I2754" s="25" t="s">
        <v>3720</v>
      </c>
      <c r="J2754" s="25" t="s">
        <v>3783</v>
      </c>
      <c r="K2754" s="27" t="n">
        <v>0.23092745244503</v>
      </c>
      <c r="L2754" s="27" t="n">
        <v>-0.115071006119251</v>
      </c>
      <c r="M2754" s="27" t="n">
        <f aca="false">(H2754+F2754+E2754)*K2754</f>
        <v>1.35970083999634</v>
      </c>
      <c r="N2754" s="27" t="n">
        <f aca="false">(H2754+F2754+E2754)*L2754</f>
        <v>-0.67753808403015</v>
      </c>
      <c r="P2754" s="28" t="n">
        <v>69</v>
      </c>
    </row>
    <row r="2755" customFormat="false" ht="12.75" hidden="false" customHeight="false" outlineLevel="0" collapsed="false">
      <c r="A2755" s="25" t="s">
        <v>4356</v>
      </c>
      <c r="B2755" s="25" t="s">
        <v>4356</v>
      </c>
      <c r="C2755" s="25" t="n">
        <v>1526</v>
      </c>
      <c r="D2755" s="25" t="s">
        <v>4357</v>
      </c>
      <c r="E2755" s="26" t="n">
        <v>0.255</v>
      </c>
      <c r="F2755" s="26"/>
      <c r="G2755" s="26"/>
      <c r="H2755" s="26"/>
      <c r="I2755" s="25" t="s">
        <v>3720</v>
      </c>
      <c r="J2755" s="25" t="s">
        <v>3783</v>
      </c>
      <c r="K2755" s="27" t="n">
        <v>0.231336891651154</v>
      </c>
      <c r="L2755" s="27" t="n">
        <v>-0.114999450743198</v>
      </c>
      <c r="M2755" s="27" t="n">
        <f aca="false">(H2755+F2755+E2755)*K2755</f>
        <v>0.0589909073710443</v>
      </c>
      <c r="N2755" s="27" t="n">
        <f aca="false">(H2755+F2755+E2755)*L2755</f>
        <v>-0.0293248599395155</v>
      </c>
      <c r="P2755" s="28" t="n">
        <v>69</v>
      </c>
    </row>
    <row r="2756" customFormat="false" ht="12.75" hidden="false" customHeight="false" outlineLevel="0" collapsed="false">
      <c r="A2756" s="25" t="s">
        <v>4358</v>
      </c>
      <c r="B2756" s="25" t="s">
        <v>4358</v>
      </c>
      <c r="C2756" s="25" t="n">
        <v>1527</v>
      </c>
      <c r="D2756" s="25" t="s">
        <v>4359</v>
      </c>
      <c r="E2756" s="26" t="n">
        <v>7.444</v>
      </c>
      <c r="F2756" s="26"/>
      <c r="G2756" s="26"/>
      <c r="H2756" s="26"/>
      <c r="I2756" s="25" t="s">
        <v>3720</v>
      </c>
      <c r="J2756" s="25" t="s">
        <v>3783</v>
      </c>
      <c r="K2756" s="27" t="n">
        <v>0.231431260704994</v>
      </c>
      <c r="L2756" s="27" t="n">
        <v>-0.114982962608337</v>
      </c>
      <c r="M2756" s="27" t="n">
        <f aca="false">(H2756+F2756+E2756)*K2756</f>
        <v>1.72277430468798</v>
      </c>
      <c r="N2756" s="27" t="n">
        <f aca="false">(H2756+F2756+E2756)*L2756</f>
        <v>-0.855933173656461</v>
      </c>
      <c r="P2756" s="28" t="n">
        <v>69</v>
      </c>
    </row>
    <row r="2757" customFormat="false" ht="12.75" hidden="false" customHeight="false" outlineLevel="0" collapsed="false">
      <c r="A2757" s="25" t="s">
        <v>4360</v>
      </c>
      <c r="B2757" s="25" t="s">
        <v>4360</v>
      </c>
      <c r="C2757" s="25" t="n">
        <v>1530</v>
      </c>
      <c r="D2757" s="25" t="s">
        <v>3795</v>
      </c>
      <c r="E2757" s="26"/>
      <c r="F2757" s="26"/>
      <c r="G2757" s="26"/>
      <c r="H2757" s="26"/>
      <c r="I2757" s="25" t="s">
        <v>3720</v>
      </c>
      <c r="J2757" s="25" t="s">
        <v>3795</v>
      </c>
      <c r="K2757" s="27" t="n">
        <v>0.23275001347065</v>
      </c>
      <c r="L2757" s="27" t="n">
        <v>-0.114341035485268</v>
      </c>
      <c r="M2757" s="27" t="n">
        <f aca="false">(H2757+F2757+E2757)*K2757</f>
        <v>0</v>
      </c>
      <c r="N2757" s="27" t="n">
        <f aca="false">(H2757+F2757+E2757)*L2757</f>
        <v>-0</v>
      </c>
      <c r="P2757" s="28" t="n">
        <v>69</v>
      </c>
    </row>
    <row r="2758" customFormat="false" ht="12.75" hidden="false" customHeight="false" outlineLevel="0" collapsed="false">
      <c r="A2758" s="25" t="s">
        <v>4361</v>
      </c>
      <c r="B2758" s="25" t="s">
        <v>4361</v>
      </c>
      <c r="C2758" s="25" t="n">
        <v>1531</v>
      </c>
      <c r="D2758" s="25" t="s">
        <v>4362</v>
      </c>
      <c r="E2758" s="26" t="n">
        <v>0.922</v>
      </c>
      <c r="F2758" s="26"/>
      <c r="G2758" s="26"/>
      <c r="H2758" s="26"/>
      <c r="I2758" s="25" t="s">
        <v>3720</v>
      </c>
      <c r="J2758" s="25" t="s">
        <v>3795</v>
      </c>
      <c r="K2758" s="27" t="n">
        <v>0.23275001347065</v>
      </c>
      <c r="L2758" s="27" t="n">
        <v>-0.114341035485268</v>
      </c>
      <c r="M2758" s="27" t="n">
        <f aca="false">(H2758+F2758+E2758)*K2758</f>
        <v>0.214595512419939</v>
      </c>
      <c r="N2758" s="27" t="n">
        <f aca="false">(H2758+F2758+E2758)*L2758</f>
        <v>-0.105422434717417</v>
      </c>
      <c r="P2758" s="28" t="n">
        <v>69</v>
      </c>
    </row>
    <row r="2759" customFormat="false" ht="12.75" hidden="false" customHeight="false" outlineLevel="0" collapsed="false">
      <c r="A2759" s="25" t="s">
        <v>4363</v>
      </c>
      <c r="B2759" s="25" t="s">
        <v>4363</v>
      </c>
      <c r="C2759" s="25" t="n">
        <v>1532</v>
      </c>
      <c r="D2759" s="25" t="s">
        <v>3794</v>
      </c>
      <c r="E2759" s="26" t="n">
        <v>0.385</v>
      </c>
      <c r="F2759" s="26"/>
      <c r="G2759" s="26"/>
      <c r="H2759" s="26"/>
      <c r="I2759" s="25" t="s">
        <v>3720</v>
      </c>
      <c r="J2759" s="25" t="s">
        <v>3795</v>
      </c>
      <c r="K2759" s="27" t="n">
        <v>0.233627542853355</v>
      </c>
      <c r="L2759" s="27" t="n">
        <v>-0.113913893699646</v>
      </c>
      <c r="M2759" s="27" t="n">
        <f aca="false">(H2759+F2759+E2759)*K2759</f>
        <v>0.0899466039985417</v>
      </c>
      <c r="N2759" s="27" t="n">
        <f aca="false">(H2759+F2759+E2759)*L2759</f>
        <v>-0.0438568490743637</v>
      </c>
      <c r="P2759" s="28" t="n">
        <v>69</v>
      </c>
    </row>
    <row r="2760" customFormat="false" ht="12.75" hidden="false" customHeight="false" outlineLevel="0" collapsed="false">
      <c r="A2760" s="25" t="s">
        <v>4364</v>
      </c>
      <c r="B2760" s="25" t="s">
        <v>4364</v>
      </c>
      <c r="C2760" s="25" t="n">
        <v>1533</v>
      </c>
      <c r="D2760" s="25" t="s">
        <v>3802</v>
      </c>
      <c r="E2760" s="26" t="n">
        <v>0.203</v>
      </c>
      <c r="F2760" s="26"/>
      <c r="G2760" s="26"/>
      <c r="H2760" s="26"/>
      <c r="I2760" s="25" t="s">
        <v>3720</v>
      </c>
      <c r="J2760" s="25" t="s">
        <v>3795</v>
      </c>
      <c r="K2760" s="27" t="n">
        <v>0.244407340884209</v>
      </c>
      <c r="L2760" s="27" t="n">
        <v>-0.113112390041351</v>
      </c>
      <c r="M2760" s="27" t="n">
        <f aca="false">(H2760+F2760+E2760)*K2760</f>
        <v>0.0496146901994944</v>
      </c>
      <c r="N2760" s="27" t="n">
        <f aca="false">(H2760+F2760+E2760)*L2760</f>
        <v>-0.0229618151783943</v>
      </c>
      <c r="P2760" s="28" t="n">
        <v>69</v>
      </c>
    </row>
    <row r="2761" customFormat="false" ht="12.75" hidden="false" customHeight="false" outlineLevel="0" collapsed="false">
      <c r="A2761" s="25" t="s">
        <v>4365</v>
      </c>
      <c r="B2761" s="25" t="s">
        <v>4365</v>
      </c>
      <c r="C2761" s="25" t="n">
        <v>1536</v>
      </c>
      <c r="D2761" s="25" t="s">
        <v>4366</v>
      </c>
      <c r="E2761" s="26"/>
      <c r="F2761" s="26"/>
      <c r="G2761" s="26"/>
      <c r="H2761" s="26"/>
      <c r="I2761" s="25" t="s">
        <v>3720</v>
      </c>
      <c r="J2761" s="25" t="s">
        <v>3730</v>
      </c>
      <c r="K2761" s="27" t="n">
        <v>0.236049696803093</v>
      </c>
      <c r="L2761" s="27" t="n">
        <v>-0.114682018756866</v>
      </c>
      <c r="M2761" s="27" t="n">
        <f aca="false">(H2761+F2761+E2761)*K2761</f>
        <v>0</v>
      </c>
      <c r="N2761" s="27" t="n">
        <f aca="false">(H2761+F2761+E2761)*L2761</f>
        <v>-0</v>
      </c>
      <c r="P2761" s="28" t="n">
        <v>69</v>
      </c>
    </row>
    <row r="2762" customFormat="false" ht="12.75" hidden="false" customHeight="false" outlineLevel="0" collapsed="false">
      <c r="A2762" s="25" t="s">
        <v>4367</v>
      </c>
      <c r="B2762" s="25" t="s">
        <v>4368</v>
      </c>
      <c r="C2762" s="25" t="n">
        <v>1537</v>
      </c>
      <c r="D2762" s="25" t="s">
        <v>4367</v>
      </c>
      <c r="E2762" s="26" t="n">
        <v>6.027</v>
      </c>
      <c r="F2762" s="26"/>
      <c r="G2762" s="26"/>
      <c r="H2762" s="26"/>
      <c r="I2762" s="25" t="s">
        <v>3720</v>
      </c>
      <c r="J2762" s="25" t="s">
        <v>3730</v>
      </c>
      <c r="K2762" s="27" t="n">
        <v>0.236049696803093</v>
      </c>
      <c r="L2762" s="27" t="n">
        <v>-0.114682018756866</v>
      </c>
      <c r="M2762" s="27" t="n">
        <f aca="false">(H2762+F2762+E2762)*K2762</f>
        <v>1.42267152263224</v>
      </c>
      <c r="N2762" s="27" t="n">
        <f aca="false">(H2762+F2762+E2762)*L2762</f>
        <v>-0.691188527047631</v>
      </c>
      <c r="P2762" s="28" t="n">
        <v>69</v>
      </c>
    </row>
    <row r="2763" customFormat="false" ht="12.75" hidden="false" customHeight="false" outlineLevel="0" collapsed="false">
      <c r="A2763" s="25" t="s">
        <v>4369</v>
      </c>
      <c r="B2763" s="25" t="s">
        <v>4369</v>
      </c>
      <c r="C2763" s="25" t="n">
        <v>1538</v>
      </c>
      <c r="D2763" s="25" t="s">
        <v>4370</v>
      </c>
      <c r="E2763" s="26" t="n">
        <v>4.816</v>
      </c>
      <c r="F2763" s="26"/>
      <c r="G2763" s="26"/>
      <c r="H2763" s="26"/>
      <c r="I2763" s="25" t="s">
        <v>3720</v>
      </c>
      <c r="J2763" s="25" t="s">
        <v>3730</v>
      </c>
      <c r="K2763" s="27" t="n">
        <v>0.240562960505486</v>
      </c>
      <c r="L2763" s="27" t="n">
        <v>-0.114387929439545</v>
      </c>
      <c r="M2763" s="27" t="n">
        <f aca="false">(H2763+F2763+E2763)*K2763</f>
        <v>1.15855121779442</v>
      </c>
      <c r="N2763" s="27" t="n">
        <f aca="false">(H2763+F2763+E2763)*L2763</f>
        <v>-0.550892268180849</v>
      </c>
      <c r="P2763" s="28" t="n">
        <v>69</v>
      </c>
    </row>
    <row r="2764" customFormat="false" ht="12.75" hidden="false" customHeight="false" outlineLevel="0" collapsed="false">
      <c r="A2764" s="25" t="s">
        <v>4371</v>
      </c>
      <c r="B2764" s="25" t="s">
        <v>4371</v>
      </c>
      <c r="C2764" s="25" t="n">
        <v>1541</v>
      </c>
      <c r="D2764" s="25" t="s">
        <v>4372</v>
      </c>
      <c r="E2764" s="26" t="n">
        <v>1.226</v>
      </c>
      <c r="F2764" s="26"/>
      <c r="G2764" s="26"/>
      <c r="H2764" s="26"/>
      <c r="I2764" s="25" t="s">
        <v>3720</v>
      </c>
      <c r="J2764" s="25" t="s">
        <v>3730</v>
      </c>
      <c r="K2764" s="27" t="n">
        <v>0.225219696760178</v>
      </c>
      <c r="L2764" s="27" t="n">
        <v>-0.115622878074646</v>
      </c>
      <c r="M2764" s="27" t="n">
        <f aca="false">(H2764+F2764+E2764)*K2764</f>
        <v>0.276119348227978</v>
      </c>
      <c r="N2764" s="27" t="n">
        <f aca="false">(H2764+F2764+E2764)*L2764</f>
        <v>-0.141753648519516</v>
      </c>
      <c r="P2764" s="28" t="n">
        <v>69</v>
      </c>
    </row>
    <row r="2765" customFormat="false" ht="12.75" hidden="false" customHeight="false" outlineLevel="0" collapsed="false">
      <c r="A2765" s="25" t="s">
        <v>4373</v>
      </c>
      <c r="B2765" s="25" t="s">
        <v>4373</v>
      </c>
      <c r="C2765" s="25" t="n">
        <v>1544</v>
      </c>
      <c r="D2765" s="25" t="s">
        <v>3778</v>
      </c>
      <c r="E2765" s="26" t="n">
        <v>8.637</v>
      </c>
      <c r="F2765" s="26"/>
      <c r="G2765" s="26"/>
      <c r="H2765" s="26"/>
      <c r="I2765" s="25" t="s">
        <v>3720</v>
      </c>
      <c r="J2765" s="25" t="s">
        <v>3779</v>
      </c>
      <c r="K2765" s="27" t="n">
        <v>0.175168409943581</v>
      </c>
      <c r="L2765" s="27" t="n">
        <v>-0.117151290178299</v>
      </c>
      <c r="M2765" s="27" t="n">
        <f aca="false">(H2765+F2765+E2765)*K2765</f>
        <v>1.51292955668271</v>
      </c>
      <c r="N2765" s="27" t="n">
        <f aca="false">(H2765+F2765+E2765)*L2765</f>
        <v>-1.01183569326997</v>
      </c>
      <c r="P2765" s="28" t="n">
        <v>69</v>
      </c>
    </row>
    <row r="2766" customFormat="false" ht="12.75" hidden="false" customHeight="false" outlineLevel="0" collapsed="false">
      <c r="A2766" s="25" t="s">
        <v>4374</v>
      </c>
      <c r="B2766" s="25" t="s">
        <v>4374</v>
      </c>
      <c r="C2766" s="25" t="n">
        <v>1545</v>
      </c>
      <c r="D2766" s="25" t="s">
        <v>4375</v>
      </c>
      <c r="E2766" s="26"/>
      <c r="F2766" s="26"/>
      <c r="G2766" s="26"/>
      <c r="H2766" s="26"/>
      <c r="I2766" s="25" t="s">
        <v>3720</v>
      </c>
      <c r="J2766" s="25" t="s">
        <v>3779</v>
      </c>
      <c r="K2766" s="27" t="n">
        <v>0.156274631619453</v>
      </c>
      <c r="L2766" s="27" t="n">
        <v>-0.117734849452972</v>
      </c>
      <c r="M2766" s="27" t="n">
        <f aca="false">(H2766+F2766+E2766)*K2766</f>
        <v>0</v>
      </c>
      <c r="N2766" s="27" t="n">
        <f aca="false">(H2766+F2766+E2766)*L2766</f>
        <v>-0</v>
      </c>
      <c r="P2766" s="28" t="n">
        <v>69</v>
      </c>
    </row>
    <row r="2767" customFormat="false" ht="12.75" hidden="false" customHeight="false" outlineLevel="0" collapsed="false">
      <c r="A2767" s="25" t="s">
        <v>4376</v>
      </c>
      <c r="B2767" s="25" t="s">
        <v>4376</v>
      </c>
      <c r="C2767" s="25" t="n">
        <v>1546</v>
      </c>
      <c r="D2767" s="25" t="s">
        <v>4377</v>
      </c>
      <c r="E2767" s="26" t="n">
        <v>1.042</v>
      </c>
      <c r="F2767" s="26"/>
      <c r="G2767" s="26"/>
      <c r="H2767" s="26"/>
      <c r="I2767" s="25" t="s">
        <v>3720</v>
      </c>
      <c r="J2767" s="25" t="s">
        <v>4378</v>
      </c>
      <c r="K2767" s="27" t="n">
        <v>0.156274631619453</v>
      </c>
      <c r="L2767" s="27" t="n">
        <v>-0.117734849452972</v>
      </c>
      <c r="M2767" s="27" t="n">
        <f aca="false">(H2767+F2767+E2767)*K2767</f>
        <v>0.16283816614747</v>
      </c>
      <c r="N2767" s="27" t="n">
        <f aca="false">(H2767+F2767+E2767)*L2767</f>
        <v>-0.122679713129997</v>
      </c>
      <c r="P2767" s="28" t="n">
        <v>69</v>
      </c>
    </row>
    <row r="2768" customFormat="false" ht="12.75" hidden="false" customHeight="false" outlineLevel="0" collapsed="false">
      <c r="A2768" s="25" t="s">
        <v>4379</v>
      </c>
      <c r="B2768" s="25" t="s">
        <v>4379</v>
      </c>
      <c r="C2768" s="25" t="n">
        <v>1596</v>
      </c>
      <c r="D2768" s="25" t="s">
        <v>4380</v>
      </c>
      <c r="E2768" s="26"/>
      <c r="F2768" s="26"/>
      <c r="G2768" s="26"/>
      <c r="H2768" s="26"/>
      <c r="I2768" s="25" t="s">
        <v>3720</v>
      </c>
      <c r="J2768" s="25" t="s">
        <v>3798</v>
      </c>
      <c r="K2768" s="27" t="n">
        <v>0.220046311616898</v>
      </c>
      <c r="L2768" s="27" t="n">
        <v>-0.114827774465084</v>
      </c>
      <c r="M2768" s="27" t="n">
        <f aca="false">(H2768+F2768+E2768)*K2768</f>
        <v>0</v>
      </c>
      <c r="N2768" s="27" t="n">
        <f aca="false">(H2768+F2768+E2768)*L2768</f>
        <v>-0</v>
      </c>
      <c r="P2768" s="28" t="n">
        <v>138</v>
      </c>
    </row>
    <row r="2769" customFormat="false" ht="12.75" hidden="false" customHeight="false" outlineLevel="0" collapsed="false">
      <c r="A2769" s="25" t="s">
        <v>4379</v>
      </c>
      <c r="B2769" s="25" t="s">
        <v>4379</v>
      </c>
      <c r="C2769" s="25" t="n">
        <v>1597</v>
      </c>
      <c r="D2769" s="25" t="s">
        <v>4380</v>
      </c>
      <c r="E2769" s="26"/>
      <c r="F2769" s="26"/>
      <c r="G2769" s="26"/>
      <c r="H2769" s="26"/>
      <c r="I2769" s="25" t="s">
        <v>3720</v>
      </c>
      <c r="J2769" s="25" t="s">
        <v>3798</v>
      </c>
      <c r="K2769" s="27" t="n">
        <v>0.221907943487167</v>
      </c>
      <c r="L2769" s="27" t="n">
        <v>-0.114725217223167</v>
      </c>
      <c r="M2769" s="27" t="n">
        <f aca="false">(H2769+F2769+E2769)*K2769</f>
        <v>0</v>
      </c>
      <c r="N2769" s="27" t="n">
        <f aca="false">(H2769+F2769+E2769)*L2769</f>
        <v>-0</v>
      </c>
      <c r="P2769" s="28" t="n">
        <v>69</v>
      </c>
    </row>
    <row r="2770" customFormat="false" ht="12.75" hidden="false" customHeight="false" outlineLevel="0" collapsed="false">
      <c r="A2770" s="25" t="s">
        <v>4381</v>
      </c>
      <c r="B2770" s="25" t="s">
        <v>4381</v>
      </c>
      <c r="C2770" s="25" t="n">
        <v>1601</v>
      </c>
      <c r="D2770" s="25" t="s">
        <v>4382</v>
      </c>
      <c r="E2770" s="26" t="n">
        <v>19.3</v>
      </c>
      <c r="F2770" s="26"/>
      <c r="G2770" s="26"/>
      <c r="H2770" s="26"/>
      <c r="I2770" s="25" t="s">
        <v>3720</v>
      </c>
      <c r="J2770" s="25" t="s">
        <v>3798</v>
      </c>
      <c r="K2770" s="27" t="n">
        <v>0.228087827563286</v>
      </c>
      <c r="L2770" s="27" t="n">
        <v>-0.11479027569294</v>
      </c>
      <c r="M2770" s="27" t="n">
        <f aca="false">(H2770+F2770+E2770)*K2770</f>
        <v>4.40209507197142</v>
      </c>
      <c r="N2770" s="27" t="n">
        <f aca="false">(H2770+F2770+E2770)*L2770</f>
        <v>-2.21545232087374</v>
      </c>
      <c r="P2770" s="28" t="n">
        <v>138</v>
      </c>
    </row>
    <row r="2771" customFormat="false" ht="12.75" hidden="false" customHeight="false" outlineLevel="0" collapsed="false">
      <c r="A2771" s="25" t="s">
        <v>4383</v>
      </c>
      <c r="B2771" s="25" t="s">
        <v>4383</v>
      </c>
      <c r="C2771" s="25" t="n">
        <v>1602</v>
      </c>
      <c r="D2771" s="25" t="s">
        <v>4275</v>
      </c>
      <c r="E2771" s="26" t="n">
        <v>13.861</v>
      </c>
      <c r="F2771" s="26"/>
      <c r="G2771" s="26"/>
      <c r="H2771" s="26"/>
      <c r="I2771" s="25" t="s">
        <v>3720</v>
      </c>
      <c r="J2771" s="25" t="s">
        <v>3798</v>
      </c>
      <c r="K2771" s="27" t="n">
        <v>0.222711846232414</v>
      </c>
      <c r="L2771" s="27" t="n">
        <v>-0.114680930972099</v>
      </c>
      <c r="M2771" s="27" t="n">
        <f aca="false">(H2771+F2771+E2771)*K2771</f>
        <v>3.08700890062749</v>
      </c>
      <c r="N2771" s="27" t="n">
        <f aca="false">(H2771+F2771+E2771)*L2771</f>
        <v>-1.58959238420426</v>
      </c>
      <c r="P2771" s="28" t="n">
        <v>69</v>
      </c>
    </row>
    <row r="2772" customFormat="false" ht="12.75" hidden="false" customHeight="false" outlineLevel="0" collapsed="false">
      <c r="A2772" s="25" t="s">
        <v>3804</v>
      </c>
      <c r="B2772" s="25" t="s">
        <v>3804</v>
      </c>
      <c r="C2772" s="25" t="n">
        <v>1603</v>
      </c>
      <c r="D2772" s="25" t="s">
        <v>4384</v>
      </c>
      <c r="E2772" s="26"/>
      <c r="F2772" s="26"/>
      <c r="G2772" s="26"/>
      <c r="H2772" s="26"/>
      <c r="I2772" s="25" t="s">
        <v>3720</v>
      </c>
      <c r="J2772" s="25" t="s">
        <v>3798</v>
      </c>
      <c r="K2772" s="27" t="n">
        <v>0.227778762578964</v>
      </c>
      <c r="L2772" s="27" t="n">
        <v>-0.11495665460825</v>
      </c>
      <c r="M2772" s="27" t="n">
        <f aca="false">(H2772+F2772+E2772)*K2772</f>
        <v>0</v>
      </c>
      <c r="N2772" s="27" t="n">
        <f aca="false">(H2772+F2772+E2772)*L2772</f>
        <v>-0</v>
      </c>
      <c r="P2772" s="28" t="n">
        <v>69</v>
      </c>
    </row>
    <row r="2773" customFormat="false" ht="12.75" hidden="false" customHeight="false" outlineLevel="0" collapsed="false">
      <c r="A2773" s="25" t="s">
        <v>4385</v>
      </c>
      <c r="B2773" s="25" t="s">
        <v>4385</v>
      </c>
      <c r="C2773" s="25" t="n">
        <v>1604</v>
      </c>
      <c r="D2773" s="25" t="s">
        <v>4386</v>
      </c>
      <c r="E2773" s="26" t="n">
        <v>0.85</v>
      </c>
      <c r="F2773" s="26"/>
      <c r="G2773" s="26"/>
      <c r="H2773" s="26"/>
      <c r="I2773" s="25" t="s">
        <v>3720</v>
      </c>
      <c r="J2773" s="25" t="s">
        <v>3783</v>
      </c>
      <c r="K2773" s="27" t="n">
        <v>0.230047419667244</v>
      </c>
      <c r="L2773" s="27" t="n">
        <v>-0.11508010327816</v>
      </c>
      <c r="M2773" s="27" t="n">
        <f aca="false">(H2773+F2773+E2773)*K2773</f>
        <v>0.195540306717157</v>
      </c>
      <c r="N2773" s="27" t="n">
        <f aca="false">(H2773+F2773+E2773)*L2773</f>
        <v>-0.097818087786436</v>
      </c>
      <c r="P2773" s="28" t="n">
        <v>69</v>
      </c>
    </row>
    <row r="2774" customFormat="false" ht="12.75" hidden="false" customHeight="false" outlineLevel="0" collapsed="false">
      <c r="A2774" s="25" t="s">
        <v>4387</v>
      </c>
      <c r="B2774" s="25" t="s">
        <v>4387</v>
      </c>
      <c r="C2774" s="25" t="n">
        <v>1607</v>
      </c>
      <c r="D2774" s="25" t="s">
        <v>4388</v>
      </c>
      <c r="E2774" s="26" t="n">
        <v>0.749</v>
      </c>
      <c r="F2774" s="26"/>
      <c r="G2774" s="26"/>
      <c r="H2774" s="26"/>
      <c r="I2774" s="25" t="s">
        <v>3720</v>
      </c>
      <c r="J2774" s="25" t="s">
        <v>3798</v>
      </c>
      <c r="K2774" s="27" t="n">
        <v>0.223877623677254</v>
      </c>
      <c r="L2774" s="27" t="n">
        <v>-0.114352457225323</v>
      </c>
      <c r="M2774" s="27" t="n">
        <f aca="false">(H2774+F2774+E2774)*K2774</f>
        <v>0.167684340134263</v>
      </c>
      <c r="N2774" s="27" t="n">
        <f aca="false">(H2774+F2774+E2774)*L2774</f>
        <v>-0.0856499904617669</v>
      </c>
      <c r="P2774" s="28" t="n">
        <v>69</v>
      </c>
    </row>
    <row r="2775" customFormat="false" ht="12.75" hidden="false" customHeight="false" outlineLevel="0" collapsed="false">
      <c r="A2775" s="25" t="s">
        <v>3728</v>
      </c>
      <c r="B2775" s="25" t="s">
        <v>4389</v>
      </c>
      <c r="C2775" s="25" t="n">
        <v>1608</v>
      </c>
      <c r="D2775" s="25" t="s">
        <v>3728</v>
      </c>
      <c r="E2775" s="26" t="n">
        <v>8.157</v>
      </c>
      <c r="F2775" s="26"/>
      <c r="G2775" s="26"/>
      <c r="H2775" s="26"/>
      <c r="I2775" s="25" t="s">
        <v>3720</v>
      </c>
      <c r="J2775" s="25" t="s">
        <v>3726</v>
      </c>
      <c r="K2775" s="27" t="n">
        <v>0.224961966276169</v>
      </c>
      <c r="L2775" s="27" t="n">
        <v>-0.114046923816204</v>
      </c>
      <c r="M2775" s="27" t="n">
        <f aca="false">(H2775+F2775+E2775)*K2775</f>
        <v>1.83501475891471</v>
      </c>
      <c r="N2775" s="27" t="n">
        <f aca="false">(H2775+F2775+E2775)*L2775</f>
        <v>-0.930280757568776</v>
      </c>
      <c r="P2775" s="28" t="n">
        <v>69</v>
      </c>
    </row>
    <row r="2776" customFormat="false" ht="12.75" hidden="false" customHeight="false" outlineLevel="0" collapsed="false">
      <c r="A2776" s="25" t="s">
        <v>4390</v>
      </c>
      <c r="B2776" s="25" t="s">
        <v>4390</v>
      </c>
      <c r="C2776" s="25" t="n">
        <v>1612</v>
      </c>
      <c r="D2776" s="25" t="s">
        <v>4391</v>
      </c>
      <c r="E2776" s="26" t="n">
        <v>9.46</v>
      </c>
      <c r="F2776" s="26"/>
      <c r="G2776" s="26"/>
      <c r="H2776" s="26"/>
      <c r="I2776" s="25" t="s">
        <v>3720</v>
      </c>
      <c r="J2776" s="25" t="s">
        <v>3726</v>
      </c>
      <c r="K2776" s="27" t="n">
        <v>0.233068481087685</v>
      </c>
      <c r="L2776" s="27" t="n">
        <v>-0.113523386418819</v>
      </c>
      <c r="M2776" s="27" t="n">
        <f aca="false">(H2776+F2776+E2776)*K2776</f>
        <v>2.2048278310895</v>
      </c>
      <c r="N2776" s="27" t="n">
        <f aca="false">(H2776+F2776+E2776)*L2776</f>
        <v>-1.07393123552203</v>
      </c>
      <c r="P2776" s="28" t="n">
        <v>138</v>
      </c>
    </row>
    <row r="2777" customFormat="false" ht="12.75" hidden="false" customHeight="false" outlineLevel="0" collapsed="false">
      <c r="A2777" s="25" t="s">
        <v>4392</v>
      </c>
      <c r="B2777" s="25" t="s">
        <v>4392</v>
      </c>
      <c r="C2777" s="25" t="n">
        <v>1613</v>
      </c>
      <c r="D2777" s="25" t="s">
        <v>4393</v>
      </c>
      <c r="E2777" s="26"/>
      <c r="F2777" s="26"/>
      <c r="G2777" s="26"/>
      <c r="H2777" s="26"/>
      <c r="I2777" s="25" t="s">
        <v>3720</v>
      </c>
      <c r="J2777" s="25" t="s">
        <v>3726</v>
      </c>
      <c r="K2777" s="27" t="n">
        <v>0.220968320965767</v>
      </c>
      <c r="L2777" s="27" t="n">
        <v>-0.112678572535515</v>
      </c>
      <c r="M2777" s="27" t="n">
        <f aca="false">(H2777+F2777+E2777)*K2777</f>
        <v>0</v>
      </c>
      <c r="N2777" s="27" t="n">
        <f aca="false">(H2777+F2777+E2777)*L2777</f>
        <v>-0</v>
      </c>
      <c r="P2777" s="28" t="n">
        <v>138</v>
      </c>
    </row>
    <row r="2778" customFormat="false" ht="12.75" hidden="false" customHeight="false" outlineLevel="0" collapsed="false">
      <c r="A2778" s="25" t="s">
        <v>4394</v>
      </c>
      <c r="B2778" s="25" t="s">
        <v>4394</v>
      </c>
      <c r="C2778" s="25" t="n">
        <v>1614</v>
      </c>
      <c r="D2778" s="25" t="s">
        <v>4395</v>
      </c>
      <c r="E2778" s="26" t="n">
        <v>28.946</v>
      </c>
      <c r="F2778" s="26"/>
      <c r="G2778" s="26"/>
      <c r="H2778" s="26"/>
      <c r="I2778" s="25" t="s">
        <v>3720</v>
      </c>
      <c r="J2778" s="25" t="s">
        <v>3726</v>
      </c>
      <c r="K2778" s="27" t="n">
        <v>0.227923288941383</v>
      </c>
      <c r="L2778" s="27" t="n">
        <v>-0.113212533295155</v>
      </c>
      <c r="M2778" s="27" t="n">
        <f aca="false">(H2778+F2778+E2778)*K2778</f>
        <v>6.59746752169727</v>
      </c>
      <c r="N2778" s="27" t="n">
        <f aca="false">(H2778+F2778+E2778)*L2778</f>
        <v>-3.27704998876156</v>
      </c>
      <c r="P2778" s="28" t="n">
        <v>138</v>
      </c>
    </row>
    <row r="2779" customFormat="false" ht="12.75" hidden="false" customHeight="false" outlineLevel="0" collapsed="false">
      <c r="A2779" s="25" t="s">
        <v>4394</v>
      </c>
      <c r="B2779" s="25" t="s">
        <v>4394</v>
      </c>
      <c r="C2779" s="25" t="n">
        <v>1615</v>
      </c>
      <c r="D2779" s="25" t="s">
        <v>4395</v>
      </c>
      <c r="E2779" s="26" t="n">
        <v>9.753</v>
      </c>
      <c r="F2779" s="26"/>
      <c r="G2779" s="26"/>
      <c r="H2779" s="26"/>
      <c r="I2779" s="25" t="s">
        <v>3720</v>
      </c>
      <c r="J2779" s="25" t="s">
        <v>3726</v>
      </c>
      <c r="K2779" s="27" t="n">
        <v>0.227025121450424</v>
      </c>
      <c r="L2779" s="27" t="n">
        <v>-0.11346560716629</v>
      </c>
      <c r="M2779" s="27" t="n">
        <f aca="false">(H2779+F2779+E2779)*K2779</f>
        <v>2.21417600950599</v>
      </c>
      <c r="N2779" s="27" t="n">
        <f aca="false">(H2779+F2779+E2779)*L2779</f>
        <v>-1.10663006669283</v>
      </c>
      <c r="P2779" s="28" t="n">
        <v>69</v>
      </c>
    </row>
    <row r="2780" customFormat="false" ht="12.75" hidden="false" customHeight="false" outlineLevel="0" collapsed="false">
      <c r="A2780" s="25" t="s">
        <v>4396</v>
      </c>
      <c r="B2780" s="25" t="s">
        <v>4396</v>
      </c>
      <c r="C2780" s="25" t="n">
        <v>1616</v>
      </c>
      <c r="D2780" s="25" t="s">
        <v>4397</v>
      </c>
      <c r="E2780" s="26"/>
      <c r="F2780" s="26"/>
      <c r="G2780" s="26"/>
      <c r="H2780" s="26"/>
      <c r="I2780" s="25" t="s">
        <v>3720</v>
      </c>
      <c r="J2780" s="25" t="s">
        <v>3726</v>
      </c>
      <c r="K2780" s="27" t="n">
        <v>0.241494327783585</v>
      </c>
      <c r="L2780" s="27" t="n">
        <v>-0.114032447338104</v>
      </c>
      <c r="M2780" s="27" t="n">
        <f aca="false">(H2780+F2780+E2780)*K2780</f>
        <v>0</v>
      </c>
      <c r="N2780" s="27" t="n">
        <f aca="false">(H2780+F2780+E2780)*L2780</f>
        <v>-0</v>
      </c>
      <c r="P2780" s="28" t="n">
        <v>138</v>
      </c>
    </row>
    <row r="2781" customFormat="false" ht="12.75" hidden="false" customHeight="false" outlineLevel="0" collapsed="false">
      <c r="A2781" s="25" t="s">
        <v>4398</v>
      </c>
      <c r="B2781" s="25" t="s">
        <v>4398</v>
      </c>
      <c r="C2781" s="25" t="n">
        <v>1617</v>
      </c>
      <c r="D2781" s="25" t="s">
        <v>4399</v>
      </c>
      <c r="E2781" s="26" t="n">
        <v>5.424</v>
      </c>
      <c r="F2781" s="26"/>
      <c r="G2781" s="26"/>
      <c r="H2781" s="26"/>
      <c r="I2781" s="25" t="s">
        <v>3720</v>
      </c>
      <c r="J2781" s="25" t="s">
        <v>3726</v>
      </c>
      <c r="K2781" s="27" t="n">
        <v>0.241494327783585</v>
      </c>
      <c r="L2781" s="27" t="n">
        <v>-0.114032447338104</v>
      </c>
      <c r="M2781" s="27" t="n">
        <f aca="false">(H2781+F2781+E2781)*K2781</f>
        <v>1.30986523389817</v>
      </c>
      <c r="N2781" s="27" t="n">
        <f aca="false">(H2781+F2781+E2781)*L2781</f>
        <v>-0.618511994361876</v>
      </c>
      <c r="P2781" s="28" t="n">
        <v>138</v>
      </c>
    </row>
    <row r="2782" customFormat="false" ht="12.75" hidden="false" customHeight="false" outlineLevel="0" collapsed="false">
      <c r="A2782" s="25" t="s">
        <v>2760</v>
      </c>
      <c r="B2782" s="25" t="s">
        <v>2760</v>
      </c>
      <c r="C2782" s="25" t="n">
        <v>1618</v>
      </c>
      <c r="D2782" s="25" t="s">
        <v>2760</v>
      </c>
      <c r="E2782" s="26" t="n">
        <v>1.402</v>
      </c>
      <c r="F2782" s="26"/>
      <c r="G2782" s="26"/>
      <c r="H2782" s="26"/>
      <c r="I2782" s="25" t="s">
        <v>3720</v>
      </c>
      <c r="J2782" s="25" t="s">
        <v>3726</v>
      </c>
      <c r="K2782" s="27" t="n">
        <v>0.219895198941231</v>
      </c>
      <c r="L2782" s="27" t="n">
        <v>-0.112605310976505</v>
      </c>
      <c r="M2782" s="27" t="n">
        <f aca="false">(H2782+F2782+E2782)*K2782</f>
        <v>0.308293068915606</v>
      </c>
      <c r="N2782" s="27" t="n">
        <f aca="false">(H2782+F2782+E2782)*L2782</f>
        <v>-0.15787264598906</v>
      </c>
      <c r="P2782" s="28" t="n">
        <v>138</v>
      </c>
    </row>
    <row r="2783" customFormat="false" ht="12.75" hidden="false" customHeight="false" outlineLevel="0" collapsed="false">
      <c r="A2783" s="25" t="s">
        <v>4400</v>
      </c>
      <c r="B2783" s="25" t="s">
        <v>4400</v>
      </c>
      <c r="C2783" s="25" t="n">
        <v>1619</v>
      </c>
      <c r="D2783" s="25" t="s">
        <v>4401</v>
      </c>
      <c r="E2783" s="26" t="n">
        <v>1.364</v>
      </c>
      <c r="F2783" s="26"/>
      <c r="G2783" s="26"/>
      <c r="H2783" s="26"/>
      <c r="I2783" s="25" t="s">
        <v>3720</v>
      </c>
      <c r="J2783" s="25" t="s">
        <v>3721</v>
      </c>
      <c r="K2783" s="27" t="n">
        <v>0.189321592450142</v>
      </c>
      <c r="L2783" s="27" t="n">
        <v>-0.110518217086792</v>
      </c>
      <c r="M2783" s="27" t="n">
        <f aca="false">(H2783+F2783+E2783)*K2783</f>
        <v>0.258234652101994</v>
      </c>
      <c r="N2783" s="27" t="n">
        <f aca="false">(H2783+F2783+E2783)*L2783</f>
        <v>-0.150746848106384</v>
      </c>
      <c r="P2783" s="28" t="n">
        <v>138</v>
      </c>
    </row>
    <row r="2784" customFormat="false" ht="12.75" hidden="false" customHeight="false" outlineLevel="0" collapsed="false">
      <c r="A2784" s="25" t="s">
        <v>4402</v>
      </c>
      <c r="B2784" s="25" t="s">
        <v>4402</v>
      </c>
      <c r="C2784" s="25" t="n">
        <v>1622</v>
      </c>
      <c r="D2784" s="25" t="s">
        <v>3721</v>
      </c>
      <c r="E2784" s="26" t="n">
        <v>14.451</v>
      </c>
      <c r="F2784" s="26"/>
      <c r="G2784" s="26"/>
      <c r="H2784" s="26"/>
      <c r="I2784" s="25" t="s">
        <v>3720</v>
      </c>
      <c r="J2784" s="25" t="s">
        <v>3721</v>
      </c>
      <c r="K2784" s="27" t="n">
        <v>0.186540156602859</v>
      </c>
      <c r="L2784" s="27" t="n">
        <v>-0.109628833830357</v>
      </c>
      <c r="M2784" s="27" t="n">
        <f aca="false">(H2784+F2784+E2784)*K2784</f>
        <v>2.69569180306792</v>
      </c>
      <c r="N2784" s="27" t="n">
        <f aca="false">(H2784+F2784+E2784)*L2784</f>
        <v>-1.58424627768249</v>
      </c>
      <c r="P2784" s="28" t="n">
        <v>69</v>
      </c>
    </row>
    <row r="2785" customFormat="false" ht="12.75" hidden="false" customHeight="false" outlineLevel="0" collapsed="false">
      <c r="A2785" s="25" t="s">
        <v>4403</v>
      </c>
      <c r="B2785" s="25" t="s">
        <v>4403</v>
      </c>
      <c r="C2785" s="25" t="n">
        <v>1623</v>
      </c>
      <c r="D2785" s="25" t="s">
        <v>4404</v>
      </c>
      <c r="E2785" s="26" t="n">
        <v>1.27</v>
      </c>
      <c r="F2785" s="26"/>
      <c r="G2785" s="26"/>
      <c r="H2785" s="26"/>
      <c r="I2785" s="25" t="s">
        <v>3720</v>
      </c>
      <c r="J2785" s="25" t="s">
        <v>3721</v>
      </c>
      <c r="K2785" s="27" t="n">
        <v>0.186540156602859</v>
      </c>
      <c r="L2785" s="27" t="n">
        <v>-0.109628833830357</v>
      </c>
      <c r="M2785" s="27" t="n">
        <f aca="false">(H2785+F2785+E2785)*K2785</f>
        <v>0.236905998885631</v>
      </c>
      <c r="N2785" s="27" t="n">
        <f aca="false">(H2785+F2785+E2785)*L2785</f>
        <v>-0.139228618964553</v>
      </c>
      <c r="P2785" s="28" t="n">
        <v>69</v>
      </c>
    </row>
    <row r="2786" customFormat="false" ht="12.75" hidden="false" customHeight="false" outlineLevel="0" collapsed="false">
      <c r="A2786" s="25" t="s">
        <v>4405</v>
      </c>
      <c r="B2786" s="25" t="s">
        <v>4405</v>
      </c>
      <c r="C2786" s="25" t="n">
        <v>1624</v>
      </c>
      <c r="D2786" s="25" t="s">
        <v>85</v>
      </c>
      <c r="E2786" s="26"/>
      <c r="F2786" s="26"/>
      <c r="G2786" s="26"/>
      <c r="H2786" s="26"/>
      <c r="I2786" s="25" t="s">
        <v>3720</v>
      </c>
      <c r="J2786" s="25" t="s">
        <v>3721</v>
      </c>
      <c r="K2786" s="27" t="n">
        <v>0.177721828222275</v>
      </c>
      <c r="L2786" s="27" t="n">
        <v>-0.10972636193037</v>
      </c>
      <c r="M2786" s="27" t="n">
        <f aca="false">(H2786+F2786+E2786)*K2786</f>
        <v>0</v>
      </c>
      <c r="N2786" s="27" t="n">
        <f aca="false">(H2786+F2786+E2786)*L2786</f>
        <v>-0</v>
      </c>
      <c r="P2786" s="28" t="n">
        <v>138</v>
      </c>
    </row>
    <row r="2787" customFormat="false" ht="12.75" hidden="false" customHeight="false" outlineLevel="0" collapsed="false">
      <c r="A2787" s="25" t="s">
        <v>4405</v>
      </c>
      <c r="B2787" s="25" t="s">
        <v>4405</v>
      </c>
      <c r="C2787" s="25" t="n">
        <v>1625</v>
      </c>
      <c r="D2787" s="25" t="s">
        <v>4406</v>
      </c>
      <c r="E2787" s="26" t="n">
        <v>5.787</v>
      </c>
      <c r="F2787" s="26"/>
      <c r="G2787" s="26"/>
      <c r="H2787" s="26"/>
      <c r="I2787" s="25" t="s">
        <v>3720</v>
      </c>
      <c r="J2787" s="25" t="s">
        <v>3721</v>
      </c>
      <c r="K2787" s="27" t="n">
        <v>0.186540156602859</v>
      </c>
      <c r="L2787" s="27" t="n">
        <v>-0.109628833830357</v>
      </c>
      <c r="M2787" s="27" t="n">
        <f aca="false">(H2787+F2787+E2787)*K2787</f>
        <v>1.07950788626075</v>
      </c>
      <c r="N2787" s="27" t="n">
        <f aca="false">(H2787+F2787+E2787)*L2787</f>
        <v>-0.634422061376276</v>
      </c>
      <c r="P2787" s="28" t="n">
        <v>69</v>
      </c>
    </row>
    <row r="2788" customFormat="false" ht="12.75" hidden="false" customHeight="false" outlineLevel="0" collapsed="false">
      <c r="A2788" s="25" t="s">
        <v>4405</v>
      </c>
      <c r="B2788" s="25" t="s">
        <v>4405</v>
      </c>
      <c r="C2788" s="25" t="n">
        <v>1626</v>
      </c>
      <c r="D2788" s="25" t="s">
        <v>4407</v>
      </c>
      <c r="E2788" s="26"/>
      <c r="F2788" s="26"/>
      <c r="G2788" s="26"/>
      <c r="H2788" s="26"/>
      <c r="I2788" s="25" t="s">
        <v>3720</v>
      </c>
      <c r="J2788" s="25" t="s">
        <v>3721</v>
      </c>
      <c r="K2788" s="27" t="n">
        <v>0.177721828222275</v>
      </c>
      <c r="L2788" s="27" t="n">
        <v>-0.10972636193037</v>
      </c>
      <c r="M2788" s="27" t="n">
        <f aca="false">(H2788+F2788+E2788)*K2788</f>
        <v>0</v>
      </c>
      <c r="N2788" s="27" t="n">
        <f aca="false">(H2788+F2788+E2788)*L2788</f>
        <v>-0</v>
      </c>
      <c r="P2788" s="28" t="n">
        <v>69</v>
      </c>
    </row>
    <row r="2789" customFormat="false" ht="12.75" hidden="false" customHeight="false" outlineLevel="0" collapsed="false">
      <c r="A2789" s="25" t="s">
        <v>4408</v>
      </c>
      <c r="B2789" s="25" t="s">
        <v>4408</v>
      </c>
      <c r="C2789" s="25" t="n">
        <v>1627</v>
      </c>
      <c r="D2789" s="25" t="s">
        <v>4409</v>
      </c>
      <c r="E2789" s="26" t="n">
        <v>1.946</v>
      </c>
      <c r="F2789" s="26"/>
      <c r="G2789" s="26"/>
      <c r="H2789" s="26"/>
      <c r="I2789" s="25" t="s">
        <v>3720</v>
      </c>
      <c r="J2789" s="25" t="s">
        <v>3721</v>
      </c>
      <c r="K2789" s="27" t="n">
        <v>0.177721828222275</v>
      </c>
      <c r="L2789" s="27" t="n">
        <v>-0.10972636193037</v>
      </c>
      <c r="M2789" s="27" t="n">
        <f aca="false">(H2789+F2789+E2789)*K2789</f>
        <v>0.345846677720547</v>
      </c>
      <c r="N2789" s="27" t="n">
        <f aca="false">(H2789+F2789+E2789)*L2789</f>
        <v>-0.2135275003165</v>
      </c>
      <c r="P2789" s="28" t="n">
        <v>69</v>
      </c>
    </row>
    <row r="2790" customFormat="false" ht="12.75" hidden="false" customHeight="false" outlineLevel="0" collapsed="false">
      <c r="A2790" s="25" t="s">
        <v>4410</v>
      </c>
      <c r="B2790" s="25" t="s">
        <v>4410</v>
      </c>
      <c r="C2790" s="25" t="n">
        <v>1628</v>
      </c>
      <c r="D2790" s="25" t="s">
        <v>4411</v>
      </c>
      <c r="E2790" s="26" t="n">
        <v>6.399</v>
      </c>
      <c r="F2790" s="26"/>
      <c r="G2790" s="26"/>
      <c r="H2790" s="26"/>
      <c r="I2790" s="25" t="s">
        <v>3720</v>
      </c>
      <c r="J2790" s="25" t="s">
        <v>3721</v>
      </c>
      <c r="K2790" s="27" t="n">
        <v>0.177721828222275</v>
      </c>
      <c r="L2790" s="27" t="n">
        <v>-0.10972636193037</v>
      </c>
      <c r="M2790" s="27" t="n">
        <f aca="false">(H2790+F2790+E2790)*K2790</f>
        <v>1.13724197879434</v>
      </c>
      <c r="N2790" s="27" t="n">
        <f aca="false">(H2790+F2790+E2790)*L2790</f>
        <v>-0.702138989992438</v>
      </c>
      <c r="P2790" s="28" t="n">
        <v>69</v>
      </c>
    </row>
    <row r="2791" customFormat="false" ht="12.75" hidden="false" customHeight="false" outlineLevel="0" collapsed="false">
      <c r="A2791" s="25" t="s">
        <v>4412</v>
      </c>
      <c r="B2791" s="25" t="s">
        <v>4412</v>
      </c>
      <c r="C2791" s="25" t="n">
        <v>1630</v>
      </c>
      <c r="D2791" s="25" t="s">
        <v>3722</v>
      </c>
      <c r="E2791" s="26" t="n">
        <v>4.28</v>
      </c>
      <c r="F2791" s="26"/>
      <c r="G2791" s="26"/>
      <c r="H2791" s="26"/>
      <c r="I2791" s="25" t="s">
        <v>3720</v>
      </c>
      <c r="J2791" s="25" t="s">
        <v>3721</v>
      </c>
      <c r="K2791" s="27" t="n">
        <v>0.186540156602859</v>
      </c>
      <c r="L2791" s="27" t="n">
        <v>-0.109628833830357</v>
      </c>
      <c r="M2791" s="27" t="n">
        <f aca="false">(H2791+F2791+E2791)*K2791</f>
        <v>0.798391870260237</v>
      </c>
      <c r="N2791" s="27" t="n">
        <f aca="false">(H2791+F2791+E2791)*L2791</f>
        <v>-0.469211408793928</v>
      </c>
      <c r="P2791" s="28" t="n">
        <v>69.5999984741211</v>
      </c>
    </row>
    <row r="2792" customFormat="false" ht="12.75" hidden="false" customHeight="false" outlineLevel="0" collapsed="false">
      <c r="A2792" s="25" t="s">
        <v>4413</v>
      </c>
      <c r="B2792" s="25" t="s">
        <v>4413</v>
      </c>
      <c r="C2792" s="25" t="n">
        <v>1631</v>
      </c>
      <c r="D2792" s="25" t="s">
        <v>4414</v>
      </c>
      <c r="E2792" s="26"/>
      <c r="F2792" s="26"/>
      <c r="G2792" s="26"/>
      <c r="H2792" s="26"/>
      <c r="I2792" s="25" t="s">
        <v>3720</v>
      </c>
      <c r="J2792" s="25" t="s">
        <v>2748</v>
      </c>
      <c r="K2792" s="27" t="n">
        <v>0.186540156602859</v>
      </c>
      <c r="L2792" s="27" t="n">
        <v>-0.109628833830357</v>
      </c>
      <c r="M2792" s="27" t="n">
        <f aca="false">(H2792+F2792+E2792)*K2792</f>
        <v>0</v>
      </c>
      <c r="N2792" s="27" t="n">
        <f aca="false">(H2792+F2792+E2792)*L2792</f>
        <v>-0</v>
      </c>
      <c r="P2792" s="28" t="n">
        <v>69.5999984741211</v>
      </c>
    </row>
    <row r="2793" customFormat="false" ht="12.75" hidden="false" customHeight="false" outlineLevel="0" collapsed="false">
      <c r="A2793" s="25" t="s">
        <v>4415</v>
      </c>
      <c r="B2793" s="25" t="s">
        <v>4415</v>
      </c>
      <c r="C2793" s="25" t="n">
        <v>1632</v>
      </c>
      <c r="D2793" s="25" t="s">
        <v>4416</v>
      </c>
      <c r="E2793" s="26"/>
      <c r="F2793" s="26"/>
      <c r="G2793" s="26"/>
      <c r="H2793" s="26"/>
      <c r="I2793" s="25" t="s">
        <v>3720</v>
      </c>
      <c r="J2793" s="25" t="s">
        <v>2748</v>
      </c>
      <c r="K2793" s="27" t="n">
        <v>0.186540156602859</v>
      </c>
      <c r="L2793" s="27" t="n">
        <v>-0.109628833830357</v>
      </c>
      <c r="M2793" s="27" t="n">
        <f aca="false">(H2793+F2793+E2793)*K2793</f>
        <v>0</v>
      </c>
      <c r="N2793" s="27" t="n">
        <f aca="false">(H2793+F2793+E2793)*L2793</f>
        <v>-0</v>
      </c>
      <c r="P2793" s="28" t="n">
        <v>69.5999984741211</v>
      </c>
    </row>
    <row r="2794" customFormat="false" ht="12.75" hidden="false" customHeight="false" outlineLevel="0" collapsed="false">
      <c r="C2794" s="25" t="n">
        <v>6000</v>
      </c>
      <c r="D2794" s="25" t="s">
        <v>4417</v>
      </c>
      <c r="E2794" s="26"/>
      <c r="F2794" s="26"/>
      <c r="G2794" s="26"/>
      <c r="H2794" s="26"/>
      <c r="I2794" s="25" t="s">
        <v>3720</v>
      </c>
      <c r="J2794" s="25" t="s">
        <v>4418</v>
      </c>
      <c r="K2794" s="27" t="n">
        <v>0.253866493701935</v>
      </c>
      <c r="L2794" s="27" t="n">
        <v>-0.105070255696774</v>
      </c>
      <c r="M2794" s="27" t="n">
        <f aca="false">(H2794+F2794+E2794)*K2794</f>
        <v>0</v>
      </c>
      <c r="N2794" s="27" t="n">
        <f aca="false">(H2794+F2794+E2794)*L2794</f>
        <v>-0</v>
      </c>
      <c r="P2794" s="28" t="n">
        <v>69</v>
      </c>
    </row>
    <row r="2795" customFormat="false" ht="12.75" hidden="false" customHeight="false" outlineLevel="0" collapsed="false">
      <c r="A2795" s="25" t="s">
        <v>4419</v>
      </c>
      <c r="B2795" s="25" t="s">
        <v>4419</v>
      </c>
      <c r="C2795" s="25" t="n">
        <v>6001</v>
      </c>
      <c r="D2795" s="25" t="s">
        <v>4420</v>
      </c>
      <c r="E2795" s="26"/>
      <c r="F2795" s="26"/>
      <c r="G2795" s="26"/>
      <c r="H2795" s="26"/>
      <c r="I2795" s="25" t="s">
        <v>3720</v>
      </c>
      <c r="J2795" s="25" t="s">
        <v>4421</v>
      </c>
      <c r="K2795" s="27" t="n">
        <v>0.238549187779427</v>
      </c>
      <c r="L2795" s="27" t="n">
        <v>-0.09996185451746</v>
      </c>
      <c r="M2795" s="27" t="n">
        <f aca="false">(H2795+F2795+E2795)*K2795</f>
        <v>0</v>
      </c>
      <c r="N2795" s="27" t="n">
        <f aca="false">(H2795+F2795+E2795)*L2795</f>
        <v>-0</v>
      </c>
      <c r="P2795" s="28" t="n">
        <v>69</v>
      </c>
    </row>
    <row r="2796" customFormat="false" ht="12.75" hidden="false" customHeight="false" outlineLevel="0" collapsed="false">
      <c r="A2796" s="25" t="s">
        <v>4422</v>
      </c>
      <c r="B2796" s="25" t="s">
        <v>4422</v>
      </c>
      <c r="C2796" s="25" t="n">
        <v>6002</v>
      </c>
      <c r="D2796" s="25" t="s">
        <v>4423</v>
      </c>
      <c r="E2796" s="26"/>
      <c r="F2796" s="26"/>
      <c r="G2796" s="26"/>
      <c r="H2796" s="26"/>
      <c r="I2796" s="25" t="s">
        <v>3720</v>
      </c>
      <c r="J2796" s="25" t="s">
        <v>4424</v>
      </c>
      <c r="K2796" s="27" t="n">
        <v>0.271577179431915</v>
      </c>
      <c r="L2796" s="27" t="n">
        <v>-0.106717646121979</v>
      </c>
      <c r="M2796" s="27" t="n">
        <f aca="false">(H2796+F2796+E2796)*K2796</f>
        <v>0</v>
      </c>
      <c r="N2796" s="27" t="n">
        <f aca="false">(H2796+F2796+E2796)*L2796</f>
        <v>-0</v>
      </c>
      <c r="P2796" s="28" t="n">
        <v>69</v>
      </c>
    </row>
    <row r="2797" customFormat="false" ht="12.75" hidden="false" customHeight="false" outlineLevel="0" collapsed="false">
      <c r="C2797" s="25" t="n">
        <v>6003</v>
      </c>
      <c r="D2797" s="25" t="s">
        <v>4425</v>
      </c>
      <c r="E2797" s="26"/>
      <c r="F2797" s="26"/>
      <c r="G2797" s="26"/>
      <c r="H2797" s="26"/>
      <c r="I2797" s="25" t="s">
        <v>3720</v>
      </c>
      <c r="J2797" s="25" t="s">
        <v>4426</v>
      </c>
      <c r="K2797" s="27" t="n">
        <v>0.236950650811195</v>
      </c>
      <c r="L2797" s="27" t="n">
        <v>-0.098532006144524</v>
      </c>
      <c r="M2797" s="27" t="n">
        <f aca="false">(H2797+F2797+E2797)*K2797</f>
        <v>0</v>
      </c>
      <c r="N2797" s="27" t="n">
        <f aca="false">(H2797+F2797+E2797)*L2797</f>
        <v>-0</v>
      </c>
      <c r="P2797" s="28" t="n">
        <v>69</v>
      </c>
    </row>
    <row r="2798" customFormat="false" ht="12.75" hidden="false" customHeight="false" outlineLevel="0" collapsed="false">
      <c r="C2798" s="25" t="n">
        <v>6004</v>
      </c>
      <c r="D2798" s="25" t="s">
        <v>4427</v>
      </c>
      <c r="E2798" s="26"/>
      <c r="F2798" s="26"/>
      <c r="G2798" s="26"/>
      <c r="H2798" s="26"/>
      <c r="I2798" s="25" t="s">
        <v>3720</v>
      </c>
      <c r="J2798" s="25" t="s">
        <v>4428</v>
      </c>
      <c r="K2798" s="27" t="n">
        <v>0.236852064728737</v>
      </c>
      <c r="L2798" s="27" t="n">
        <v>-0.102390974760056</v>
      </c>
      <c r="M2798" s="27" t="n">
        <f aca="false">(H2798+F2798+E2798)*K2798</f>
        <v>0</v>
      </c>
      <c r="N2798" s="27" t="n">
        <f aca="false">(H2798+F2798+E2798)*L2798</f>
        <v>-0</v>
      </c>
      <c r="P2798" s="28" t="n">
        <v>69</v>
      </c>
    </row>
    <row r="2799" customFormat="false" ht="12.75" hidden="false" customHeight="false" outlineLevel="0" collapsed="false">
      <c r="A2799" s="25" t="s">
        <v>4429</v>
      </c>
      <c r="B2799" s="25" t="s">
        <v>4429</v>
      </c>
      <c r="C2799" s="25" t="n">
        <v>6005</v>
      </c>
      <c r="D2799" s="25" t="s">
        <v>4430</v>
      </c>
      <c r="E2799" s="26"/>
      <c r="F2799" s="26"/>
      <c r="G2799" s="26"/>
      <c r="H2799" s="26"/>
      <c r="I2799" s="25" t="s">
        <v>3720</v>
      </c>
      <c r="J2799" s="25" t="s">
        <v>3775</v>
      </c>
      <c r="K2799" s="27" t="n">
        <v>0.262937426567078</v>
      </c>
      <c r="L2799" s="27" t="n">
        <v>-0.111807338893414</v>
      </c>
      <c r="M2799" s="27" t="n">
        <f aca="false">(H2799+F2799+E2799)*K2799</f>
        <v>0</v>
      </c>
      <c r="N2799" s="27" t="n">
        <f aca="false">(H2799+F2799+E2799)*L2799</f>
        <v>-0</v>
      </c>
      <c r="P2799" s="28" t="n">
        <v>69</v>
      </c>
    </row>
    <row r="2800" customFormat="false" ht="12.75" hidden="false" customHeight="false" outlineLevel="0" collapsed="false">
      <c r="A2800" s="25" t="s">
        <v>4431</v>
      </c>
      <c r="B2800" s="25" t="s">
        <v>4431</v>
      </c>
      <c r="C2800" s="25" t="n">
        <v>6014</v>
      </c>
      <c r="D2800" s="25" t="s">
        <v>4432</v>
      </c>
      <c r="E2800" s="26"/>
      <c r="F2800" s="26"/>
      <c r="G2800" s="26"/>
      <c r="H2800" s="26"/>
      <c r="I2800" s="25" t="s">
        <v>3720</v>
      </c>
      <c r="J2800" s="25" t="s">
        <v>4020</v>
      </c>
      <c r="K2800" s="27" t="n">
        <v>0.254918485879898</v>
      </c>
      <c r="L2800" s="27" t="n">
        <v>-0.102474242448807</v>
      </c>
      <c r="M2800" s="27" t="n">
        <f aca="false">(H2800+F2800+E2800)*K2800</f>
        <v>0</v>
      </c>
      <c r="N2800" s="27" t="n">
        <f aca="false">(H2800+F2800+E2800)*L2800</f>
        <v>-0</v>
      </c>
      <c r="P2800" s="28" t="n">
        <v>138</v>
      </c>
    </row>
    <row r="2801" customFormat="false" ht="12.75" hidden="false" customHeight="false" outlineLevel="0" collapsed="false">
      <c r="A2801" s="25" t="s">
        <v>4431</v>
      </c>
      <c r="B2801" s="25" t="s">
        <v>4431</v>
      </c>
      <c r="C2801" s="25" t="n">
        <v>6015</v>
      </c>
      <c r="D2801" s="25" t="s">
        <v>4433</v>
      </c>
      <c r="E2801" s="26"/>
      <c r="F2801" s="26"/>
      <c r="G2801" s="26"/>
      <c r="H2801" s="26"/>
      <c r="I2801" s="25" t="s">
        <v>3720</v>
      </c>
      <c r="J2801" s="25" t="s">
        <v>4020</v>
      </c>
      <c r="K2801" s="27" t="n">
        <v>0.254918485879898</v>
      </c>
      <c r="L2801" s="27" t="n">
        <v>-0.102474242448807</v>
      </c>
      <c r="M2801" s="27" t="n">
        <f aca="false">(H2801+F2801+E2801)*K2801</f>
        <v>0</v>
      </c>
      <c r="N2801" s="27" t="n">
        <f aca="false">(H2801+F2801+E2801)*L2801</f>
        <v>-0</v>
      </c>
      <c r="P2801" s="28" t="n">
        <v>138</v>
      </c>
    </row>
    <row r="2802" customFormat="false" ht="12.75" hidden="false" customHeight="false" outlineLevel="0" collapsed="false">
      <c r="A2802" s="25" t="s">
        <v>4431</v>
      </c>
      <c r="B2802" s="25" t="s">
        <v>4431</v>
      </c>
      <c r="C2802" s="25" t="n">
        <v>6016</v>
      </c>
      <c r="D2802" s="25" t="s">
        <v>4434</v>
      </c>
      <c r="E2802" s="26"/>
      <c r="F2802" s="26"/>
      <c r="G2802" s="26" t="n">
        <v>11</v>
      </c>
      <c r="H2802" s="26" t="n">
        <v>75</v>
      </c>
      <c r="I2802" s="25" t="s">
        <v>3720</v>
      </c>
      <c r="J2802" s="25" t="s">
        <v>4020</v>
      </c>
      <c r="K2802" s="27" t="n">
        <v>0.254918485879898</v>
      </c>
      <c r="L2802" s="27" t="n">
        <v>-0.102474242448807</v>
      </c>
      <c r="M2802" s="27" t="n">
        <f aca="false">(H2802+F2802+E2802)*K2802</f>
        <v>19.1188864409924</v>
      </c>
      <c r="N2802" s="27" t="n">
        <f aca="false">(H2802+F2802+E2802)*L2802</f>
        <v>-7.68556818366053</v>
      </c>
      <c r="P2802" s="28" t="n">
        <v>34.5</v>
      </c>
    </row>
    <row r="2803" customFormat="false" ht="12.75" hidden="false" customHeight="false" outlineLevel="0" collapsed="false">
      <c r="C2803" s="25" t="n">
        <v>6017</v>
      </c>
      <c r="D2803" s="25" t="s">
        <v>4435</v>
      </c>
      <c r="E2803" s="26"/>
      <c r="F2803" s="26"/>
      <c r="G2803" s="26" t="n">
        <v>4.09999990463257</v>
      </c>
      <c r="H2803" s="26" t="n">
        <v>125</v>
      </c>
      <c r="I2803" s="25" t="s">
        <v>3720</v>
      </c>
      <c r="J2803" s="25" t="s">
        <v>4060</v>
      </c>
      <c r="K2803" s="27" t="n">
        <v>0.258953124284744</v>
      </c>
      <c r="L2803" s="27" t="n">
        <v>-0.103373296558857</v>
      </c>
      <c r="M2803" s="27" t="n">
        <f aca="false">(H2803+F2803+E2803)*K2803</f>
        <v>32.369140535593</v>
      </c>
      <c r="N2803" s="27" t="n">
        <f aca="false">(H2803+F2803+E2803)*L2803</f>
        <v>-12.9216620698571</v>
      </c>
      <c r="P2803" s="28" t="n">
        <v>34.5</v>
      </c>
    </row>
    <row r="2804" customFormat="false" ht="12.75" hidden="false" customHeight="false" outlineLevel="0" collapsed="false">
      <c r="C2804" s="25" t="n">
        <v>6018</v>
      </c>
      <c r="D2804" s="25" t="s">
        <v>4436</v>
      </c>
      <c r="E2804" s="26"/>
      <c r="F2804" s="26"/>
      <c r="G2804" s="26"/>
      <c r="H2804" s="26"/>
      <c r="I2804" s="25" t="s">
        <v>3720</v>
      </c>
      <c r="J2804" s="25" t="s">
        <v>4060</v>
      </c>
      <c r="K2804" s="27" t="n">
        <v>0.258953124284744</v>
      </c>
      <c r="L2804" s="27" t="n">
        <v>-0.103373296558857</v>
      </c>
      <c r="M2804" s="27" t="n">
        <f aca="false">(H2804+F2804+E2804)*K2804</f>
        <v>0</v>
      </c>
      <c r="N2804" s="27" t="n">
        <f aca="false">(H2804+F2804+E2804)*L2804</f>
        <v>-0</v>
      </c>
      <c r="P2804" s="28" t="n">
        <v>138</v>
      </c>
    </row>
    <row r="2805" customFormat="false" ht="12.75" hidden="false" customHeight="false" outlineLevel="0" collapsed="false">
      <c r="C2805" s="25" t="n">
        <v>6019</v>
      </c>
      <c r="D2805" s="25" t="s">
        <v>4437</v>
      </c>
      <c r="E2805" s="26"/>
      <c r="F2805" s="26"/>
      <c r="G2805" s="26"/>
      <c r="H2805" s="26"/>
      <c r="I2805" s="25" t="s">
        <v>3720</v>
      </c>
      <c r="J2805" s="25" t="s">
        <v>4060</v>
      </c>
      <c r="K2805" s="27" t="n">
        <v>0.258953124284744</v>
      </c>
      <c r="L2805" s="27" t="n">
        <v>-0.103373296558857</v>
      </c>
      <c r="M2805" s="27" t="n">
        <f aca="false">(H2805+F2805+E2805)*K2805</f>
        <v>0</v>
      </c>
      <c r="N2805" s="27" t="n">
        <f aca="false">(H2805+F2805+E2805)*L2805</f>
        <v>-0</v>
      </c>
      <c r="P2805" s="28" t="n">
        <v>138</v>
      </c>
    </row>
    <row r="2806" customFormat="false" ht="12.75" hidden="false" customHeight="false" outlineLevel="0" collapsed="false">
      <c r="C2806" s="25" t="n">
        <v>6022</v>
      </c>
      <c r="D2806" s="25" t="s">
        <v>4438</v>
      </c>
      <c r="E2806" s="26"/>
      <c r="F2806" s="26"/>
      <c r="G2806" s="26"/>
      <c r="H2806" s="26"/>
      <c r="I2806" s="25" t="s">
        <v>3720</v>
      </c>
      <c r="J2806" s="25" t="s">
        <v>4060</v>
      </c>
      <c r="K2806" s="27" t="n">
        <v>0.25790610909462</v>
      </c>
      <c r="L2806" s="27" t="n">
        <v>-0.103080682456493</v>
      </c>
      <c r="M2806" s="27" t="n">
        <f aca="false">(H2806+F2806+E2806)*K2806</f>
        <v>0</v>
      </c>
      <c r="N2806" s="27" t="n">
        <f aca="false">(H2806+F2806+E2806)*L2806</f>
        <v>-0</v>
      </c>
      <c r="P2806" s="28" t="n">
        <v>138</v>
      </c>
    </row>
    <row r="2807" customFormat="false" ht="12.75" hidden="false" customHeight="false" outlineLevel="0" collapsed="false">
      <c r="A2807" s="25" t="s">
        <v>4439</v>
      </c>
      <c r="B2807" s="25" t="s">
        <v>4439</v>
      </c>
      <c r="C2807" s="25" t="n">
        <v>6024</v>
      </c>
      <c r="D2807" s="25" t="s">
        <v>4440</v>
      </c>
      <c r="E2807" s="26"/>
      <c r="F2807" s="26"/>
      <c r="G2807" s="26"/>
      <c r="H2807" s="26"/>
      <c r="I2807" s="25" t="s">
        <v>3720</v>
      </c>
      <c r="J2807" s="25" t="s">
        <v>1064</v>
      </c>
      <c r="K2807" s="27" t="n">
        <v>0.266140669584274</v>
      </c>
      <c r="L2807" s="27" t="n">
        <v>-0.112073674798012</v>
      </c>
      <c r="M2807" s="27" t="n">
        <f aca="false">(H2807+F2807+E2807)*K2807</f>
        <v>0</v>
      </c>
      <c r="N2807" s="27" t="n">
        <f aca="false">(H2807+F2807+E2807)*L2807</f>
        <v>-0</v>
      </c>
      <c r="P2807" s="28" t="n">
        <v>69</v>
      </c>
    </row>
    <row r="2808" customFormat="false" ht="12.75" hidden="false" customHeight="false" outlineLevel="0" collapsed="false">
      <c r="A2808" s="25" t="s">
        <v>4441</v>
      </c>
      <c r="B2808" s="25" t="s">
        <v>4441</v>
      </c>
      <c r="C2808" s="25" t="n">
        <v>6028</v>
      </c>
      <c r="D2808" s="25" t="s">
        <v>4442</v>
      </c>
      <c r="E2808" s="26"/>
      <c r="F2808" s="26"/>
      <c r="G2808" s="26"/>
      <c r="H2808" s="26"/>
      <c r="I2808" s="25" t="s">
        <v>3720</v>
      </c>
      <c r="J2808" s="25" t="s">
        <v>3749</v>
      </c>
      <c r="K2808" s="27" t="n">
        <v>0.258980423212051</v>
      </c>
      <c r="L2808" s="27" t="n">
        <v>-0.112551525235176</v>
      </c>
      <c r="M2808" s="27" t="n">
        <f aca="false">(H2808+F2808+E2808)*K2808</f>
        <v>0</v>
      </c>
      <c r="N2808" s="27" t="n">
        <f aca="false">(H2808+F2808+E2808)*L2808</f>
        <v>-0</v>
      </c>
      <c r="P2808" s="28" t="n">
        <v>69</v>
      </c>
    </row>
    <row r="2809" customFormat="false" ht="12.75" hidden="false" customHeight="false" outlineLevel="0" collapsed="false">
      <c r="A2809" s="25" t="s">
        <v>4441</v>
      </c>
      <c r="B2809" s="25" t="s">
        <v>4441</v>
      </c>
      <c r="C2809" s="25" t="n">
        <v>6030</v>
      </c>
      <c r="D2809" s="25" t="s">
        <v>4443</v>
      </c>
      <c r="E2809" s="26"/>
      <c r="F2809" s="26"/>
      <c r="G2809" s="26"/>
      <c r="H2809" s="26"/>
      <c r="I2809" s="25" t="s">
        <v>3720</v>
      </c>
      <c r="J2809" s="25" t="s">
        <v>3749</v>
      </c>
      <c r="K2809" s="27" t="n">
        <v>0.259808152914047</v>
      </c>
      <c r="L2809" s="27" t="n">
        <v>-0.112429253757</v>
      </c>
      <c r="M2809" s="27" t="n">
        <f aca="false">(H2809+F2809+E2809)*K2809</f>
        <v>0</v>
      </c>
      <c r="N2809" s="27" t="n">
        <f aca="false">(H2809+F2809+E2809)*L2809</f>
        <v>-0</v>
      </c>
      <c r="P2809" s="28" t="n">
        <v>138</v>
      </c>
    </row>
    <row r="2810" customFormat="false" ht="12.75" hidden="false" customHeight="false" outlineLevel="0" collapsed="false">
      <c r="A2810" s="25" t="s">
        <v>4444</v>
      </c>
      <c r="B2810" s="25" t="s">
        <v>4444</v>
      </c>
      <c r="C2810" s="25" t="n">
        <v>6031</v>
      </c>
      <c r="D2810" s="25" t="s">
        <v>4445</v>
      </c>
      <c r="E2810" s="26" t="n">
        <v>4.267</v>
      </c>
      <c r="F2810" s="26"/>
      <c r="G2810" s="26"/>
      <c r="H2810" s="26"/>
      <c r="I2810" s="25" t="s">
        <v>3720</v>
      </c>
      <c r="J2810" s="25" t="s">
        <v>3749</v>
      </c>
      <c r="K2810" s="27" t="n">
        <v>0.258897840976715</v>
      </c>
      <c r="L2810" s="27" t="n">
        <v>-0.112563714385033</v>
      </c>
      <c r="M2810" s="27" t="n">
        <f aca="false">(H2810+F2810+E2810)*K2810</f>
        <v>1.10471708744764</v>
      </c>
      <c r="N2810" s="27" t="n">
        <f aca="false">(H2810+F2810+E2810)*L2810</f>
        <v>-0.480309369280936</v>
      </c>
      <c r="P2810" s="28" t="n">
        <v>69</v>
      </c>
    </row>
    <row r="2811" customFormat="false" ht="12.75" hidden="false" customHeight="false" outlineLevel="0" collapsed="false">
      <c r="A2811" s="25" t="s">
        <v>4446</v>
      </c>
      <c r="B2811" s="25" t="s">
        <v>4446</v>
      </c>
      <c r="C2811" s="25" t="n">
        <v>6032</v>
      </c>
      <c r="D2811" s="25" t="s">
        <v>4447</v>
      </c>
      <c r="E2811" s="26" t="n">
        <v>7.021</v>
      </c>
      <c r="F2811" s="26"/>
      <c r="G2811" s="26"/>
      <c r="H2811" s="26"/>
      <c r="I2811" s="25" t="s">
        <v>3720</v>
      </c>
      <c r="J2811" s="25" t="s">
        <v>3749</v>
      </c>
      <c r="K2811" s="27" t="n">
        <v>0.258887648582458</v>
      </c>
      <c r="L2811" s="27" t="n">
        <v>-0.112565226852894</v>
      </c>
      <c r="M2811" s="27" t="n">
        <f aca="false">(H2811+F2811+E2811)*K2811</f>
        <v>1.81765018069744</v>
      </c>
      <c r="N2811" s="27" t="n">
        <f aca="false">(H2811+F2811+E2811)*L2811</f>
        <v>-0.790320457734169</v>
      </c>
      <c r="P2811" s="28" t="n">
        <v>69</v>
      </c>
    </row>
    <row r="2812" customFormat="false" ht="12.75" hidden="false" customHeight="false" outlineLevel="0" collapsed="false">
      <c r="A2812" s="25" t="s">
        <v>4444</v>
      </c>
      <c r="B2812" s="25" t="s">
        <v>4444</v>
      </c>
      <c r="C2812" s="25" t="n">
        <v>6033</v>
      </c>
      <c r="D2812" s="25" t="s">
        <v>4448</v>
      </c>
      <c r="E2812" s="26"/>
      <c r="F2812" s="26"/>
      <c r="G2812" s="26"/>
      <c r="H2812" s="26"/>
      <c r="I2812" s="25" t="s">
        <v>3720</v>
      </c>
      <c r="J2812" s="25" t="s">
        <v>3749</v>
      </c>
      <c r="K2812" s="27" t="n">
        <v>0.258897840976715</v>
      </c>
      <c r="L2812" s="27" t="n">
        <v>-0.112563714385033</v>
      </c>
      <c r="M2812" s="27" t="n">
        <f aca="false">(H2812+F2812+E2812)*K2812</f>
        <v>0</v>
      </c>
      <c r="N2812" s="27" t="n">
        <f aca="false">(H2812+F2812+E2812)*L2812</f>
        <v>-0</v>
      </c>
      <c r="P2812" s="28" t="n">
        <v>69</v>
      </c>
    </row>
    <row r="2813" customFormat="false" ht="12.75" hidden="false" customHeight="false" outlineLevel="0" collapsed="false">
      <c r="A2813" s="25" t="s">
        <v>4449</v>
      </c>
      <c r="B2813" s="25" t="s">
        <v>4449</v>
      </c>
      <c r="C2813" s="25" t="n">
        <v>6041</v>
      </c>
      <c r="D2813" s="25" t="s">
        <v>4450</v>
      </c>
      <c r="E2813" s="26"/>
      <c r="F2813" s="26"/>
      <c r="G2813" s="26"/>
      <c r="H2813" s="26"/>
      <c r="I2813" s="25" t="s">
        <v>3720</v>
      </c>
      <c r="J2813" s="25" t="s">
        <v>4451</v>
      </c>
      <c r="K2813" s="27" t="n">
        <v>0.266140669584274</v>
      </c>
      <c r="L2813" s="27" t="n">
        <v>-0.112073674798012</v>
      </c>
      <c r="M2813" s="27" t="n">
        <f aca="false">(H2813+F2813+E2813)*K2813</f>
        <v>0</v>
      </c>
      <c r="N2813" s="27" t="n">
        <f aca="false">(H2813+F2813+E2813)*L2813</f>
        <v>-0</v>
      </c>
      <c r="P2813" s="28" t="n">
        <v>69</v>
      </c>
    </row>
    <row r="2814" customFormat="false" ht="12.75" hidden="false" customHeight="false" outlineLevel="0" collapsed="false">
      <c r="A2814" s="25" t="s">
        <v>4449</v>
      </c>
      <c r="B2814" s="25" t="s">
        <v>4449</v>
      </c>
      <c r="C2814" s="25" t="n">
        <v>6042</v>
      </c>
      <c r="D2814" s="25" t="s">
        <v>4452</v>
      </c>
      <c r="E2814" s="26" t="n">
        <v>1.179</v>
      </c>
      <c r="F2814" s="26"/>
      <c r="G2814" s="26"/>
      <c r="H2814" s="26"/>
      <c r="I2814" s="25" t="s">
        <v>3720</v>
      </c>
      <c r="J2814" s="25" t="s">
        <v>4451</v>
      </c>
      <c r="K2814" s="27" t="n">
        <v>0.266140669584274</v>
      </c>
      <c r="L2814" s="27" t="n">
        <v>-0.112073674798012</v>
      </c>
      <c r="M2814" s="27" t="n">
        <f aca="false">(H2814+F2814+E2814)*K2814</f>
        <v>0.313779849439859</v>
      </c>
      <c r="N2814" s="27" t="n">
        <f aca="false">(H2814+F2814+E2814)*L2814</f>
        <v>-0.132134862586856</v>
      </c>
      <c r="P2814" s="28" t="n">
        <v>69</v>
      </c>
    </row>
    <row r="2815" customFormat="false" ht="12.75" hidden="false" customHeight="false" outlineLevel="0" collapsed="false">
      <c r="A2815" s="25" t="s">
        <v>4453</v>
      </c>
      <c r="B2815" s="25" t="s">
        <v>4453</v>
      </c>
      <c r="C2815" s="25" t="n">
        <v>6044</v>
      </c>
      <c r="D2815" s="25" t="s">
        <v>4454</v>
      </c>
      <c r="E2815" s="26" t="n">
        <v>1.953</v>
      </c>
      <c r="F2815" s="26"/>
      <c r="G2815" s="26"/>
      <c r="H2815" s="26"/>
      <c r="I2815" s="25" t="s">
        <v>3720</v>
      </c>
      <c r="J2815" s="25" t="s">
        <v>4455</v>
      </c>
      <c r="K2815" s="27" t="n">
        <v>0.266140669584274</v>
      </c>
      <c r="L2815" s="27" t="n">
        <v>-0.112073674798012</v>
      </c>
      <c r="M2815" s="27" t="n">
        <f aca="false">(H2815+F2815+E2815)*K2815</f>
        <v>0.519772727698087</v>
      </c>
      <c r="N2815" s="27" t="n">
        <f aca="false">(H2815+F2815+E2815)*L2815</f>
        <v>-0.218879886880517</v>
      </c>
      <c r="P2815" s="28" t="n">
        <v>69</v>
      </c>
    </row>
    <row r="2816" customFormat="false" ht="12.75" hidden="false" customHeight="false" outlineLevel="0" collapsed="false">
      <c r="A2816" s="25" t="s">
        <v>4456</v>
      </c>
      <c r="B2816" s="25" t="s">
        <v>4456</v>
      </c>
      <c r="C2816" s="25" t="n">
        <v>6048</v>
      </c>
      <c r="D2816" s="25" t="s">
        <v>4457</v>
      </c>
      <c r="E2816" s="26"/>
      <c r="F2816" s="26"/>
      <c r="G2816" s="26"/>
      <c r="H2816" s="26"/>
      <c r="I2816" s="25" t="s">
        <v>3720</v>
      </c>
      <c r="J2816" s="25" t="s">
        <v>3744</v>
      </c>
      <c r="K2816" s="27" t="n">
        <v>0.256178200244904</v>
      </c>
      <c r="L2816" s="27" t="n">
        <v>-0.112965434789658</v>
      </c>
      <c r="M2816" s="27" t="n">
        <f aca="false">(H2816+F2816+E2816)*K2816</f>
        <v>0</v>
      </c>
      <c r="N2816" s="27" t="n">
        <f aca="false">(H2816+F2816+E2816)*L2816</f>
        <v>-0</v>
      </c>
      <c r="P2816" s="28" t="n">
        <v>69</v>
      </c>
    </row>
    <row r="2817" customFormat="false" ht="12.75" hidden="false" customHeight="false" outlineLevel="0" collapsed="false">
      <c r="A2817" s="25" t="s">
        <v>4456</v>
      </c>
      <c r="B2817" s="25" t="s">
        <v>4456</v>
      </c>
      <c r="C2817" s="25" t="n">
        <v>6050</v>
      </c>
      <c r="D2817" s="25" t="s">
        <v>4458</v>
      </c>
      <c r="E2817" s="26"/>
      <c r="F2817" s="26"/>
      <c r="G2817" s="26"/>
      <c r="H2817" s="26"/>
      <c r="I2817" s="25" t="s">
        <v>3720</v>
      </c>
      <c r="J2817" s="25" t="s">
        <v>3744</v>
      </c>
      <c r="K2817" s="27" t="n">
        <v>0.256141990423203</v>
      </c>
      <c r="L2817" s="27" t="n">
        <v>-0.113002575933933</v>
      </c>
      <c r="M2817" s="27" t="n">
        <f aca="false">(H2817+F2817+E2817)*K2817</f>
        <v>0</v>
      </c>
      <c r="N2817" s="27" t="n">
        <f aca="false">(H2817+F2817+E2817)*L2817</f>
        <v>-0</v>
      </c>
      <c r="P2817" s="28" t="n">
        <v>138</v>
      </c>
    </row>
    <row r="2818" customFormat="false" ht="12.75" hidden="false" customHeight="false" outlineLevel="0" collapsed="false">
      <c r="A2818" s="25" t="s">
        <v>4459</v>
      </c>
      <c r="B2818" s="25" t="s">
        <v>4459</v>
      </c>
      <c r="C2818" s="25" t="n">
        <v>6051</v>
      </c>
      <c r="D2818" s="25" t="s">
        <v>4460</v>
      </c>
      <c r="E2818" s="26" t="n">
        <v>6.598</v>
      </c>
      <c r="F2818" s="26"/>
      <c r="G2818" s="26"/>
      <c r="H2818" s="26"/>
      <c r="I2818" s="25" t="s">
        <v>3720</v>
      </c>
      <c r="J2818" s="25" t="s">
        <v>3744</v>
      </c>
      <c r="K2818" s="27" t="n">
        <v>0.256703048944473</v>
      </c>
      <c r="L2818" s="27" t="n">
        <v>-0.112887911498547</v>
      </c>
      <c r="M2818" s="27" t="n">
        <f aca="false">(H2818+F2818+E2818)*K2818</f>
        <v>1.69372671693563</v>
      </c>
      <c r="N2818" s="27" t="n">
        <f aca="false">(H2818+F2818+E2818)*L2818</f>
        <v>-0.744834440067413</v>
      </c>
      <c r="P2818" s="28" t="n">
        <v>69</v>
      </c>
    </row>
    <row r="2819" customFormat="false" ht="12.75" hidden="false" customHeight="false" outlineLevel="0" collapsed="false">
      <c r="A2819" s="25" t="s">
        <v>4461</v>
      </c>
      <c r="B2819" s="25" t="s">
        <v>4461</v>
      </c>
      <c r="C2819" s="25" t="n">
        <v>6052</v>
      </c>
      <c r="D2819" s="25" t="s">
        <v>4462</v>
      </c>
      <c r="E2819" s="26" t="n">
        <v>2.907</v>
      </c>
      <c r="F2819" s="26"/>
      <c r="G2819" s="26"/>
      <c r="H2819" s="26"/>
      <c r="I2819" s="25" t="s">
        <v>3720</v>
      </c>
      <c r="J2819" s="25" t="s">
        <v>3744</v>
      </c>
      <c r="K2819" s="27" t="n">
        <v>0.257145494222641</v>
      </c>
      <c r="L2819" s="27" t="n">
        <v>-0.112822562456131</v>
      </c>
      <c r="M2819" s="27" t="n">
        <f aca="false">(H2819+F2819+E2819)*K2819</f>
        <v>0.747521951705217</v>
      </c>
      <c r="N2819" s="27" t="n">
        <f aca="false">(H2819+F2819+E2819)*L2819</f>
        <v>-0.327975189059973</v>
      </c>
      <c r="P2819" s="28" t="n">
        <v>69</v>
      </c>
    </row>
    <row r="2820" customFormat="false" ht="12.75" hidden="false" customHeight="false" outlineLevel="0" collapsed="false">
      <c r="A2820" s="25" t="s">
        <v>4463</v>
      </c>
      <c r="B2820" s="25" t="s">
        <v>4463</v>
      </c>
      <c r="C2820" s="25" t="n">
        <v>6053</v>
      </c>
      <c r="D2820" s="25" t="s">
        <v>4464</v>
      </c>
      <c r="E2820" s="26" t="n">
        <v>0.072</v>
      </c>
      <c r="F2820" s="26"/>
      <c r="G2820" s="26"/>
      <c r="H2820" s="26"/>
      <c r="I2820" s="25" t="s">
        <v>3720</v>
      </c>
      <c r="J2820" s="25" t="s">
        <v>3749</v>
      </c>
      <c r="K2820" s="27" t="n">
        <v>0.258210152387619</v>
      </c>
      <c r="L2820" s="27" t="n">
        <v>-0.112665295600891</v>
      </c>
      <c r="M2820" s="27" t="n">
        <f aca="false">(H2820+F2820+E2820)*K2820</f>
        <v>0.0185911309719086</v>
      </c>
      <c r="N2820" s="27" t="n">
        <f aca="false">(H2820+F2820+E2820)*L2820</f>
        <v>-0.00811190128326415</v>
      </c>
      <c r="P2820" s="28" t="n">
        <v>69</v>
      </c>
    </row>
    <row r="2821" customFormat="false" ht="12.75" hidden="false" customHeight="false" outlineLevel="0" collapsed="false">
      <c r="C2821" s="25" t="n">
        <v>6056</v>
      </c>
      <c r="D2821" s="25" t="s">
        <v>4465</v>
      </c>
      <c r="E2821" s="26"/>
      <c r="F2821" s="26"/>
      <c r="G2821" s="26"/>
      <c r="H2821" s="26"/>
      <c r="I2821" s="25" t="s">
        <v>3720</v>
      </c>
      <c r="J2821" s="25" t="s">
        <v>4466</v>
      </c>
      <c r="K2821" s="27" t="n">
        <v>0.252428770065308</v>
      </c>
      <c r="L2821" s="27" t="n">
        <v>-0.113557763397694</v>
      </c>
      <c r="M2821" s="27" t="n">
        <f aca="false">(H2821+F2821+E2821)*K2821</f>
        <v>0</v>
      </c>
      <c r="N2821" s="27" t="n">
        <f aca="false">(H2821+F2821+E2821)*L2821</f>
        <v>-0</v>
      </c>
      <c r="P2821" s="28" t="n">
        <v>69</v>
      </c>
    </row>
    <row r="2822" customFormat="false" ht="12.75" hidden="false" customHeight="false" outlineLevel="0" collapsed="false">
      <c r="A2822" s="25" t="s">
        <v>4467</v>
      </c>
      <c r="B2822" s="25" t="s">
        <v>4467</v>
      </c>
      <c r="C2822" s="25" t="n">
        <v>6057</v>
      </c>
      <c r="D2822" s="25" t="s">
        <v>4468</v>
      </c>
      <c r="E2822" s="26" t="n">
        <v>2.673</v>
      </c>
      <c r="F2822" s="26"/>
      <c r="G2822" s="26"/>
      <c r="H2822" s="26"/>
      <c r="I2822" s="25" t="s">
        <v>3720</v>
      </c>
      <c r="J2822" s="25" t="s">
        <v>3744</v>
      </c>
      <c r="K2822" s="27" t="n">
        <v>0.25447291135788</v>
      </c>
      <c r="L2822" s="27" t="n">
        <v>-0.113234832882881</v>
      </c>
      <c r="M2822" s="27" t="n">
        <f aca="false">(H2822+F2822+E2822)*K2822</f>
        <v>0.680206092059613</v>
      </c>
      <c r="N2822" s="27" t="n">
        <f aca="false">(H2822+F2822+E2822)*L2822</f>
        <v>-0.302676708295941</v>
      </c>
      <c r="P2822" s="28" t="n">
        <v>69</v>
      </c>
    </row>
    <row r="2823" customFormat="false" ht="12.75" hidden="false" customHeight="false" outlineLevel="0" collapsed="false">
      <c r="A2823" s="25" t="s">
        <v>4469</v>
      </c>
      <c r="B2823" s="25" t="s">
        <v>4469</v>
      </c>
      <c r="C2823" s="25" t="n">
        <v>6058</v>
      </c>
      <c r="D2823" s="25" t="s">
        <v>4470</v>
      </c>
      <c r="E2823" s="26" t="n">
        <v>13.502</v>
      </c>
      <c r="F2823" s="26"/>
      <c r="G2823" s="26"/>
      <c r="H2823" s="26"/>
      <c r="I2823" s="25" t="s">
        <v>3720</v>
      </c>
      <c r="J2823" s="25" t="s">
        <v>4466</v>
      </c>
      <c r="K2823" s="27" t="n">
        <v>0.251814842224121</v>
      </c>
      <c r="L2823" s="27" t="n">
        <v>-0.113654747605324</v>
      </c>
      <c r="M2823" s="27" t="n">
        <f aca="false">(H2823+F2823+E2823)*K2823</f>
        <v>3.40000399971008</v>
      </c>
      <c r="N2823" s="27" t="n">
        <f aca="false">(H2823+F2823+E2823)*L2823</f>
        <v>-1.53456640216708</v>
      </c>
      <c r="P2823" s="28" t="n">
        <v>69</v>
      </c>
    </row>
    <row r="2824" customFormat="false" ht="12.75" hidden="false" customHeight="false" outlineLevel="0" collapsed="false">
      <c r="A2824" s="25" t="s">
        <v>4469</v>
      </c>
      <c r="B2824" s="25" t="s">
        <v>4469</v>
      </c>
      <c r="C2824" s="25" t="n">
        <v>6060</v>
      </c>
      <c r="D2824" s="25" t="s">
        <v>4471</v>
      </c>
      <c r="E2824" s="26"/>
      <c r="F2824" s="26"/>
      <c r="G2824" s="26"/>
      <c r="H2824" s="26"/>
      <c r="I2824" s="25" t="s">
        <v>3720</v>
      </c>
      <c r="J2824" s="25" t="s">
        <v>4466</v>
      </c>
      <c r="K2824" s="27" t="n">
        <v>0.253508985042572</v>
      </c>
      <c r="L2824" s="27" t="n">
        <v>-0.113521471619606</v>
      </c>
      <c r="M2824" s="27" t="n">
        <f aca="false">(H2824+F2824+E2824)*K2824</f>
        <v>0</v>
      </c>
      <c r="N2824" s="27" t="n">
        <f aca="false">(H2824+F2824+E2824)*L2824</f>
        <v>-0</v>
      </c>
      <c r="P2824" s="28" t="n">
        <v>138</v>
      </c>
    </row>
    <row r="2825" customFormat="false" ht="12.75" hidden="false" customHeight="false" outlineLevel="0" collapsed="false">
      <c r="A2825" s="25" t="s">
        <v>4472</v>
      </c>
      <c r="B2825" s="25" t="s">
        <v>4472</v>
      </c>
      <c r="C2825" s="25" t="n">
        <v>6061</v>
      </c>
      <c r="D2825" s="25" t="s">
        <v>4473</v>
      </c>
      <c r="E2825" s="26" t="n">
        <v>1.197</v>
      </c>
      <c r="F2825" s="26" t="n">
        <v>9</v>
      </c>
      <c r="G2825" s="26"/>
      <c r="H2825" s="26"/>
      <c r="I2825" s="25" t="s">
        <v>3720</v>
      </c>
      <c r="J2825" s="25" t="s">
        <v>4466</v>
      </c>
      <c r="K2825" s="27" t="n">
        <v>0.251826047897339</v>
      </c>
      <c r="L2825" s="27" t="n">
        <v>-0.113658212125301</v>
      </c>
      <c r="M2825" s="27" t="n">
        <f aca="false">(H2825+F2825+E2825)*K2825</f>
        <v>2.56787021040917</v>
      </c>
      <c r="N2825" s="27" t="n">
        <f aca="false">(H2825+F2825+E2825)*L2825</f>
        <v>-1.15897278904169</v>
      </c>
      <c r="P2825" s="28" t="n">
        <v>69</v>
      </c>
    </row>
    <row r="2826" customFormat="false" ht="12.75" hidden="false" customHeight="false" outlineLevel="0" collapsed="false">
      <c r="A2826" s="25" t="s">
        <v>4474</v>
      </c>
      <c r="B2826" s="25" t="s">
        <v>4474</v>
      </c>
      <c r="C2826" s="25" t="n">
        <v>6062</v>
      </c>
      <c r="D2826" s="25" t="s">
        <v>4475</v>
      </c>
      <c r="E2826" s="26"/>
      <c r="F2826" s="26"/>
      <c r="G2826" s="26"/>
      <c r="H2826" s="26"/>
      <c r="I2826" s="25" t="s">
        <v>3720</v>
      </c>
      <c r="J2826" s="25" t="s">
        <v>4466</v>
      </c>
      <c r="K2826" s="27" t="n">
        <v>0.251826047897339</v>
      </c>
      <c r="L2826" s="27" t="n">
        <v>-0.113658212125301</v>
      </c>
      <c r="M2826" s="27" t="n">
        <f aca="false">(H2826+F2826+E2826)*K2826</f>
        <v>0</v>
      </c>
      <c r="N2826" s="27" t="n">
        <f aca="false">(H2826+F2826+E2826)*L2826</f>
        <v>-0</v>
      </c>
      <c r="P2826" s="28" t="n">
        <v>69</v>
      </c>
    </row>
    <row r="2827" customFormat="false" ht="12.75" hidden="false" customHeight="false" outlineLevel="0" collapsed="false">
      <c r="A2827" s="25" t="s">
        <v>4476</v>
      </c>
      <c r="B2827" s="25" t="s">
        <v>4476</v>
      </c>
      <c r="C2827" s="25" t="n">
        <v>6063</v>
      </c>
      <c r="D2827" s="25" t="s">
        <v>4477</v>
      </c>
      <c r="E2827" s="26" t="n">
        <v>9.019</v>
      </c>
      <c r="F2827" s="26"/>
      <c r="G2827" s="26"/>
      <c r="H2827" s="26"/>
      <c r="I2827" s="25" t="s">
        <v>3720</v>
      </c>
      <c r="J2827" s="25" t="s">
        <v>4466</v>
      </c>
      <c r="K2827" s="27" t="n">
        <v>0.251937985420227</v>
      </c>
      <c r="L2827" s="27" t="n">
        <v>-0.11369277536869</v>
      </c>
      <c r="M2827" s="27" t="n">
        <f aca="false">(H2827+F2827+E2827)*K2827</f>
        <v>2.27222869050503</v>
      </c>
      <c r="N2827" s="27" t="n">
        <f aca="false">(H2827+F2827+E2827)*L2827</f>
        <v>-1.02539514105022</v>
      </c>
      <c r="P2827" s="28" t="n">
        <v>69</v>
      </c>
    </row>
    <row r="2828" customFormat="false" ht="12.75" hidden="false" customHeight="false" outlineLevel="0" collapsed="false">
      <c r="A2828" s="25" t="s">
        <v>4478</v>
      </c>
      <c r="B2828" s="25" t="s">
        <v>4478</v>
      </c>
      <c r="C2828" s="25" t="n">
        <v>6064</v>
      </c>
      <c r="D2828" s="25" t="s">
        <v>4479</v>
      </c>
      <c r="E2828" s="26"/>
      <c r="F2828" s="26"/>
      <c r="G2828" s="26"/>
      <c r="H2828" s="26"/>
      <c r="I2828" s="25" t="s">
        <v>3720</v>
      </c>
      <c r="J2828" s="25" t="s">
        <v>4466</v>
      </c>
      <c r="K2828" s="27" t="n">
        <v>0.252005398273468</v>
      </c>
      <c r="L2828" s="27" t="n">
        <v>-0.113713584840298</v>
      </c>
      <c r="M2828" s="27" t="n">
        <f aca="false">(H2828+F2828+E2828)*K2828</f>
        <v>0</v>
      </c>
      <c r="N2828" s="27" t="n">
        <f aca="false">(H2828+F2828+E2828)*L2828</f>
        <v>-0</v>
      </c>
      <c r="P2828" s="28" t="n">
        <v>69</v>
      </c>
    </row>
    <row r="2829" customFormat="false" ht="12.75" hidden="false" customHeight="false" outlineLevel="0" collapsed="false">
      <c r="A2829" s="25" t="s">
        <v>4478</v>
      </c>
      <c r="B2829" s="25" t="s">
        <v>4478</v>
      </c>
      <c r="C2829" s="25" t="n">
        <v>6066</v>
      </c>
      <c r="D2829" s="25" t="s">
        <v>4480</v>
      </c>
      <c r="E2829" s="26"/>
      <c r="F2829" s="26"/>
      <c r="G2829" s="26"/>
      <c r="H2829" s="26"/>
      <c r="I2829" s="25" t="s">
        <v>3720</v>
      </c>
      <c r="J2829" s="25" t="s">
        <v>4466</v>
      </c>
      <c r="K2829" s="27" t="n">
        <v>0.252283066511154</v>
      </c>
      <c r="L2829" s="27" t="n">
        <v>-0.113799318671226</v>
      </c>
      <c r="M2829" s="27" t="n">
        <f aca="false">(H2829+F2829+E2829)*K2829</f>
        <v>0</v>
      </c>
      <c r="N2829" s="27" t="n">
        <f aca="false">(H2829+F2829+E2829)*L2829</f>
        <v>-0</v>
      </c>
      <c r="P2829" s="28" t="n">
        <v>138</v>
      </c>
    </row>
    <row r="2830" customFormat="false" ht="12.75" hidden="false" customHeight="false" outlineLevel="0" collapsed="false">
      <c r="A2830" s="25" t="s">
        <v>4481</v>
      </c>
      <c r="B2830" s="25" t="s">
        <v>4481</v>
      </c>
      <c r="C2830" s="25" t="n">
        <v>6070</v>
      </c>
      <c r="D2830" s="25" t="s">
        <v>4482</v>
      </c>
      <c r="E2830" s="26" t="n">
        <v>1.035</v>
      </c>
      <c r="F2830" s="26"/>
      <c r="G2830" s="26"/>
      <c r="H2830" s="26"/>
      <c r="I2830" s="25" t="s">
        <v>3720</v>
      </c>
      <c r="J2830" s="25" t="s">
        <v>4466</v>
      </c>
      <c r="K2830" s="27" t="n">
        <v>0.246937245130539</v>
      </c>
      <c r="L2830" s="27" t="n">
        <v>-0.113972574472427</v>
      </c>
      <c r="M2830" s="27" t="n">
        <f aca="false">(H2830+F2830+E2830)*K2830</f>
        <v>0.255580048710108</v>
      </c>
      <c r="N2830" s="27" t="n">
        <f aca="false">(H2830+F2830+E2830)*L2830</f>
        <v>-0.117961614578962</v>
      </c>
      <c r="P2830" s="28" t="n">
        <v>69</v>
      </c>
    </row>
    <row r="2831" customFormat="false" ht="12.75" hidden="false" customHeight="false" outlineLevel="0" collapsed="false">
      <c r="A2831" s="25" t="s">
        <v>4481</v>
      </c>
      <c r="B2831" s="25" t="s">
        <v>4481</v>
      </c>
      <c r="C2831" s="25" t="n">
        <v>6071</v>
      </c>
      <c r="D2831" s="25" t="s">
        <v>4483</v>
      </c>
      <c r="E2831" s="26"/>
      <c r="F2831" s="26"/>
      <c r="G2831" s="26"/>
      <c r="H2831" s="26"/>
      <c r="I2831" s="25" t="s">
        <v>3720</v>
      </c>
      <c r="J2831" s="25" t="s">
        <v>4466</v>
      </c>
      <c r="K2831" s="27" t="n">
        <v>0.246937245130539</v>
      </c>
      <c r="L2831" s="27" t="n">
        <v>-0.113972574472427</v>
      </c>
      <c r="M2831" s="27" t="n">
        <f aca="false">(H2831+F2831+E2831)*K2831</f>
        <v>0</v>
      </c>
      <c r="N2831" s="27" t="n">
        <f aca="false">(H2831+F2831+E2831)*L2831</f>
        <v>-0</v>
      </c>
      <c r="P2831" s="28" t="n">
        <v>69</v>
      </c>
    </row>
    <row r="2832" customFormat="false" ht="12.75" hidden="false" customHeight="false" outlineLevel="0" collapsed="false">
      <c r="A2832" s="25" t="s">
        <v>4484</v>
      </c>
      <c r="B2832" s="25" t="s">
        <v>4484</v>
      </c>
      <c r="C2832" s="25" t="n">
        <v>6072</v>
      </c>
      <c r="D2832" s="25" t="s">
        <v>4485</v>
      </c>
      <c r="E2832" s="26" t="n">
        <v>0.234</v>
      </c>
      <c r="F2832" s="26"/>
      <c r="G2832" s="26"/>
      <c r="H2832" s="26"/>
      <c r="I2832" s="25" t="s">
        <v>3720</v>
      </c>
      <c r="J2832" s="25" t="s">
        <v>4466</v>
      </c>
      <c r="K2832" s="27" t="n">
        <v>0.24493582546711</v>
      </c>
      <c r="L2832" s="27" t="n">
        <v>-0.114102989435196</v>
      </c>
      <c r="M2832" s="27" t="n">
        <f aca="false">(H2832+F2832+E2832)*K2832</f>
        <v>0.0573149831593037</v>
      </c>
      <c r="N2832" s="27" t="n">
        <f aca="false">(H2832+F2832+E2832)*L2832</f>
        <v>-0.0267000995278359</v>
      </c>
      <c r="P2832" s="28" t="n">
        <v>69</v>
      </c>
    </row>
    <row r="2833" customFormat="false" ht="12.75" hidden="false" customHeight="false" outlineLevel="0" collapsed="false">
      <c r="A2833" s="25" t="s">
        <v>4486</v>
      </c>
      <c r="B2833" s="25" t="s">
        <v>4486</v>
      </c>
      <c r="C2833" s="25" t="n">
        <v>6075</v>
      </c>
      <c r="D2833" s="25" t="s">
        <v>4487</v>
      </c>
      <c r="E2833" s="26" t="n">
        <v>0.45</v>
      </c>
      <c r="F2833" s="26"/>
      <c r="G2833" s="26"/>
      <c r="H2833" s="26"/>
      <c r="I2833" s="25" t="s">
        <v>3720</v>
      </c>
      <c r="J2833" s="25" t="s">
        <v>4466</v>
      </c>
      <c r="K2833" s="27" t="n">
        <v>0.241487681865692</v>
      </c>
      <c r="L2833" s="27" t="n">
        <v>-0.114327676594257</v>
      </c>
      <c r="M2833" s="27" t="n">
        <f aca="false">(H2833+F2833+E2833)*K2833</f>
        <v>0.108669456839561</v>
      </c>
      <c r="N2833" s="27" t="n">
        <f aca="false">(H2833+F2833+E2833)*L2833</f>
        <v>-0.0514474544674157</v>
      </c>
      <c r="P2833" s="28" t="n">
        <v>69</v>
      </c>
    </row>
    <row r="2834" customFormat="false" ht="12.75" hidden="false" customHeight="false" outlineLevel="0" collapsed="false">
      <c r="A2834" s="25" t="s">
        <v>4488</v>
      </c>
      <c r="B2834" s="25" t="s">
        <v>4488</v>
      </c>
      <c r="C2834" s="25" t="n">
        <v>6080</v>
      </c>
      <c r="D2834" s="25" t="s">
        <v>4489</v>
      </c>
      <c r="E2834" s="26" t="n">
        <v>0.108</v>
      </c>
      <c r="F2834" s="26"/>
      <c r="G2834" s="26"/>
      <c r="H2834" s="26"/>
      <c r="I2834" s="25" t="s">
        <v>3720</v>
      </c>
      <c r="J2834" s="25" t="s">
        <v>3754</v>
      </c>
      <c r="K2834" s="27" t="n">
        <v>0.256763815879822</v>
      </c>
      <c r="L2834" s="27" t="n">
        <v>-0.112479969859123</v>
      </c>
      <c r="M2834" s="27" t="n">
        <f aca="false">(H2834+F2834+E2834)*K2834</f>
        <v>0.0277304921150208</v>
      </c>
      <c r="N2834" s="27" t="n">
        <f aca="false">(H2834+F2834+E2834)*L2834</f>
        <v>-0.0121478367447853</v>
      </c>
      <c r="P2834" s="28" t="n">
        <v>69</v>
      </c>
    </row>
    <row r="2835" customFormat="false" ht="12.75" hidden="false" customHeight="false" outlineLevel="0" collapsed="false">
      <c r="A2835" s="25" t="s">
        <v>4490</v>
      </c>
      <c r="B2835" s="25" t="s">
        <v>4490</v>
      </c>
      <c r="C2835" s="25" t="n">
        <v>6082</v>
      </c>
      <c r="D2835" s="25" t="s">
        <v>4491</v>
      </c>
      <c r="E2835" s="26" t="n">
        <v>2.673</v>
      </c>
      <c r="F2835" s="26"/>
      <c r="G2835" s="26"/>
      <c r="H2835" s="26"/>
      <c r="I2835" s="25" t="s">
        <v>3720</v>
      </c>
      <c r="J2835" s="25" t="s">
        <v>3742</v>
      </c>
      <c r="K2835" s="27" t="n">
        <v>0.257620602846146</v>
      </c>
      <c r="L2835" s="27" t="n">
        <v>-0.112599089741707</v>
      </c>
      <c r="M2835" s="27" t="n">
        <f aca="false">(H2835+F2835+E2835)*K2835</f>
        <v>0.688619871407748</v>
      </c>
      <c r="N2835" s="27" t="n">
        <f aca="false">(H2835+F2835+E2835)*L2835</f>
        <v>-0.300977366879583</v>
      </c>
      <c r="P2835" s="28" t="n">
        <v>69</v>
      </c>
    </row>
    <row r="2836" customFormat="false" ht="12.75" hidden="false" customHeight="false" outlineLevel="0" collapsed="false">
      <c r="A2836" s="25" t="s">
        <v>4488</v>
      </c>
      <c r="B2836" s="25" t="s">
        <v>4488</v>
      </c>
      <c r="C2836" s="25" t="n">
        <v>6084</v>
      </c>
      <c r="D2836" s="25" t="s">
        <v>4492</v>
      </c>
      <c r="E2836" s="26"/>
      <c r="F2836" s="26"/>
      <c r="G2836" s="26"/>
      <c r="H2836" s="26"/>
      <c r="I2836" s="25" t="s">
        <v>3720</v>
      </c>
      <c r="J2836" s="25" t="s">
        <v>3773</v>
      </c>
      <c r="K2836" s="27" t="n">
        <v>0.256763815879822</v>
      </c>
      <c r="L2836" s="27" t="n">
        <v>-0.112479969859123</v>
      </c>
      <c r="M2836" s="27" t="n">
        <f aca="false">(H2836+F2836+E2836)*K2836</f>
        <v>0</v>
      </c>
      <c r="N2836" s="27" t="n">
        <f aca="false">(H2836+F2836+E2836)*L2836</f>
        <v>-0</v>
      </c>
      <c r="P2836" s="28" t="n">
        <v>69</v>
      </c>
    </row>
    <row r="2837" customFormat="false" ht="12.75" hidden="false" customHeight="false" outlineLevel="0" collapsed="false">
      <c r="A2837" s="25" t="s">
        <v>4493</v>
      </c>
      <c r="B2837" s="25" t="s">
        <v>4493</v>
      </c>
      <c r="C2837" s="25" t="n">
        <v>6085</v>
      </c>
      <c r="D2837" s="25" t="s">
        <v>4494</v>
      </c>
      <c r="E2837" s="26" t="n">
        <v>0.279</v>
      </c>
      <c r="F2837" s="26"/>
      <c r="G2837" s="26"/>
      <c r="H2837" s="26"/>
      <c r="I2837" s="25" t="s">
        <v>3720</v>
      </c>
      <c r="J2837" s="25" t="s">
        <v>3773</v>
      </c>
      <c r="K2837" s="27" t="n">
        <v>0.256718933582306</v>
      </c>
      <c r="L2837" s="27" t="n">
        <v>-0.112473726272583</v>
      </c>
      <c r="M2837" s="27" t="n">
        <f aca="false">(H2837+F2837+E2837)*K2837</f>
        <v>0.0716245824694634</v>
      </c>
      <c r="N2837" s="27" t="n">
        <f aca="false">(H2837+F2837+E2837)*L2837</f>
        <v>-0.0313801696300507</v>
      </c>
      <c r="P2837" s="28" t="n">
        <v>69</v>
      </c>
    </row>
    <row r="2838" customFormat="false" ht="12.75" hidden="false" customHeight="false" outlineLevel="0" collapsed="false">
      <c r="A2838" s="25" t="s">
        <v>4495</v>
      </c>
      <c r="B2838" s="25" t="s">
        <v>4495</v>
      </c>
      <c r="C2838" s="25" t="n">
        <v>6086</v>
      </c>
      <c r="D2838" s="25" t="s">
        <v>4496</v>
      </c>
      <c r="E2838" s="26"/>
      <c r="F2838" s="26"/>
      <c r="G2838" s="26"/>
      <c r="H2838" s="26"/>
      <c r="I2838" s="25" t="s">
        <v>3720</v>
      </c>
      <c r="J2838" s="25" t="s">
        <v>3773</v>
      </c>
      <c r="K2838" s="27" t="n">
        <v>0.25612410902977</v>
      </c>
      <c r="L2838" s="27" t="n">
        <v>-0.112391024827957</v>
      </c>
      <c r="M2838" s="27" t="n">
        <f aca="false">(H2838+F2838+E2838)*K2838</f>
        <v>0</v>
      </c>
      <c r="N2838" s="27" t="n">
        <f aca="false">(H2838+F2838+E2838)*L2838</f>
        <v>-0</v>
      </c>
      <c r="P2838" s="28" t="n">
        <v>69</v>
      </c>
    </row>
    <row r="2839" customFormat="false" ht="12.75" hidden="false" customHeight="false" outlineLevel="0" collapsed="false">
      <c r="A2839" s="25" t="s">
        <v>4495</v>
      </c>
      <c r="B2839" s="25" t="s">
        <v>4495</v>
      </c>
      <c r="C2839" s="25" t="n">
        <v>6087</v>
      </c>
      <c r="D2839" s="25" t="s">
        <v>4497</v>
      </c>
      <c r="E2839" s="26" t="n">
        <v>0.621</v>
      </c>
      <c r="F2839" s="26"/>
      <c r="G2839" s="26"/>
      <c r="H2839" s="26"/>
      <c r="I2839" s="25" t="s">
        <v>3720</v>
      </c>
      <c r="J2839" s="25" t="s">
        <v>3773</v>
      </c>
      <c r="K2839" s="27" t="n">
        <v>0.25612410902977</v>
      </c>
      <c r="L2839" s="27" t="n">
        <v>-0.112391024827957</v>
      </c>
      <c r="M2839" s="27" t="n">
        <f aca="false">(H2839+F2839+E2839)*K2839</f>
        <v>0.159053071707487</v>
      </c>
      <c r="N2839" s="27" t="n">
        <f aca="false">(H2839+F2839+E2839)*L2839</f>
        <v>-0.0697948264181613</v>
      </c>
      <c r="P2839" s="28" t="n">
        <v>69</v>
      </c>
    </row>
    <row r="2840" customFormat="false" ht="12.75" hidden="false" customHeight="false" outlineLevel="0" collapsed="false">
      <c r="C2840" s="25" t="n">
        <v>6095</v>
      </c>
      <c r="D2840" s="25" t="s">
        <v>4498</v>
      </c>
      <c r="E2840" s="26"/>
      <c r="F2840" s="26"/>
      <c r="G2840" s="26"/>
      <c r="H2840" s="26"/>
      <c r="I2840" s="25" t="s">
        <v>3720</v>
      </c>
      <c r="J2840" s="25" t="s">
        <v>4466</v>
      </c>
      <c r="K2840" s="27" t="n">
        <v>0.252378284931183</v>
      </c>
      <c r="L2840" s="27" t="n">
        <v>-0.113890193402767</v>
      </c>
      <c r="M2840" s="27" t="n">
        <f aca="false">(H2840+F2840+E2840)*K2840</f>
        <v>0</v>
      </c>
      <c r="N2840" s="27" t="n">
        <f aca="false">(H2840+F2840+E2840)*L2840</f>
        <v>-0</v>
      </c>
      <c r="P2840" s="28" t="n">
        <v>250</v>
      </c>
    </row>
    <row r="2841" customFormat="false" ht="12.75" hidden="false" customHeight="false" outlineLevel="0" collapsed="false">
      <c r="A2841" s="25" t="s">
        <v>4499</v>
      </c>
      <c r="B2841" s="25" t="s">
        <v>4499</v>
      </c>
      <c r="C2841" s="25" t="n">
        <v>6096</v>
      </c>
      <c r="D2841" s="25" t="s">
        <v>4500</v>
      </c>
      <c r="E2841" s="26" t="n">
        <v>188.6</v>
      </c>
      <c r="F2841" s="26" t="n">
        <v>220</v>
      </c>
      <c r="G2841" s="26"/>
      <c r="H2841" s="26"/>
      <c r="I2841" s="25" t="s">
        <v>3720</v>
      </c>
      <c r="J2841" s="25" t="s">
        <v>4466</v>
      </c>
      <c r="K2841" s="27" t="n">
        <v>0.25247511267662</v>
      </c>
      <c r="L2841" s="27" t="n">
        <v>-0.113858617842197</v>
      </c>
      <c r="M2841" s="27" t="n">
        <f aca="false">(H2841+F2841+E2841)*K2841</f>
        <v>103.161331039667</v>
      </c>
      <c r="N2841" s="27" t="n">
        <f aca="false">(H2841+F2841+E2841)*L2841</f>
        <v>-46.5226312503217</v>
      </c>
      <c r="P2841" s="28" t="n">
        <v>345</v>
      </c>
    </row>
    <row r="2842" customFormat="false" ht="12.75" hidden="false" customHeight="false" outlineLevel="0" collapsed="false">
      <c r="A2842" s="25" t="s">
        <v>4501</v>
      </c>
      <c r="B2842" s="25" t="s">
        <v>4501</v>
      </c>
      <c r="C2842" s="25" t="n">
        <v>6097</v>
      </c>
      <c r="D2842" s="25" t="s">
        <v>4502</v>
      </c>
      <c r="E2842" s="26" t="n">
        <v>1.035</v>
      </c>
      <c r="F2842" s="26"/>
      <c r="G2842" s="26"/>
      <c r="H2842" s="26"/>
      <c r="I2842" s="25" t="s">
        <v>3720</v>
      </c>
      <c r="J2842" s="25" t="s">
        <v>4466</v>
      </c>
      <c r="K2842" s="27" t="n">
        <v>0.253054529428482</v>
      </c>
      <c r="L2842" s="27" t="n">
        <v>-0.113669671118259</v>
      </c>
      <c r="M2842" s="27" t="n">
        <f aca="false">(H2842+F2842+E2842)*K2842</f>
        <v>0.261911437958479</v>
      </c>
      <c r="N2842" s="27" t="n">
        <f aca="false">(H2842+F2842+E2842)*L2842</f>
        <v>-0.117648109607398</v>
      </c>
      <c r="P2842" s="28" t="n">
        <v>138</v>
      </c>
    </row>
    <row r="2843" customFormat="false" ht="12.75" hidden="false" customHeight="false" outlineLevel="0" collapsed="false">
      <c r="A2843" s="25" t="s">
        <v>4501</v>
      </c>
      <c r="B2843" s="25" t="s">
        <v>4501</v>
      </c>
      <c r="C2843" s="25" t="n">
        <v>6098</v>
      </c>
      <c r="D2843" s="25" t="s">
        <v>4503</v>
      </c>
      <c r="E2843" s="26"/>
      <c r="F2843" s="26"/>
      <c r="G2843" s="26"/>
      <c r="H2843" s="26"/>
      <c r="I2843" s="25" t="s">
        <v>3720</v>
      </c>
      <c r="J2843" s="25" t="s">
        <v>4466</v>
      </c>
      <c r="K2843" s="27" t="n">
        <v>0.25235790014267</v>
      </c>
      <c r="L2843" s="27" t="n">
        <v>-0.113822430372238</v>
      </c>
      <c r="M2843" s="27" t="n">
        <f aca="false">(H2843+F2843+E2843)*K2843</f>
        <v>0</v>
      </c>
      <c r="N2843" s="27" t="n">
        <f aca="false">(H2843+F2843+E2843)*L2843</f>
        <v>-0</v>
      </c>
      <c r="P2843" s="28" t="n">
        <v>138</v>
      </c>
    </row>
    <row r="2844" customFormat="false" ht="12.75" hidden="false" customHeight="false" outlineLevel="0" collapsed="false">
      <c r="A2844" s="25" t="s">
        <v>4501</v>
      </c>
      <c r="B2844" s="25" t="s">
        <v>4501</v>
      </c>
      <c r="C2844" s="25" t="n">
        <v>6100</v>
      </c>
      <c r="D2844" s="25" t="s">
        <v>4504</v>
      </c>
      <c r="E2844" s="26"/>
      <c r="F2844" s="26"/>
      <c r="G2844" s="26"/>
      <c r="H2844" s="26"/>
      <c r="I2844" s="25" t="s">
        <v>3720</v>
      </c>
      <c r="J2844" s="25" t="s">
        <v>4466</v>
      </c>
      <c r="K2844" s="27" t="n">
        <v>0.25247511267662</v>
      </c>
      <c r="L2844" s="27" t="n">
        <v>-0.113858617842197</v>
      </c>
      <c r="M2844" s="27" t="n">
        <f aca="false">(H2844+F2844+E2844)*K2844</f>
        <v>0</v>
      </c>
      <c r="N2844" s="27" t="n">
        <f aca="false">(H2844+F2844+E2844)*L2844</f>
        <v>-0</v>
      </c>
      <c r="P2844" s="28" t="n">
        <v>345</v>
      </c>
    </row>
    <row r="2845" customFormat="false" ht="12.75" hidden="false" customHeight="false" outlineLevel="0" collapsed="false">
      <c r="A2845" s="25" t="s">
        <v>4505</v>
      </c>
      <c r="B2845" s="25" t="s">
        <v>4505</v>
      </c>
      <c r="C2845" s="25" t="n">
        <v>6107</v>
      </c>
      <c r="D2845" s="25" t="s">
        <v>4506</v>
      </c>
      <c r="E2845" s="26" t="n">
        <v>2.565</v>
      </c>
      <c r="F2845" s="26"/>
      <c r="G2845" s="26"/>
      <c r="H2845" s="26"/>
      <c r="I2845" s="25" t="s">
        <v>3720</v>
      </c>
      <c r="J2845" s="25" t="s">
        <v>3773</v>
      </c>
      <c r="K2845" s="27" t="n">
        <v>0.255422085523605</v>
      </c>
      <c r="L2845" s="27" t="n">
        <v>-0.112293407320976</v>
      </c>
      <c r="M2845" s="27" t="n">
        <f aca="false">(H2845+F2845+E2845)*K2845</f>
        <v>0.655157649368047</v>
      </c>
      <c r="N2845" s="27" t="n">
        <f aca="false">(H2845+F2845+E2845)*L2845</f>
        <v>-0.288032589778303</v>
      </c>
      <c r="P2845" s="28" t="n">
        <v>69</v>
      </c>
    </row>
    <row r="2846" customFormat="false" ht="12.75" hidden="false" customHeight="false" outlineLevel="0" collapsed="false">
      <c r="A2846" s="25" t="s">
        <v>4507</v>
      </c>
      <c r="B2846" s="25" t="s">
        <v>4507</v>
      </c>
      <c r="C2846" s="25" t="n">
        <v>6108</v>
      </c>
      <c r="D2846" s="25" t="s">
        <v>4508</v>
      </c>
      <c r="E2846" s="26"/>
      <c r="F2846" s="26"/>
      <c r="G2846" s="26"/>
      <c r="H2846" s="26"/>
      <c r="I2846" s="25" t="s">
        <v>3720</v>
      </c>
      <c r="J2846" s="25" t="s">
        <v>3773</v>
      </c>
      <c r="K2846" s="27" t="n">
        <v>0.255991727113724</v>
      </c>
      <c r="L2846" s="27" t="n">
        <v>-0.112278088927269</v>
      </c>
      <c r="M2846" s="27" t="n">
        <f aca="false">(H2846+F2846+E2846)*K2846</f>
        <v>0</v>
      </c>
      <c r="N2846" s="27" t="n">
        <f aca="false">(H2846+F2846+E2846)*L2846</f>
        <v>-0</v>
      </c>
      <c r="P2846" s="28" t="n">
        <v>69</v>
      </c>
    </row>
    <row r="2847" customFormat="false" ht="12.75" hidden="false" customHeight="false" outlineLevel="0" collapsed="false">
      <c r="A2847" s="25" t="s">
        <v>4507</v>
      </c>
      <c r="B2847" s="25" t="s">
        <v>4507</v>
      </c>
      <c r="C2847" s="25" t="n">
        <v>6110</v>
      </c>
      <c r="D2847" s="25" t="s">
        <v>4509</v>
      </c>
      <c r="E2847" s="26"/>
      <c r="F2847" s="26"/>
      <c r="G2847" s="26"/>
      <c r="H2847" s="26"/>
      <c r="I2847" s="25" t="s">
        <v>3720</v>
      </c>
      <c r="J2847" s="25" t="s">
        <v>3773</v>
      </c>
      <c r="K2847" s="27" t="n">
        <v>0.260711967945099</v>
      </c>
      <c r="L2847" s="27" t="n">
        <v>-0.112151123583317</v>
      </c>
      <c r="M2847" s="27" t="n">
        <f aca="false">(H2847+F2847+E2847)*K2847</f>
        <v>0</v>
      </c>
      <c r="N2847" s="27" t="n">
        <f aca="false">(H2847+F2847+E2847)*L2847</f>
        <v>-0</v>
      </c>
      <c r="P2847" s="28" t="n">
        <v>138</v>
      </c>
    </row>
    <row r="2848" customFormat="false" ht="12.75" hidden="false" customHeight="false" outlineLevel="0" collapsed="false">
      <c r="A2848" s="25" t="s">
        <v>4510</v>
      </c>
      <c r="B2848" s="25" t="s">
        <v>4510</v>
      </c>
      <c r="C2848" s="25" t="n">
        <v>6112</v>
      </c>
      <c r="D2848" s="25" t="s">
        <v>4511</v>
      </c>
      <c r="E2848" s="26" t="n">
        <v>0.36</v>
      </c>
      <c r="F2848" s="26"/>
      <c r="G2848" s="26"/>
      <c r="H2848" s="26"/>
      <c r="I2848" s="25" t="s">
        <v>3720</v>
      </c>
      <c r="J2848" s="25" t="s">
        <v>3773</v>
      </c>
      <c r="K2848" s="27" t="n">
        <v>0.257806807756424</v>
      </c>
      <c r="L2848" s="27" t="n">
        <v>-0.112167470157146</v>
      </c>
      <c r="M2848" s="27" t="n">
        <f aca="false">(H2848+F2848+E2848)*K2848</f>
        <v>0.0928104507923126</v>
      </c>
      <c r="N2848" s="27" t="n">
        <f aca="false">(H2848+F2848+E2848)*L2848</f>
        <v>-0.0403802892565726</v>
      </c>
      <c r="P2848" s="28" t="n">
        <v>69</v>
      </c>
    </row>
    <row r="2849" customFormat="false" ht="12.75" hidden="false" customHeight="false" outlineLevel="0" collapsed="false">
      <c r="A2849" s="25" t="s">
        <v>4512</v>
      </c>
      <c r="B2849" s="25" t="s">
        <v>4512</v>
      </c>
      <c r="C2849" s="25" t="n">
        <v>6113</v>
      </c>
      <c r="D2849" s="25" t="s">
        <v>4513</v>
      </c>
      <c r="E2849" s="26" t="n">
        <v>3.024</v>
      </c>
      <c r="F2849" s="26"/>
      <c r="G2849" s="26"/>
      <c r="H2849" s="26"/>
      <c r="I2849" s="25" t="s">
        <v>3720</v>
      </c>
      <c r="J2849" s="25" t="s">
        <v>3773</v>
      </c>
      <c r="K2849" s="27" t="n">
        <v>0.258447051048279</v>
      </c>
      <c r="L2849" s="27" t="n">
        <v>-0.112133659422398</v>
      </c>
      <c r="M2849" s="27" t="n">
        <f aca="false">(H2849+F2849+E2849)*K2849</f>
        <v>0.781543882369996</v>
      </c>
      <c r="N2849" s="27" t="n">
        <f aca="false">(H2849+F2849+E2849)*L2849</f>
        <v>-0.339092186093332</v>
      </c>
      <c r="P2849" s="28" t="n">
        <v>69</v>
      </c>
    </row>
    <row r="2850" customFormat="false" ht="12.75" hidden="false" customHeight="false" outlineLevel="0" collapsed="false">
      <c r="A2850" s="25" t="s">
        <v>4514</v>
      </c>
      <c r="B2850" s="25" t="s">
        <v>4514</v>
      </c>
      <c r="C2850" s="25" t="n">
        <v>6114</v>
      </c>
      <c r="D2850" s="25" t="s">
        <v>4515</v>
      </c>
      <c r="E2850" s="26"/>
      <c r="F2850" s="26"/>
      <c r="G2850" s="26"/>
      <c r="H2850" s="26"/>
      <c r="I2850" s="25" t="s">
        <v>3720</v>
      </c>
      <c r="J2850" s="25" t="s">
        <v>3773</v>
      </c>
      <c r="K2850" s="27" t="n">
        <v>0.258752077817917</v>
      </c>
      <c r="L2850" s="27" t="n">
        <v>-0.112117551267147</v>
      </c>
      <c r="M2850" s="27" t="n">
        <f aca="false">(H2850+F2850+E2850)*K2850</f>
        <v>0</v>
      </c>
      <c r="N2850" s="27" t="n">
        <f aca="false">(H2850+F2850+E2850)*L2850</f>
        <v>-0</v>
      </c>
      <c r="P2850" s="28" t="n">
        <v>69</v>
      </c>
    </row>
    <row r="2851" customFormat="false" ht="12.75" hidden="false" customHeight="false" outlineLevel="0" collapsed="false">
      <c r="A2851" s="25" t="s">
        <v>4516</v>
      </c>
      <c r="B2851" s="25" t="s">
        <v>4516</v>
      </c>
      <c r="C2851" s="25" t="n">
        <v>6115</v>
      </c>
      <c r="D2851" s="25" t="s">
        <v>4517</v>
      </c>
      <c r="E2851" s="26" t="n">
        <v>2.61</v>
      </c>
      <c r="F2851" s="26"/>
      <c r="G2851" s="26"/>
      <c r="H2851" s="26"/>
      <c r="I2851" s="25" t="s">
        <v>3720</v>
      </c>
      <c r="J2851" s="25" t="s">
        <v>3775</v>
      </c>
      <c r="K2851" s="27" t="n">
        <v>0.259974092245102</v>
      </c>
      <c r="L2851" s="27" t="n">
        <v>-0.112053021788597</v>
      </c>
      <c r="M2851" s="27" t="n">
        <f aca="false">(H2851+F2851+E2851)*K2851</f>
        <v>0.678532380759716</v>
      </c>
      <c r="N2851" s="27" t="n">
        <f aca="false">(H2851+F2851+E2851)*L2851</f>
        <v>-0.292458386868238</v>
      </c>
      <c r="P2851" s="28" t="n">
        <v>69</v>
      </c>
    </row>
    <row r="2852" customFormat="false" ht="12.75" hidden="false" customHeight="false" outlineLevel="0" collapsed="false">
      <c r="C2852" s="25" t="n">
        <v>6117</v>
      </c>
      <c r="D2852" s="25" t="s">
        <v>4518</v>
      </c>
      <c r="E2852" s="26"/>
      <c r="F2852" s="26"/>
      <c r="G2852" s="26"/>
      <c r="H2852" s="26"/>
      <c r="I2852" s="25" t="s">
        <v>3720</v>
      </c>
      <c r="J2852" s="25" t="s">
        <v>3773</v>
      </c>
      <c r="K2852" s="27" t="n">
        <v>0.260739415884018</v>
      </c>
      <c r="L2852" s="27" t="n">
        <v>-0.112148620188236</v>
      </c>
      <c r="M2852" s="27" t="n">
        <f aca="false">(H2852+F2852+E2852)*K2852</f>
        <v>0</v>
      </c>
      <c r="N2852" s="27" t="n">
        <f aca="false">(H2852+F2852+E2852)*L2852</f>
        <v>-0</v>
      </c>
      <c r="P2852" s="28" t="n">
        <v>138</v>
      </c>
    </row>
    <row r="2853" customFormat="false" ht="12.75" hidden="false" customHeight="false" outlineLevel="0" collapsed="false">
      <c r="A2853" s="25" t="s">
        <v>4519</v>
      </c>
      <c r="B2853" s="25" t="s">
        <v>4519</v>
      </c>
      <c r="C2853" s="25" t="n">
        <v>6119</v>
      </c>
      <c r="D2853" s="25" t="s">
        <v>4520</v>
      </c>
      <c r="E2853" s="26"/>
      <c r="F2853" s="26"/>
      <c r="G2853" s="26"/>
      <c r="H2853" s="26"/>
      <c r="I2853" s="25" t="s">
        <v>3720</v>
      </c>
      <c r="J2853" s="25" t="s">
        <v>3775</v>
      </c>
      <c r="K2853" s="27" t="n">
        <v>0.261585742235184</v>
      </c>
      <c r="L2853" s="27" t="n">
        <v>-0.111959233880043</v>
      </c>
      <c r="M2853" s="27" t="n">
        <f aca="false">(H2853+F2853+E2853)*K2853</f>
        <v>0</v>
      </c>
      <c r="N2853" s="27" t="n">
        <f aca="false">(H2853+F2853+E2853)*L2853</f>
        <v>-0</v>
      </c>
      <c r="P2853" s="28" t="n">
        <v>69</v>
      </c>
    </row>
    <row r="2854" customFormat="false" ht="12.75" hidden="false" customHeight="false" outlineLevel="0" collapsed="false">
      <c r="A2854" s="25" t="s">
        <v>4521</v>
      </c>
      <c r="B2854" s="25" t="s">
        <v>4521</v>
      </c>
      <c r="C2854" s="25" t="n">
        <v>6120</v>
      </c>
      <c r="D2854" s="25" t="s">
        <v>4522</v>
      </c>
      <c r="E2854" s="26" t="n">
        <v>5.716</v>
      </c>
      <c r="F2854" s="26"/>
      <c r="G2854" s="26"/>
      <c r="H2854" s="26"/>
      <c r="I2854" s="25" t="s">
        <v>3720</v>
      </c>
      <c r="J2854" s="25" t="s">
        <v>3775</v>
      </c>
      <c r="K2854" s="27" t="n">
        <v>0.261778950691223</v>
      </c>
      <c r="L2854" s="27" t="n">
        <v>-0.111957706511021</v>
      </c>
      <c r="M2854" s="27" t="n">
        <f aca="false">(H2854+F2854+E2854)*K2854</f>
        <v>1.49632848215103</v>
      </c>
      <c r="N2854" s="27" t="n">
        <f aca="false">(H2854+F2854+E2854)*L2854</f>
        <v>-0.639950250416996</v>
      </c>
      <c r="P2854" s="28" t="n">
        <v>69</v>
      </c>
    </row>
    <row r="2855" customFormat="false" ht="12.75" hidden="false" customHeight="false" outlineLevel="0" collapsed="false">
      <c r="A2855" s="25" t="s">
        <v>4519</v>
      </c>
      <c r="B2855" s="25" t="s">
        <v>4519</v>
      </c>
      <c r="C2855" s="25" t="n">
        <v>6121</v>
      </c>
      <c r="D2855" s="25" t="s">
        <v>4523</v>
      </c>
      <c r="E2855" s="26"/>
      <c r="F2855" s="26"/>
      <c r="G2855" s="26"/>
      <c r="H2855" s="26"/>
      <c r="I2855" s="25" t="s">
        <v>3720</v>
      </c>
      <c r="J2855" s="25" t="s">
        <v>3775</v>
      </c>
      <c r="K2855" s="27" t="n">
        <v>0.261585742235184</v>
      </c>
      <c r="L2855" s="27" t="n">
        <v>-0.111959233880043</v>
      </c>
      <c r="M2855" s="27" t="n">
        <f aca="false">(H2855+F2855+E2855)*K2855</f>
        <v>0</v>
      </c>
      <c r="N2855" s="27" t="n">
        <f aca="false">(H2855+F2855+E2855)*L2855</f>
        <v>-0</v>
      </c>
      <c r="P2855" s="28" t="n">
        <v>69</v>
      </c>
    </row>
    <row r="2856" customFormat="false" ht="12.75" hidden="false" customHeight="false" outlineLevel="0" collapsed="false">
      <c r="A2856" s="25" t="s">
        <v>4524</v>
      </c>
      <c r="B2856" s="25" t="s">
        <v>4524</v>
      </c>
      <c r="C2856" s="25" t="n">
        <v>6122</v>
      </c>
      <c r="D2856" s="25" t="s">
        <v>4525</v>
      </c>
      <c r="E2856" s="26" t="n">
        <v>7.849</v>
      </c>
      <c r="F2856" s="26"/>
      <c r="G2856" s="26"/>
      <c r="H2856" s="26"/>
      <c r="I2856" s="25" t="s">
        <v>3720</v>
      </c>
      <c r="J2856" s="25" t="s">
        <v>3775</v>
      </c>
      <c r="K2856" s="27" t="n">
        <v>0.260992377996445</v>
      </c>
      <c r="L2856" s="27" t="n">
        <v>-0.111963927745819</v>
      </c>
      <c r="M2856" s="27" t="n">
        <f aca="false">(H2856+F2856+E2856)*K2856</f>
        <v>2.0485291748941</v>
      </c>
      <c r="N2856" s="27" t="n">
        <f aca="false">(H2856+F2856+E2856)*L2856</f>
        <v>-0.878804868876933</v>
      </c>
      <c r="P2856" s="28" t="n">
        <v>69</v>
      </c>
    </row>
    <row r="2857" customFormat="false" ht="12.75" hidden="false" customHeight="false" outlineLevel="0" collapsed="false">
      <c r="A2857" s="25" t="s">
        <v>4526</v>
      </c>
      <c r="B2857" s="25" t="s">
        <v>4526</v>
      </c>
      <c r="C2857" s="25" t="n">
        <v>6123</v>
      </c>
      <c r="D2857" s="25" t="s">
        <v>4527</v>
      </c>
      <c r="E2857" s="26" t="n">
        <v>0.352</v>
      </c>
      <c r="F2857" s="26"/>
      <c r="G2857" s="26"/>
      <c r="H2857" s="26"/>
      <c r="I2857" s="25" t="s">
        <v>3720</v>
      </c>
      <c r="J2857" s="25" t="s">
        <v>3775</v>
      </c>
      <c r="K2857" s="27" t="n">
        <v>0.259109050035477</v>
      </c>
      <c r="L2857" s="27" t="n">
        <v>-0.112075328826904</v>
      </c>
      <c r="M2857" s="27" t="n">
        <f aca="false">(H2857+F2857+E2857)*K2857</f>
        <v>0.0912063856124879</v>
      </c>
      <c r="N2857" s="27" t="n">
        <f aca="false">(H2857+F2857+E2857)*L2857</f>
        <v>-0.0394505157470702</v>
      </c>
      <c r="P2857" s="28" t="n">
        <v>69</v>
      </c>
    </row>
    <row r="2858" customFormat="false" ht="12.75" hidden="false" customHeight="false" outlineLevel="0" collapsed="false">
      <c r="A2858" s="25" t="s">
        <v>4528</v>
      </c>
      <c r="B2858" s="25" t="s">
        <v>4528</v>
      </c>
      <c r="C2858" s="25" t="n">
        <v>6124</v>
      </c>
      <c r="D2858" s="25" t="s">
        <v>4529</v>
      </c>
      <c r="E2858" s="26"/>
      <c r="F2858" s="26"/>
      <c r="G2858" s="26"/>
      <c r="H2858" s="26"/>
      <c r="I2858" s="25" t="s">
        <v>3720</v>
      </c>
      <c r="J2858" s="25" t="s">
        <v>3775</v>
      </c>
      <c r="K2858" s="27" t="n">
        <v>0.258826076984406</v>
      </c>
      <c r="L2858" s="27" t="n">
        <v>-0.112092062830925</v>
      </c>
      <c r="M2858" s="27" t="n">
        <f aca="false">(H2858+F2858+E2858)*K2858</f>
        <v>0</v>
      </c>
      <c r="N2858" s="27" t="n">
        <f aca="false">(H2858+F2858+E2858)*L2858</f>
        <v>-0</v>
      </c>
      <c r="P2858" s="28" t="n">
        <v>69</v>
      </c>
    </row>
    <row r="2859" customFormat="false" ht="12.75" hidden="false" customHeight="false" outlineLevel="0" collapsed="false">
      <c r="A2859" s="25" t="s">
        <v>4530</v>
      </c>
      <c r="B2859" s="25" t="s">
        <v>4530</v>
      </c>
      <c r="C2859" s="25" t="n">
        <v>6125</v>
      </c>
      <c r="D2859" s="25" t="s">
        <v>4531</v>
      </c>
      <c r="E2859" s="26" t="n">
        <v>1.071</v>
      </c>
      <c r="F2859" s="26"/>
      <c r="G2859" s="26"/>
      <c r="H2859" s="26"/>
      <c r="I2859" s="25" t="s">
        <v>3720</v>
      </c>
      <c r="J2859" s="25" t="s">
        <v>3775</v>
      </c>
      <c r="K2859" s="27" t="n">
        <v>0.257853448390961</v>
      </c>
      <c r="L2859" s="27" t="n">
        <v>-0.112149596214294</v>
      </c>
      <c r="M2859" s="27" t="n">
        <f aca="false">(H2859+F2859+E2859)*K2859</f>
        <v>0.276161043226719</v>
      </c>
      <c r="N2859" s="27" t="n">
        <f aca="false">(H2859+F2859+E2859)*L2859</f>
        <v>-0.120112217545509</v>
      </c>
      <c r="P2859" s="28" t="n">
        <v>69</v>
      </c>
    </row>
    <row r="2860" customFormat="false" ht="12.75" hidden="false" customHeight="false" outlineLevel="0" collapsed="false">
      <c r="A2860" s="25" t="s">
        <v>4528</v>
      </c>
      <c r="B2860" s="25" t="s">
        <v>4528</v>
      </c>
      <c r="C2860" s="25" t="n">
        <v>6126</v>
      </c>
      <c r="D2860" s="25" t="s">
        <v>4532</v>
      </c>
      <c r="E2860" s="26" t="n">
        <v>3.771</v>
      </c>
      <c r="F2860" s="26"/>
      <c r="G2860" s="26"/>
      <c r="H2860" s="26"/>
      <c r="I2860" s="25" t="s">
        <v>3720</v>
      </c>
      <c r="J2860" s="25" t="s">
        <v>3775</v>
      </c>
      <c r="K2860" s="27" t="n">
        <v>0.258826076984406</v>
      </c>
      <c r="L2860" s="27" t="n">
        <v>-0.112092062830925</v>
      </c>
      <c r="M2860" s="27" t="n">
        <f aca="false">(H2860+F2860+E2860)*K2860</f>
        <v>0.976033136308195</v>
      </c>
      <c r="N2860" s="27" t="n">
        <f aca="false">(H2860+F2860+E2860)*L2860</f>
        <v>-0.422699168935418</v>
      </c>
      <c r="P2860" s="28" t="n">
        <v>69</v>
      </c>
    </row>
    <row r="2861" customFormat="false" ht="12.75" hidden="false" customHeight="false" outlineLevel="0" collapsed="false">
      <c r="A2861" s="25" t="s">
        <v>4533</v>
      </c>
      <c r="B2861" s="25" t="s">
        <v>4533</v>
      </c>
      <c r="C2861" s="25" t="n">
        <v>6131</v>
      </c>
      <c r="D2861" s="25" t="s">
        <v>4534</v>
      </c>
      <c r="E2861" s="26"/>
      <c r="F2861" s="26"/>
      <c r="G2861" s="26"/>
      <c r="H2861" s="26"/>
      <c r="I2861" s="25" t="s">
        <v>3720</v>
      </c>
      <c r="J2861" s="25" t="s">
        <v>3740</v>
      </c>
      <c r="K2861" s="27" t="n">
        <v>0.261312246322632</v>
      </c>
      <c r="L2861" s="27" t="n">
        <v>-0.112316474318504</v>
      </c>
      <c r="M2861" s="27" t="n">
        <f aca="false">(H2861+F2861+E2861)*K2861</f>
        <v>0</v>
      </c>
      <c r="N2861" s="27" t="n">
        <f aca="false">(H2861+F2861+E2861)*L2861</f>
        <v>-0</v>
      </c>
      <c r="P2861" s="28" t="n">
        <v>69</v>
      </c>
    </row>
    <row r="2862" customFormat="false" ht="12.75" hidden="false" customHeight="false" outlineLevel="0" collapsed="false">
      <c r="A2862" s="25" t="s">
        <v>4535</v>
      </c>
      <c r="B2862" s="25" t="s">
        <v>4535</v>
      </c>
      <c r="C2862" s="25" t="n">
        <v>6132</v>
      </c>
      <c r="D2862" s="25" t="s">
        <v>4536</v>
      </c>
      <c r="E2862" s="26" t="n">
        <v>2.295</v>
      </c>
      <c r="F2862" s="26"/>
      <c r="G2862" s="26"/>
      <c r="H2862" s="26"/>
      <c r="I2862" s="25" t="s">
        <v>3720</v>
      </c>
      <c r="J2862" s="25" t="s">
        <v>3740</v>
      </c>
      <c r="K2862" s="27" t="n">
        <v>0.260893732309341</v>
      </c>
      <c r="L2862" s="27" t="n">
        <v>-0.112339615821838</v>
      </c>
      <c r="M2862" s="27" t="n">
        <f aca="false">(H2862+F2862+E2862)*K2862</f>
        <v>0.598751115649938</v>
      </c>
      <c r="N2862" s="27" t="n">
        <f aca="false">(H2862+F2862+E2862)*L2862</f>
        <v>-0.257819418311118</v>
      </c>
      <c r="P2862" s="28" t="n">
        <v>69</v>
      </c>
    </row>
    <row r="2863" customFormat="false" ht="12.75" hidden="false" customHeight="false" outlineLevel="0" collapsed="false">
      <c r="A2863" s="25" t="s">
        <v>4537</v>
      </c>
      <c r="B2863" s="25" t="s">
        <v>4537</v>
      </c>
      <c r="C2863" s="25" t="n">
        <v>6133</v>
      </c>
      <c r="D2863" s="25" t="s">
        <v>4538</v>
      </c>
      <c r="E2863" s="26"/>
      <c r="F2863" s="26"/>
      <c r="G2863" s="26"/>
      <c r="H2863" s="26"/>
      <c r="I2863" s="25" t="s">
        <v>3720</v>
      </c>
      <c r="J2863" s="25" t="s">
        <v>3740</v>
      </c>
      <c r="K2863" s="27" t="n">
        <v>0.260966062545776</v>
      </c>
      <c r="L2863" s="27" t="n">
        <v>-0.112333878874779</v>
      </c>
      <c r="M2863" s="27" t="n">
        <f aca="false">(H2863+F2863+E2863)*K2863</f>
        <v>0</v>
      </c>
      <c r="N2863" s="27" t="n">
        <f aca="false">(H2863+F2863+E2863)*L2863</f>
        <v>-0</v>
      </c>
      <c r="P2863" s="28" t="n">
        <v>69</v>
      </c>
    </row>
    <row r="2864" customFormat="false" ht="12.75" hidden="false" customHeight="false" outlineLevel="0" collapsed="false">
      <c r="A2864" s="25" t="s">
        <v>4537</v>
      </c>
      <c r="B2864" s="25" t="s">
        <v>4537</v>
      </c>
      <c r="C2864" s="25" t="n">
        <v>6135</v>
      </c>
      <c r="D2864" s="25" t="s">
        <v>4539</v>
      </c>
      <c r="E2864" s="26"/>
      <c r="F2864" s="26"/>
      <c r="G2864" s="26"/>
      <c r="H2864" s="26"/>
      <c r="I2864" s="25" t="s">
        <v>3720</v>
      </c>
      <c r="J2864" s="25" t="s">
        <v>3740</v>
      </c>
      <c r="K2864" s="27" t="n">
        <v>0.260448396205902</v>
      </c>
      <c r="L2864" s="27" t="n">
        <v>-0.112334683537483</v>
      </c>
      <c r="M2864" s="27" t="n">
        <f aca="false">(H2864+F2864+E2864)*K2864</f>
        <v>0</v>
      </c>
      <c r="N2864" s="27" t="n">
        <f aca="false">(H2864+F2864+E2864)*L2864</f>
        <v>-0</v>
      </c>
      <c r="P2864" s="28" t="n">
        <v>138</v>
      </c>
    </row>
    <row r="2865" customFormat="false" ht="12.75" hidden="false" customHeight="false" outlineLevel="0" collapsed="false">
      <c r="A2865" s="25" t="s">
        <v>4540</v>
      </c>
      <c r="B2865" s="25" t="s">
        <v>4540</v>
      </c>
      <c r="C2865" s="25" t="n">
        <v>6140</v>
      </c>
      <c r="D2865" s="25" t="s">
        <v>4541</v>
      </c>
      <c r="E2865" s="26" t="n">
        <v>1.908</v>
      </c>
      <c r="F2865" s="26"/>
      <c r="G2865" s="26"/>
      <c r="H2865" s="26"/>
      <c r="I2865" s="25" t="s">
        <v>3720</v>
      </c>
      <c r="J2865" s="25" t="s">
        <v>4451</v>
      </c>
      <c r="K2865" s="27" t="n">
        <v>0.266140669584274</v>
      </c>
      <c r="L2865" s="27" t="n">
        <v>-0.112073674798012</v>
      </c>
      <c r="M2865" s="27" t="n">
        <f aca="false">(H2865+F2865+E2865)*K2865</f>
        <v>0.507796397566795</v>
      </c>
      <c r="N2865" s="27" t="n">
        <f aca="false">(H2865+F2865+E2865)*L2865</f>
        <v>-0.213836571514607</v>
      </c>
      <c r="P2865" s="28" t="n">
        <v>69</v>
      </c>
    </row>
    <row r="2866" customFormat="false" ht="12.75" hidden="false" customHeight="false" outlineLevel="0" collapsed="false">
      <c r="A2866" s="25" t="s">
        <v>4542</v>
      </c>
      <c r="B2866" s="25" t="s">
        <v>4542</v>
      </c>
      <c r="C2866" s="25" t="n">
        <v>6141</v>
      </c>
      <c r="D2866" s="25" t="s">
        <v>4543</v>
      </c>
      <c r="E2866" s="26" t="n">
        <v>0.846</v>
      </c>
      <c r="F2866" s="26"/>
      <c r="G2866" s="26"/>
      <c r="H2866" s="26"/>
      <c r="I2866" s="25" t="s">
        <v>3720</v>
      </c>
      <c r="J2866" s="25" t="s">
        <v>4451</v>
      </c>
      <c r="K2866" s="27" t="n">
        <v>0.26736381649971</v>
      </c>
      <c r="L2866" s="27" t="n">
        <v>-0.112012170255184</v>
      </c>
      <c r="M2866" s="27" t="n">
        <f aca="false">(H2866+F2866+E2866)*K2866</f>
        <v>0.226189788758755</v>
      </c>
      <c r="N2866" s="27" t="n">
        <f aca="false">(H2866+F2866+E2866)*L2866</f>
        <v>-0.0947622960358857</v>
      </c>
      <c r="P2866" s="28" t="n">
        <v>69</v>
      </c>
    </row>
    <row r="2867" customFormat="false" ht="12.75" hidden="false" customHeight="false" outlineLevel="0" collapsed="false">
      <c r="A2867" s="25" t="s">
        <v>4544</v>
      </c>
      <c r="B2867" s="25" t="s">
        <v>4544</v>
      </c>
      <c r="C2867" s="25" t="n">
        <v>6142</v>
      </c>
      <c r="D2867" s="25" t="s">
        <v>4545</v>
      </c>
      <c r="E2867" s="26" t="n">
        <v>2.052</v>
      </c>
      <c r="F2867" s="26"/>
      <c r="G2867" s="26"/>
      <c r="H2867" s="26"/>
      <c r="I2867" s="25" t="s">
        <v>3720</v>
      </c>
      <c r="J2867" s="25" t="s">
        <v>3760</v>
      </c>
      <c r="K2867" s="27" t="n">
        <v>0.269143402576447</v>
      </c>
      <c r="L2867" s="27" t="n">
        <v>-0.111922681331635</v>
      </c>
      <c r="M2867" s="27" t="n">
        <f aca="false">(H2867+F2867+E2867)*K2867</f>
        <v>0.552282262086869</v>
      </c>
      <c r="N2867" s="27" t="n">
        <f aca="false">(H2867+F2867+E2867)*L2867</f>
        <v>-0.229665342092515</v>
      </c>
      <c r="P2867" s="28" t="n">
        <v>69</v>
      </c>
    </row>
    <row r="2868" customFormat="false" ht="12.75" hidden="false" customHeight="false" outlineLevel="0" collapsed="false">
      <c r="A2868" s="25" t="s">
        <v>4546</v>
      </c>
      <c r="B2868" s="25" t="s">
        <v>4546</v>
      </c>
      <c r="C2868" s="25" t="n">
        <v>6143</v>
      </c>
      <c r="D2868" s="25" t="s">
        <v>4547</v>
      </c>
      <c r="E2868" s="26"/>
      <c r="F2868" s="26"/>
      <c r="G2868" s="26"/>
      <c r="H2868" s="26"/>
      <c r="I2868" s="25" t="s">
        <v>3720</v>
      </c>
      <c r="J2868" s="25" t="s">
        <v>3760</v>
      </c>
      <c r="K2868" s="27" t="n">
        <v>0.271214991807938</v>
      </c>
      <c r="L2868" s="27" t="n">
        <v>-0.111818514764309</v>
      </c>
      <c r="M2868" s="27" t="n">
        <f aca="false">(H2868+F2868+E2868)*K2868</f>
        <v>0</v>
      </c>
      <c r="N2868" s="27" t="n">
        <f aca="false">(H2868+F2868+E2868)*L2868</f>
        <v>-0</v>
      </c>
      <c r="P2868" s="28" t="n">
        <v>69</v>
      </c>
    </row>
    <row r="2869" customFormat="false" ht="12.75" hidden="false" customHeight="false" outlineLevel="0" collapsed="false">
      <c r="A2869" s="25" t="s">
        <v>4548</v>
      </c>
      <c r="B2869" s="25" t="s">
        <v>4548</v>
      </c>
      <c r="C2869" s="25" t="n">
        <v>6147</v>
      </c>
      <c r="D2869" s="25" t="s">
        <v>4549</v>
      </c>
      <c r="E2869" s="26" t="n">
        <v>0.063</v>
      </c>
      <c r="F2869" s="26"/>
      <c r="G2869" s="26"/>
      <c r="H2869" s="26"/>
      <c r="I2869" s="25" t="s">
        <v>3720</v>
      </c>
      <c r="J2869" s="25" t="s">
        <v>3747</v>
      </c>
      <c r="K2869" s="27" t="n">
        <v>0.270972311496735</v>
      </c>
      <c r="L2869" s="27" t="n">
        <v>-0.111695021390915</v>
      </c>
      <c r="M2869" s="27" t="n">
        <f aca="false">(H2869+F2869+E2869)*K2869</f>
        <v>0.0170712556242943</v>
      </c>
      <c r="N2869" s="27" t="n">
        <f aca="false">(H2869+F2869+E2869)*L2869</f>
        <v>-0.00703678634762765</v>
      </c>
      <c r="P2869" s="28" t="n">
        <v>69</v>
      </c>
    </row>
    <row r="2870" customFormat="false" ht="12.75" hidden="false" customHeight="false" outlineLevel="0" collapsed="false">
      <c r="A2870" s="25" t="s">
        <v>4550</v>
      </c>
      <c r="B2870" s="25" t="s">
        <v>4550</v>
      </c>
      <c r="C2870" s="25" t="n">
        <v>6148</v>
      </c>
      <c r="D2870" s="25" t="s">
        <v>4551</v>
      </c>
      <c r="E2870" s="26" t="n">
        <v>1.188</v>
      </c>
      <c r="F2870" s="26"/>
      <c r="G2870" s="26"/>
      <c r="H2870" s="26"/>
      <c r="I2870" s="25" t="s">
        <v>3720</v>
      </c>
      <c r="J2870" s="25" t="s">
        <v>3760</v>
      </c>
      <c r="K2870" s="27" t="n">
        <v>0.272208869457245</v>
      </c>
      <c r="L2870" s="27" t="n">
        <v>-0.111768536269665</v>
      </c>
      <c r="M2870" s="27" t="n">
        <f aca="false">(H2870+F2870+E2870)*K2870</f>
        <v>0.323384136915207</v>
      </c>
      <c r="N2870" s="27" t="n">
        <f aca="false">(H2870+F2870+E2870)*L2870</f>
        <v>-0.132781021088362</v>
      </c>
      <c r="P2870" s="28" t="n">
        <v>69</v>
      </c>
    </row>
    <row r="2871" customFormat="false" ht="12.75" hidden="false" customHeight="false" outlineLevel="0" collapsed="false">
      <c r="A2871" s="25" t="s">
        <v>4550</v>
      </c>
      <c r="B2871" s="25" t="s">
        <v>4550</v>
      </c>
      <c r="C2871" s="25" t="n">
        <v>6150</v>
      </c>
      <c r="D2871" s="25" t="s">
        <v>4552</v>
      </c>
      <c r="E2871" s="26"/>
      <c r="F2871" s="26"/>
      <c r="G2871" s="26"/>
      <c r="H2871" s="26"/>
      <c r="I2871" s="25" t="s">
        <v>3720</v>
      </c>
      <c r="J2871" s="25" t="s">
        <v>3760</v>
      </c>
      <c r="K2871" s="27" t="n">
        <v>0.274712681770325</v>
      </c>
      <c r="L2871" s="27" t="n">
        <v>-0.111729681491852</v>
      </c>
      <c r="M2871" s="27" t="n">
        <f aca="false">(H2871+F2871+E2871)*K2871</f>
        <v>0</v>
      </c>
      <c r="N2871" s="27" t="n">
        <f aca="false">(H2871+F2871+E2871)*L2871</f>
        <v>-0</v>
      </c>
      <c r="P2871" s="28" t="n">
        <v>138</v>
      </c>
    </row>
    <row r="2872" customFormat="false" ht="12.75" hidden="false" customHeight="false" outlineLevel="0" collapsed="false">
      <c r="C2872" s="25" t="n">
        <v>6151</v>
      </c>
      <c r="D2872" s="25" t="s">
        <v>4553</v>
      </c>
      <c r="E2872" s="26"/>
      <c r="F2872" s="26"/>
      <c r="G2872" s="26"/>
      <c r="H2872" s="26"/>
      <c r="I2872" s="25" t="s">
        <v>3720</v>
      </c>
      <c r="J2872" s="25" t="s">
        <v>3747</v>
      </c>
      <c r="K2872" s="27" t="n">
        <v>0.270972311496735</v>
      </c>
      <c r="L2872" s="27" t="n">
        <v>-0.111695021390915</v>
      </c>
      <c r="M2872" s="27" t="n">
        <f aca="false">(H2872+F2872+E2872)*K2872</f>
        <v>0</v>
      </c>
      <c r="N2872" s="27" t="n">
        <f aca="false">(H2872+F2872+E2872)*L2872</f>
        <v>-0</v>
      </c>
      <c r="P2872" s="28" t="n">
        <v>69</v>
      </c>
    </row>
    <row r="2873" customFormat="false" ht="12.75" hidden="false" customHeight="false" outlineLevel="0" collapsed="false">
      <c r="A2873" s="25" t="s">
        <v>4554</v>
      </c>
      <c r="B2873" s="25" t="s">
        <v>4554</v>
      </c>
      <c r="C2873" s="25" t="n">
        <v>6152</v>
      </c>
      <c r="D2873" s="25" t="s">
        <v>4555</v>
      </c>
      <c r="E2873" s="26"/>
      <c r="F2873" s="26"/>
      <c r="G2873" s="26"/>
      <c r="H2873" s="26"/>
      <c r="I2873" s="25" t="s">
        <v>3720</v>
      </c>
      <c r="J2873" s="25" t="s">
        <v>3747</v>
      </c>
      <c r="K2873" s="27" t="n">
        <v>0.270349442958832</v>
      </c>
      <c r="L2873" s="27" t="n">
        <v>-0.111657992005348</v>
      </c>
      <c r="M2873" s="27" t="n">
        <f aca="false">(H2873+F2873+E2873)*K2873</f>
        <v>0</v>
      </c>
      <c r="N2873" s="27" t="n">
        <f aca="false">(H2873+F2873+E2873)*L2873</f>
        <v>-0</v>
      </c>
      <c r="P2873" s="28" t="n">
        <v>69</v>
      </c>
    </row>
    <row r="2874" customFormat="false" ht="12.75" hidden="false" customHeight="false" outlineLevel="0" collapsed="false">
      <c r="A2874" s="25" t="s">
        <v>4556</v>
      </c>
      <c r="B2874" s="25" t="s">
        <v>4556</v>
      </c>
      <c r="C2874" s="25" t="n">
        <v>6153</v>
      </c>
      <c r="D2874" s="25" t="s">
        <v>4557</v>
      </c>
      <c r="E2874" s="26" t="n">
        <v>1.503</v>
      </c>
      <c r="F2874" s="26"/>
      <c r="G2874" s="26"/>
      <c r="H2874" s="26"/>
      <c r="I2874" s="25" t="s">
        <v>3720</v>
      </c>
      <c r="J2874" s="25" t="s">
        <v>3747</v>
      </c>
      <c r="K2874" s="27" t="n">
        <v>0.270031213760376</v>
      </c>
      <c r="L2874" s="27" t="n">
        <v>-0.111639074981213</v>
      </c>
      <c r="M2874" s="27" t="n">
        <f aca="false">(H2874+F2874+E2874)*K2874</f>
        <v>0.405856914281845</v>
      </c>
      <c r="N2874" s="27" t="n">
        <f aca="false">(H2874+F2874+E2874)*L2874</f>
        <v>-0.167793529696763</v>
      </c>
      <c r="P2874" s="28" t="n">
        <v>69</v>
      </c>
    </row>
    <row r="2875" customFormat="false" ht="12.75" hidden="false" customHeight="false" outlineLevel="0" collapsed="false">
      <c r="A2875" s="25" t="s">
        <v>4558</v>
      </c>
      <c r="B2875" s="25" t="s">
        <v>4558</v>
      </c>
      <c r="C2875" s="25" t="n">
        <v>6154</v>
      </c>
      <c r="D2875" s="25" t="s">
        <v>4559</v>
      </c>
      <c r="E2875" s="26" t="n">
        <v>0.144</v>
      </c>
      <c r="F2875" s="26"/>
      <c r="G2875" s="26"/>
      <c r="H2875" s="26"/>
      <c r="I2875" s="25" t="s">
        <v>3720</v>
      </c>
      <c r="J2875" s="25" t="s">
        <v>3736</v>
      </c>
      <c r="K2875" s="27" t="n">
        <v>0.268795251846313</v>
      </c>
      <c r="L2875" s="27" t="n">
        <v>-0.111679583787918</v>
      </c>
      <c r="M2875" s="27" t="n">
        <f aca="false">(H2875+F2875+E2875)*K2875</f>
        <v>0.0387065162658691</v>
      </c>
      <c r="N2875" s="27" t="n">
        <f aca="false">(H2875+F2875+E2875)*L2875</f>
        <v>-0.0160818600654602</v>
      </c>
      <c r="P2875" s="28" t="n">
        <v>69</v>
      </c>
    </row>
    <row r="2876" customFormat="false" ht="12.75" hidden="false" customHeight="false" outlineLevel="0" collapsed="false">
      <c r="A2876" s="25" t="s">
        <v>4560</v>
      </c>
      <c r="B2876" s="25" t="s">
        <v>4560</v>
      </c>
      <c r="C2876" s="25" t="n">
        <v>6155</v>
      </c>
      <c r="D2876" s="25" t="s">
        <v>4561</v>
      </c>
      <c r="E2876" s="26"/>
      <c r="F2876" s="26"/>
      <c r="G2876" s="26"/>
      <c r="H2876" s="26"/>
      <c r="I2876" s="25" t="s">
        <v>3720</v>
      </c>
      <c r="J2876" s="25" t="s">
        <v>3736</v>
      </c>
      <c r="K2876" s="27" t="n">
        <v>0.267827063798904</v>
      </c>
      <c r="L2876" s="27" t="n">
        <v>-0.11171131581068</v>
      </c>
      <c r="M2876" s="27" t="n">
        <f aca="false">(H2876+F2876+E2876)*K2876</f>
        <v>0</v>
      </c>
      <c r="N2876" s="27" t="n">
        <f aca="false">(H2876+F2876+E2876)*L2876</f>
        <v>-0</v>
      </c>
      <c r="P2876" s="28" t="n">
        <v>69</v>
      </c>
    </row>
    <row r="2877" customFormat="false" ht="12.75" hidden="false" customHeight="false" outlineLevel="0" collapsed="false">
      <c r="A2877" s="25" t="s">
        <v>4560</v>
      </c>
      <c r="B2877" s="25" t="s">
        <v>4560</v>
      </c>
      <c r="C2877" s="25" t="n">
        <v>6156</v>
      </c>
      <c r="D2877" s="25" t="s">
        <v>4562</v>
      </c>
      <c r="E2877" s="26" t="n">
        <v>3.195</v>
      </c>
      <c r="F2877" s="26"/>
      <c r="G2877" s="26"/>
      <c r="H2877" s="26"/>
      <c r="I2877" s="25" t="s">
        <v>3720</v>
      </c>
      <c r="J2877" s="25" t="s">
        <v>3736</v>
      </c>
      <c r="K2877" s="27" t="n">
        <v>0.267671436071396</v>
      </c>
      <c r="L2877" s="27" t="n">
        <v>-0.111716419458389</v>
      </c>
      <c r="M2877" s="27" t="n">
        <f aca="false">(H2877+F2877+E2877)*K2877</f>
        <v>0.85521023824811</v>
      </c>
      <c r="N2877" s="27" t="n">
        <f aca="false">(H2877+F2877+E2877)*L2877</f>
        <v>-0.356933960169553</v>
      </c>
      <c r="P2877" s="28" t="n">
        <v>69</v>
      </c>
    </row>
    <row r="2878" customFormat="false" ht="12.75" hidden="false" customHeight="false" outlineLevel="0" collapsed="false">
      <c r="A2878" s="25" t="s">
        <v>4560</v>
      </c>
      <c r="B2878" s="25" t="s">
        <v>4560</v>
      </c>
      <c r="C2878" s="25" t="n">
        <v>6158</v>
      </c>
      <c r="D2878" s="25" t="s">
        <v>4563</v>
      </c>
      <c r="E2878" s="26"/>
      <c r="F2878" s="26"/>
      <c r="G2878" s="26"/>
      <c r="H2878" s="26"/>
      <c r="I2878" s="25" t="s">
        <v>3720</v>
      </c>
      <c r="J2878" s="25" t="s">
        <v>3736</v>
      </c>
      <c r="K2878" s="27" t="n">
        <v>0.268386662006378</v>
      </c>
      <c r="L2878" s="27" t="n">
        <v>-0.111746683716774</v>
      </c>
      <c r="M2878" s="27" t="n">
        <f aca="false">(H2878+F2878+E2878)*K2878</f>
        <v>0</v>
      </c>
      <c r="N2878" s="27" t="n">
        <f aca="false">(H2878+F2878+E2878)*L2878</f>
        <v>-0</v>
      </c>
      <c r="P2878" s="28" t="n">
        <v>138</v>
      </c>
    </row>
    <row r="2879" customFormat="false" ht="12.75" hidden="false" customHeight="false" outlineLevel="0" collapsed="false">
      <c r="A2879" s="25" t="s">
        <v>4564</v>
      </c>
      <c r="B2879" s="25" t="s">
        <v>4564</v>
      </c>
      <c r="C2879" s="25" t="n">
        <v>6159</v>
      </c>
      <c r="D2879" s="25" t="s">
        <v>4565</v>
      </c>
      <c r="E2879" s="26" t="n">
        <v>0.927</v>
      </c>
      <c r="F2879" s="26"/>
      <c r="G2879" s="26"/>
      <c r="H2879" s="26"/>
      <c r="I2879" s="25" t="s">
        <v>3720</v>
      </c>
      <c r="J2879" s="25" t="s">
        <v>3775</v>
      </c>
      <c r="K2879" s="27" t="n">
        <v>0.262954205274582</v>
      </c>
      <c r="L2879" s="27" t="n">
        <v>-0.111805982887745</v>
      </c>
      <c r="M2879" s="27" t="n">
        <f aca="false">(H2879+F2879+E2879)*K2879</f>
        <v>0.243758548289538</v>
      </c>
      <c r="N2879" s="27" t="n">
        <f aca="false">(H2879+F2879+E2879)*L2879</f>
        <v>-0.10364414613694</v>
      </c>
      <c r="P2879" s="28" t="n">
        <v>69</v>
      </c>
    </row>
    <row r="2880" customFormat="false" ht="12.75" hidden="false" customHeight="false" outlineLevel="0" collapsed="false">
      <c r="C2880" s="25" t="n">
        <v>6160</v>
      </c>
      <c r="D2880" s="25" t="s">
        <v>4566</v>
      </c>
      <c r="E2880" s="26"/>
      <c r="F2880" s="26"/>
      <c r="G2880" s="26"/>
      <c r="H2880" s="26"/>
      <c r="I2880" s="25" t="s">
        <v>3720</v>
      </c>
      <c r="J2880" s="25" t="s">
        <v>3775</v>
      </c>
      <c r="K2880" s="27" t="n">
        <v>0.26325187087059</v>
      </c>
      <c r="L2880" s="27" t="n">
        <v>-0.111804030835629</v>
      </c>
      <c r="M2880" s="27" t="n">
        <f aca="false">(H2880+F2880+E2880)*K2880</f>
        <v>0</v>
      </c>
      <c r="N2880" s="27" t="n">
        <f aca="false">(H2880+F2880+E2880)*L2880</f>
        <v>-0</v>
      </c>
      <c r="P2880" s="28" t="n">
        <v>100</v>
      </c>
    </row>
    <row r="2881" customFormat="false" ht="12.75" hidden="false" customHeight="false" outlineLevel="0" collapsed="false">
      <c r="A2881" s="25" t="s">
        <v>4564</v>
      </c>
      <c r="B2881" s="25" t="s">
        <v>4564</v>
      </c>
      <c r="C2881" s="25" t="n">
        <v>6161</v>
      </c>
      <c r="D2881" s="25" t="s">
        <v>4567</v>
      </c>
      <c r="E2881" s="26"/>
      <c r="F2881" s="26"/>
      <c r="G2881" s="26"/>
      <c r="H2881" s="26"/>
      <c r="I2881" s="25" t="s">
        <v>3720</v>
      </c>
      <c r="J2881" s="25" t="s">
        <v>3775</v>
      </c>
      <c r="K2881" s="27" t="n">
        <v>0.263813406229019</v>
      </c>
      <c r="L2881" s="27" t="n">
        <v>-0.111800350248814</v>
      </c>
      <c r="M2881" s="27" t="n">
        <f aca="false">(H2881+F2881+E2881)*K2881</f>
        <v>0</v>
      </c>
      <c r="N2881" s="27" t="n">
        <f aca="false">(H2881+F2881+E2881)*L2881</f>
        <v>-0</v>
      </c>
      <c r="P2881" s="28" t="n">
        <v>138</v>
      </c>
    </row>
    <row r="2882" customFormat="false" ht="12.75" hidden="false" customHeight="false" outlineLevel="0" collapsed="false">
      <c r="A2882" s="25" t="s">
        <v>4564</v>
      </c>
      <c r="B2882" s="25" t="s">
        <v>4564</v>
      </c>
      <c r="C2882" s="25" t="n">
        <v>6169</v>
      </c>
      <c r="D2882" s="25" t="s">
        <v>4568</v>
      </c>
      <c r="E2882" s="26"/>
      <c r="F2882" s="26"/>
      <c r="G2882" s="26"/>
      <c r="H2882" s="26"/>
      <c r="I2882" s="25" t="s">
        <v>3720</v>
      </c>
      <c r="J2882" s="25" t="s">
        <v>3775</v>
      </c>
      <c r="K2882" s="27" t="n">
        <v>0.263759881258011</v>
      </c>
      <c r="L2882" s="27" t="n">
        <v>-0.11180803924799</v>
      </c>
      <c r="M2882" s="27" t="n">
        <f aca="false">(H2882+F2882+E2882)*K2882</f>
        <v>0</v>
      </c>
      <c r="N2882" s="27" t="n">
        <f aca="false">(H2882+F2882+E2882)*L2882</f>
        <v>-0</v>
      </c>
      <c r="P2882" s="28" t="n">
        <v>138</v>
      </c>
    </row>
    <row r="2883" customFormat="false" ht="12.75" hidden="false" customHeight="false" outlineLevel="0" collapsed="false">
      <c r="A2883" s="25" t="s">
        <v>4569</v>
      </c>
      <c r="B2883" s="25" t="s">
        <v>4569</v>
      </c>
      <c r="C2883" s="25" t="n">
        <v>6170</v>
      </c>
      <c r="D2883" s="25" t="s">
        <v>4570</v>
      </c>
      <c r="E2883" s="26" t="n">
        <v>1.373</v>
      </c>
      <c r="F2883" s="26"/>
      <c r="G2883" s="26"/>
      <c r="H2883" s="26"/>
      <c r="I2883" s="25" t="s">
        <v>3720</v>
      </c>
      <c r="J2883" s="25" t="s">
        <v>3775</v>
      </c>
      <c r="K2883" s="27" t="n">
        <v>0.264367043972015</v>
      </c>
      <c r="L2883" s="27" t="n">
        <v>-0.111634239554405</v>
      </c>
      <c r="M2883" s="27" t="n">
        <f aca="false">(H2883+F2883+E2883)*K2883</f>
        <v>0.362975951373577</v>
      </c>
      <c r="N2883" s="27" t="n">
        <f aca="false">(H2883+F2883+E2883)*L2883</f>
        <v>-0.153273810908198</v>
      </c>
      <c r="P2883" s="28" t="n">
        <v>69</v>
      </c>
    </row>
    <row r="2884" customFormat="false" ht="12.75" hidden="false" customHeight="false" outlineLevel="0" collapsed="false">
      <c r="A2884" s="25" t="s">
        <v>4569</v>
      </c>
      <c r="B2884" s="25" t="s">
        <v>4569</v>
      </c>
      <c r="C2884" s="25" t="n">
        <v>6171</v>
      </c>
      <c r="D2884" s="25" t="s">
        <v>4571</v>
      </c>
      <c r="E2884" s="26"/>
      <c r="F2884" s="26"/>
      <c r="G2884" s="26"/>
      <c r="H2884" s="26"/>
      <c r="I2884" s="25" t="s">
        <v>3720</v>
      </c>
      <c r="J2884" s="25" t="s">
        <v>3775</v>
      </c>
      <c r="K2884" s="27" t="n">
        <v>0.264367043972015</v>
      </c>
      <c r="L2884" s="27" t="n">
        <v>-0.111634239554405</v>
      </c>
      <c r="M2884" s="27" t="n">
        <f aca="false">(H2884+F2884+E2884)*K2884</f>
        <v>0</v>
      </c>
      <c r="N2884" s="27" t="n">
        <f aca="false">(H2884+F2884+E2884)*L2884</f>
        <v>-0</v>
      </c>
      <c r="P2884" s="28" t="n">
        <v>69</v>
      </c>
    </row>
    <row r="2885" customFormat="false" ht="12.75" hidden="false" customHeight="false" outlineLevel="0" collapsed="false">
      <c r="A2885" s="25" t="s">
        <v>4572</v>
      </c>
      <c r="B2885" s="25" t="s">
        <v>4572</v>
      </c>
      <c r="C2885" s="25" t="n">
        <v>6172</v>
      </c>
      <c r="D2885" s="25" t="s">
        <v>4573</v>
      </c>
      <c r="E2885" s="26" t="n">
        <v>12.014</v>
      </c>
      <c r="F2885" s="26"/>
      <c r="G2885" s="26"/>
      <c r="H2885" s="26"/>
      <c r="I2885" s="25" t="s">
        <v>3720</v>
      </c>
      <c r="J2885" s="25" t="s">
        <v>4242</v>
      </c>
      <c r="K2885" s="27" t="n">
        <v>0.265793889760971</v>
      </c>
      <c r="L2885" s="27" t="n">
        <v>-0.111460790038109</v>
      </c>
      <c r="M2885" s="27" t="n">
        <f aca="false">(H2885+F2885+E2885)*K2885</f>
        <v>3.19324779158831</v>
      </c>
      <c r="N2885" s="27" t="n">
        <f aca="false">(H2885+F2885+E2885)*L2885</f>
        <v>-1.33908993151784</v>
      </c>
      <c r="P2885" s="28" t="n">
        <v>69</v>
      </c>
    </row>
    <row r="2886" customFormat="false" ht="12.75" hidden="false" customHeight="false" outlineLevel="0" collapsed="false">
      <c r="A2886" s="25" t="s">
        <v>4574</v>
      </c>
      <c r="B2886" s="25" t="s">
        <v>4574</v>
      </c>
      <c r="C2886" s="25" t="n">
        <v>6173</v>
      </c>
      <c r="D2886" s="25" t="s">
        <v>4575</v>
      </c>
      <c r="E2886" s="26" t="n">
        <v>0.513</v>
      </c>
      <c r="F2886" s="26"/>
      <c r="G2886" s="26"/>
      <c r="H2886" s="26"/>
      <c r="I2886" s="25" t="s">
        <v>3720</v>
      </c>
      <c r="J2886" s="25" t="s">
        <v>4242</v>
      </c>
      <c r="K2886" s="27" t="n">
        <v>0.266724705696106</v>
      </c>
      <c r="L2886" s="27" t="n">
        <v>-0.111347645521164</v>
      </c>
      <c r="M2886" s="27" t="n">
        <f aca="false">(H2886+F2886+E2886)*K2886</f>
        <v>0.136829774022102</v>
      </c>
      <c r="N2886" s="27" t="n">
        <f aca="false">(H2886+F2886+E2886)*L2886</f>
        <v>-0.0571213421523571</v>
      </c>
      <c r="P2886" s="28" t="n">
        <v>69</v>
      </c>
    </row>
    <row r="2887" customFormat="false" ht="12.75" hidden="false" customHeight="false" outlineLevel="0" collapsed="false">
      <c r="A2887" s="25" t="s">
        <v>4524</v>
      </c>
      <c r="B2887" s="25" t="s">
        <v>4524</v>
      </c>
      <c r="C2887" s="25" t="n">
        <v>6174</v>
      </c>
      <c r="D2887" s="25" t="s">
        <v>4576</v>
      </c>
      <c r="E2887" s="26"/>
      <c r="F2887" s="26"/>
      <c r="G2887" s="26"/>
      <c r="H2887" s="26"/>
      <c r="I2887" s="25" t="s">
        <v>3720</v>
      </c>
      <c r="J2887" s="25" t="s">
        <v>3775</v>
      </c>
      <c r="K2887" s="27" t="n">
        <v>0.261034667491913</v>
      </c>
      <c r="L2887" s="27" t="n">
        <v>-0.111960522830486</v>
      </c>
      <c r="M2887" s="27" t="n">
        <f aca="false">(H2887+F2887+E2887)*K2887</f>
        <v>0</v>
      </c>
      <c r="N2887" s="27" t="n">
        <f aca="false">(H2887+F2887+E2887)*L2887</f>
        <v>-0</v>
      </c>
      <c r="P2887" s="28" t="n">
        <v>69</v>
      </c>
    </row>
    <row r="2888" customFormat="false" ht="12.75" hidden="false" customHeight="false" outlineLevel="0" collapsed="false">
      <c r="A2888" s="25" t="s">
        <v>4577</v>
      </c>
      <c r="B2888" s="25" t="s">
        <v>4577</v>
      </c>
      <c r="C2888" s="25" t="n">
        <v>6175</v>
      </c>
      <c r="D2888" s="25" t="s">
        <v>4578</v>
      </c>
      <c r="E2888" s="26" t="n">
        <v>3.087</v>
      </c>
      <c r="F2888" s="26"/>
      <c r="G2888" s="26"/>
      <c r="H2888" s="26"/>
      <c r="I2888" s="25" t="s">
        <v>3720</v>
      </c>
      <c r="J2888" s="25" t="s">
        <v>4242</v>
      </c>
      <c r="K2888" s="27" t="n">
        <v>0.267475724220276</v>
      </c>
      <c r="L2888" s="27" t="n">
        <v>-0.111256346106529</v>
      </c>
      <c r="M2888" s="27" t="n">
        <f aca="false">(H2888+F2888+E2888)*K2888</f>
        <v>0.825697560667992</v>
      </c>
      <c r="N2888" s="27" t="n">
        <f aca="false">(H2888+F2888+E2888)*L2888</f>
        <v>-0.343448340430855</v>
      </c>
      <c r="P2888" s="28" t="n">
        <v>69</v>
      </c>
    </row>
    <row r="2889" customFormat="false" ht="12.75" hidden="false" customHeight="false" outlineLevel="0" collapsed="false">
      <c r="A2889" s="25" t="s">
        <v>4579</v>
      </c>
      <c r="B2889" s="25" t="s">
        <v>4579</v>
      </c>
      <c r="C2889" s="25" t="n">
        <v>6176</v>
      </c>
      <c r="D2889" s="25" t="s">
        <v>4580</v>
      </c>
      <c r="E2889" s="26" t="n">
        <v>7.093</v>
      </c>
      <c r="F2889" s="26"/>
      <c r="G2889" s="26"/>
      <c r="H2889" s="26"/>
      <c r="I2889" s="25" t="s">
        <v>3720</v>
      </c>
      <c r="J2889" s="25" t="s">
        <v>4242</v>
      </c>
      <c r="K2889" s="27" t="n">
        <v>0.267196953296661</v>
      </c>
      <c r="L2889" s="27" t="n">
        <v>-0.111161388456821</v>
      </c>
      <c r="M2889" s="27" t="n">
        <f aca="false">(H2889+F2889+E2889)*K2889</f>
        <v>1.89522798973322</v>
      </c>
      <c r="N2889" s="27" t="n">
        <f aca="false">(H2889+F2889+E2889)*L2889</f>
        <v>-0.788467728324231</v>
      </c>
      <c r="P2889" s="28" t="n">
        <v>69</v>
      </c>
    </row>
    <row r="2890" customFormat="false" ht="12.75" hidden="false" customHeight="false" outlineLevel="0" collapsed="false">
      <c r="A2890" s="25" t="s">
        <v>4581</v>
      </c>
      <c r="B2890" s="25" t="s">
        <v>4581</v>
      </c>
      <c r="C2890" s="25" t="n">
        <v>6177</v>
      </c>
      <c r="D2890" s="25" t="s">
        <v>4582</v>
      </c>
      <c r="E2890" s="26" t="n">
        <v>0.054</v>
      </c>
      <c r="F2890" s="26"/>
      <c r="G2890" s="26"/>
      <c r="H2890" s="26"/>
      <c r="I2890" s="25" t="s">
        <v>3720</v>
      </c>
      <c r="J2890" s="25" t="s">
        <v>4583</v>
      </c>
      <c r="K2890" s="27" t="n">
        <v>0.26832327246666</v>
      </c>
      <c r="L2890" s="27" t="n">
        <v>-0.111695051193237</v>
      </c>
      <c r="M2890" s="27" t="n">
        <f aca="false">(H2890+F2890+E2890)*K2890</f>
        <v>0.0144894567131996</v>
      </c>
      <c r="N2890" s="27" t="n">
        <f aca="false">(H2890+F2890+E2890)*L2890</f>
        <v>-0.0060315327644348</v>
      </c>
      <c r="P2890" s="28" t="n">
        <v>69</v>
      </c>
    </row>
    <row r="2891" customFormat="false" ht="12.75" hidden="false" customHeight="false" outlineLevel="0" collapsed="false">
      <c r="A2891" s="25" t="s">
        <v>4584</v>
      </c>
      <c r="B2891" s="25" t="s">
        <v>4584</v>
      </c>
      <c r="C2891" s="25" t="n">
        <v>6180</v>
      </c>
      <c r="D2891" s="25" t="s">
        <v>4585</v>
      </c>
      <c r="E2891" s="26"/>
      <c r="F2891" s="26"/>
      <c r="G2891" s="26"/>
      <c r="H2891" s="26"/>
      <c r="I2891" s="25" t="s">
        <v>3720</v>
      </c>
      <c r="J2891" s="25" t="s">
        <v>4242</v>
      </c>
      <c r="K2891" s="27" t="n">
        <v>0.269087344408035</v>
      </c>
      <c r="L2891" s="27" t="n">
        <v>-0.111438162624836</v>
      </c>
      <c r="M2891" s="27" t="n">
        <f aca="false">(H2891+F2891+E2891)*K2891</f>
        <v>0</v>
      </c>
      <c r="N2891" s="27" t="n">
        <f aca="false">(H2891+F2891+E2891)*L2891</f>
        <v>-0</v>
      </c>
      <c r="P2891" s="28" t="n">
        <v>69</v>
      </c>
    </row>
    <row r="2892" customFormat="false" ht="12.75" hidden="false" customHeight="false" outlineLevel="0" collapsed="false">
      <c r="A2892" s="25" t="s">
        <v>4586</v>
      </c>
      <c r="B2892" s="25" t="s">
        <v>4586</v>
      </c>
      <c r="C2892" s="25" t="n">
        <v>6182</v>
      </c>
      <c r="D2892" s="25" t="s">
        <v>4587</v>
      </c>
      <c r="E2892" s="26" t="n">
        <v>4.636</v>
      </c>
      <c r="F2892" s="26"/>
      <c r="G2892" s="26"/>
      <c r="H2892" s="26"/>
      <c r="I2892" s="25" t="s">
        <v>3720</v>
      </c>
      <c r="J2892" s="25" t="s">
        <v>4588</v>
      </c>
      <c r="K2892" s="27" t="n">
        <v>0.268749743700027</v>
      </c>
      <c r="L2892" s="27" t="n">
        <v>-0.111558869481087</v>
      </c>
      <c r="M2892" s="27" t="n">
        <f aca="false">(H2892+F2892+E2892)*K2892</f>
        <v>1.24592381179333</v>
      </c>
      <c r="N2892" s="27" t="n">
        <f aca="false">(H2892+F2892+E2892)*L2892</f>
        <v>-0.517186918914319</v>
      </c>
      <c r="P2892" s="28" t="n">
        <v>69</v>
      </c>
    </row>
    <row r="2893" customFormat="false" ht="12.75" hidden="false" customHeight="false" outlineLevel="0" collapsed="false">
      <c r="A2893" s="25" t="s">
        <v>4589</v>
      </c>
      <c r="B2893" s="25" t="s">
        <v>4589</v>
      </c>
      <c r="C2893" s="25" t="n">
        <v>6183</v>
      </c>
      <c r="D2893" s="25" t="s">
        <v>4590</v>
      </c>
      <c r="E2893" s="26" t="n">
        <v>1.266</v>
      </c>
      <c r="F2893" s="26"/>
      <c r="G2893" s="26"/>
      <c r="H2893" s="26"/>
      <c r="I2893" s="25" t="s">
        <v>3720</v>
      </c>
      <c r="J2893" s="25" t="s">
        <v>4242</v>
      </c>
      <c r="K2893" s="27" t="n">
        <v>0.269235968589783</v>
      </c>
      <c r="L2893" s="27" t="n">
        <v>-0.111481592059135</v>
      </c>
      <c r="M2893" s="27" t="n">
        <f aca="false">(H2893+F2893+E2893)*K2893</f>
        <v>0.340852736234665</v>
      </c>
      <c r="N2893" s="27" t="n">
        <f aca="false">(H2893+F2893+E2893)*L2893</f>
        <v>-0.141135695546865</v>
      </c>
      <c r="P2893" s="28" t="n">
        <v>69</v>
      </c>
    </row>
    <row r="2894" customFormat="false" ht="12.75" hidden="false" customHeight="false" outlineLevel="0" collapsed="false">
      <c r="A2894" s="25" t="s">
        <v>4586</v>
      </c>
      <c r="B2894" s="25" t="s">
        <v>4586</v>
      </c>
      <c r="C2894" s="25" t="n">
        <v>6184</v>
      </c>
      <c r="D2894" s="25" t="s">
        <v>4591</v>
      </c>
      <c r="E2894" s="26"/>
      <c r="F2894" s="26"/>
      <c r="G2894" s="26"/>
      <c r="H2894" s="26"/>
      <c r="I2894" s="25" t="s">
        <v>3720</v>
      </c>
      <c r="J2894" s="25" t="s">
        <v>3736</v>
      </c>
      <c r="K2894" s="27" t="n">
        <v>0.268749743700027</v>
      </c>
      <c r="L2894" s="27" t="n">
        <v>-0.111558869481087</v>
      </c>
      <c r="M2894" s="27" t="n">
        <f aca="false">(H2894+F2894+E2894)*K2894</f>
        <v>0</v>
      </c>
      <c r="N2894" s="27" t="n">
        <f aca="false">(H2894+F2894+E2894)*L2894</f>
        <v>-0</v>
      </c>
      <c r="P2894" s="28" t="n">
        <v>69</v>
      </c>
    </row>
    <row r="2895" customFormat="false" ht="12.75" hidden="false" customHeight="false" outlineLevel="0" collapsed="false">
      <c r="A2895" s="25" t="s">
        <v>4592</v>
      </c>
      <c r="B2895" s="25" t="s">
        <v>4592</v>
      </c>
      <c r="C2895" s="25" t="n">
        <v>6185</v>
      </c>
      <c r="D2895" s="25" t="s">
        <v>4593</v>
      </c>
      <c r="E2895" s="26" t="n">
        <v>4.537</v>
      </c>
      <c r="F2895" s="26"/>
      <c r="G2895" s="26"/>
      <c r="H2895" s="26"/>
      <c r="I2895" s="25" t="s">
        <v>3720</v>
      </c>
      <c r="J2895" s="25" t="s">
        <v>4242</v>
      </c>
      <c r="K2895" s="27" t="n">
        <v>0.269250214099884</v>
      </c>
      <c r="L2895" s="27" t="n">
        <v>-0.111485749483109</v>
      </c>
      <c r="M2895" s="27" t="n">
        <f aca="false">(H2895+F2895+E2895)*K2895</f>
        <v>1.22158822137117</v>
      </c>
      <c r="N2895" s="27" t="n">
        <f aca="false">(H2895+F2895+E2895)*L2895</f>
        <v>-0.505810845404866</v>
      </c>
      <c r="P2895" s="28" t="n">
        <v>69</v>
      </c>
    </row>
    <row r="2896" customFormat="false" ht="12.75" hidden="false" customHeight="false" outlineLevel="0" collapsed="false">
      <c r="A2896" s="25" t="s">
        <v>4594</v>
      </c>
      <c r="B2896" s="25" t="s">
        <v>4594</v>
      </c>
      <c r="C2896" s="25" t="n">
        <v>6186</v>
      </c>
      <c r="D2896" s="25" t="s">
        <v>4595</v>
      </c>
      <c r="E2896" s="26" t="n">
        <v>0.135</v>
      </c>
      <c r="F2896" s="26"/>
      <c r="G2896" s="26"/>
      <c r="H2896" s="26"/>
      <c r="I2896" s="25" t="s">
        <v>3720</v>
      </c>
      <c r="J2896" s="25" t="s">
        <v>4242</v>
      </c>
      <c r="K2896" s="27" t="n">
        <v>0.268736064434052</v>
      </c>
      <c r="L2896" s="27" t="n">
        <v>-0.111560866236687</v>
      </c>
      <c r="M2896" s="27" t="n">
        <f aca="false">(H2896+F2896+E2896)*K2896</f>
        <v>0.036279368698597</v>
      </c>
      <c r="N2896" s="27" t="n">
        <f aca="false">(H2896+F2896+E2896)*L2896</f>
        <v>-0.0150607169419527</v>
      </c>
      <c r="P2896" s="28" t="n">
        <v>69</v>
      </c>
    </row>
    <row r="2897" customFormat="false" ht="12.75" hidden="false" customHeight="false" outlineLevel="0" collapsed="false">
      <c r="A2897" s="25" t="s">
        <v>4596</v>
      </c>
      <c r="B2897" s="25" t="s">
        <v>4596</v>
      </c>
      <c r="C2897" s="25" t="n">
        <v>6187</v>
      </c>
      <c r="D2897" s="25" t="s">
        <v>4597</v>
      </c>
      <c r="E2897" s="26" t="n">
        <v>0.441</v>
      </c>
      <c r="F2897" s="26"/>
      <c r="G2897" s="26"/>
      <c r="H2897" s="26"/>
      <c r="I2897" s="25" t="s">
        <v>3720</v>
      </c>
      <c r="J2897" s="25" t="s">
        <v>3736</v>
      </c>
      <c r="K2897" s="27" t="n">
        <v>0.268039435148239</v>
      </c>
      <c r="L2897" s="27" t="n">
        <v>-0.111662656068802</v>
      </c>
      <c r="M2897" s="27" t="n">
        <f aca="false">(H2897+F2897+E2897)*K2897</f>
        <v>0.118205390900373</v>
      </c>
      <c r="N2897" s="27" t="n">
        <f aca="false">(H2897+F2897+E2897)*L2897</f>
        <v>-0.0492432313263417</v>
      </c>
      <c r="P2897" s="28" t="n">
        <v>69</v>
      </c>
    </row>
    <row r="2898" customFormat="false" ht="12.75" hidden="false" customHeight="false" outlineLevel="0" collapsed="false">
      <c r="C2898" s="25" t="n">
        <v>6191</v>
      </c>
      <c r="D2898" s="25" t="s">
        <v>4598</v>
      </c>
      <c r="E2898" s="26" t="n">
        <v>3.167</v>
      </c>
      <c r="F2898" s="26"/>
      <c r="G2898" s="26"/>
      <c r="H2898" s="26"/>
      <c r="I2898" s="25" t="s">
        <v>3720</v>
      </c>
      <c r="J2898" s="25" t="s">
        <v>3872</v>
      </c>
      <c r="K2898" s="27" t="n">
        <v>0.285818845033646</v>
      </c>
      <c r="L2898" s="27" t="n">
        <v>-0.111548632383347</v>
      </c>
      <c r="M2898" s="27" t="n">
        <f aca="false">(H2898+F2898+E2898)*K2898</f>
        <v>0.905188282221557</v>
      </c>
      <c r="N2898" s="27" t="n">
        <f aca="false">(H2898+F2898+E2898)*L2898</f>
        <v>-0.35327451875806</v>
      </c>
      <c r="P2898" s="28" t="n">
        <v>138</v>
      </c>
    </row>
    <row r="2899" customFormat="false" ht="12.75" hidden="false" customHeight="false" outlineLevel="0" collapsed="false">
      <c r="A2899" s="25" t="s">
        <v>4599</v>
      </c>
      <c r="B2899" s="25" t="s">
        <v>4599</v>
      </c>
      <c r="C2899" s="25" t="n">
        <v>6192</v>
      </c>
      <c r="D2899" s="25" t="s">
        <v>4600</v>
      </c>
      <c r="E2899" s="26" t="n">
        <v>2.538</v>
      </c>
      <c r="F2899" s="26"/>
      <c r="G2899" s="26"/>
      <c r="H2899" s="26"/>
      <c r="I2899" s="25" t="s">
        <v>3720</v>
      </c>
      <c r="J2899" s="25" t="s">
        <v>4588</v>
      </c>
      <c r="K2899" s="27" t="n">
        <v>0.270295768976212</v>
      </c>
      <c r="L2899" s="27" t="n">
        <v>-0.111384078860283</v>
      </c>
      <c r="M2899" s="27" t="n">
        <f aca="false">(H2899+F2899+E2899)*K2899</f>
        <v>0.686010661661626</v>
      </c>
      <c r="N2899" s="27" t="n">
        <f aca="false">(H2899+F2899+E2899)*L2899</f>
        <v>-0.282692792147398</v>
      </c>
      <c r="P2899" s="28" t="n">
        <v>69</v>
      </c>
    </row>
    <row r="2900" customFormat="false" ht="12.75" hidden="false" customHeight="false" outlineLevel="0" collapsed="false">
      <c r="A2900" s="25" t="s">
        <v>4601</v>
      </c>
      <c r="B2900" s="25" t="s">
        <v>4601</v>
      </c>
      <c r="C2900" s="25" t="n">
        <v>6193</v>
      </c>
      <c r="D2900" s="25" t="s">
        <v>4602</v>
      </c>
      <c r="E2900" s="26" t="n">
        <v>1.386</v>
      </c>
      <c r="F2900" s="26"/>
      <c r="G2900" s="26"/>
      <c r="H2900" s="26"/>
      <c r="I2900" s="25" t="s">
        <v>3720</v>
      </c>
      <c r="J2900" s="25" t="s">
        <v>4588</v>
      </c>
      <c r="K2900" s="27" t="n">
        <v>0.269855409860611</v>
      </c>
      <c r="L2900" s="27" t="n">
        <v>-0.111426904797554</v>
      </c>
      <c r="M2900" s="27" t="n">
        <f aca="false">(H2900+F2900+E2900)*K2900</f>
        <v>0.374019598066807</v>
      </c>
      <c r="N2900" s="27" t="n">
        <f aca="false">(H2900+F2900+E2900)*L2900</f>
        <v>-0.15443769004941</v>
      </c>
      <c r="P2900" s="28" t="n">
        <v>69</v>
      </c>
    </row>
    <row r="2901" customFormat="false" ht="12.75" hidden="false" customHeight="false" outlineLevel="0" collapsed="false">
      <c r="A2901" s="25" t="s">
        <v>4599</v>
      </c>
      <c r="B2901" s="25" t="s">
        <v>4599</v>
      </c>
      <c r="C2901" s="25" t="n">
        <v>6194</v>
      </c>
      <c r="D2901" s="25" t="s">
        <v>4603</v>
      </c>
      <c r="E2901" s="26"/>
      <c r="F2901" s="26"/>
      <c r="G2901" s="26"/>
      <c r="H2901" s="26"/>
      <c r="I2901" s="25" t="s">
        <v>3720</v>
      </c>
      <c r="J2901" s="25" t="s">
        <v>4588</v>
      </c>
      <c r="K2901" s="27" t="n">
        <v>0.270295768976212</v>
      </c>
      <c r="L2901" s="27" t="n">
        <v>-0.111384078860283</v>
      </c>
      <c r="M2901" s="27" t="n">
        <f aca="false">(H2901+F2901+E2901)*K2901</f>
        <v>0</v>
      </c>
      <c r="N2901" s="27" t="n">
        <f aca="false">(H2901+F2901+E2901)*L2901</f>
        <v>-0</v>
      </c>
      <c r="P2901" s="28" t="n">
        <v>69</v>
      </c>
    </row>
    <row r="2902" customFormat="false" ht="12.75" hidden="false" customHeight="false" outlineLevel="0" collapsed="false">
      <c r="A2902" s="25" t="s">
        <v>4604</v>
      </c>
      <c r="B2902" s="25" t="s">
        <v>4604</v>
      </c>
      <c r="C2902" s="25" t="n">
        <v>6195</v>
      </c>
      <c r="D2902" s="25" t="s">
        <v>4605</v>
      </c>
      <c r="E2902" s="26" t="n">
        <v>1.476</v>
      </c>
      <c r="F2902" s="26"/>
      <c r="G2902" s="26"/>
      <c r="H2902" s="26"/>
      <c r="I2902" s="25" t="s">
        <v>3720</v>
      </c>
      <c r="J2902" s="25" t="s">
        <v>4588</v>
      </c>
      <c r="K2902" s="27" t="n">
        <v>0.271316319704056</v>
      </c>
      <c r="L2902" s="27" t="n">
        <v>-0.111284844577312</v>
      </c>
      <c r="M2902" s="27" t="n">
        <f aca="false">(H2902+F2902+E2902)*K2902</f>
        <v>0.400462887883187</v>
      </c>
      <c r="N2902" s="27" t="n">
        <f aca="false">(H2902+F2902+E2902)*L2902</f>
        <v>-0.164256430596113</v>
      </c>
      <c r="P2902" s="28" t="n">
        <v>69</v>
      </c>
    </row>
    <row r="2903" customFormat="false" ht="12.75" hidden="false" customHeight="false" outlineLevel="0" collapsed="false">
      <c r="A2903" s="25" t="s">
        <v>4606</v>
      </c>
      <c r="B2903" s="25" t="s">
        <v>4606</v>
      </c>
      <c r="C2903" s="25" t="n">
        <v>6196</v>
      </c>
      <c r="D2903" s="25" t="s">
        <v>4607</v>
      </c>
      <c r="E2903" s="26" t="n">
        <v>9.068</v>
      </c>
      <c r="F2903" s="26"/>
      <c r="G2903" s="26"/>
      <c r="H2903" s="26"/>
      <c r="I2903" s="25" t="s">
        <v>3720</v>
      </c>
      <c r="J2903" s="25" t="s">
        <v>4588</v>
      </c>
      <c r="K2903" s="27" t="n">
        <v>0.27105838060379</v>
      </c>
      <c r="L2903" s="27" t="n">
        <v>-0.111355938017368</v>
      </c>
      <c r="M2903" s="27" t="n">
        <f aca="false">(H2903+F2903+E2903)*K2903</f>
        <v>2.45795739531517</v>
      </c>
      <c r="N2903" s="27" t="n">
        <f aca="false">(H2903+F2903+E2903)*L2903</f>
        <v>-1.00977564594149</v>
      </c>
      <c r="P2903" s="28" t="n">
        <v>69</v>
      </c>
    </row>
    <row r="2904" customFormat="false" ht="12.75" hidden="false" customHeight="false" outlineLevel="0" collapsed="false">
      <c r="A2904" s="25" t="s">
        <v>4608</v>
      </c>
      <c r="B2904" s="25" t="s">
        <v>4608</v>
      </c>
      <c r="C2904" s="25" t="n">
        <v>6197</v>
      </c>
      <c r="D2904" s="25" t="s">
        <v>4609</v>
      </c>
      <c r="E2904" s="26"/>
      <c r="F2904" s="26"/>
      <c r="G2904" s="26"/>
      <c r="H2904" s="26"/>
      <c r="I2904" s="25" t="s">
        <v>3720</v>
      </c>
      <c r="J2904" s="25" t="s">
        <v>3747</v>
      </c>
      <c r="K2904" s="27" t="n">
        <v>0.270383328199387</v>
      </c>
      <c r="L2904" s="27" t="n">
        <v>-0.111542023718357</v>
      </c>
      <c r="M2904" s="27" t="n">
        <f aca="false">(H2904+F2904+E2904)*K2904</f>
        <v>0</v>
      </c>
      <c r="N2904" s="27" t="n">
        <f aca="false">(H2904+F2904+E2904)*L2904</f>
        <v>-0</v>
      </c>
      <c r="P2904" s="28" t="n">
        <v>69</v>
      </c>
    </row>
    <row r="2905" customFormat="false" ht="12.75" hidden="false" customHeight="false" outlineLevel="0" collapsed="false">
      <c r="A2905" s="25" t="s">
        <v>4610</v>
      </c>
      <c r="B2905" s="25" t="s">
        <v>4610</v>
      </c>
      <c r="C2905" s="25" t="n">
        <v>6198</v>
      </c>
      <c r="D2905" s="25" t="s">
        <v>4611</v>
      </c>
      <c r="E2905" s="26" t="n">
        <v>0.441</v>
      </c>
      <c r="F2905" s="26"/>
      <c r="G2905" s="26"/>
      <c r="H2905" s="26"/>
      <c r="I2905" s="25" t="s">
        <v>3720</v>
      </c>
      <c r="J2905" s="25" t="s">
        <v>3747</v>
      </c>
      <c r="K2905" s="27" t="n">
        <v>0.270383328199387</v>
      </c>
      <c r="L2905" s="27" t="n">
        <v>-0.111542023718357</v>
      </c>
      <c r="M2905" s="27" t="n">
        <f aca="false">(H2905+F2905+E2905)*K2905</f>
        <v>0.11923904773593</v>
      </c>
      <c r="N2905" s="27" t="n">
        <f aca="false">(H2905+F2905+E2905)*L2905</f>
        <v>-0.0491900324597954</v>
      </c>
      <c r="P2905" s="28" t="n">
        <v>69</v>
      </c>
    </row>
    <row r="2906" customFormat="false" ht="12.75" hidden="false" customHeight="false" outlineLevel="0" collapsed="false">
      <c r="A2906" s="25" t="s">
        <v>4612</v>
      </c>
      <c r="B2906" s="25" t="s">
        <v>4612</v>
      </c>
      <c r="C2906" s="25" t="n">
        <v>6202</v>
      </c>
      <c r="D2906" s="25" t="s">
        <v>4613</v>
      </c>
      <c r="E2906" s="26" t="n">
        <v>6.013</v>
      </c>
      <c r="F2906" s="26"/>
      <c r="G2906" s="26"/>
      <c r="H2906" s="26"/>
      <c r="I2906" s="25" t="s">
        <v>3720</v>
      </c>
      <c r="J2906" s="25" t="s">
        <v>4614</v>
      </c>
      <c r="K2906" s="27" t="n">
        <v>0.241598233580589</v>
      </c>
      <c r="L2906" s="27" t="n">
        <v>-0.109971635043621</v>
      </c>
      <c r="M2906" s="27" t="n">
        <f aca="false">(H2906+F2906+E2906)*K2906</f>
        <v>1.45273017852008</v>
      </c>
      <c r="N2906" s="27" t="n">
        <f aca="false">(H2906+F2906+E2906)*L2906</f>
        <v>-0.661259441517293</v>
      </c>
      <c r="P2906" s="28" t="n">
        <v>69</v>
      </c>
    </row>
    <row r="2907" customFormat="false" ht="12.75" hidden="false" customHeight="false" outlineLevel="0" collapsed="false">
      <c r="A2907" s="25" t="s">
        <v>4615</v>
      </c>
      <c r="B2907" s="25" t="s">
        <v>4615</v>
      </c>
      <c r="C2907" s="25" t="n">
        <v>6204</v>
      </c>
      <c r="D2907" s="25" t="s">
        <v>4616</v>
      </c>
      <c r="E2907" s="26" t="n">
        <v>0.468</v>
      </c>
      <c r="F2907" s="26"/>
      <c r="G2907" s="26"/>
      <c r="H2907" s="26"/>
      <c r="I2907" s="25" t="s">
        <v>3720</v>
      </c>
      <c r="J2907" s="25" t="s">
        <v>3767</v>
      </c>
      <c r="K2907" s="27" t="n">
        <v>0.250806838274002</v>
      </c>
      <c r="L2907" s="27" t="n">
        <v>-0.111302681267262</v>
      </c>
      <c r="M2907" s="27" t="n">
        <f aca="false">(H2907+F2907+E2907)*K2907</f>
        <v>0.117377600312233</v>
      </c>
      <c r="N2907" s="27" t="n">
        <f aca="false">(H2907+F2907+E2907)*L2907</f>
        <v>-0.0520896548330786</v>
      </c>
      <c r="P2907" s="28" t="n">
        <v>69</v>
      </c>
    </row>
    <row r="2908" customFormat="false" ht="12.75" hidden="false" customHeight="false" outlineLevel="0" collapsed="false">
      <c r="A2908" s="25" t="s">
        <v>4617</v>
      </c>
      <c r="B2908" s="25" t="s">
        <v>4617</v>
      </c>
      <c r="C2908" s="25" t="n">
        <v>6205</v>
      </c>
      <c r="D2908" s="25" t="s">
        <v>4618</v>
      </c>
      <c r="E2908" s="26" t="n">
        <v>2.727</v>
      </c>
      <c r="F2908" s="26"/>
      <c r="G2908" s="26"/>
      <c r="H2908" s="26"/>
      <c r="I2908" s="25" t="s">
        <v>3720</v>
      </c>
      <c r="J2908" s="25" t="s">
        <v>3767</v>
      </c>
      <c r="K2908" s="27" t="n">
        <v>0.25010484457016</v>
      </c>
      <c r="L2908" s="27" t="n">
        <v>-0.111151985824108</v>
      </c>
      <c r="M2908" s="27" t="n">
        <f aca="false">(H2908+F2908+E2908)*K2908</f>
        <v>0.682035911142826</v>
      </c>
      <c r="N2908" s="27" t="n">
        <f aca="false">(H2908+F2908+E2908)*L2908</f>
        <v>-0.303111465342343</v>
      </c>
      <c r="P2908" s="28" t="n">
        <v>69</v>
      </c>
    </row>
    <row r="2909" customFormat="false" ht="12.75" hidden="false" customHeight="false" outlineLevel="0" collapsed="false">
      <c r="A2909" s="25" t="s">
        <v>4619</v>
      </c>
      <c r="B2909" s="25" t="s">
        <v>4619</v>
      </c>
      <c r="C2909" s="25" t="n">
        <v>6206</v>
      </c>
      <c r="D2909" s="25" t="s">
        <v>4620</v>
      </c>
      <c r="E2909" s="26" t="n">
        <v>2.448</v>
      </c>
      <c r="F2909" s="26"/>
      <c r="G2909" s="26"/>
      <c r="H2909" s="26"/>
      <c r="I2909" s="25" t="s">
        <v>3720</v>
      </c>
      <c r="J2909" s="25" t="s">
        <v>3767</v>
      </c>
      <c r="K2909" s="27" t="n">
        <v>0.249447867274284</v>
      </c>
      <c r="L2909" s="27" t="n">
        <v>-0.111010953783989</v>
      </c>
      <c r="M2909" s="27" t="n">
        <f aca="false">(H2909+F2909+E2909)*K2909</f>
        <v>0.610648379087447</v>
      </c>
      <c r="N2909" s="27" t="n">
        <f aca="false">(H2909+F2909+E2909)*L2909</f>
        <v>-0.271754814863205</v>
      </c>
      <c r="P2909" s="28" t="n">
        <v>69</v>
      </c>
    </row>
    <row r="2910" customFormat="false" ht="12.75" hidden="false" customHeight="false" outlineLevel="0" collapsed="false">
      <c r="A2910" s="25" t="s">
        <v>3770</v>
      </c>
      <c r="B2910" s="25" t="s">
        <v>3770</v>
      </c>
      <c r="C2910" s="25" t="n">
        <v>6207</v>
      </c>
      <c r="D2910" s="25" t="s">
        <v>4621</v>
      </c>
      <c r="E2910" s="26" t="n">
        <v>0.45</v>
      </c>
      <c r="F2910" s="26"/>
      <c r="G2910" s="26"/>
      <c r="H2910" s="26"/>
      <c r="I2910" s="25" t="s">
        <v>3720</v>
      </c>
      <c r="J2910" s="25" t="s">
        <v>4622</v>
      </c>
      <c r="K2910" s="27" t="n">
        <v>0.245466858148575</v>
      </c>
      <c r="L2910" s="27" t="n">
        <v>-0.110156372189522</v>
      </c>
      <c r="M2910" s="27" t="n">
        <f aca="false">(H2910+F2910+E2910)*K2910</f>
        <v>0.110460086166859</v>
      </c>
      <c r="N2910" s="27" t="n">
        <f aca="false">(H2910+F2910+E2910)*L2910</f>
        <v>-0.0495703674852849</v>
      </c>
      <c r="P2910" s="28" t="n">
        <v>69</v>
      </c>
    </row>
    <row r="2911" customFormat="false" ht="12.75" hidden="false" customHeight="false" outlineLevel="0" collapsed="false">
      <c r="A2911" s="25" t="s">
        <v>4623</v>
      </c>
      <c r="B2911" s="25" t="s">
        <v>4623</v>
      </c>
      <c r="C2911" s="25" t="n">
        <v>6208</v>
      </c>
      <c r="D2911" s="25" t="s">
        <v>4624</v>
      </c>
      <c r="E2911" s="26"/>
      <c r="F2911" s="26"/>
      <c r="G2911" s="26"/>
      <c r="H2911" s="26"/>
      <c r="I2911" s="25" t="s">
        <v>3720</v>
      </c>
      <c r="J2911" s="25" t="s">
        <v>4622</v>
      </c>
      <c r="K2911" s="27" t="n">
        <v>0.24690169095993</v>
      </c>
      <c r="L2911" s="27" t="n">
        <v>-0.110165253281593</v>
      </c>
      <c r="M2911" s="27" t="n">
        <f aca="false">(H2911+F2911+E2911)*K2911</f>
        <v>0</v>
      </c>
      <c r="N2911" s="27" t="n">
        <f aca="false">(H2911+F2911+E2911)*L2911</f>
        <v>-0</v>
      </c>
      <c r="P2911" s="28" t="n">
        <v>69</v>
      </c>
    </row>
    <row r="2912" customFormat="false" ht="12.75" hidden="false" customHeight="false" outlineLevel="0" collapsed="false">
      <c r="A2912" s="25" t="s">
        <v>4625</v>
      </c>
      <c r="B2912" s="25" t="s">
        <v>4625</v>
      </c>
      <c r="C2912" s="25" t="n">
        <v>6209</v>
      </c>
      <c r="D2912" s="25" t="s">
        <v>4626</v>
      </c>
      <c r="E2912" s="26" t="n">
        <v>1.332</v>
      </c>
      <c r="F2912" s="26"/>
      <c r="G2912" s="26"/>
      <c r="H2912" s="26"/>
      <c r="I2912" s="25" t="s">
        <v>3720</v>
      </c>
      <c r="J2912" s="25" t="s">
        <v>4622</v>
      </c>
      <c r="K2912" s="27" t="n">
        <v>0.234627991914749</v>
      </c>
      <c r="L2912" s="27" t="n">
        <v>-0.109638787806034</v>
      </c>
      <c r="M2912" s="27" t="n">
        <f aca="false">(H2912+F2912+E2912)*K2912</f>
        <v>0.312524485230446</v>
      </c>
      <c r="N2912" s="27" t="n">
        <f aca="false">(H2912+F2912+E2912)*L2912</f>
        <v>-0.146038865357637</v>
      </c>
      <c r="P2912" s="28" t="n">
        <v>69</v>
      </c>
    </row>
    <row r="2913" customFormat="false" ht="12.75" hidden="false" customHeight="false" outlineLevel="0" collapsed="false">
      <c r="A2913" s="25" t="s">
        <v>4627</v>
      </c>
      <c r="B2913" s="25" t="s">
        <v>4627</v>
      </c>
      <c r="C2913" s="25" t="n">
        <v>6210</v>
      </c>
      <c r="D2913" s="25" t="s">
        <v>4628</v>
      </c>
      <c r="E2913" s="26" t="n">
        <v>0.783</v>
      </c>
      <c r="F2913" s="26"/>
      <c r="G2913" s="26"/>
      <c r="H2913" s="26"/>
      <c r="I2913" s="25" t="s">
        <v>3720</v>
      </c>
      <c r="J2913" s="25" t="s">
        <v>4622</v>
      </c>
      <c r="K2913" s="27" t="n">
        <v>0.250488936901093</v>
      </c>
      <c r="L2913" s="27" t="n">
        <v>-0.110187448561192</v>
      </c>
      <c r="M2913" s="27" t="n">
        <f aca="false">(H2913+F2913+E2913)*K2913</f>
        <v>0.196132837593556</v>
      </c>
      <c r="N2913" s="27" t="n">
        <f aca="false">(H2913+F2913+E2913)*L2913</f>
        <v>-0.0862767722234133</v>
      </c>
      <c r="P2913" s="28" t="n">
        <v>69</v>
      </c>
    </row>
    <row r="2914" customFormat="false" ht="12.75" hidden="false" customHeight="false" outlineLevel="0" collapsed="false">
      <c r="A2914" s="25" t="s">
        <v>4629</v>
      </c>
      <c r="B2914" s="25" t="s">
        <v>4629</v>
      </c>
      <c r="C2914" s="25" t="n">
        <v>6211</v>
      </c>
      <c r="D2914" s="25" t="s">
        <v>4630</v>
      </c>
      <c r="E2914" s="26"/>
      <c r="F2914" s="26"/>
      <c r="G2914" s="26"/>
      <c r="H2914" s="26"/>
      <c r="I2914" s="25" t="s">
        <v>3720</v>
      </c>
      <c r="J2914" s="25" t="s">
        <v>4622</v>
      </c>
      <c r="K2914" s="27" t="n">
        <v>0.258312821388245</v>
      </c>
      <c r="L2914" s="27" t="n">
        <v>-0.11023585498333</v>
      </c>
      <c r="M2914" s="27" t="n">
        <f aca="false">(H2914+F2914+E2914)*K2914</f>
        <v>0</v>
      </c>
      <c r="N2914" s="27" t="n">
        <f aca="false">(H2914+F2914+E2914)*L2914</f>
        <v>-0</v>
      </c>
      <c r="P2914" s="28" t="n">
        <v>69</v>
      </c>
    </row>
    <row r="2915" customFormat="false" ht="12.75" hidden="false" customHeight="false" outlineLevel="0" collapsed="false">
      <c r="A2915" s="25" t="s">
        <v>4623</v>
      </c>
      <c r="B2915" s="25" t="s">
        <v>4623</v>
      </c>
      <c r="C2915" s="25" t="n">
        <v>6212</v>
      </c>
      <c r="D2915" s="25" t="s">
        <v>4631</v>
      </c>
      <c r="E2915" s="26" t="n">
        <v>0.657</v>
      </c>
      <c r="F2915" s="26"/>
      <c r="G2915" s="26"/>
      <c r="H2915" s="26"/>
      <c r="I2915" s="25" t="s">
        <v>3720</v>
      </c>
      <c r="J2915" s="25" t="s">
        <v>4622</v>
      </c>
      <c r="K2915" s="27" t="n">
        <v>0.24690169095993</v>
      </c>
      <c r="L2915" s="27" t="n">
        <v>-0.110165253281593</v>
      </c>
      <c r="M2915" s="27" t="n">
        <f aca="false">(H2915+F2915+E2915)*K2915</f>
        <v>0.162214410960674</v>
      </c>
      <c r="N2915" s="27" t="n">
        <f aca="false">(H2915+F2915+E2915)*L2915</f>
        <v>-0.0723785714060066</v>
      </c>
      <c r="P2915" s="28" t="n">
        <v>69</v>
      </c>
    </row>
    <row r="2916" customFormat="false" ht="12.75" hidden="false" customHeight="false" outlineLevel="0" collapsed="false">
      <c r="A2916" s="25" t="s">
        <v>4632</v>
      </c>
      <c r="B2916" s="25" t="s">
        <v>4632</v>
      </c>
      <c r="C2916" s="25" t="n">
        <v>6213</v>
      </c>
      <c r="D2916" s="25" t="s">
        <v>4633</v>
      </c>
      <c r="E2916" s="26"/>
      <c r="F2916" s="26"/>
      <c r="G2916" s="26"/>
      <c r="H2916" s="26"/>
      <c r="I2916" s="25" t="s">
        <v>3720</v>
      </c>
      <c r="J2916" s="25" t="s">
        <v>4622</v>
      </c>
      <c r="K2916" s="27" t="n">
        <v>0.243561163544655</v>
      </c>
      <c r="L2916" s="27" t="n">
        <v>-0.110065370798111</v>
      </c>
      <c r="M2916" s="27" t="n">
        <f aca="false">(H2916+F2916+E2916)*K2916</f>
        <v>0</v>
      </c>
      <c r="N2916" s="27" t="n">
        <f aca="false">(H2916+F2916+E2916)*L2916</f>
        <v>-0</v>
      </c>
      <c r="P2916" s="28" t="n">
        <v>69</v>
      </c>
    </row>
    <row r="2917" customFormat="false" ht="12.75" hidden="false" customHeight="false" outlineLevel="0" collapsed="false">
      <c r="A2917" s="25" t="s">
        <v>4627</v>
      </c>
      <c r="B2917" s="25" t="s">
        <v>4627</v>
      </c>
      <c r="C2917" s="25" t="n">
        <v>6214</v>
      </c>
      <c r="D2917" s="25" t="s">
        <v>4634</v>
      </c>
      <c r="E2917" s="26"/>
      <c r="F2917" s="26"/>
      <c r="G2917" s="26"/>
      <c r="H2917" s="26"/>
      <c r="I2917" s="25" t="s">
        <v>3720</v>
      </c>
      <c r="J2917" s="25" t="s">
        <v>4622</v>
      </c>
      <c r="K2917" s="27" t="n">
        <v>0.24690169095993</v>
      </c>
      <c r="L2917" s="27" t="n">
        <v>-0.110165253281593</v>
      </c>
      <c r="M2917" s="27" t="n">
        <f aca="false">(H2917+F2917+E2917)*K2917</f>
        <v>0</v>
      </c>
      <c r="N2917" s="27" t="n">
        <f aca="false">(H2917+F2917+E2917)*L2917</f>
        <v>-0</v>
      </c>
      <c r="P2917" s="28" t="n">
        <v>69</v>
      </c>
    </row>
    <row r="2918" customFormat="false" ht="12.75" hidden="false" customHeight="false" outlineLevel="0" collapsed="false">
      <c r="A2918" s="25" t="s">
        <v>4635</v>
      </c>
      <c r="B2918" s="25" t="s">
        <v>4635</v>
      </c>
      <c r="C2918" s="25" t="n">
        <v>6215</v>
      </c>
      <c r="D2918" s="25" t="s">
        <v>4636</v>
      </c>
      <c r="E2918" s="26"/>
      <c r="F2918" s="26"/>
      <c r="G2918" s="26"/>
      <c r="H2918" s="26"/>
      <c r="I2918" s="25" t="s">
        <v>3720</v>
      </c>
      <c r="J2918" s="25" t="s">
        <v>4242</v>
      </c>
      <c r="K2918" s="27" t="n">
        <v>0.260513156652451</v>
      </c>
      <c r="L2918" s="27" t="n">
        <v>-0.110249474644661</v>
      </c>
      <c r="M2918" s="27" t="n">
        <f aca="false">(H2918+F2918+E2918)*K2918</f>
        <v>0</v>
      </c>
      <c r="N2918" s="27" t="n">
        <f aca="false">(H2918+F2918+E2918)*L2918</f>
        <v>-0</v>
      </c>
      <c r="P2918" s="28" t="n">
        <v>69</v>
      </c>
    </row>
    <row r="2919" customFormat="false" ht="12.75" hidden="false" customHeight="false" outlineLevel="0" collapsed="false">
      <c r="A2919" s="25" t="s">
        <v>4637</v>
      </c>
      <c r="B2919" s="25" t="s">
        <v>4637</v>
      </c>
      <c r="C2919" s="25" t="n">
        <v>6217</v>
      </c>
      <c r="D2919" s="25" t="s">
        <v>4638</v>
      </c>
      <c r="E2919" s="26" t="n">
        <v>1.134</v>
      </c>
      <c r="F2919" s="26"/>
      <c r="G2919" s="26"/>
      <c r="H2919" s="26"/>
      <c r="I2919" s="25" t="s">
        <v>3720</v>
      </c>
      <c r="J2919" s="25" t="s">
        <v>4242</v>
      </c>
      <c r="K2919" s="27" t="n">
        <v>0.259309828281403</v>
      </c>
      <c r="L2919" s="27" t="n">
        <v>-0.110242024064064</v>
      </c>
      <c r="M2919" s="27" t="n">
        <f aca="false">(H2919+F2919+E2919)*K2919</f>
        <v>0.294057345271111</v>
      </c>
      <c r="N2919" s="27" t="n">
        <f aca="false">(H2919+F2919+E2919)*L2919</f>
        <v>-0.125014455288649</v>
      </c>
      <c r="P2919" s="28" t="n">
        <v>69</v>
      </c>
    </row>
    <row r="2920" customFormat="false" ht="12.75" hidden="false" customHeight="false" outlineLevel="0" collapsed="false">
      <c r="A2920" s="25" t="s">
        <v>4639</v>
      </c>
      <c r="B2920" s="25" t="s">
        <v>4639</v>
      </c>
      <c r="C2920" s="25" t="n">
        <v>6218</v>
      </c>
      <c r="D2920" s="25" t="s">
        <v>4640</v>
      </c>
      <c r="E2920" s="26" t="n">
        <v>1.958</v>
      </c>
      <c r="F2920" s="26"/>
      <c r="G2920" s="26"/>
      <c r="H2920" s="26"/>
      <c r="I2920" s="25" t="s">
        <v>3720</v>
      </c>
      <c r="J2920" s="25" t="s">
        <v>4242</v>
      </c>
      <c r="K2920" s="27" t="n">
        <v>0.258312821388245</v>
      </c>
      <c r="L2920" s="27" t="n">
        <v>-0.11023585498333</v>
      </c>
      <c r="M2920" s="27" t="n">
        <f aca="false">(H2920+F2920+E2920)*K2920</f>
        <v>0.505776504278184</v>
      </c>
      <c r="N2920" s="27" t="n">
        <f aca="false">(H2920+F2920+E2920)*L2920</f>
        <v>-0.21584180405736</v>
      </c>
      <c r="P2920" s="28" t="n">
        <v>69</v>
      </c>
    </row>
    <row r="2921" customFormat="false" ht="12.75" hidden="false" customHeight="false" outlineLevel="0" collapsed="false">
      <c r="A2921" s="25" t="s">
        <v>4639</v>
      </c>
      <c r="B2921" s="25" t="s">
        <v>4639</v>
      </c>
      <c r="C2921" s="25" t="n">
        <v>6219</v>
      </c>
      <c r="D2921" s="25" t="s">
        <v>4641</v>
      </c>
      <c r="E2921" s="26"/>
      <c r="F2921" s="26"/>
      <c r="G2921" s="26"/>
      <c r="H2921" s="26"/>
      <c r="I2921" s="25" t="s">
        <v>3720</v>
      </c>
      <c r="J2921" s="25" t="s">
        <v>4242</v>
      </c>
      <c r="K2921" s="27" t="n">
        <v>0.258312821388245</v>
      </c>
      <c r="L2921" s="27" t="n">
        <v>-0.11023585498333</v>
      </c>
      <c r="M2921" s="27" t="n">
        <f aca="false">(H2921+F2921+E2921)*K2921</f>
        <v>0</v>
      </c>
      <c r="N2921" s="27" t="n">
        <f aca="false">(H2921+F2921+E2921)*L2921</f>
        <v>-0</v>
      </c>
      <c r="P2921" s="28" t="n">
        <v>69</v>
      </c>
    </row>
    <row r="2922" customFormat="false" ht="12.75" hidden="false" customHeight="false" outlineLevel="0" collapsed="false">
      <c r="A2922" s="25" t="s">
        <v>4637</v>
      </c>
      <c r="B2922" s="25" t="s">
        <v>4637</v>
      </c>
      <c r="C2922" s="25" t="n">
        <v>6220</v>
      </c>
      <c r="D2922" s="25" t="s">
        <v>4642</v>
      </c>
      <c r="E2922" s="26"/>
      <c r="F2922" s="26"/>
      <c r="G2922" s="26"/>
      <c r="H2922" s="26"/>
      <c r="I2922" s="25" t="s">
        <v>3720</v>
      </c>
      <c r="J2922" s="25" t="s">
        <v>4242</v>
      </c>
      <c r="K2922" s="27" t="n">
        <v>0.259309828281403</v>
      </c>
      <c r="L2922" s="27" t="n">
        <v>-0.110242024064064</v>
      </c>
      <c r="M2922" s="27" t="n">
        <f aca="false">(H2922+F2922+E2922)*K2922</f>
        <v>0</v>
      </c>
      <c r="N2922" s="27" t="n">
        <f aca="false">(H2922+F2922+E2922)*L2922</f>
        <v>-0</v>
      </c>
      <c r="P2922" s="28" t="n">
        <v>69</v>
      </c>
    </row>
    <row r="2923" customFormat="false" ht="12.75" hidden="false" customHeight="false" outlineLevel="0" collapsed="false">
      <c r="A2923" s="25" t="s">
        <v>4643</v>
      </c>
      <c r="B2923" s="25" t="s">
        <v>4643</v>
      </c>
      <c r="C2923" s="25" t="n">
        <v>6221</v>
      </c>
      <c r="D2923" s="25" t="s">
        <v>4644</v>
      </c>
      <c r="E2923" s="26"/>
      <c r="F2923" s="26"/>
      <c r="G2923" s="26"/>
      <c r="H2923" s="26"/>
      <c r="I2923" s="25" t="s">
        <v>3720</v>
      </c>
      <c r="J2923" s="25" t="s">
        <v>486</v>
      </c>
      <c r="K2923" s="27" t="n">
        <v>0.262650161981583</v>
      </c>
      <c r="L2923" s="27" t="n">
        <v>-0.11026269197464</v>
      </c>
      <c r="M2923" s="27" t="n">
        <f aca="false">(H2923+F2923+E2923)*K2923</f>
        <v>0</v>
      </c>
      <c r="N2923" s="27" t="n">
        <f aca="false">(H2923+F2923+E2923)*L2923</f>
        <v>-0</v>
      </c>
      <c r="P2923" s="28" t="n">
        <v>69</v>
      </c>
    </row>
    <row r="2924" customFormat="false" ht="12.75" hidden="false" customHeight="false" outlineLevel="0" collapsed="false">
      <c r="A2924" s="25" t="s">
        <v>4645</v>
      </c>
      <c r="B2924" s="25" t="s">
        <v>4645</v>
      </c>
      <c r="C2924" s="25" t="n">
        <v>6222</v>
      </c>
      <c r="D2924" s="25" t="s">
        <v>4646</v>
      </c>
      <c r="E2924" s="26"/>
      <c r="F2924" s="26"/>
      <c r="G2924" s="26"/>
      <c r="H2924" s="26"/>
      <c r="I2924" s="25" t="s">
        <v>3720</v>
      </c>
      <c r="J2924" s="25" t="s">
        <v>4242</v>
      </c>
      <c r="K2924" s="27" t="n">
        <v>0.264546424150467</v>
      </c>
      <c r="L2924" s="27" t="n">
        <v>-0.11031661182642</v>
      </c>
      <c r="M2924" s="27" t="n">
        <f aca="false">(H2924+F2924+E2924)*K2924</f>
        <v>0</v>
      </c>
      <c r="N2924" s="27" t="n">
        <f aca="false">(H2924+F2924+E2924)*L2924</f>
        <v>-0</v>
      </c>
      <c r="P2924" s="28" t="n">
        <v>138</v>
      </c>
    </row>
    <row r="2925" customFormat="false" ht="12.75" hidden="false" customHeight="false" outlineLevel="0" collapsed="false">
      <c r="A2925" s="25" t="s">
        <v>4643</v>
      </c>
      <c r="B2925" s="25" t="s">
        <v>4643</v>
      </c>
      <c r="C2925" s="25" t="n">
        <v>6223</v>
      </c>
      <c r="D2925" s="25" t="s">
        <v>4647</v>
      </c>
      <c r="E2925" s="26" t="n">
        <v>11.926</v>
      </c>
      <c r="F2925" s="26"/>
      <c r="G2925" s="26"/>
      <c r="H2925" s="26"/>
      <c r="I2925" s="25" t="s">
        <v>3720</v>
      </c>
      <c r="J2925" s="25" t="s">
        <v>486</v>
      </c>
      <c r="K2925" s="27" t="n">
        <v>0.266533225774765</v>
      </c>
      <c r="L2925" s="27" t="n">
        <v>-0.110363833606243</v>
      </c>
      <c r="M2925" s="27" t="n">
        <f aca="false">(H2925+F2925+E2925)*K2925</f>
        <v>3.17867525058985</v>
      </c>
      <c r="N2925" s="27" t="n">
        <f aca="false">(H2925+F2925+E2925)*L2925</f>
        <v>-1.31619907958805</v>
      </c>
      <c r="P2925" s="28" t="n">
        <v>138</v>
      </c>
    </row>
    <row r="2926" customFormat="false" ht="12.75" hidden="false" customHeight="false" outlineLevel="0" collapsed="false">
      <c r="A2926" s="25" t="s">
        <v>4648</v>
      </c>
      <c r="B2926" s="25" t="s">
        <v>4648</v>
      </c>
      <c r="C2926" s="25" t="n">
        <v>6224</v>
      </c>
      <c r="D2926" s="25" t="s">
        <v>4649</v>
      </c>
      <c r="E2926" s="26"/>
      <c r="F2926" s="26"/>
      <c r="G2926" s="26"/>
      <c r="H2926" s="26"/>
      <c r="I2926" s="25" t="s">
        <v>3720</v>
      </c>
      <c r="J2926" s="25" t="s">
        <v>486</v>
      </c>
      <c r="K2926" s="27" t="n">
        <v>0.26505970954895</v>
      </c>
      <c r="L2926" s="27" t="n">
        <v>-0.110433302819729</v>
      </c>
      <c r="M2926" s="27" t="n">
        <f aca="false">(H2926+F2926+E2926)*K2926</f>
        <v>0</v>
      </c>
      <c r="N2926" s="27" t="n">
        <f aca="false">(H2926+F2926+E2926)*L2926</f>
        <v>-0</v>
      </c>
      <c r="P2926" s="28" t="n">
        <v>69</v>
      </c>
    </row>
    <row r="2927" customFormat="false" ht="12.75" hidden="false" customHeight="false" outlineLevel="0" collapsed="false">
      <c r="A2927" s="25" t="s">
        <v>4648</v>
      </c>
      <c r="B2927" s="25" t="s">
        <v>4648</v>
      </c>
      <c r="C2927" s="25" t="n">
        <v>6225</v>
      </c>
      <c r="D2927" s="25" t="s">
        <v>4650</v>
      </c>
      <c r="E2927" s="26"/>
      <c r="F2927" s="26"/>
      <c r="G2927" s="26"/>
      <c r="H2927" s="26"/>
      <c r="I2927" s="25" t="s">
        <v>3720</v>
      </c>
      <c r="J2927" s="25" t="s">
        <v>486</v>
      </c>
      <c r="K2927" s="27" t="n">
        <v>0.26639723777771</v>
      </c>
      <c r="L2927" s="27" t="n">
        <v>-0.110276624560356</v>
      </c>
      <c r="M2927" s="27" t="n">
        <f aca="false">(H2927+F2927+E2927)*K2927</f>
        <v>0</v>
      </c>
      <c r="N2927" s="27" t="n">
        <f aca="false">(H2927+F2927+E2927)*L2927</f>
        <v>-0</v>
      </c>
      <c r="P2927" s="28" t="n">
        <v>69</v>
      </c>
    </row>
    <row r="2928" customFormat="false" ht="12.75" hidden="false" customHeight="false" outlineLevel="0" collapsed="false">
      <c r="A2928" s="25" t="s">
        <v>4648</v>
      </c>
      <c r="B2928" s="25" t="s">
        <v>4648</v>
      </c>
      <c r="C2928" s="25" t="n">
        <v>6226</v>
      </c>
      <c r="D2928" s="25" t="s">
        <v>4651</v>
      </c>
      <c r="E2928" s="26"/>
      <c r="F2928" s="26"/>
      <c r="G2928" s="26"/>
      <c r="H2928" s="26"/>
      <c r="I2928" s="25" t="s">
        <v>3720</v>
      </c>
      <c r="J2928" s="25" t="s">
        <v>4652</v>
      </c>
      <c r="K2928" s="27" t="n">
        <v>0.263108909130096</v>
      </c>
      <c r="L2928" s="27" t="n">
        <v>-0.1101418659091</v>
      </c>
      <c r="M2928" s="27" t="n">
        <f aca="false">(H2928+F2928+E2928)*K2928</f>
        <v>0</v>
      </c>
      <c r="N2928" s="27" t="n">
        <f aca="false">(H2928+F2928+E2928)*L2928</f>
        <v>-0</v>
      </c>
      <c r="P2928" s="28" t="n">
        <v>138</v>
      </c>
    </row>
    <row r="2929" customFormat="false" ht="12.75" hidden="false" customHeight="false" outlineLevel="0" collapsed="false">
      <c r="A2929" s="25" t="s">
        <v>4648</v>
      </c>
      <c r="B2929" s="25" t="s">
        <v>4648</v>
      </c>
      <c r="C2929" s="25" t="n">
        <v>6228</v>
      </c>
      <c r="D2929" s="25" t="s">
        <v>4653</v>
      </c>
      <c r="E2929" s="26"/>
      <c r="F2929" s="26"/>
      <c r="G2929" s="26"/>
      <c r="H2929" s="26"/>
      <c r="I2929" s="25" t="s">
        <v>3720</v>
      </c>
      <c r="J2929" s="25" t="s">
        <v>486</v>
      </c>
      <c r="K2929" s="27" t="n">
        <v>0.268128871917725</v>
      </c>
      <c r="L2929" s="27" t="n">
        <v>-0.110401764512062</v>
      </c>
      <c r="M2929" s="27" t="n">
        <f aca="false">(H2929+F2929+E2929)*K2929</f>
        <v>0</v>
      </c>
      <c r="N2929" s="27" t="n">
        <f aca="false">(H2929+F2929+E2929)*L2929</f>
        <v>-0</v>
      </c>
      <c r="P2929" s="28" t="n">
        <v>138</v>
      </c>
    </row>
    <row r="2930" customFormat="false" ht="12.75" hidden="false" customHeight="false" outlineLevel="0" collapsed="false">
      <c r="A2930" s="25" t="s">
        <v>4654</v>
      </c>
      <c r="B2930" s="25" t="s">
        <v>4654</v>
      </c>
      <c r="C2930" s="25" t="n">
        <v>6230</v>
      </c>
      <c r="D2930" s="25" t="s">
        <v>4655</v>
      </c>
      <c r="E2930" s="26"/>
      <c r="F2930" s="26"/>
      <c r="G2930" s="26"/>
      <c r="H2930" s="26"/>
      <c r="I2930" s="25" t="s">
        <v>3720</v>
      </c>
      <c r="J2930" s="25" t="s">
        <v>4242</v>
      </c>
      <c r="K2930" s="27" t="n">
        <v>0.28173354268074</v>
      </c>
      <c r="L2930" s="27" t="n">
        <v>-0.111345082521439</v>
      </c>
      <c r="M2930" s="27" t="n">
        <f aca="false">(H2930+F2930+E2930)*K2930</f>
        <v>0</v>
      </c>
      <c r="N2930" s="27" t="n">
        <f aca="false">(H2930+F2930+E2930)*L2930</f>
        <v>-0</v>
      </c>
      <c r="P2930" s="28" t="n">
        <v>345</v>
      </c>
    </row>
    <row r="2931" customFormat="false" ht="12.75" hidden="false" customHeight="false" outlineLevel="0" collapsed="false">
      <c r="A2931" s="25" t="s">
        <v>4654</v>
      </c>
      <c r="B2931" s="25" t="s">
        <v>4654</v>
      </c>
      <c r="C2931" s="25" t="n">
        <v>6231</v>
      </c>
      <c r="D2931" s="25" t="s">
        <v>4656</v>
      </c>
      <c r="E2931" s="26"/>
      <c r="F2931" s="26"/>
      <c r="G2931" s="26"/>
      <c r="H2931" s="26"/>
      <c r="I2931" s="25" t="s">
        <v>3720</v>
      </c>
      <c r="J2931" s="25" t="s">
        <v>4242</v>
      </c>
      <c r="K2931" s="27" t="n">
        <v>0.272436380386353</v>
      </c>
      <c r="L2931" s="27" t="n">
        <v>-0.110728323459625</v>
      </c>
      <c r="M2931" s="27" t="n">
        <f aca="false">(H2931+F2931+E2931)*K2931</f>
        <v>0</v>
      </c>
      <c r="N2931" s="27" t="n">
        <f aca="false">(H2931+F2931+E2931)*L2931</f>
        <v>-0</v>
      </c>
      <c r="P2931" s="28" t="n">
        <v>138</v>
      </c>
    </row>
    <row r="2932" customFormat="false" ht="12.75" hidden="false" customHeight="false" outlineLevel="0" collapsed="false">
      <c r="A2932" s="25" t="s">
        <v>4654</v>
      </c>
      <c r="B2932" s="25" t="s">
        <v>4654</v>
      </c>
      <c r="C2932" s="25" t="n">
        <v>6232</v>
      </c>
      <c r="D2932" s="25" t="s">
        <v>4657</v>
      </c>
      <c r="E2932" s="26"/>
      <c r="F2932" s="26"/>
      <c r="G2932" s="26"/>
      <c r="H2932" s="26"/>
      <c r="I2932" s="25" t="s">
        <v>3720</v>
      </c>
      <c r="J2932" s="25" t="s">
        <v>4242</v>
      </c>
      <c r="K2932" s="27" t="n">
        <v>0.270563691854477</v>
      </c>
      <c r="L2932" s="27" t="n">
        <v>-0.110570587217808</v>
      </c>
      <c r="M2932" s="27" t="n">
        <f aca="false">(H2932+F2932+E2932)*K2932</f>
        <v>0</v>
      </c>
      <c r="N2932" s="27" t="n">
        <f aca="false">(H2932+F2932+E2932)*L2932</f>
        <v>-0</v>
      </c>
      <c r="P2932" s="28" t="n">
        <v>138</v>
      </c>
    </row>
    <row r="2933" customFormat="false" ht="12.75" hidden="false" customHeight="false" outlineLevel="0" collapsed="false">
      <c r="C2933" s="25" t="n">
        <v>6234</v>
      </c>
      <c r="D2933" s="25" t="s">
        <v>4658</v>
      </c>
      <c r="E2933" s="26"/>
      <c r="F2933" s="26"/>
      <c r="G2933" s="26"/>
      <c r="H2933" s="26"/>
      <c r="I2933" s="25" t="s">
        <v>3720</v>
      </c>
      <c r="J2933" s="25" t="s">
        <v>4242</v>
      </c>
      <c r="K2933" s="27" t="n">
        <v>0.270386070013046</v>
      </c>
      <c r="L2933" s="27" t="n">
        <v>-0.110576085746288</v>
      </c>
      <c r="M2933" s="27" t="n">
        <f aca="false">(H2933+F2933+E2933)*K2933</f>
        <v>0</v>
      </c>
      <c r="N2933" s="27" t="n">
        <f aca="false">(H2933+F2933+E2933)*L2933</f>
        <v>-0</v>
      </c>
      <c r="P2933" s="28" t="n">
        <v>250</v>
      </c>
    </row>
    <row r="2934" customFormat="false" ht="12.75" hidden="false" customHeight="false" outlineLevel="0" collapsed="false">
      <c r="A2934" s="25" t="s">
        <v>4654</v>
      </c>
      <c r="B2934" s="25" t="s">
        <v>4654</v>
      </c>
      <c r="C2934" s="25" t="n">
        <v>6235</v>
      </c>
      <c r="D2934" s="25" t="s">
        <v>4659</v>
      </c>
      <c r="E2934" s="26"/>
      <c r="F2934" s="26"/>
      <c r="G2934" s="26"/>
      <c r="H2934" s="26"/>
      <c r="I2934" s="25" t="s">
        <v>3720</v>
      </c>
      <c r="J2934" s="25" t="s">
        <v>4242</v>
      </c>
      <c r="K2934" s="27" t="n">
        <v>0.281414568424225</v>
      </c>
      <c r="L2934" s="27" t="n">
        <v>-0.111394964158535</v>
      </c>
      <c r="M2934" s="27" t="n">
        <f aca="false">(H2934+F2934+E2934)*K2934</f>
        <v>0</v>
      </c>
      <c r="N2934" s="27" t="n">
        <f aca="false">(H2934+F2934+E2934)*L2934</f>
        <v>-0</v>
      </c>
      <c r="P2934" s="28" t="n">
        <v>345</v>
      </c>
    </row>
    <row r="2935" customFormat="false" ht="12.75" hidden="false" customHeight="false" outlineLevel="0" collapsed="false">
      <c r="A2935" s="25" t="s">
        <v>4660</v>
      </c>
      <c r="B2935" s="25" t="s">
        <v>4660</v>
      </c>
      <c r="C2935" s="25" t="n">
        <v>6236</v>
      </c>
      <c r="D2935" s="25" t="s">
        <v>4661</v>
      </c>
      <c r="E2935" s="26" t="n">
        <v>1.206</v>
      </c>
      <c r="F2935" s="26"/>
      <c r="G2935" s="26"/>
      <c r="H2935" s="26"/>
      <c r="I2935" s="25" t="s">
        <v>3720</v>
      </c>
      <c r="J2935" s="25" t="s">
        <v>4242</v>
      </c>
      <c r="K2935" s="27" t="n">
        <v>0.265447944402695</v>
      </c>
      <c r="L2935" s="27" t="n">
        <v>-0.110565558075905</v>
      </c>
      <c r="M2935" s="27" t="n">
        <f aca="false">(H2935+F2935+E2935)*K2935</f>
        <v>0.32013022094965</v>
      </c>
      <c r="N2935" s="27" t="n">
        <f aca="false">(H2935+F2935+E2935)*L2935</f>
        <v>-0.133342063039541</v>
      </c>
      <c r="P2935" s="28" t="n">
        <v>69</v>
      </c>
    </row>
    <row r="2936" customFormat="false" ht="12.75" hidden="false" customHeight="false" outlineLevel="0" collapsed="false">
      <c r="A2936" s="25" t="s">
        <v>4662</v>
      </c>
      <c r="B2936" s="25" t="s">
        <v>4662</v>
      </c>
      <c r="C2936" s="25" t="n">
        <v>6237</v>
      </c>
      <c r="D2936" s="25" t="s">
        <v>4663</v>
      </c>
      <c r="E2936" s="26" t="n">
        <v>6.058</v>
      </c>
      <c r="F2936" s="26"/>
      <c r="G2936" s="26"/>
      <c r="H2936" s="26"/>
      <c r="I2936" s="25" t="s">
        <v>3720</v>
      </c>
      <c r="J2936" s="25" t="s">
        <v>4242</v>
      </c>
      <c r="K2936" s="27" t="n">
        <v>0.265617370605469</v>
      </c>
      <c r="L2936" s="27" t="n">
        <v>-0.110623277723789</v>
      </c>
      <c r="M2936" s="27" t="n">
        <f aca="false">(H2936+F2936+E2936)*K2936</f>
        <v>1.60911003112793</v>
      </c>
      <c r="N2936" s="27" t="n">
        <f aca="false">(H2936+F2936+E2936)*L2936</f>
        <v>-0.670155816450714</v>
      </c>
      <c r="P2936" s="28" t="n">
        <v>69</v>
      </c>
    </row>
    <row r="2937" customFormat="false" ht="12.75" hidden="false" customHeight="false" outlineLevel="0" collapsed="false">
      <c r="A2937" s="25" t="s">
        <v>4664</v>
      </c>
      <c r="B2937" s="25" t="s">
        <v>4664</v>
      </c>
      <c r="C2937" s="25" t="n">
        <v>6238</v>
      </c>
      <c r="D2937" s="25" t="s">
        <v>4665</v>
      </c>
      <c r="E2937" s="26"/>
      <c r="F2937" s="26"/>
      <c r="G2937" s="26"/>
      <c r="H2937" s="26"/>
      <c r="I2937" s="25" t="s">
        <v>3720</v>
      </c>
      <c r="J2937" s="25" t="s">
        <v>4242</v>
      </c>
      <c r="K2937" s="27" t="n">
        <v>0.266237437725067</v>
      </c>
      <c r="L2937" s="27" t="n">
        <v>-0.110834516584873</v>
      </c>
      <c r="M2937" s="27" t="n">
        <f aca="false">(H2937+F2937+E2937)*K2937</f>
        <v>0</v>
      </c>
      <c r="N2937" s="27" t="n">
        <f aca="false">(H2937+F2937+E2937)*L2937</f>
        <v>-0</v>
      </c>
      <c r="P2937" s="28" t="n">
        <v>69</v>
      </c>
    </row>
    <row r="2938" customFormat="false" ht="12.75" hidden="false" customHeight="false" outlineLevel="0" collapsed="false">
      <c r="A2938" s="25" t="s">
        <v>4666</v>
      </c>
      <c r="B2938" s="25" t="s">
        <v>4666</v>
      </c>
      <c r="C2938" s="25" t="n">
        <v>6239</v>
      </c>
      <c r="D2938" s="25" t="s">
        <v>4667</v>
      </c>
      <c r="E2938" s="26"/>
      <c r="F2938" s="26"/>
      <c r="G2938" s="26"/>
      <c r="H2938" s="26"/>
      <c r="I2938" s="25" t="s">
        <v>3720</v>
      </c>
      <c r="J2938" s="25" t="s">
        <v>486</v>
      </c>
      <c r="K2938" s="27" t="n">
        <v>0.264326721429825</v>
      </c>
      <c r="L2938" s="27" t="n">
        <v>-0.110381402075291</v>
      </c>
      <c r="M2938" s="27" t="n">
        <f aca="false">(H2938+F2938+E2938)*K2938</f>
        <v>0</v>
      </c>
      <c r="N2938" s="27" t="n">
        <f aca="false">(H2938+F2938+E2938)*L2938</f>
        <v>-0</v>
      </c>
      <c r="P2938" s="28" t="n">
        <v>69</v>
      </c>
    </row>
    <row r="2939" customFormat="false" ht="12.75" hidden="false" customHeight="false" outlineLevel="0" collapsed="false">
      <c r="A2939" s="25" t="s">
        <v>4666</v>
      </c>
      <c r="B2939" s="25" t="s">
        <v>4666</v>
      </c>
      <c r="C2939" s="25" t="n">
        <v>6240</v>
      </c>
      <c r="D2939" s="25" t="s">
        <v>4668</v>
      </c>
      <c r="E2939" s="26" t="n">
        <v>13.664</v>
      </c>
      <c r="F2939" s="26"/>
      <c r="G2939" s="26"/>
      <c r="H2939" s="26"/>
      <c r="I2939" s="25" t="s">
        <v>3720</v>
      </c>
      <c r="J2939" s="25" t="s">
        <v>486</v>
      </c>
      <c r="K2939" s="27" t="n">
        <v>0.264326721429825</v>
      </c>
      <c r="L2939" s="27" t="n">
        <v>-0.110381402075291</v>
      </c>
      <c r="M2939" s="27" t="n">
        <f aca="false">(H2939+F2939+E2939)*K2939</f>
        <v>3.61176032161713</v>
      </c>
      <c r="N2939" s="27" t="n">
        <f aca="false">(H2939+F2939+E2939)*L2939</f>
        <v>-1.50825147795678</v>
      </c>
      <c r="P2939" s="28" t="n">
        <v>69</v>
      </c>
    </row>
    <row r="2940" customFormat="false" ht="12.75" hidden="false" customHeight="false" outlineLevel="0" collapsed="false">
      <c r="A2940" s="25" t="s">
        <v>4669</v>
      </c>
      <c r="B2940" s="25" t="s">
        <v>4669</v>
      </c>
      <c r="C2940" s="25" t="n">
        <v>6241</v>
      </c>
      <c r="D2940" s="25" t="s">
        <v>4670</v>
      </c>
      <c r="E2940" s="26"/>
      <c r="F2940" s="26"/>
      <c r="G2940" s="26"/>
      <c r="H2940" s="26"/>
      <c r="I2940" s="25" t="s">
        <v>3720</v>
      </c>
      <c r="J2940" s="25" t="s">
        <v>486</v>
      </c>
      <c r="K2940" s="27" t="n">
        <v>0.268295615911484</v>
      </c>
      <c r="L2940" s="27" t="n">
        <v>-0.110449180006981</v>
      </c>
      <c r="M2940" s="27" t="n">
        <f aca="false">(H2940+F2940+E2940)*K2940</f>
        <v>0</v>
      </c>
      <c r="N2940" s="27" t="n">
        <f aca="false">(H2940+F2940+E2940)*L2940</f>
        <v>-0</v>
      </c>
      <c r="P2940" s="28" t="n">
        <v>69</v>
      </c>
    </row>
    <row r="2941" customFormat="false" ht="12.75" hidden="false" customHeight="false" outlineLevel="0" collapsed="false">
      <c r="A2941" s="25" t="s">
        <v>4671</v>
      </c>
      <c r="B2941" s="25" t="s">
        <v>4671</v>
      </c>
      <c r="C2941" s="25" t="n">
        <v>6242</v>
      </c>
      <c r="D2941" s="25" t="s">
        <v>4672</v>
      </c>
      <c r="E2941" s="26" t="n">
        <v>4.303</v>
      </c>
      <c r="F2941" s="26"/>
      <c r="G2941" s="26"/>
      <c r="H2941" s="26"/>
      <c r="I2941" s="25" t="s">
        <v>3720</v>
      </c>
      <c r="J2941" s="25" t="s">
        <v>486</v>
      </c>
      <c r="K2941" s="27" t="n">
        <v>0.269355475902557</v>
      </c>
      <c r="L2941" s="27" t="n">
        <v>-0.11054552346468</v>
      </c>
      <c r="M2941" s="27" t="n">
        <f aca="false">(H2941+F2941+E2941)*K2941</f>
        <v>1.1590366128087</v>
      </c>
      <c r="N2941" s="27" t="n">
        <f aca="false">(H2941+F2941+E2941)*L2941</f>
        <v>-0.475677387468518</v>
      </c>
      <c r="P2941" s="28" t="n">
        <v>69</v>
      </c>
    </row>
    <row r="2942" customFormat="false" ht="12.75" hidden="false" customHeight="false" outlineLevel="0" collapsed="false">
      <c r="A2942" s="25" t="s">
        <v>4673</v>
      </c>
      <c r="B2942" s="25" t="s">
        <v>4673</v>
      </c>
      <c r="C2942" s="25" t="n">
        <v>6243</v>
      </c>
      <c r="D2942" s="25" t="s">
        <v>4674</v>
      </c>
      <c r="E2942" s="26"/>
      <c r="F2942" s="26"/>
      <c r="G2942" s="26"/>
      <c r="H2942" s="26"/>
      <c r="I2942" s="25" t="s">
        <v>3720</v>
      </c>
      <c r="J2942" s="25" t="s">
        <v>4242</v>
      </c>
      <c r="K2942" s="27" t="n">
        <v>0.258312821388245</v>
      </c>
      <c r="L2942" s="27" t="n">
        <v>-0.11023585498333</v>
      </c>
      <c r="M2942" s="27" t="n">
        <f aca="false">(H2942+F2942+E2942)*K2942</f>
        <v>0</v>
      </c>
      <c r="N2942" s="27" t="n">
        <f aca="false">(H2942+F2942+E2942)*L2942</f>
        <v>-0</v>
      </c>
      <c r="P2942" s="28" t="n">
        <v>69</v>
      </c>
    </row>
    <row r="2943" customFormat="false" ht="12.75" hidden="false" customHeight="false" outlineLevel="0" collapsed="false">
      <c r="A2943" s="25" t="s">
        <v>4675</v>
      </c>
      <c r="B2943" s="25" t="s">
        <v>4675</v>
      </c>
      <c r="C2943" s="25" t="n">
        <v>6244</v>
      </c>
      <c r="D2943" s="25" t="s">
        <v>4676</v>
      </c>
      <c r="E2943" s="26"/>
      <c r="F2943" s="26"/>
      <c r="G2943" s="26"/>
      <c r="H2943" s="26"/>
      <c r="I2943" s="25" t="s">
        <v>3720</v>
      </c>
      <c r="J2943" s="25" t="s">
        <v>486</v>
      </c>
      <c r="K2943" s="27" t="n">
        <v>0.263433367013931</v>
      </c>
      <c r="L2943" s="27" t="n">
        <v>-0.110318146646023</v>
      </c>
      <c r="M2943" s="27" t="n">
        <f aca="false">(H2943+F2943+E2943)*K2943</f>
        <v>0</v>
      </c>
      <c r="N2943" s="27" t="n">
        <f aca="false">(H2943+F2943+E2943)*L2943</f>
        <v>-0</v>
      </c>
      <c r="P2943" s="28" t="n">
        <v>69</v>
      </c>
    </row>
    <row r="2944" customFormat="false" ht="12.75" hidden="false" customHeight="false" outlineLevel="0" collapsed="false">
      <c r="C2944" s="25" t="n">
        <v>6245</v>
      </c>
      <c r="D2944" s="25" t="s">
        <v>4677</v>
      </c>
      <c r="E2944" s="26" t="n">
        <v>5.752</v>
      </c>
      <c r="F2944" s="26"/>
      <c r="G2944" s="26"/>
      <c r="H2944" s="26"/>
      <c r="I2944" s="25" t="s">
        <v>3720</v>
      </c>
      <c r="J2944" s="25" t="s">
        <v>4242</v>
      </c>
      <c r="K2944" s="27" t="n">
        <v>0.260513156652451</v>
      </c>
      <c r="L2944" s="27" t="n">
        <v>-0.110249474644661</v>
      </c>
      <c r="M2944" s="27" t="n">
        <f aca="false">(H2944+F2944+E2944)*K2944</f>
        <v>1.4984716770649</v>
      </c>
      <c r="N2944" s="27" t="n">
        <f aca="false">(H2944+F2944+E2944)*L2944</f>
        <v>-0.63415497815609</v>
      </c>
      <c r="P2944" s="28" t="n">
        <v>69</v>
      </c>
    </row>
    <row r="2945" customFormat="false" ht="12.75" hidden="false" customHeight="false" outlineLevel="0" collapsed="false">
      <c r="A2945" s="25" t="s">
        <v>4678</v>
      </c>
      <c r="B2945" s="25" t="s">
        <v>4678</v>
      </c>
      <c r="C2945" s="25" t="n">
        <v>6246</v>
      </c>
      <c r="D2945" s="25" t="s">
        <v>4679</v>
      </c>
      <c r="E2945" s="26"/>
      <c r="F2945" s="26"/>
      <c r="G2945" s="26"/>
      <c r="H2945" s="26"/>
      <c r="I2945" s="25" t="s">
        <v>3720</v>
      </c>
      <c r="J2945" s="25" t="s">
        <v>486</v>
      </c>
      <c r="K2945" s="27" t="n">
        <v>0.270343750715256</v>
      </c>
      <c r="L2945" s="27" t="n">
        <v>-0.110635347664356</v>
      </c>
      <c r="M2945" s="27" t="n">
        <f aca="false">(H2945+F2945+E2945)*K2945</f>
        <v>0</v>
      </c>
      <c r="N2945" s="27" t="n">
        <f aca="false">(H2945+F2945+E2945)*L2945</f>
        <v>-0</v>
      </c>
      <c r="P2945" s="28" t="n">
        <v>69</v>
      </c>
    </row>
    <row r="2946" customFormat="false" ht="12.75" hidden="false" customHeight="false" outlineLevel="0" collapsed="false">
      <c r="A2946" s="25" t="s">
        <v>4680</v>
      </c>
      <c r="B2946" s="25" t="s">
        <v>4680</v>
      </c>
      <c r="C2946" s="25" t="n">
        <v>6247</v>
      </c>
      <c r="D2946" s="25" t="s">
        <v>4681</v>
      </c>
      <c r="E2946" s="26" t="n">
        <v>2.425</v>
      </c>
      <c r="F2946" s="26"/>
      <c r="G2946" s="26"/>
      <c r="H2946" s="26"/>
      <c r="I2946" s="25" t="s">
        <v>3720</v>
      </c>
      <c r="J2946" s="25" t="s">
        <v>486</v>
      </c>
      <c r="K2946" s="27" t="n">
        <v>0.271007597446442</v>
      </c>
      <c r="L2946" s="27" t="n">
        <v>-0.110695689916611</v>
      </c>
      <c r="M2946" s="27" t="n">
        <f aca="false">(H2946+F2946+E2946)*K2946</f>
        <v>0.657193423807622</v>
      </c>
      <c r="N2946" s="27" t="n">
        <f aca="false">(H2946+F2946+E2946)*L2946</f>
        <v>-0.268437048047782</v>
      </c>
      <c r="P2946" s="28" t="n">
        <v>69</v>
      </c>
    </row>
    <row r="2947" customFormat="false" ht="12.75" hidden="false" customHeight="false" outlineLevel="0" collapsed="false">
      <c r="A2947" s="25" t="s">
        <v>4664</v>
      </c>
      <c r="B2947" s="25" t="s">
        <v>4664</v>
      </c>
      <c r="C2947" s="25" t="n">
        <v>6248</v>
      </c>
      <c r="D2947" s="25" t="s">
        <v>4682</v>
      </c>
      <c r="E2947" s="26" t="n">
        <v>2.304</v>
      </c>
      <c r="F2947" s="26"/>
      <c r="G2947" s="26"/>
      <c r="H2947" s="26"/>
      <c r="I2947" s="25" t="s">
        <v>3720</v>
      </c>
      <c r="J2947" s="25" t="s">
        <v>4242</v>
      </c>
      <c r="K2947" s="27" t="n">
        <v>0.266237437725067</v>
      </c>
      <c r="L2947" s="27" t="n">
        <v>-0.110834516584873</v>
      </c>
      <c r="M2947" s="27" t="n">
        <f aca="false">(H2947+F2947+E2947)*K2947</f>
        <v>0.613411056518554</v>
      </c>
      <c r="N2947" s="27" t="n">
        <f aca="false">(H2947+F2947+E2947)*L2947</f>
        <v>-0.255362726211547</v>
      </c>
      <c r="P2947" s="28" t="n">
        <v>69</v>
      </c>
    </row>
    <row r="2948" customFormat="false" ht="12.75" hidden="false" customHeight="false" outlineLevel="0" collapsed="false">
      <c r="A2948" s="25" t="s">
        <v>4683</v>
      </c>
      <c r="B2948" s="25" t="s">
        <v>4683</v>
      </c>
      <c r="C2948" s="25" t="n">
        <v>6249</v>
      </c>
      <c r="D2948" s="25" t="s">
        <v>4684</v>
      </c>
      <c r="E2948" s="26"/>
      <c r="F2948" s="26"/>
      <c r="G2948" s="26"/>
      <c r="H2948" s="26"/>
      <c r="I2948" s="25" t="s">
        <v>3720</v>
      </c>
      <c r="J2948" s="25" t="s">
        <v>4242</v>
      </c>
      <c r="K2948" s="27" t="n">
        <v>0.265738725662231</v>
      </c>
      <c r="L2948" s="27" t="n">
        <v>-0.110664620995522</v>
      </c>
      <c r="M2948" s="27" t="n">
        <f aca="false">(H2948+F2948+E2948)*K2948</f>
        <v>0</v>
      </c>
      <c r="N2948" s="27" t="n">
        <f aca="false">(H2948+F2948+E2948)*L2948</f>
        <v>-0</v>
      </c>
      <c r="P2948" s="28" t="n">
        <v>69</v>
      </c>
    </row>
    <row r="2949" customFormat="false" ht="12.75" hidden="false" customHeight="false" outlineLevel="0" collapsed="false">
      <c r="C2949" s="25" t="n">
        <v>6250</v>
      </c>
      <c r="D2949" s="25" t="s">
        <v>4685</v>
      </c>
      <c r="E2949" s="26" t="n">
        <v>5.253</v>
      </c>
      <c r="F2949" s="26"/>
      <c r="G2949" s="26"/>
      <c r="H2949" s="26"/>
      <c r="I2949" s="25" t="s">
        <v>3720</v>
      </c>
      <c r="J2949" s="25" t="s">
        <v>4242</v>
      </c>
      <c r="K2949" s="27" t="n">
        <v>0.265738725662231</v>
      </c>
      <c r="L2949" s="27" t="n">
        <v>-0.110664620995522</v>
      </c>
      <c r="M2949" s="27" t="n">
        <f aca="false">(H2949+F2949+E2949)*K2949</f>
        <v>1.3959255259037</v>
      </c>
      <c r="N2949" s="27" t="n">
        <f aca="false">(H2949+F2949+E2949)*L2949</f>
        <v>-0.581321254089477</v>
      </c>
      <c r="P2949" s="28" t="n">
        <v>69</v>
      </c>
    </row>
    <row r="2950" customFormat="false" ht="12.75" hidden="false" customHeight="false" outlineLevel="0" collapsed="false">
      <c r="C2950" s="25" t="n">
        <v>6251</v>
      </c>
      <c r="D2950" s="25" t="s">
        <v>4686</v>
      </c>
      <c r="E2950" s="26" t="n">
        <v>11.464</v>
      </c>
      <c r="F2950" s="26"/>
      <c r="G2950" s="26"/>
      <c r="H2950" s="26"/>
      <c r="I2950" s="25" t="s">
        <v>3720</v>
      </c>
      <c r="J2950" s="25" t="s">
        <v>486</v>
      </c>
      <c r="K2950" s="27" t="n">
        <v>0.268295615911484</v>
      </c>
      <c r="L2950" s="27" t="n">
        <v>-0.110449180006981</v>
      </c>
      <c r="M2950" s="27" t="n">
        <f aca="false">(H2950+F2950+E2950)*K2950</f>
        <v>3.07574094080925</v>
      </c>
      <c r="N2950" s="27" t="n">
        <f aca="false">(H2950+F2950+E2950)*L2950</f>
        <v>-1.26618939960003</v>
      </c>
      <c r="P2950" s="28" t="n">
        <v>69</v>
      </c>
    </row>
    <row r="2951" customFormat="false" ht="12.75" hidden="false" customHeight="false" outlineLevel="0" collapsed="false">
      <c r="C2951" s="25" t="n">
        <v>6252</v>
      </c>
      <c r="D2951" s="25" t="s">
        <v>4687</v>
      </c>
      <c r="E2951" s="26" t="n">
        <v>1.776</v>
      </c>
      <c r="F2951" s="26"/>
      <c r="G2951" s="26"/>
      <c r="H2951" s="26"/>
      <c r="I2951" s="25" t="s">
        <v>3720</v>
      </c>
      <c r="J2951" s="25" t="s">
        <v>4688</v>
      </c>
      <c r="K2951" s="27" t="n">
        <v>0.270343750715256</v>
      </c>
      <c r="L2951" s="27" t="n">
        <v>-0.110635347664356</v>
      </c>
      <c r="M2951" s="27" t="n">
        <f aca="false">(H2951+F2951+E2951)*K2951</f>
        <v>0.480130501270295</v>
      </c>
      <c r="N2951" s="27" t="n">
        <f aca="false">(H2951+F2951+E2951)*L2951</f>
        <v>-0.196488377451896</v>
      </c>
      <c r="P2951" s="28" t="n">
        <v>69</v>
      </c>
    </row>
    <row r="2952" customFormat="false" ht="12.75" hidden="false" customHeight="false" outlineLevel="0" collapsed="false">
      <c r="A2952" s="25" t="s">
        <v>4689</v>
      </c>
      <c r="B2952" s="25" t="s">
        <v>4689</v>
      </c>
      <c r="C2952" s="25" t="n">
        <v>6253</v>
      </c>
      <c r="D2952" s="25" t="s">
        <v>4690</v>
      </c>
      <c r="E2952" s="26"/>
      <c r="F2952" s="26"/>
      <c r="G2952" s="26"/>
      <c r="H2952" s="26"/>
      <c r="I2952" s="25" t="s">
        <v>3720</v>
      </c>
      <c r="J2952" s="25" t="s">
        <v>486</v>
      </c>
      <c r="K2952" s="27" t="n">
        <v>0.264897167682648</v>
      </c>
      <c r="L2952" s="27" t="n">
        <v>-0.11015623062849</v>
      </c>
      <c r="M2952" s="27" t="n">
        <f aca="false">(H2952+F2952+E2952)*K2952</f>
        <v>0</v>
      </c>
      <c r="N2952" s="27" t="n">
        <f aca="false">(H2952+F2952+E2952)*L2952</f>
        <v>-0</v>
      </c>
      <c r="P2952" s="28" t="n">
        <v>69</v>
      </c>
    </row>
    <row r="2953" customFormat="false" ht="12.75" hidden="false" customHeight="false" outlineLevel="0" collapsed="false">
      <c r="A2953" s="25" t="s">
        <v>4689</v>
      </c>
      <c r="B2953" s="25" t="s">
        <v>4689</v>
      </c>
      <c r="C2953" s="25" t="n">
        <v>6255</v>
      </c>
      <c r="D2953" s="25" t="s">
        <v>4691</v>
      </c>
      <c r="E2953" s="26" t="n">
        <v>25.419</v>
      </c>
      <c r="F2953" s="26"/>
      <c r="G2953" s="26"/>
      <c r="H2953" s="26"/>
      <c r="I2953" s="25" t="s">
        <v>3720</v>
      </c>
      <c r="J2953" s="25" t="s">
        <v>486</v>
      </c>
      <c r="K2953" s="27" t="n">
        <v>0.268097311258316</v>
      </c>
      <c r="L2953" s="27" t="n">
        <v>-0.110406145453453</v>
      </c>
      <c r="M2953" s="27" t="n">
        <f aca="false">(H2953+F2953+E2953)*K2953</f>
        <v>6.81476555487513</v>
      </c>
      <c r="N2953" s="27" t="n">
        <f aca="false">(H2953+F2953+E2953)*L2953</f>
        <v>-2.80641381128132</v>
      </c>
      <c r="P2953" s="28" t="n">
        <v>138</v>
      </c>
    </row>
    <row r="2954" customFormat="false" ht="12.75" hidden="false" customHeight="false" outlineLevel="0" collapsed="false">
      <c r="A2954" s="25" t="s">
        <v>4692</v>
      </c>
      <c r="B2954" s="25" t="s">
        <v>4692</v>
      </c>
      <c r="C2954" s="25" t="n">
        <v>6256</v>
      </c>
      <c r="D2954" s="25" t="s">
        <v>4693</v>
      </c>
      <c r="E2954" s="26" t="n">
        <v>12.17</v>
      </c>
      <c r="F2954" s="26"/>
      <c r="G2954" s="26"/>
      <c r="H2954" s="26"/>
      <c r="I2954" s="25" t="s">
        <v>3720</v>
      </c>
      <c r="J2954" s="25" t="s">
        <v>486</v>
      </c>
      <c r="K2954" s="27" t="n">
        <v>0.265067905187607</v>
      </c>
      <c r="L2954" s="27" t="n">
        <v>-0.11019378900528</v>
      </c>
      <c r="M2954" s="27" t="n">
        <f aca="false">(H2954+F2954+E2954)*K2954</f>
        <v>3.22587640613318</v>
      </c>
      <c r="N2954" s="27" t="n">
        <f aca="false">(H2954+F2954+E2954)*L2954</f>
        <v>-1.34105841219426</v>
      </c>
      <c r="P2954" s="28" t="n">
        <v>138</v>
      </c>
    </row>
    <row r="2955" customFormat="false" ht="12.75" hidden="false" customHeight="false" outlineLevel="0" collapsed="false">
      <c r="A2955" s="25" t="s">
        <v>4694</v>
      </c>
      <c r="B2955" s="25" t="s">
        <v>4694</v>
      </c>
      <c r="C2955" s="25" t="n">
        <v>6257</v>
      </c>
      <c r="D2955" s="25" t="s">
        <v>4695</v>
      </c>
      <c r="E2955" s="26" t="n">
        <v>14.519</v>
      </c>
      <c r="F2955" s="26"/>
      <c r="G2955" s="26"/>
      <c r="H2955" s="26"/>
      <c r="I2955" s="25" t="s">
        <v>3720</v>
      </c>
      <c r="J2955" s="25" t="s">
        <v>486</v>
      </c>
      <c r="K2955" s="27" t="n">
        <v>0.263881891965866</v>
      </c>
      <c r="L2955" s="27" t="n">
        <v>-0.110110655426979</v>
      </c>
      <c r="M2955" s="27" t="n">
        <f aca="false">(H2955+F2955+E2955)*K2955</f>
        <v>3.83130118945241</v>
      </c>
      <c r="N2955" s="27" t="n">
        <f aca="false">(H2955+F2955+E2955)*L2955</f>
        <v>-1.59869660614431</v>
      </c>
      <c r="P2955" s="28" t="n">
        <v>138</v>
      </c>
    </row>
    <row r="2956" customFormat="false" ht="12.75" hidden="false" customHeight="false" outlineLevel="0" collapsed="false">
      <c r="A2956" s="25" t="s">
        <v>4696</v>
      </c>
      <c r="B2956" s="25" t="s">
        <v>4696</v>
      </c>
      <c r="C2956" s="25" t="n">
        <v>6258</v>
      </c>
      <c r="D2956" s="25" t="s">
        <v>4697</v>
      </c>
      <c r="E2956" s="26"/>
      <c r="F2956" s="26"/>
      <c r="G2956" s="26"/>
      <c r="H2956" s="26"/>
      <c r="I2956" s="25" t="s">
        <v>3720</v>
      </c>
      <c r="J2956" s="25" t="s">
        <v>486</v>
      </c>
      <c r="K2956" s="27" t="n">
        <v>0.260849624872208</v>
      </c>
      <c r="L2956" s="27" t="n">
        <v>-0.109651029109955</v>
      </c>
      <c r="M2956" s="27" t="n">
        <f aca="false">(H2956+F2956+E2956)*K2956</f>
        <v>0</v>
      </c>
      <c r="N2956" s="27" t="n">
        <f aca="false">(H2956+F2956+E2956)*L2956</f>
        <v>-0</v>
      </c>
      <c r="P2956" s="28" t="n">
        <v>69</v>
      </c>
    </row>
    <row r="2957" customFormat="false" ht="12.75" hidden="false" customHeight="false" outlineLevel="0" collapsed="false">
      <c r="A2957" s="25" t="s">
        <v>4696</v>
      </c>
      <c r="B2957" s="25" t="s">
        <v>4696</v>
      </c>
      <c r="C2957" s="25" t="n">
        <v>6260</v>
      </c>
      <c r="D2957" s="25" t="s">
        <v>4698</v>
      </c>
      <c r="E2957" s="26"/>
      <c r="F2957" s="26"/>
      <c r="G2957" s="26"/>
      <c r="H2957" s="26"/>
      <c r="I2957" s="25" t="s">
        <v>3720</v>
      </c>
      <c r="J2957" s="25" t="s">
        <v>486</v>
      </c>
      <c r="K2957" s="27" t="n">
        <v>0.261449664831162</v>
      </c>
      <c r="L2957" s="27" t="n">
        <v>-0.10994016379118</v>
      </c>
      <c r="M2957" s="27" t="n">
        <f aca="false">(H2957+F2957+E2957)*K2957</f>
        <v>0</v>
      </c>
      <c r="N2957" s="27" t="n">
        <f aca="false">(H2957+F2957+E2957)*L2957</f>
        <v>-0</v>
      </c>
      <c r="P2957" s="28" t="n">
        <v>138</v>
      </c>
    </row>
    <row r="2958" customFormat="false" ht="12.75" hidden="false" customHeight="false" outlineLevel="0" collapsed="false">
      <c r="A2958" s="25" t="s">
        <v>4699</v>
      </c>
      <c r="B2958" s="25" t="s">
        <v>4699</v>
      </c>
      <c r="C2958" s="25" t="n">
        <v>6261</v>
      </c>
      <c r="D2958" s="25" t="s">
        <v>4700</v>
      </c>
      <c r="E2958" s="26" t="n">
        <v>11.755</v>
      </c>
      <c r="F2958" s="26"/>
      <c r="G2958" s="26"/>
      <c r="H2958" s="26"/>
      <c r="I2958" s="25" t="s">
        <v>3720</v>
      </c>
      <c r="J2958" s="25" t="s">
        <v>486</v>
      </c>
      <c r="K2958" s="27" t="n">
        <v>0.262525260448456</v>
      </c>
      <c r="L2958" s="27" t="n">
        <v>-0.11001555621624</v>
      </c>
      <c r="M2958" s="27" t="n">
        <f aca="false">(H2958+F2958+E2958)*K2958</f>
        <v>3.0859844365716</v>
      </c>
      <c r="N2958" s="27" t="n">
        <f aca="false">(H2958+F2958+E2958)*L2958</f>
        <v>-1.2932328633219</v>
      </c>
      <c r="P2958" s="28" t="n">
        <v>138</v>
      </c>
    </row>
    <row r="2959" customFormat="false" ht="12.75" hidden="false" customHeight="false" outlineLevel="0" collapsed="false">
      <c r="A2959" s="25" t="s">
        <v>4701</v>
      </c>
      <c r="B2959" s="25" t="s">
        <v>4701</v>
      </c>
      <c r="C2959" s="25" t="n">
        <v>6265</v>
      </c>
      <c r="D2959" s="25" t="s">
        <v>4702</v>
      </c>
      <c r="E2959" s="26" t="n">
        <v>5.059</v>
      </c>
      <c r="F2959" s="26"/>
      <c r="G2959" s="26"/>
      <c r="H2959" s="26"/>
      <c r="I2959" s="25" t="s">
        <v>3720</v>
      </c>
      <c r="J2959" s="25" t="s">
        <v>486</v>
      </c>
      <c r="K2959" s="27" t="n">
        <v>0.264146119356155</v>
      </c>
      <c r="L2959" s="27" t="n">
        <v>-0.11006248742342</v>
      </c>
      <c r="M2959" s="27" t="n">
        <f aca="false">(H2959+F2959+E2959)*K2959</f>
        <v>1.33631521782279</v>
      </c>
      <c r="N2959" s="27" t="n">
        <f aca="false">(H2959+F2959+E2959)*L2959</f>
        <v>-0.556806123875082</v>
      </c>
      <c r="P2959" s="28" t="n">
        <v>69</v>
      </c>
    </row>
    <row r="2960" customFormat="false" ht="12.75" hidden="false" customHeight="false" outlineLevel="0" collapsed="false">
      <c r="A2960" s="25" t="s">
        <v>4703</v>
      </c>
      <c r="B2960" s="25" t="s">
        <v>4703</v>
      </c>
      <c r="C2960" s="25" t="n">
        <v>6266</v>
      </c>
      <c r="D2960" s="25" t="s">
        <v>4704</v>
      </c>
      <c r="E2960" s="26"/>
      <c r="F2960" s="26"/>
      <c r="G2960" s="26"/>
      <c r="H2960" s="26"/>
      <c r="I2960" s="25" t="s">
        <v>3720</v>
      </c>
      <c r="J2960" s="25" t="s">
        <v>486</v>
      </c>
      <c r="K2960" s="27" t="n">
        <v>0.264146119356155</v>
      </c>
      <c r="L2960" s="27" t="n">
        <v>-0.11006248742342</v>
      </c>
      <c r="M2960" s="27" t="n">
        <f aca="false">(H2960+F2960+E2960)*K2960</f>
        <v>0</v>
      </c>
      <c r="N2960" s="27" t="n">
        <f aca="false">(H2960+F2960+E2960)*L2960</f>
        <v>-0</v>
      </c>
      <c r="P2960" s="28" t="n">
        <v>69</v>
      </c>
    </row>
    <row r="2961" customFormat="false" ht="12.75" hidden="false" customHeight="false" outlineLevel="0" collapsed="false">
      <c r="A2961" s="25" t="s">
        <v>4705</v>
      </c>
      <c r="B2961" s="25" t="s">
        <v>4705</v>
      </c>
      <c r="C2961" s="25" t="n">
        <v>6267</v>
      </c>
      <c r="D2961" s="25" t="s">
        <v>4706</v>
      </c>
      <c r="E2961" s="26" t="n">
        <v>13.205</v>
      </c>
      <c r="F2961" s="26"/>
      <c r="G2961" s="26"/>
      <c r="H2961" s="26"/>
      <c r="I2961" s="25" t="s">
        <v>3720</v>
      </c>
      <c r="J2961" s="25" t="s">
        <v>486</v>
      </c>
      <c r="K2961" s="27" t="n">
        <v>0.263496339321136</v>
      </c>
      <c r="L2961" s="27" t="n">
        <v>-0.109981380403042</v>
      </c>
      <c r="M2961" s="27" t="n">
        <f aca="false">(H2961+F2961+E2961)*K2961</f>
        <v>3.4794691607356</v>
      </c>
      <c r="N2961" s="27" t="n">
        <f aca="false">(H2961+F2961+E2961)*L2961</f>
        <v>-1.45230412822217</v>
      </c>
      <c r="P2961" s="28" t="n">
        <v>69</v>
      </c>
    </row>
    <row r="2962" customFormat="false" ht="12.75" hidden="false" customHeight="false" outlineLevel="0" collapsed="false">
      <c r="A2962" s="25" t="s">
        <v>4705</v>
      </c>
      <c r="B2962" s="25" t="s">
        <v>4705</v>
      </c>
      <c r="C2962" s="25" t="n">
        <v>6268</v>
      </c>
      <c r="D2962" s="25" t="s">
        <v>4707</v>
      </c>
      <c r="E2962" s="26"/>
      <c r="F2962" s="26"/>
      <c r="G2962" s="26"/>
      <c r="H2962" s="26"/>
      <c r="I2962" s="25" t="s">
        <v>3720</v>
      </c>
      <c r="J2962" s="25" t="s">
        <v>486</v>
      </c>
      <c r="K2962" s="27" t="n">
        <v>0.262958407402039</v>
      </c>
      <c r="L2962" s="27" t="n">
        <v>-0.109914243221283</v>
      </c>
      <c r="M2962" s="27" t="n">
        <f aca="false">(H2962+F2962+E2962)*K2962</f>
        <v>0</v>
      </c>
      <c r="N2962" s="27" t="n">
        <f aca="false">(H2962+F2962+E2962)*L2962</f>
        <v>-0</v>
      </c>
      <c r="P2962" s="28" t="n">
        <v>69</v>
      </c>
    </row>
    <row r="2963" customFormat="false" ht="12.75" hidden="false" customHeight="false" outlineLevel="0" collapsed="false">
      <c r="A2963" s="25" t="s">
        <v>4708</v>
      </c>
      <c r="B2963" s="25" t="s">
        <v>4708</v>
      </c>
      <c r="C2963" s="25" t="n">
        <v>6269</v>
      </c>
      <c r="D2963" s="25" t="s">
        <v>4709</v>
      </c>
      <c r="E2963" s="26" t="n">
        <v>3.483</v>
      </c>
      <c r="F2963" s="26"/>
      <c r="G2963" s="26"/>
      <c r="H2963" s="26"/>
      <c r="I2963" s="25" t="s">
        <v>3720</v>
      </c>
      <c r="J2963" s="25" t="s">
        <v>486</v>
      </c>
      <c r="K2963" s="27" t="n">
        <v>0.262958407402039</v>
      </c>
      <c r="L2963" s="27" t="n">
        <v>-0.109914243221283</v>
      </c>
      <c r="M2963" s="27" t="n">
        <f aca="false">(H2963+F2963+E2963)*K2963</f>
        <v>0.915884132981302</v>
      </c>
      <c r="N2963" s="27" t="n">
        <f aca="false">(H2963+F2963+E2963)*L2963</f>
        <v>-0.382831309139729</v>
      </c>
      <c r="P2963" s="28" t="n">
        <v>69</v>
      </c>
    </row>
    <row r="2964" customFormat="false" ht="12.75" hidden="false" customHeight="false" outlineLevel="0" collapsed="false">
      <c r="A2964" s="25" t="s">
        <v>4710</v>
      </c>
      <c r="B2964" s="25" t="s">
        <v>4710</v>
      </c>
      <c r="C2964" s="25" t="n">
        <v>6270</v>
      </c>
      <c r="D2964" s="25" t="s">
        <v>4711</v>
      </c>
      <c r="E2964" s="26" t="n">
        <v>24.87</v>
      </c>
      <c r="F2964" s="26"/>
      <c r="G2964" s="26"/>
      <c r="H2964" s="26"/>
      <c r="I2964" s="25" t="s">
        <v>3720</v>
      </c>
      <c r="J2964" s="25" t="s">
        <v>486</v>
      </c>
      <c r="K2964" s="27" t="n">
        <v>0.263203561306</v>
      </c>
      <c r="L2964" s="27" t="n">
        <v>-0.110064394772053</v>
      </c>
      <c r="M2964" s="27" t="n">
        <f aca="false">(H2964+F2964+E2964)*K2964</f>
        <v>6.54587256968022</v>
      </c>
      <c r="N2964" s="27" t="n">
        <f aca="false">(H2964+F2964+E2964)*L2964</f>
        <v>-2.73730149798096</v>
      </c>
      <c r="P2964" s="28" t="n">
        <v>69</v>
      </c>
    </row>
    <row r="2965" customFormat="false" ht="12.75" hidden="false" customHeight="false" outlineLevel="0" collapsed="false">
      <c r="A2965" s="25" t="s">
        <v>4712</v>
      </c>
      <c r="B2965" s="25" t="s">
        <v>4712</v>
      </c>
      <c r="C2965" s="25" t="n">
        <v>6271</v>
      </c>
      <c r="D2965" s="25" t="s">
        <v>4713</v>
      </c>
      <c r="E2965" s="26" t="n">
        <v>24.51</v>
      </c>
      <c r="F2965" s="26"/>
      <c r="G2965" s="26"/>
      <c r="H2965" s="26"/>
      <c r="I2965" s="25" t="s">
        <v>3720</v>
      </c>
      <c r="J2965" s="25" t="s">
        <v>486</v>
      </c>
      <c r="K2965" s="27" t="n">
        <v>0.262344896793365</v>
      </c>
      <c r="L2965" s="27" t="n">
        <v>-0.109975449740887</v>
      </c>
      <c r="M2965" s="27" t="n">
        <f aca="false">(H2965+F2965+E2965)*K2965</f>
        <v>6.43007342040538</v>
      </c>
      <c r="N2965" s="27" t="n">
        <f aca="false">(H2965+F2965+E2965)*L2965</f>
        <v>-2.69549827314914</v>
      </c>
      <c r="P2965" s="28" t="n">
        <v>69</v>
      </c>
    </row>
    <row r="2966" customFormat="false" ht="12.75" hidden="false" customHeight="false" outlineLevel="0" collapsed="false">
      <c r="A2966" s="25" t="s">
        <v>4714</v>
      </c>
      <c r="B2966" s="25" t="s">
        <v>4714</v>
      </c>
      <c r="C2966" s="25" t="n">
        <v>6272</v>
      </c>
      <c r="D2966" s="25" t="s">
        <v>4715</v>
      </c>
      <c r="E2966" s="26" t="n">
        <v>13.556</v>
      </c>
      <c r="F2966" s="26"/>
      <c r="G2966" s="26"/>
      <c r="H2966" s="26"/>
      <c r="I2966" s="25" t="s">
        <v>3720</v>
      </c>
      <c r="J2966" s="25" t="s">
        <v>486</v>
      </c>
      <c r="K2966" s="27" t="n">
        <v>0.261633604764938</v>
      </c>
      <c r="L2966" s="27" t="n">
        <v>-0.109901770949364</v>
      </c>
      <c r="M2966" s="27" t="n">
        <f aca="false">(H2966+F2966+E2966)*K2966</f>
        <v>3.5467051461935</v>
      </c>
      <c r="N2966" s="27" t="n">
        <f aca="false">(H2966+F2966+E2966)*L2966</f>
        <v>-1.48982840698958</v>
      </c>
      <c r="P2966" s="28" t="n">
        <v>69</v>
      </c>
    </row>
    <row r="2967" customFormat="false" ht="12.75" hidden="false" customHeight="false" outlineLevel="0" collapsed="false">
      <c r="A2967" s="25" t="s">
        <v>4708</v>
      </c>
      <c r="B2967" s="25" t="s">
        <v>4708</v>
      </c>
      <c r="C2967" s="25" t="n">
        <v>6273</v>
      </c>
      <c r="D2967" s="25" t="s">
        <v>4716</v>
      </c>
      <c r="E2967" s="26"/>
      <c r="F2967" s="26"/>
      <c r="G2967" s="26"/>
      <c r="H2967" s="26"/>
      <c r="I2967" s="25" t="s">
        <v>3720</v>
      </c>
      <c r="J2967" s="25" t="s">
        <v>486</v>
      </c>
      <c r="K2967" s="27" t="n">
        <v>0.262958407402039</v>
      </c>
      <c r="L2967" s="27" t="n">
        <v>-0.109914243221283</v>
      </c>
      <c r="M2967" s="27" t="n">
        <f aca="false">(H2967+F2967+E2967)*K2967</f>
        <v>0</v>
      </c>
      <c r="N2967" s="27" t="n">
        <f aca="false">(H2967+F2967+E2967)*L2967</f>
        <v>-0</v>
      </c>
      <c r="P2967" s="28" t="n">
        <v>69</v>
      </c>
    </row>
    <row r="2968" customFormat="false" ht="12.75" hidden="false" customHeight="false" outlineLevel="0" collapsed="false">
      <c r="A2968" s="25" t="s">
        <v>4717</v>
      </c>
      <c r="B2968" s="25" t="s">
        <v>4717</v>
      </c>
      <c r="C2968" s="25" t="n">
        <v>6274</v>
      </c>
      <c r="D2968" s="25" t="s">
        <v>4718</v>
      </c>
      <c r="E2968" s="26" t="n">
        <v>4.87</v>
      </c>
      <c r="F2968" s="26"/>
      <c r="G2968" s="26"/>
      <c r="H2968" s="26"/>
      <c r="I2968" s="25" t="s">
        <v>3720</v>
      </c>
      <c r="J2968" s="25" t="s">
        <v>486</v>
      </c>
      <c r="K2968" s="27" t="n">
        <v>0.262958407402039</v>
      </c>
      <c r="L2968" s="27" t="n">
        <v>-0.109914243221283</v>
      </c>
      <c r="M2968" s="27" t="n">
        <f aca="false">(H2968+F2968+E2968)*K2968</f>
        <v>1.28060744404793</v>
      </c>
      <c r="N2968" s="27" t="n">
        <f aca="false">(H2968+F2968+E2968)*L2968</f>
        <v>-0.535282364487648</v>
      </c>
      <c r="P2968" s="28" t="n">
        <v>69</v>
      </c>
    </row>
    <row r="2969" customFormat="false" ht="12.75" hidden="false" customHeight="false" outlineLevel="0" collapsed="false">
      <c r="A2969" s="25" t="s">
        <v>4719</v>
      </c>
      <c r="B2969" s="25" t="s">
        <v>4719</v>
      </c>
      <c r="C2969" s="25" t="n">
        <v>6275</v>
      </c>
      <c r="D2969" s="25" t="s">
        <v>4720</v>
      </c>
      <c r="E2969" s="26" t="n">
        <v>10.747</v>
      </c>
      <c r="F2969" s="26"/>
      <c r="G2969" s="26"/>
      <c r="H2969" s="26"/>
      <c r="I2969" s="25" t="s">
        <v>3720</v>
      </c>
      <c r="J2969" s="25" t="s">
        <v>486</v>
      </c>
      <c r="K2969" s="27" t="n">
        <v>0.262568682432175</v>
      </c>
      <c r="L2969" s="27" t="n">
        <v>-0.110097639262676</v>
      </c>
      <c r="M2969" s="27" t="n">
        <f aca="false">(H2969+F2969+E2969)*K2969</f>
        <v>2.82182563009859</v>
      </c>
      <c r="N2969" s="27" t="n">
        <f aca="false">(H2969+F2969+E2969)*L2969</f>
        <v>-1.18321932915598</v>
      </c>
      <c r="P2969" s="28" t="n">
        <v>138</v>
      </c>
    </row>
    <row r="2970" customFormat="false" ht="12.75" hidden="false" customHeight="false" outlineLevel="0" collapsed="false">
      <c r="A2970" s="25" t="s">
        <v>4719</v>
      </c>
      <c r="B2970" s="25" t="s">
        <v>4719</v>
      </c>
      <c r="C2970" s="25" t="n">
        <v>6276</v>
      </c>
      <c r="D2970" s="25" t="s">
        <v>4721</v>
      </c>
      <c r="E2970" s="26"/>
      <c r="F2970" s="26"/>
      <c r="G2970" s="26"/>
      <c r="H2970" s="26"/>
      <c r="I2970" s="25" t="s">
        <v>3720</v>
      </c>
      <c r="J2970" s="25" t="s">
        <v>486</v>
      </c>
      <c r="K2970" s="27" t="n">
        <v>0.262844145298004</v>
      </c>
      <c r="L2970" s="27" t="n">
        <v>-0.110154405236244</v>
      </c>
      <c r="M2970" s="27" t="n">
        <f aca="false">(H2970+F2970+E2970)*K2970</f>
        <v>0</v>
      </c>
      <c r="N2970" s="27" t="n">
        <f aca="false">(H2970+F2970+E2970)*L2970</f>
        <v>-0</v>
      </c>
      <c r="P2970" s="28" t="n">
        <v>69</v>
      </c>
    </row>
    <row r="2971" customFormat="false" ht="12.75" hidden="false" customHeight="false" outlineLevel="0" collapsed="false">
      <c r="A2971" s="25" t="s">
        <v>4719</v>
      </c>
      <c r="B2971" s="25" t="s">
        <v>4719</v>
      </c>
      <c r="C2971" s="25" t="n">
        <v>6277</v>
      </c>
      <c r="D2971" s="25" t="s">
        <v>4722</v>
      </c>
      <c r="E2971" s="26"/>
      <c r="F2971" s="26"/>
      <c r="G2971" s="26"/>
      <c r="H2971" s="26"/>
      <c r="I2971" s="25" t="s">
        <v>3720</v>
      </c>
      <c r="J2971" s="25" t="s">
        <v>486</v>
      </c>
      <c r="K2971" s="27" t="n">
        <v>0.260116279125214</v>
      </c>
      <c r="L2971" s="27" t="n">
        <v>-0.109895572066307</v>
      </c>
      <c r="M2971" s="27" t="n">
        <f aca="false">(H2971+F2971+E2971)*K2971</f>
        <v>0</v>
      </c>
      <c r="N2971" s="27" t="n">
        <f aca="false">(H2971+F2971+E2971)*L2971</f>
        <v>-0</v>
      </c>
      <c r="P2971" s="28" t="n">
        <v>69</v>
      </c>
    </row>
    <row r="2972" customFormat="false" ht="12.75" hidden="false" customHeight="false" outlineLevel="0" collapsed="false">
      <c r="A2972" s="25" t="s">
        <v>4723</v>
      </c>
      <c r="B2972" s="25" t="s">
        <v>4723</v>
      </c>
      <c r="C2972" s="25" t="n">
        <v>6278</v>
      </c>
      <c r="D2972" s="25" t="s">
        <v>4723</v>
      </c>
      <c r="E2972" s="26"/>
      <c r="F2972" s="26"/>
      <c r="G2972" s="26"/>
      <c r="H2972" s="26"/>
      <c r="I2972" s="25" t="s">
        <v>3720</v>
      </c>
      <c r="J2972" s="25" t="s">
        <v>4652</v>
      </c>
      <c r="K2972" s="27" t="n">
        <v>0.262950837612152</v>
      </c>
      <c r="L2972" s="27" t="n">
        <v>-0.110127680003643</v>
      </c>
      <c r="M2972" s="27" t="n">
        <f aca="false">(H2972+F2972+E2972)*K2972</f>
        <v>0</v>
      </c>
      <c r="N2972" s="27" t="n">
        <f aca="false">(H2972+F2972+E2972)*L2972</f>
        <v>-0</v>
      </c>
      <c r="P2972" s="28" t="n">
        <v>69</v>
      </c>
    </row>
    <row r="2973" customFormat="false" ht="12.75" hidden="false" customHeight="false" outlineLevel="0" collapsed="false">
      <c r="A2973" s="25" t="s">
        <v>4724</v>
      </c>
      <c r="B2973" s="25" t="s">
        <v>4724</v>
      </c>
      <c r="C2973" s="25" t="n">
        <v>6281</v>
      </c>
      <c r="D2973" s="25" t="s">
        <v>4725</v>
      </c>
      <c r="E2973" s="26" t="n">
        <v>11.359</v>
      </c>
      <c r="F2973" s="26"/>
      <c r="G2973" s="26"/>
      <c r="H2973" s="26"/>
      <c r="I2973" s="25" t="s">
        <v>3720</v>
      </c>
      <c r="J2973" s="25" t="s">
        <v>486</v>
      </c>
      <c r="K2973" s="27" t="n">
        <v>0.262844145298004</v>
      </c>
      <c r="L2973" s="27" t="n">
        <v>-0.110154405236244</v>
      </c>
      <c r="M2973" s="27" t="n">
        <f aca="false">(H2973+F2973+E2973)*K2973</f>
        <v>2.98564664644003</v>
      </c>
      <c r="N2973" s="27" t="n">
        <f aca="false">(H2973+F2973+E2973)*L2973</f>
        <v>-1.2512438890785</v>
      </c>
      <c r="P2973" s="28" t="n">
        <v>69</v>
      </c>
    </row>
    <row r="2974" customFormat="false" ht="12.75" hidden="false" customHeight="false" outlineLevel="0" collapsed="false">
      <c r="A2974" s="25" t="s">
        <v>4726</v>
      </c>
      <c r="B2974" s="25" t="s">
        <v>4726</v>
      </c>
      <c r="C2974" s="25" t="n">
        <v>6282</v>
      </c>
      <c r="D2974" s="25" t="s">
        <v>4727</v>
      </c>
      <c r="E2974" s="26" t="n">
        <v>14.663</v>
      </c>
      <c r="F2974" s="26" t="n">
        <v>18</v>
      </c>
      <c r="G2974" s="26"/>
      <c r="H2974" s="26"/>
      <c r="I2974" s="25" t="s">
        <v>3720</v>
      </c>
      <c r="J2974" s="25" t="s">
        <v>486</v>
      </c>
      <c r="K2974" s="27" t="n">
        <v>0.259603232145309</v>
      </c>
      <c r="L2974" s="27" t="n">
        <v>-0.109853297472</v>
      </c>
      <c r="M2974" s="27" t="n">
        <f aca="false">(H2974+F2974+E2974)*K2974</f>
        <v>8.47942037156223</v>
      </c>
      <c r="N2974" s="27" t="n">
        <f aca="false">(H2974+F2974+E2974)*L2974</f>
        <v>-3.58813825532794</v>
      </c>
      <c r="P2974" s="28" t="n">
        <v>69</v>
      </c>
    </row>
    <row r="2975" customFormat="false" ht="12.75" hidden="false" customHeight="false" outlineLevel="0" collapsed="false">
      <c r="A2975" s="25" t="s">
        <v>4728</v>
      </c>
      <c r="B2975" s="25" t="s">
        <v>4728</v>
      </c>
      <c r="C2975" s="25" t="n">
        <v>6283</v>
      </c>
      <c r="D2975" s="25" t="s">
        <v>4729</v>
      </c>
      <c r="E2975" s="26"/>
      <c r="F2975" s="26"/>
      <c r="G2975" s="26"/>
      <c r="H2975" s="26"/>
      <c r="I2975" s="25" t="s">
        <v>3720</v>
      </c>
      <c r="J2975" s="25" t="s">
        <v>486</v>
      </c>
      <c r="K2975" s="27" t="n">
        <v>0.259765535593033</v>
      </c>
      <c r="L2975" s="27" t="n">
        <v>-0.10982695966959</v>
      </c>
      <c r="M2975" s="27" t="n">
        <f aca="false">(H2975+F2975+E2975)*K2975</f>
        <v>0</v>
      </c>
      <c r="N2975" s="27" t="n">
        <f aca="false">(H2975+F2975+E2975)*L2975</f>
        <v>-0</v>
      </c>
      <c r="P2975" s="28" t="n">
        <v>69</v>
      </c>
    </row>
    <row r="2976" customFormat="false" ht="12.75" hidden="false" customHeight="false" outlineLevel="0" collapsed="false">
      <c r="A2976" s="25" t="s">
        <v>4730</v>
      </c>
      <c r="B2976" s="25" t="s">
        <v>4730</v>
      </c>
      <c r="C2976" s="25" t="n">
        <v>6284</v>
      </c>
      <c r="D2976" s="25" t="s">
        <v>4731</v>
      </c>
      <c r="E2976" s="26"/>
      <c r="F2976" s="26"/>
      <c r="G2976" s="26"/>
      <c r="H2976" s="26"/>
      <c r="I2976" s="25" t="s">
        <v>3720</v>
      </c>
      <c r="J2976" s="25" t="s">
        <v>486</v>
      </c>
      <c r="K2976" s="27" t="n">
        <v>0.260500311851501</v>
      </c>
      <c r="L2976" s="27" t="n">
        <v>-0.109707720577717</v>
      </c>
      <c r="M2976" s="27" t="n">
        <f aca="false">(H2976+F2976+E2976)*K2976</f>
        <v>0</v>
      </c>
      <c r="N2976" s="27" t="n">
        <f aca="false">(H2976+F2976+E2976)*L2976</f>
        <v>-0</v>
      </c>
      <c r="P2976" s="28" t="n">
        <v>69</v>
      </c>
    </row>
    <row r="2977" customFormat="false" ht="12.75" hidden="false" customHeight="false" outlineLevel="0" collapsed="false">
      <c r="A2977" s="25" t="s">
        <v>4730</v>
      </c>
      <c r="B2977" s="25" t="s">
        <v>4730</v>
      </c>
      <c r="C2977" s="25" t="n">
        <v>6285</v>
      </c>
      <c r="D2977" s="25" t="s">
        <v>4732</v>
      </c>
      <c r="E2977" s="26" t="n">
        <v>0.027</v>
      </c>
      <c r="F2977" s="26"/>
      <c r="G2977" s="26"/>
      <c r="H2977" s="26"/>
      <c r="I2977" s="25" t="s">
        <v>3720</v>
      </c>
      <c r="J2977" s="25" t="s">
        <v>486</v>
      </c>
      <c r="K2977" s="27" t="n">
        <v>0.260500311851501</v>
      </c>
      <c r="L2977" s="27" t="n">
        <v>-0.109707720577717</v>
      </c>
      <c r="M2977" s="27" t="n">
        <f aca="false">(H2977+F2977+E2977)*K2977</f>
        <v>0.00703350841999053</v>
      </c>
      <c r="N2977" s="27" t="n">
        <f aca="false">(H2977+F2977+E2977)*L2977</f>
        <v>-0.00296210845559836</v>
      </c>
      <c r="P2977" s="28" t="n">
        <v>69</v>
      </c>
    </row>
    <row r="2978" customFormat="false" ht="12.75" hidden="false" customHeight="false" outlineLevel="0" collapsed="false">
      <c r="A2978" s="25" t="s">
        <v>4728</v>
      </c>
      <c r="B2978" s="25" t="s">
        <v>4728</v>
      </c>
      <c r="C2978" s="25" t="n">
        <v>6286</v>
      </c>
      <c r="D2978" s="25" t="s">
        <v>4733</v>
      </c>
      <c r="E2978" s="26" t="n">
        <v>4.726</v>
      </c>
      <c r="F2978" s="26"/>
      <c r="G2978" s="26"/>
      <c r="H2978" s="26"/>
      <c r="I2978" s="25" t="s">
        <v>3720</v>
      </c>
      <c r="J2978" s="25" t="s">
        <v>486</v>
      </c>
      <c r="K2978" s="27" t="n">
        <v>0.259765535593033</v>
      </c>
      <c r="L2978" s="27" t="n">
        <v>-0.10982695966959</v>
      </c>
      <c r="M2978" s="27" t="n">
        <f aca="false">(H2978+F2978+E2978)*K2978</f>
        <v>1.22765192121267</v>
      </c>
      <c r="N2978" s="27" t="n">
        <f aca="false">(H2978+F2978+E2978)*L2978</f>
        <v>-0.519042211398482</v>
      </c>
      <c r="P2978" s="28" t="n">
        <v>69</v>
      </c>
    </row>
    <row r="2979" customFormat="false" ht="12.75" hidden="false" customHeight="false" outlineLevel="0" collapsed="false">
      <c r="A2979" s="25" t="s">
        <v>4734</v>
      </c>
      <c r="B2979" s="25" t="s">
        <v>4734</v>
      </c>
      <c r="C2979" s="25" t="n">
        <v>6290</v>
      </c>
      <c r="D2979" s="25" t="s">
        <v>4735</v>
      </c>
      <c r="E2979" s="26" t="n">
        <v>11.404</v>
      </c>
      <c r="F2979" s="26"/>
      <c r="G2979" s="26"/>
      <c r="H2979" s="26"/>
      <c r="I2979" s="25" t="s">
        <v>3720</v>
      </c>
      <c r="J2979" s="25" t="s">
        <v>486</v>
      </c>
      <c r="K2979" s="27" t="n">
        <v>0.262027204036713</v>
      </c>
      <c r="L2979" s="27" t="n">
        <v>-0.110021442174912</v>
      </c>
      <c r="M2979" s="27" t="n">
        <f aca="false">(H2979+F2979+E2979)*K2979</f>
        <v>2.98815823483467</v>
      </c>
      <c r="N2979" s="27" t="n">
        <f aca="false">(H2979+F2979+E2979)*L2979</f>
        <v>-1.2546845265627</v>
      </c>
      <c r="P2979" s="28" t="n">
        <v>138</v>
      </c>
    </row>
    <row r="2980" customFormat="false" ht="12.75" hidden="false" customHeight="false" outlineLevel="0" collapsed="false">
      <c r="A2980" s="25" t="s">
        <v>4736</v>
      </c>
      <c r="B2980" s="25" t="s">
        <v>4736</v>
      </c>
      <c r="C2980" s="25" t="n">
        <v>6291</v>
      </c>
      <c r="D2980" s="25" t="s">
        <v>4737</v>
      </c>
      <c r="E2980" s="26" t="n">
        <v>8.569</v>
      </c>
      <c r="F2980" s="26"/>
      <c r="G2980" s="26"/>
      <c r="H2980" s="26"/>
      <c r="I2980" s="25" t="s">
        <v>3720</v>
      </c>
      <c r="J2980" s="25" t="s">
        <v>486</v>
      </c>
      <c r="K2980" s="27" t="n">
        <v>0.263078987598419</v>
      </c>
      <c r="L2980" s="27" t="n">
        <v>-0.110154144465923</v>
      </c>
      <c r="M2980" s="27" t="n">
        <f aca="false">(H2980+F2980+E2980)*K2980</f>
        <v>2.25432384473085</v>
      </c>
      <c r="N2980" s="27" t="n">
        <f aca="false">(H2980+F2980+E2980)*L2980</f>
        <v>-0.943910863928494</v>
      </c>
      <c r="P2980" s="28" t="n">
        <v>138</v>
      </c>
    </row>
    <row r="2981" customFormat="false" ht="12.75" hidden="false" customHeight="false" outlineLevel="0" collapsed="false">
      <c r="A2981" s="25" t="s">
        <v>4738</v>
      </c>
      <c r="B2981" s="25" t="s">
        <v>4738</v>
      </c>
      <c r="C2981" s="25" t="n">
        <v>6292</v>
      </c>
      <c r="D2981" s="25" t="s">
        <v>4739</v>
      </c>
      <c r="E2981" s="26" t="n">
        <v>10.576</v>
      </c>
      <c r="F2981" s="26"/>
      <c r="G2981" s="26"/>
      <c r="H2981" s="26"/>
      <c r="I2981" s="25" t="s">
        <v>3720</v>
      </c>
      <c r="J2981" s="25" t="s">
        <v>486</v>
      </c>
      <c r="K2981" s="27" t="n">
        <v>0.262066841125488</v>
      </c>
      <c r="L2981" s="27" t="n">
        <v>-0.110015191137791</v>
      </c>
      <c r="M2981" s="27" t="n">
        <f aca="false">(H2981+F2981+E2981)*K2981</f>
        <v>2.77161891174316</v>
      </c>
      <c r="N2981" s="27" t="n">
        <f aca="false">(H2981+F2981+E2981)*L2981</f>
        <v>-1.16352066147328</v>
      </c>
      <c r="P2981" s="28" t="n">
        <v>138</v>
      </c>
    </row>
    <row r="2982" customFormat="false" ht="12.75" hidden="false" customHeight="false" outlineLevel="0" collapsed="false">
      <c r="A2982" s="25" t="s">
        <v>4740</v>
      </c>
      <c r="B2982" s="25" t="s">
        <v>4740</v>
      </c>
      <c r="C2982" s="25" t="n">
        <v>6293</v>
      </c>
      <c r="D2982" s="25" t="s">
        <v>4741</v>
      </c>
      <c r="E2982" s="26" t="n">
        <v>9.667</v>
      </c>
      <c r="F2982" s="26"/>
      <c r="G2982" s="26"/>
      <c r="H2982" s="26"/>
      <c r="I2982" s="25" t="s">
        <v>3720</v>
      </c>
      <c r="J2982" s="25" t="s">
        <v>486</v>
      </c>
      <c r="K2982" s="27" t="n">
        <v>0.261822521686554</v>
      </c>
      <c r="L2982" s="27" t="n">
        <v>-0.109985485672951</v>
      </c>
      <c r="M2982" s="27" t="n">
        <f aca="false">(H2982+F2982+E2982)*K2982</f>
        <v>2.53103831714392</v>
      </c>
      <c r="N2982" s="27" t="n">
        <f aca="false">(H2982+F2982+E2982)*L2982</f>
        <v>-1.06322969000042</v>
      </c>
      <c r="P2982" s="28" t="n">
        <v>138</v>
      </c>
    </row>
    <row r="2983" customFormat="false" ht="12.75" hidden="false" customHeight="false" outlineLevel="0" collapsed="false">
      <c r="A2983" s="25" t="s">
        <v>4742</v>
      </c>
      <c r="B2983" s="25" t="s">
        <v>4742</v>
      </c>
      <c r="C2983" s="25" t="n">
        <v>6294</v>
      </c>
      <c r="D2983" s="25" t="s">
        <v>4743</v>
      </c>
      <c r="E2983" s="26"/>
      <c r="F2983" s="26"/>
      <c r="G2983" s="26"/>
      <c r="H2983" s="26"/>
      <c r="I2983" s="25" t="s">
        <v>3720</v>
      </c>
      <c r="J2983" s="25" t="s">
        <v>4421</v>
      </c>
      <c r="K2983" s="27" t="n">
        <v>0.270858138799667</v>
      </c>
      <c r="L2983" s="27" t="n">
        <v>-0.108574971556664</v>
      </c>
      <c r="M2983" s="27" t="n">
        <f aca="false">(H2983+F2983+E2983)*K2983</f>
        <v>0</v>
      </c>
      <c r="N2983" s="27" t="n">
        <f aca="false">(H2983+F2983+E2983)*L2983</f>
        <v>-0</v>
      </c>
      <c r="P2983" s="28" t="n">
        <v>100</v>
      </c>
    </row>
    <row r="2984" customFormat="false" ht="12.75" hidden="false" customHeight="false" outlineLevel="0" collapsed="false">
      <c r="A2984" s="25" t="s">
        <v>4742</v>
      </c>
      <c r="B2984" s="25" t="s">
        <v>4742</v>
      </c>
      <c r="C2984" s="25" t="n">
        <v>6295</v>
      </c>
      <c r="D2984" s="25" t="s">
        <v>4744</v>
      </c>
      <c r="E2984" s="26"/>
      <c r="F2984" s="26"/>
      <c r="G2984" s="26"/>
      <c r="H2984" s="26"/>
      <c r="I2984" s="25" t="s">
        <v>3720</v>
      </c>
      <c r="J2984" s="25" t="s">
        <v>4421</v>
      </c>
      <c r="K2984" s="27" t="n">
        <v>0.270858138799667</v>
      </c>
      <c r="L2984" s="27" t="n">
        <v>-0.108574971556664</v>
      </c>
      <c r="M2984" s="27" t="n">
        <f aca="false">(H2984+F2984+E2984)*K2984</f>
        <v>0</v>
      </c>
      <c r="N2984" s="27" t="n">
        <f aca="false">(H2984+F2984+E2984)*L2984</f>
        <v>-0</v>
      </c>
      <c r="P2984" s="28" t="n">
        <v>13.1999998092651</v>
      </c>
    </row>
    <row r="2985" customFormat="false" ht="12.75" hidden="false" customHeight="false" outlineLevel="0" collapsed="false">
      <c r="A2985" s="25" t="s">
        <v>4745</v>
      </c>
      <c r="B2985" s="25" t="s">
        <v>4746</v>
      </c>
      <c r="C2985" s="25" t="n">
        <v>6300</v>
      </c>
      <c r="D2985" s="25" t="s">
        <v>4747</v>
      </c>
      <c r="E2985" s="26" t="n">
        <v>5.222</v>
      </c>
      <c r="F2985" s="26"/>
      <c r="G2985" s="26"/>
      <c r="H2985" s="26"/>
      <c r="I2985" s="25" t="s">
        <v>3720</v>
      </c>
      <c r="J2985" s="25" t="s">
        <v>4748</v>
      </c>
      <c r="K2985" s="27" t="n">
        <v>0.251136422157288</v>
      </c>
      <c r="L2985" s="27" t="n">
        <v>-0.109691224992275</v>
      </c>
      <c r="M2985" s="27" t="n">
        <f aca="false">(H2985+F2985+E2985)*K2985</f>
        <v>1.31143439650536</v>
      </c>
      <c r="N2985" s="27" t="n">
        <f aca="false">(H2985+F2985+E2985)*L2985</f>
        <v>-0.57280757690966</v>
      </c>
      <c r="P2985" s="28" t="n">
        <v>69</v>
      </c>
    </row>
    <row r="2986" customFormat="false" ht="12.75" hidden="false" customHeight="false" outlineLevel="0" collapsed="false">
      <c r="A2986" s="25" t="s">
        <v>4749</v>
      </c>
      <c r="B2986" s="25" t="s">
        <v>4749</v>
      </c>
      <c r="C2986" s="25" t="n">
        <v>6301</v>
      </c>
      <c r="D2986" s="25" t="s">
        <v>4750</v>
      </c>
      <c r="E2986" s="26" t="n">
        <v>2.835</v>
      </c>
      <c r="F2986" s="26"/>
      <c r="G2986" s="26"/>
      <c r="H2986" s="26"/>
      <c r="I2986" s="25" t="s">
        <v>3720</v>
      </c>
      <c r="J2986" s="25" t="s">
        <v>486</v>
      </c>
      <c r="K2986" s="27" t="n">
        <v>0.254418760538101</v>
      </c>
      <c r="L2986" s="27" t="n">
        <v>-0.109754055738449</v>
      </c>
      <c r="M2986" s="27" t="n">
        <f aca="false">(H2986+F2986+E2986)*K2986</f>
        <v>0.721277186125516</v>
      </c>
      <c r="N2986" s="27" t="n">
        <f aca="false">(H2986+F2986+E2986)*L2986</f>
        <v>-0.311152748018503</v>
      </c>
      <c r="P2986" s="28" t="n">
        <v>69</v>
      </c>
    </row>
    <row r="2987" customFormat="false" ht="12.75" hidden="false" customHeight="false" outlineLevel="0" collapsed="false">
      <c r="A2987" s="25" t="s">
        <v>4751</v>
      </c>
      <c r="B2987" s="25" t="s">
        <v>4751</v>
      </c>
      <c r="C2987" s="25" t="n">
        <v>6302</v>
      </c>
      <c r="D2987" s="25" t="s">
        <v>4752</v>
      </c>
      <c r="E2987" s="26"/>
      <c r="F2987" s="26"/>
      <c r="G2987" s="26"/>
      <c r="H2987" s="26"/>
      <c r="I2987" s="25" t="s">
        <v>3720</v>
      </c>
      <c r="J2987" s="25" t="s">
        <v>4748</v>
      </c>
      <c r="K2987" s="27" t="n">
        <v>0.251136422157288</v>
      </c>
      <c r="L2987" s="27" t="n">
        <v>-0.109691224992275</v>
      </c>
      <c r="M2987" s="27" t="n">
        <f aca="false">(H2987+F2987+E2987)*K2987</f>
        <v>0</v>
      </c>
      <c r="N2987" s="27" t="n">
        <f aca="false">(H2987+F2987+E2987)*L2987</f>
        <v>-0</v>
      </c>
      <c r="P2987" s="28" t="n">
        <v>69</v>
      </c>
    </row>
    <row r="2988" customFormat="false" ht="12.75" hidden="false" customHeight="false" outlineLevel="0" collapsed="false">
      <c r="A2988" s="25" t="s">
        <v>4745</v>
      </c>
      <c r="B2988" s="25" t="s">
        <v>4746</v>
      </c>
      <c r="C2988" s="25" t="n">
        <v>6303</v>
      </c>
      <c r="D2988" s="25" t="s">
        <v>4753</v>
      </c>
      <c r="E2988" s="26"/>
      <c r="F2988" s="26"/>
      <c r="G2988" s="26"/>
      <c r="H2988" s="26"/>
      <c r="I2988" s="25" t="s">
        <v>3720</v>
      </c>
      <c r="J2988" s="25" t="s">
        <v>4748</v>
      </c>
      <c r="K2988" s="27" t="n">
        <v>0.251136422157288</v>
      </c>
      <c r="L2988" s="27" t="n">
        <v>-0.109691224992275</v>
      </c>
      <c r="M2988" s="27" t="n">
        <f aca="false">(H2988+F2988+E2988)*K2988</f>
        <v>0</v>
      </c>
      <c r="N2988" s="27" t="n">
        <f aca="false">(H2988+F2988+E2988)*L2988</f>
        <v>-0</v>
      </c>
      <c r="P2988" s="28" t="n">
        <v>69</v>
      </c>
    </row>
    <row r="2989" customFormat="false" ht="12.75" hidden="false" customHeight="false" outlineLevel="0" collapsed="false">
      <c r="A2989" s="25" t="s">
        <v>4751</v>
      </c>
      <c r="B2989" s="25" t="s">
        <v>4751</v>
      </c>
      <c r="C2989" s="25" t="n">
        <v>6304</v>
      </c>
      <c r="D2989" s="25" t="s">
        <v>4754</v>
      </c>
      <c r="E2989" s="26" t="n">
        <v>1.737</v>
      </c>
      <c r="F2989" s="26"/>
      <c r="G2989" s="26"/>
      <c r="H2989" s="26"/>
      <c r="I2989" s="25" t="s">
        <v>3720</v>
      </c>
      <c r="J2989" s="25" t="s">
        <v>4748</v>
      </c>
      <c r="K2989" s="27" t="n">
        <v>0.251136422157288</v>
      </c>
      <c r="L2989" s="27" t="n">
        <v>-0.109691224992275</v>
      </c>
      <c r="M2989" s="27" t="n">
        <f aca="false">(H2989+F2989+E2989)*K2989</f>
        <v>0.436223965287209</v>
      </c>
      <c r="N2989" s="27" t="n">
        <f aca="false">(H2989+F2989+E2989)*L2989</f>
        <v>-0.190533657811582</v>
      </c>
      <c r="P2989" s="28" t="n">
        <v>69</v>
      </c>
    </row>
    <row r="2990" customFormat="false" ht="12.75" hidden="false" customHeight="false" outlineLevel="0" collapsed="false">
      <c r="A2990" s="25" t="s">
        <v>4755</v>
      </c>
      <c r="B2990" s="25" t="s">
        <v>4755</v>
      </c>
      <c r="C2990" s="25" t="n">
        <v>6305</v>
      </c>
      <c r="D2990" s="25" t="s">
        <v>4756</v>
      </c>
      <c r="E2990" s="26" t="n">
        <v>8.718</v>
      </c>
      <c r="F2990" s="26"/>
      <c r="G2990" s="26"/>
      <c r="H2990" s="26"/>
      <c r="I2990" s="25" t="s">
        <v>3720</v>
      </c>
      <c r="J2990" s="25" t="s">
        <v>4748</v>
      </c>
      <c r="K2990" s="27" t="n">
        <v>0.245487183332443</v>
      </c>
      <c r="L2990" s="27" t="n">
        <v>-0.109583087265491</v>
      </c>
      <c r="M2990" s="27" t="n">
        <f aca="false">(H2990+F2990+E2990)*K2990</f>
        <v>2.14015726429224</v>
      </c>
      <c r="N2990" s="27" t="n">
        <f aca="false">(H2990+F2990+E2990)*L2990</f>
        <v>-0.955345354780551</v>
      </c>
      <c r="P2990" s="28" t="n">
        <v>69</v>
      </c>
    </row>
    <row r="2991" customFormat="false" ht="12.75" hidden="false" customHeight="false" outlineLevel="0" collapsed="false">
      <c r="A2991" s="25" t="s">
        <v>4757</v>
      </c>
      <c r="B2991" s="25" t="s">
        <v>4757</v>
      </c>
      <c r="C2991" s="25" t="n">
        <v>6306</v>
      </c>
      <c r="D2991" s="25" t="s">
        <v>4758</v>
      </c>
      <c r="E2991" s="26" t="n">
        <v>3.105</v>
      </c>
      <c r="F2991" s="26"/>
      <c r="G2991" s="26"/>
      <c r="H2991" s="26"/>
      <c r="I2991" s="25" t="s">
        <v>3720</v>
      </c>
      <c r="J2991" s="25" t="s">
        <v>4748</v>
      </c>
      <c r="K2991" s="27" t="n">
        <v>0.238050922751427</v>
      </c>
      <c r="L2991" s="27" t="n">
        <v>-0.109440743923187</v>
      </c>
      <c r="M2991" s="27" t="n">
        <f aca="false">(H2991+F2991+E2991)*K2991</f>
        <v>0.739148115143181</v>
      </c>
      <c r="N2991" s="27" t="n">
        <f aca="false">(H2991+F2991+E2991)*L2991</f>
        <v>-0.339813509881496</v>
      </c>
      <c r="P2991" s="28" t="n">
        <v>69</v>
      </c>
    </row>
    <row r="2992" customFormat="false" ht="12.75" hidden="false" customHeight="false" outlineLevel="0" collapsed="false">
      <c r="A2992" s="25" t="s">
        <v>4759</v>
      </c>
      <c r="B2992" s="25" t="s">
        <v>4759</v>
      </c>
      <c r="C2992" s="25" t="n">
        <v>6307</v>
      </c>
      <c r="D2992" s="25" t="s">
        <v>4760</v>
      </c>
      <c r="E2992" s="26"/>
      <c r="F2992" s="26"/>
      <c r="G2992" s="26"/>
      <c r="H2992" s="26"/>
      <c r="I2992" s="25" t="s">
        <v>3720</v>
      </c>
      <c r="J2992" s="25" t="s">
        <v>4748</v>
      </c>
      <c r="K2992" s="27" t="n">
        <v>0.225416153669357</v>
      </c>
      <c r="L2992" s="27" t="n">
        <v>-0.109198890626431</v>
      </c>
      <c r="M2992" s="27" t="n">
        <f aca="false">(H2992+F2992+E2992)*K2992</f>
        <v>0</v>
      </c>
      <c r="N2992" s="27" t="n">
        <f aca="false">(H2992+F2992+E2992)*L2992</f>
        <v>-0</v>
      </c>
      <c r="P2992" s="28" t="n">
        <v>69</v>
      </c>
    </row>
    <row r="2993" customFormat="false" ht="12.75" hidden="false" customHeight="false" outlineLevel="0" collapsed="false">
      <c r="A2993" s="25" t="s">
        <v>4759</v>
      </c>
      <c r="B2993" s="25" t="s">
        <v>4759</v>
      </c>
      <c r="C2993" s="25" t="n">
        <v>6309</v>
      </c>
      <c r="D2993" s="25" t="s">
        <v>4761</v>
      </c>
      <c r="E2993" s="26"/>
      <c r="F2993" s="26"/>
      <c r="G2993" s="26"/>
      <c r="H2993" s="26"/>
      <c r="I2993" s="25" t="s">
        <v>3720</v>
      </c>
      <c r="J2993" s="25" t="s">
        <v>4748</v>
      </c>
      <c r="K2993" s="27" t="n">
        <v>0.219745859503746</v>
      </c>
      <c r="L2993" s="27" t="n">
        <v>-0.109625868499279</v>
      </c>
      <c r="M2993" s="27" t="n">
        <f aca="false">(H2993+F2993+E2993)*K2993</f>
        <v>0</v>
      </c>
      <c r="N2993" s="27" t="n">
        <f aca="false">(H2993+F2993+E2993)*L2993</f>
        <v>-0</v>
      </c>
      <c r="P2993" s="28" t="n">
        <v>138</v>
      </c>
    </row>
    <row r="2994" customFormat="false" ht="12.75" hidden="false" customHeight="false" outlineLevel="0" collapsed="false">
      <c r="A2994" s="25" t="s">
        <v>4762</v>
      </c>
      <c r="B2994" s="25" t="s">
        <v>4762</v>
      </c>
      <c r="C2994" s="25" t="n">
        <v>6310</v>
      </c>
      <c r="D2994" s="25" t="s">
        <v>4763</v>
      </c>
      <c r="E2994" s="26"/>
      <c r="F2994" s="26"/>
      <c r="G2994" s="26"/>
      <c r="H2994" s="26"/>
      <c r="I2994" s="25" t="s">
        <v>3720</v>
      </c>
      <c r="J2994" s="25" t="s">
        <v>4748</v>
      </c>
      <c r="K2994" s="27" t="n">
        <v>0.219333305954933</v>
      </c>
      <c r="L2994" s="27" t="n">
        <v>-0.109656937420368</v>
      </c>
      <c r="M2994" s="27" t="n">
        <f aca="false">(H2994+F2994+E2994)*K2994</f>
        <v>0</v>
      </c>
      <c r="N2994" s="27" t="n">
        <f aca="false">(H2994+F2994+E2994)*L2994</f>
        <v>-0</v>
      </c>
      <c r="P2994" s="28" t="n">
        <v>138</v>
      </c>
    </row>
    <row r="2995" customFormat="false" ht="12.75" hidden="false" customHeight="false" outlineLevel="0" collapsed="false">
      <c r="A2995" s="25" t="s">
        <v>4764</v>
      </c>
      <c r="B2995" s="25" t="s">
        <v>4764</v>
      </c>
      <c r="C2995" s="25" t="n">
        <v>6311</v>
      </c>
      <c r="D2995" s="25" t="s">
        <v>4765</v>
      </c>
      <c r="E2995" s="26" t="n">
        <v>8.398</v>
      </c>
      <c r="F2995" s="26"/>
      <c r="G2995" s="26"/>
      <c r="H2995" s="26"/>
      <c r="I2995" s="25" t="s">
        <v>3720</v>
      </c>
      <c r="J2995" s="25" t="s">
        <v>3721</v>
      </c>
      <c r="K2995" s="27" t="n">
        <v>0.206303402781486</v>
      </c>
      <c r="L2995" s="27" t="n">
        <v>-0.109410271048546</v>
      </c>
      <c r="M2995" s="27" t="n">
        <f aca="false">(H2995+F2995+E2995)*K2995</f>
        <v>1.73253597655892</v>
      </c>
      <c r="N2995" s="27" t="n">
        <f aca="false">(H2995+F2995+E2995)*L2995</f>
        <v>-0.918827456265689</v>
      </c>
      <c r="P2995" s="28" t="n">
        <v>69</v>
      </c>
    </row>
    <row r="2996" customFormat="false" ht="12.75" hidden="false" customHeight="false" outlineLevel="0" collapsed="false">
      <c r="A2996" s="25" t="s">
        <v>4766</v>
      </c>
      <c r="B2996" s="25" t="s">
        <v>4766</v>
      </c>
      <c r="C2996" s="25" t="n">
        <v>6312</v>
      </c>
      <c r="D2996" s="25" t="s">
        <v>4767</v>
      </c>
      <c r="E2996" s="26" t="n">
        <v>3.051</v>
      </c>
      <c r="F2996" s="26"/>
      <c r="G2996" s="26"/>
      <c r="H2996" s="26"/>
      <c r="I2996" s="25" t="s">
        <v>3720</v>
      </c>
      <c r="J2996" s="25" t="s">
        <v>4748</v>
      </c>
      <c r="K2996" s="27" t="n">
        <v>0.225681483745575</v>
      </c>
      <c r="L2996" s="27" t="n">
        <v>-0.109093688428402</v>
      </c>
      <c r="M2996" s="27" t="n">
        <f aca="false">(H2996+F2996+E2996)*K2996</f>
        <v>0.688554206907749</v>
      </c>
      <c r="N2996" s="27" t="n">
        <f aca="false">(H2996+F2996+E2996)*L2996</f>
        <v>-0.332844843395055</v>
      </c>
      <c r="P2996" s="28" t="n">
        <v>69</v>
      </c>
    </row>
    <row r="2997" customFormat="false" ht="12.75" hidden="false" customHeight="false" outlineLevel="0" collapsed="false">
      <c r="A2997" s="25" t="s">
        <v>4768</v>
      </c>
      <c r="B2997" s="25" t="s">
        <v>4768</v>
      </c>
      <c r="C2997" s="25" t="n">
        <v>6324</v>
      </c>
      <c r="D2997" s="25" t="s">
        <v>4769</v>
      </c>
      <c r="E2997" s="26" t="n">
        <v>3.522</v>
      </c>
      <c r="F2997" s="26"/>
      <c r="G2997" s="26"/>
      <c r="H2997" s="26"/>
      <c r="I2997" s="25" t="s">
        <v>3720</v>
      </c>
      <c r="J2997" s="25" t="s">
        <v>4418</v>
      </c>
      <c r="K2997" s="27" t="n">
        <v>0.254419684410095</v>
      </c>
      <c r="L2997" s="27" t="n">
        <v>-0.106103077530861</v>
      </c>
      <c r="M2997" s="27" t="n">
        <f aca="false">(H2997+F2997+E2997)*K2997</f>
        <v>0.896066128492355</v>
      </c>
      <c r="N2997" s="27" t="n">
        <f aca="false">(H2997+F2997+E2997)*L2997</f>
        <v>-0.373695039063692</v>
      </c>
      <c r="P2997" s="28" t="n">
        <v>138</v>
      </c>
    </row>
    <row r="2998" customFormat="false" ht="12.75" hidden="false" customHeight="false" outlineLevel="0" collapsed="false">
      <c r="A2998" s="25" t="s">
        <v>4768</v>
      </c>
      <c r="B2998" s="25" t="s">
        <v>4768</v>
      </c>
      <c r="C2998" s="25" t="n">
        <v>6325</v>
      </c>
      <c r="D2998" s="25" t="s">
        <v>4770</v>
      </c>
      <c r="E2998" s="26"/>
      <c r="F2998" s="26"/>
      <c r="G2998" s="26"/>
      <c r="H2998" s="26"/>
      <c r="I2998" s="25" t="s">
        <v>3720</v>
      </c>
      <c r="J2998" s="25" t="s">
        <v>4418</v>
      </c>
      <c r="K2998" s="27" t="n">
        <v>0.254419684410095</v>
      </c>
      <c r="L2998" s="27" t="n">
        <v>-0.106103077530861</v>
      </c>
      <c r="M2998" s="27" t="n">
        <f aca="false">(H2998+F2998+E2998)*K2998</f>
        <v>0</v>
      </c>
      <c r="N2998" s="27" t="n">
        <f aca="false">(H2998+F2998+E2998)*L2998</f>
        <v>-0</v>
      </c>
      <c r="P2998" s="28" t="n">
        <v>138</v>
      </c>
    </row>
    <row r="2999" customFormat="false" ht="12.75" hidden="false" customHeight="false" outlineLevel="0" collapsed="false">
      <c r="A2999" s="25" t="s">
        <v>4771</v>
      </c>
      <c r="B2999" s="25" t="s">
        <v>4771</v>
      </c>
      <c r="C2999" s="25" t="n">
        <v>6326</v>
      </c>
      <c r="D2999" s="25" t="s">
        <v>4772</v>
      </c>
      <c r="E2999" s="26" t="n">
        <v>4.753</v>
      </c>
      <c r="F2999" s="26"/>
      <c r="G2999" s="26"/>
      <c r="H2999" s="26"/>
      <c r="I2999" s="25" t="s">
        <v>3720</v>
      </c>
      <c r="J2999" s="25" t="s">
        <v>486</v>
      </c>
      <c r="K2999" s="27" t="n">
        <v>0.258329778909683</v>
      </c>
      <c r="L2999" s="27" t="n">
        <v>-0.108786657452583</v>
      </c>
      <c r="M2999" s="27" t="n">
        <f aca="false">(H2999+F2999+E2999)*K2999</f>
        <v>1.22784143915772</v>
      </c>
      <c r="N2999" s="27" t="n">
        <f aca="false">(H2999+F2999+E2999)*L2999</f>
        <v>-0.517062982872127</v>
      </c>
      <c r="P2999" s="28" t="n">
        <v>69</v>
      </c>
    </row>
    <row r="3000" customFormat="false" ht="12.75" hidden="false" customHeight="false" outlineLevel="0" collapsed="false">
      <c r="A3000" s="25" t="s">
        <v>4773</v>
      </c>
      <c r="B3000" s="25" t="s">
        <v>4773</v>
      </c>
      <c r="C3000" s="25" t="n">
        <v>6327</v>
      </c>
      <c r="D3000" s="25" t="s">
        <v>4774</v>
      </c>
      <c r="E3000" s="26" t="n">
        <v>2.268</v>
      </c>
      <c r="F3000" s="26"/>
      <c r="G3000" s="26"/>
      <c r="H3000" s="26"/>
      <c r="I3000" s="25" t="s">
        <v>3720</v>
      </c>
      <c r="J3000" s="25" t="s">
        <v>486</v>
      </c>
      <c r="K3000" s="27" t="n">
        <v>0.258903652429581</v>
      </c>
      <c r="L3000" s="27" t="n">
        <v>-0.108983516693115</v>
      </c>
      <c r="M3000" s="27" t="n">
        <f aca="false">(H3000+F3000+E3000)*K3000</f>
        <v>0.58719348371029</v>
      </c>
      <c r="N3000" s="27" t="n">
        <f aca="false">(H3000+F3000+E3000)*L3000</f>
        <v>-0.247174615859985</v>
      </c>
      <c r="P3000" s="28" t="n">
        <v>69</v>
      </c>
    </row>
    <row r="3001" customFormat="false" ht="12.75" hidden="false" customHeight="false" outlineLevel="0" collapsed="false">
      <c r="A3001" s="25" t="s">
        <v>4775</v>
      </c>
      <c r="B3001" s="25" t="s">
        <v>4775</v>
      </c>
      <c r="C3001" s="25" t="n">
        <v>6328</v>
      </c>
      <c r="D3001" s="25" t="s">
        <v>4776</v>
      </c>
      <c r="E3001" s="26" t="n">
        <v>10.079</v>
      </c>
      <c r="F3001" s="26"/>
      <c r="G3001" s="26"/>
      <c r="H3001" s="26"/>
      <c r="I3001" s="25" t="s">
        <v>3720</v>
      </c>
      <c r="J3001" s="25" t="s">
        <v>486</v>
      </c>
      <c r="K3001" s="27" t="n">
        <v>0.254655689001083</v>
      </c>
      <c r="L3001" s="27" t="n">
        <v>-0.10752634704113</v>
      </c>
      <c r="M3001" s="27" t="n">
        <f aca="false">(H3001+F3001+E3001)*K3001</f>
        <v>2.56667468944192</v>
      </c>
      <c r="N3001" s="27" t="n">
        <f aca="false">(H3001+F3001+E3001)*L3001</f>
        <v>-1.08375805182755</v>
      </c>
      <c r="P3001" s="28" t="n">
        <v>69</v>
      </c>
    </row>
    <row r="3002" customFormat="false" ht="12.75" hidden="false" customHeight="false" outlineLevel="0" collapsed="false">
      <c r="C3002" s="25" t="n">
        <v>6329</v>
      </c>
      <c r="D3002" s="25" t="s">
        <v>4777</v>
      </c>
      <c r="E3002" s="26" t="n">
        <v>2.759</v>
      </c>
      <c r="F3002" s="26"/>
      <c r="G3002" s="26"/>
      <c r="H3002" s="26"/>
      <c r="I3002" s="25" t="s">
        <v>3720</v>
      </c>
      <c r="J3002" s="25" t="s">
        <v>4428</v>
      </c>
      <c r="K3002" s="27" t="n">
        <v>0.237756714224815</v>
      </c>
      <c r="L3002" s="27" t="n">
        <v>-0.103275611996651</v>
      </c>
      <c r="M3002" s="27" t="n">
        <f aca="false">(H3002+F3002+E3002)*K3002</f>
        <v>0.655970774546265</v>
      </c>
      <c r="N3002" s="27" t="n">
        <f aca="false">(H3002+F3002+E3002)*L3002</f>
        <v>-0.28493741349876</v>
      </c>
      <c r="P3002" s="28" t="n">
        <v>69</v>
      </c>
    </row>
    <row r="3003" customFormat="false" ht="12.75" hidden="false" customHeight="false" outlineLevel="0" collapsed="false">
      <c r="A3003" s="25" t="s">
        <v>4778</v>
      </c>
      <c r="B3003" s="25" t="s">
        <v>4778</v>
      </c>
      <c r="C3003" s="25" t="n">
        <v>6330</v>
      </c>
      <c r="D3003" s="25" t="s">
        <v>4779</v>
      </c>
      <c r="E3003" s="26" t="n">
        <v>1.574</v>
      </c>
      <c r="F3003" s="26"/>
      <c r="G3003" s="26"/>
      <c r="H3003" s="26"/>
      <c r="I3003" s="25" t="s">
        <v>3720</v>
      </c>
      <c r="J3003" s="25" t="s">
        <v>486</v>
      </c>
      <c r="K3003" s="27" t="n">
        <v>0.249620079994202</v>
      </c>
      <c r="L3003" s="27" t="n">
        <v>-0.105799004435539</v>
      </c>
      <c r="M3003" s="27" t="n">
        <f aca="false">(H3003+F3003+E3003)*K3003</f>
        <v>0.392902005910874</v>
      </c>
      <c r="N3003" s="27" t="n">
        <f aca="false">(H3003+F3003+E3003)*L3003</f>
        <v>-0.166527632981538</v>
      </c>
      <c r="P3003" s="28" t="n">
        <v>69</v>
      </c>
    </row>
    <row r="3004" customFormat="false" ht="12.75" hidden="false" customHeight="false" outlineLevel="0" collapsed="false">
      <c r="A3004" s="25" t="s">
        <v>4780</v>
      </c>
      <c r="B3004" s="25" t="s">
        <v>4780</v>
      </c>
      <c r="C3004" s="25" t="n">
        <v>6331</v>
      </c>
      <c r="D3004" s="25" t="s">
        <v>4781</v>
      </c>
      <c r="E3004" s="26" t="n">
        <v>0.081</v>
      </c>
      <c r="F3004" s="26"/>
      <c r="G3004" s="26"/>
      <c r="H3004" s="26"/>
      <c r="I3004" s="25" t="s">
        <v>3720</v>
      </c>
      <c r="J3004" s="25" t="s">
        <v>486</v>
      </c>
      <c r="K3004" s="27" t="n">
        <v>0.24964702129364</v>
      </c>
      <c r="L3004" s="27" t="n">
        <v>-0.105808243155479</v>
      </c>
      <c r="M3004" s="27" t="n">
        <f aca="false">(H3004+F3004+E3004)*K3004</f>
        <v>0.0202214087247848</v>
      </c>
      <c r="N3004" s="27" t="n">
        <f aca="false">(H3004+F3004+E3004)*L3004</f>
        <v>-0.0085704676955938</v>
      </c>
      <c r="P3004" s="28" t="n">
        <v>69</v>
      </c>
    </row>
    <row r="3005" customFormat="false" ht="12.75" hidden="false" customHeight="false" outlineLevel="0" collapsed="false">
      <c r="A3005" s="25" t="s">
        <v>4778</v>
      </c>
      <c r="B3005" s="25" t="s">
        <v>4778</v>
      </c>
      <c r="C3005" s="25" t="n">
        <v>6332</v>
      </c>
      <c r="D3005" s="25" t="s">
        <v>4782</v>
      </c>
      <c r="E3005" s="26"/>
      <c r="F3005" s="26"/>
      <c r="G3005" s="26"/>
      <c r="H3005" s="26"/>
      <c r="I3005" s="25" t="s">
        <v>3720</v>
      </c>
      <c r="J3005" s="25" t="s">
        <v>486</v>
      </c>
      <c r="K3005" s="27" t="n">
        <v>0.249620079994202</v>
      </c>
      <c r="L3005" s="27" t="n">
        <v>-0.105799004435539</v>
      </c>
      <c r="M3005" s="27" t="n">
        <f aca="false">(H3005+F3005+E3005)*K3005</f>
        <v>0</v>
      </c>
      <c r="N3005" s="27" t="n">
        <f aca="false">(H3005+F3005+E3005)*L3005</f>
        <v>-0</v>
      </c>
      <c r="P3005" s="28" t="n">
        <v>69</v>
      </c>
    </row>
    <row r="3006" customFormat="false" ht="12.75" hidden="false" customHeight="false" outlineLevel="0" collapsed="false">
      <c r="A3006" s="25" t="s">
        <v>4783</v>
      </c>
      <c r="B3006" s="25" t="s">
        <v>4783</v>
      </c>
      <c r="C3006" s="25" t="n">
        <v>6333</v>
      </c>
      <c r="D3006" s="25" t="s">
        <v>4784</v>
      </c>
      <c r="E3006" s="26" t="n">
        <v>9.529</v>
      </c>
      <c r="F3006" s="26"/>
      <c r="G3006" s="26"/>
      <c r="H3006" s="26"/>
      <c r="I3006" s="25" t="s">
        <v>3720</v>
      </c>
      <c r="J3006" s="25" t="s">
        <v>4785</v>
      </c>
      <c r="K3006" s="27" t="n">
        <v>0.244230777025223</v>
      </c>
      <c r="L3006" s="27" t="n">
        <v>-0.103950329124928</v>
      </c>
      <c r="M3006" s="27" t="n">
        <f aca="false">(H3006+F3006+E3006)*K3006</f>
        <v>2.32727507427335</v>
      </c>
      <c r="N3006" s="27" t="n">
        <f aca="false">(H3006+F3006+E3006)*L3006</f>
        <v>-0.990542686231439</v>
      </c>
      <c r="P3006" s="28" t="n">
        <v>69</v>
      </c>
    </row>
    <row r="3007" customFormat="false" ht="12.75" hidden="false" customHeight="false" outlineLevel="0" collapsed="false">
      <c r="A3007" s="25" t="s">
        <v>4786</v>
      </c>
      <c r="B3007" s="25" t="s">
        <v>4786</v>
      </c>
      <c r="C3007" s="25" t="n">
        <v>6334</v>
      </c>
      <c r="D3007" s="25" t="s">
        <v>4787</v>
      </c>
      <c r="E3007" s="26" t="n">
        <v>2.917</v>
      </c>
      <c r="F3007" s="26"/>
      <c r="G3007" s="26"/>
      <c r="H3007" s="26"/>
      <c r="I3007" s="25" t="s">
        <v>3720</v>
      </c>
      <c r="J3007" s="25" t="s">
        <v>4785</v>
      </c>
      <c r="K3007" s="27" t="n">
        <v>0.238207250833511</v>
      </c>
      <c r="L3007" s="27" t="n">
        <v>-0.101884096860886</v>
      </c>
      <c r="M3007" s="27" t="n">
        <f aca="false">(H3007+F3007+E3007)*K3007</f>
        <v>0.694850550681352</v>
      </c>
      <c r="N3007" s="27" t="n">
        <f aca="false">(H3007+F3007+E3007)*L3007</f>
        <v>-0.297195910543204</v>
      </c>
      <c r="P3007" s="28" t="n">
        <v>69</v>
      </c>
    </row>
    <row r="3008" customFormat="false" ht="12.75" hidden="false" customHeight="false" outlineLevel="0" collapsed="false">
      <c r="A3008" s="25" t="s">
        <v>4788</v>
      </c>
      <c r="B3008" s="25" t="s">
        <v>4788</v>
      </c>
      <c r="C3008" s="25" t="n">
        <v>6335</v>
      </c>
      <c r="D3008" s="25" t="s">
        <v>4789</v>
      </c>
      <c r="E3008" s="26"/>
      <c r="F3008" s="26"/>
      <c r="G3008" s="26"/>
      <c r="H3008" s="26"/>
      <c r="I3008" s="25" t="s">
        <v>3720</v>
      </c>
      <c r="J3008" s="25" t="s">
        <v>4418</v>
      </c>
      <c r="K3008" s="27" t="n">
        <v>0.254433840513229</v>
      </c>
      <c r="L3008" s="27" t="n">
        <v>-0.106128960847855</v>
      </c>
      <c r="M3008" s="27" t="n">
        <f aca="false">(H3008+F3008+E3008)*K3008</f>
        <v>0</v>
      </c>
      <c r="N3008" s="27" t="n">
        <f aca="false">(H3008+F3008+E3008)*L3008</f>
        <v>-0</v>
      </c>
      <c r="P3008" s="28" t="n">
        <v>138</v>
      </c>
    </row>
    <row r="3009" customFormat="false" ht="12.75" hidden="false" customHeight="false" outlineLevel="0" collapsed="false">
      <c r="C3009" s="25" t="n">
        <v>6336</v>
      </c>
      <c r="D3009" s="25" t="s">
        <v>4790</v>
      </c>
      <c r="E3009" s="26" t="n">
        <v>0.652</v>
      </c>
      <c r="F3009" s="26"/>
      <c r="G3009" s="26"/>
      <c r="H3009" s="26"/>
      <c r="I3009" s="25" t="s">
        <v>3720</v>
      </c>
      <c r="J3009" s="25" t="s">
        <v>3872</v>
      </c>
      <c r="K3009" s="27" t="n">
        <v>0.285409063100815</v>
      </c>
      <c r="L3009" s="27" t="n">
        <v>-0.111634083092213</v>
      </c>
      <c r="M3009" s="27" t="n">
        <f aca="false">(H3009+F3009+E3009)*K3009</f>
        <v>0.186086709141731</v>
      </c>
      <c r="N3009" s="27" t="n">
        <f aca="false">(H3009+F3009+E3009)*L3009</f>
        <v>-0.0727854221761229</v>
      </c>
      <c r="P3009" s="28" t="n">
        <v>69</v>
      </c>
    </row>
    <row r="3010" customFormat="false" ht="12.75" hidden="false" customHeight="false" outlineLevel="0" collapsed="false">
      <c r="A3010" s="25" t="s">
        <v>4791</v>
      </c>
      <c r="B3010" s="25" t="s">
        <v>4791</v>
      </c>
      <c r="C3010" s="25" t="n">
        <v>6337</v>
      </c>
      <c r="D3010" s="25" t="s">
        <v>4792</v>
      </c>
      <c r="E3010" s="26" t="n">
        <v>0.072</v>
      </c>
      <c r="F3010" s="26"/>
      <c r="G3010" s="26"/>
      <c r="H3010" s="26"/>
      <c r="I3010" s="25" t="s">
        <v>3720</v>
      </c>
      <c r="J3010" s="25" t="s">
        <v>4785</v>
      </c>
      <c r="K3010" s="27" t="n">
        <v>0.235896408557892</v>
      </c>
      <c r="L3010" s="27" t="n">
        <v>-0.101456463336945</v>
      </c>
      <c r="M3010" s="27" t="n">
        <f aca="false">(H3010+F3010+E3010)*K3010</f>
        <v>0.0169845414161682</v>
      </c>
      <c r="N3010" s="27" t="n">
        <f aca="false">(H3010+F3010+E3010)*L3010</f>
        <v>-0.00730486536026004</v>
      </c>
      <c r="P3010" s="28" t="n">
        <v>69</v>
      </c>
    </row>
    <row r="3011" customFormat="false" ht="12.75" hidden="false" customHeight="false" outlineLevel="0" collapsed="false">
      <c r="A3011" s="25" t="s">
        <v>4793</v>
      </c>
      <c r="B3011" s="25" t="s">
        <v>4793</v>
      </c>
      <c r="C3011" s="25" t="n">
        <v>6338</v>
      </c>
      <c r="D3011" s="25" t="s">
        <v>4794</v>
      </c>
      <c r="E3011" s="26" t="n">
        <v>9.19</v>
      </c>
      <c r="F3011" s="26"/>
      <c r="G3011" s="26"/>
      <c r="H3011" s="26"/>
      <c r="I3011" s="25" t="s">
        <v>3720</v>
      </c>
      <c r="J3011" s="25" t="s">
        <v>4785</v>
      </c>
      <c r="K3011" s="27" t="n">
        <v>0.235321402549744</v>
      </c>
      <c r="L3011" s="27" t="n">
        <v>-0.100894175469875</v>
      </c>
      <c r="M3011" s="27" t="n">
        <f aca="false">(H3011+F3011+E3011)*K3011</f>
        <v>2.16260368943215</v>
      </c>
      <c r="N3011" s="27" t="n">
        <f aca="false">(H3011+F3011+E3011)*L3011</f>
        <v>-0.927217472568151</v>
      </c>
      <c r="P3011" s="28" t="n">
        <v>69</v>
      </c>
    </row>
    <row r="3012" customFormat="false" ht="12.75" hidden="false" customHeight="false" outlineLevel="0" collapsed="false">
      <c r="A3012" s="25" t="s">
        <v>4793</v>
      </c>
      <c r="B3012" s="25" t="s">
        <v>4793</v>
      </c>
      <c r="C3012" s="25" t="n">
        <v>6340</v>
      </c>
      <c r="D3012" s="25" t="s">
        <v>4795</v>
      </c>
      <c r="E3012" s="26"/>
      <c r="F3012" s="26"/>
      <c r="G3012" s="26"/>
      <c r="H3012" s="26"/>
      <c r="I3012" s="25" t="s">
        <v>3720</v>
      </c>
      <c r="J3012" s="25" t="s">
        <v>4785</v>
      </c>
      <c r="K3012" s="27" t="n">
        <v>0.245049744844437</v>
      </c>
      <c r="L3012" s="27" t="n">
        <v>-0.103377290070057</v>
      </c>
      <c r="M3012" s="27" t="n">
        <f aca="false">(H3012+F3012+E3012)*K3012</f>
        <v>0</v>
      </c>
      <c r="N3012" s="27" t="n">
        <f aca="false">(H3012+F3012+E3012)*L3012</f>
        <v>-0</v>
      </c>
      <c r="P3012" s="28" t="n">
        <v>138</v>
      </c>
    </row>
    <row r="3013" customFormat="false" ht="12.75" hidden="false" customHeight="false" outlineLevel="0" collapsed="false">
      <c r="A3013" s="25" t="s">
        <v>4791</v>
      </c>
      <c r="B3013" s="25" t="s">
        <v>4791</v>
      </c>
      <c r="C3013" s="25" t="n">
        <v>6341</v>
      </c>
      <c r="D3013" s="25" t="s">
        <v>4796</v>
      </c>
      <c r="E3013" s="26"/>
      <c r="F3013" s="26"/>
      <c r="G3013" s="26"/>
      <c r="H3013" s="26"/>
      <c r="I3013" s="25" t="s">
        <v>3720</v>
      </c>
      <c r="J3013" s="25" t="s">
        <v>4785</v>
      </c>
      <c r="K3013" s="27" t="n">
        <v>0.235896408557892</v>
      </c>
      <c r="L3013" s="27" t="n">
        <v>-0.101456463336945</v>
      </c>
      <c r="M3013" s="27" t="n">
        <f aca="false">(H3013+F3013+E3013)*K3013</f>
        <v>0</v>
      </c>
      <c r="N3013" s="27" t="n">
        <f aca="false">(H3013+F3013+E3013)*L3013</f>
        <v>-0</v>
      </c>
      <c r="P3013" s="28" t="n">
        <v>69</v>
      </c>
    </row>
    <row r="3014" customFormat="false" ht="12.75" hidden="false" customHeight="false" outlineLevel="0" collapsed="false">
      <c r="A3014" s="25" t="s">
        <v>4797</v>
      </c>
      <c r="B3014" s="25" t="s">
        <v>4797</v>
      </c>
      <c r="C3014" s="25" t="n">
        <v>6342</v>
      </c>
      <c r="D3014" s="25" t="s">
        <v>4798</v>
      </c>
      <c r="E3014" s="26"/>
      <c r="F3014" s="26"/>
      <c r="G3014" s="26"/>
      <c r="H3014" s="26"/>
      <c r="I3014" s="25" t="s">
        <v>3720</v>
      </c>
      <c r="J3014" s="25" t="s">
        <v>4428</v>
      </c>
      <c r="K3014" s="27" t="n">
        <v>0.236729547381401</v>
      </c>
      <c r="L3014" s="27" t="n">
        <v>-0.102271169424057</v>
      </c>
      <c r="M3014" s="27" t="n">
        <f aca="false">(H3014+F3014+E3014)*K3014</f>
        <v>0</v>
      </c>
      <c r="N3014" s="27" t="n">
        <f aca="false">(H3014+F3014+E3014)*L3014</f>
        <v>-0</v>
      </c>
      <c r="P3014" s="28" t="n">
        <v>69</v>
      </c>
    </row>
    <row r="3015" customFormat="false" ht="12.75" hidden="false" customHeight="false" outlineLevel="0" collapsed="false">
      <c r="A3015" s="25" t="s">
        <v>4799</v>
      </c>
      <c r="B3015" s="25" t="s">
        <v>4799</v>
      </c>
      <c r="C3015" s="25" t="n">
        <v>6343</v>
      </c>
      <c r="D3015" s="25" t="s">
        <v>4800</v>
      </c>
      <c r="E3015" s="26" t="n">
        <v>2.294</v>
      </c>
      <c r="F3015" s="26"/>
      <c r="G3015" s="26"/>
      <c r="H3015" s="26"/>
      <c r="I3015" s="25" t="s">
        <v>3720</v>
      </c>
      <c r="J3015" s="25" t="s">
        <v>4428</v>
      </c>
      <c r="K3015" s="27" t="n">
        <v>0.23701024055481</v>
      </c>
      <c r="L3015" s="27" t="n">
        <v>-0.102545656263828</v>
      </c>
      <c r="M3015" s="27" t="n">
        <f aca="false">(H3015+F3015+E3015)*K3015</f>
        <v>0.543701491832734</v>
      </c>
      <c r="N3015" s="27" t="n">
        <f aca="false">(H3015+F3015+E3015)*L3015</f>
        <v>-0.235239735469221</v>
      </c>
      <c r="P3015" s="28" t="n">
        <v>69</v>
      </c>
    </row>
    <row r="3016" customFormat="false" ht="12.75" hidden="false" customHeight="false" outlineLevel="0" collapsed="false">
      <c r="A3016" s="25" t="s">
        <v>4801</v>
      </c>
      <c r="B3016" s="25" t="s">
        <v>4801</v>
      </c>
      <c r="C3016" s="25" t="n">
        <v>6344</v>
      </c>
      <c r="D3016" s="25" t="s">
        <v>4802</v>
      </c>
      <c r="E3016" s="26" t="n">
        <v>0.18</v>
      </c>
      <c r="F3016" s="26"/>
      <c r="G3016" s="26"/>
      <c r="H3016" s="26"/>
      <c r="I3016" s="25" t="s">
        <v>3720</v>
      </c>
      <c r="J3016" s="25" t="s">
        <v>4428</v>
      </c>
      <c r="K3016" s="27" t="n">
        <v>0.237435549497604</v>
      </c>
      <c r="L3016" s="27" t="n">
        <v>-0.102961555123329</v>
      </c>
      <c r="M3016" s="27" t="n">
        <f aca="false">(H3016+F3016+E3016)*K3016</f>
        <v>0.0427383989095687</v>
      </c>
      <c r="N3016" s="27" t="n">
        <f aca="false">(H3016+F3016+E3016)*L3016</f>
        <v>-0.0185330799221992</v>
      </c>
      <c r="P3016" s="28" t="n">
        <v>69</v>
      </c>
    </row>
    <row r="3017" customFormat="false" ht="12.75" hidden="false" customHeight="false" outlineLevel="0" collapsed="false">
      <c r="A3017" s="25" t="s">
        <v>4803</v>
      </c>
      <c r="B3017" s="25" t="s">
        <v>4803</v>
      </c>
      <c r="C3017" s="25" t="n">
        <v>6345</v>
      </c>
      <c r="D3017" s="25" t="s">
        <v>4804</v>
      </c>
      <c r="E3017" s="26"/>
      <c r="F3017" s="26"/>
      <c r="G3017" s="26"/>
      <c r="H3017" s="26"/>
      <c r="I3017" s="25" t="s">
        <v>3720</v>
      </c>
      <c r="J3017" s="25" t="s">
        <v>4428</v>
      </c>
      <c r="K3017" s="27" t="n">
        <v>0.237756714224815</v>
      </c>
      <c r="L3017" s="27" t="n">
        <v>-0.103275611996651</v>
      </c>
      <c r="M3017" s="27" t="n">
        <f aca="false">(H3017+F3017+E3017)*K3017</f>
        <v>0</v>
      </c>
      <c r="N3017" s="27" t="n">
        <f aca="false">(H3017+F3017+E3017)*L3017</f>
        <v>-0</v>
      </c>
      <c r="P3017" s="28" t="n">
        <v>69</v>
      </c>
    </row>
    <row r="3018" customFormat="false" ht="12.75" hidden="false" customHeight="false" outlineLevel="0" collapsed="false">
      <c r="A3018" s="25" t="s">
        <v>4805</v>
      </c>
      <c r="B3018" s="25" t="s">
        <v>4805</v>
      </c>
      <c r="C3018" s="25" t="n">
        <v>6346</v>
      </c>
      <c r="D3018" s="25" t="s">
        <v>4806</v>
      </c>
      <c r="E3018" s="26"/>
      <c r="F3018" s="26"/>
      <c r="G3018" s="26"/>
      <c r="H3018" s="26"/>
      <c r="I3018" s="25" t="s">
        <v>3720</v>
      </c>
      <c r="J3018" s="25" t="s">
        <v>4428</v>
      </c>
      <c r="K3018" s="27" t="n">
        <v>0.238004714250565</v>
      </c>
      <c r="L3018" s="27" t="n">
        <v>-0.103518128395081</v>
      </c>
      <c r="M3018" s="27" t="n">
        <f aca="false">(H3018+F3018+E3018)*K3018</f>
        <v>0</v>
      </c>
      <c r="N3018" s="27" t="n">
        <f aca="false">(H3018+F3018+E3018)*L3018</f>
        <v>-0</v>
      </c>
      <c r="P3018" s="28" t="n">
        <v>69</v>
      </c>
    </row>
    <row r="3019" customFormat="false" ht="12.75" hidden="false" customHeight="false" outlineLevel="0" collapsed="false">
      <c r="A3019" s="25" t="s">
        <v>4807</v>
      </c>
      <c r="B3019" s="25" t="s">
        <v>4807</v>
      </c>
      <c r="C3019" s="25" t="n">
        <v>6347</v>
      </c>
      <c r="D3019" s="25" t="s">
        <v>4808</v>
      </c>
      <c r="E3019" s="26"/>
      <c r="F3019" s="26"/>
      <c r="G3019" s="26"/>
      <c r="H3019" s="26"/>
      <c r="I3019" s="25" t="s">
        <v>3720</v>
      </c>
      <c r="J3019" s="25" t="s">
        <v>4428</v>
      </c>
      <c r="K3019" s="27" t="n">
        <v>0.242149963974953</v>
      </c>
      <c r="L3019" s="27" t="n">
        <v>-0.103657081723213</v>
      </c>
      <c r="M3019" s="27" t="n">
        <f aca="false">(H3019+F3019+E3019)*K3019</f>
        <v>0</v>
      </c>
      <c r="N3019" s="27" t="n">
        <f aca="false">(H3019+F3019+E3019)*L3019</f>
        <v>-0</v>
      </c>
      <c r="P3019" s="28" t="n">
        <v>138</v>
      </c>
    </row>
    <row r="3020" customFormat="false" ht="12.75" hidden="false" customHeight="false" outlineLevel="0" collapsed="false">
      <c r="A3020" s="25" t="s">
        <v>4807</v>
      </c>
      <c r="B3020" s="25" t="s">
        <v>4807</v>
      </c>
      <c r="C3020" s="25" t="n">
        <v>6348</v>
      </c>
      <c r="D3020" s="25" t="s">
        <v>4809</v>
      </c>
      <c r="E3020" s="26" t="n">
        <v>7.992</v>
      </c>
      <c r="F3020" s="26"/>
      <c r="G3020" s="26"/>
      <c r="H3020" s="26"/>
      <c r="I3020" s="25" t="s">
        <v>3720</v>
      </c>
      <c r="J3020" s="25" t="s">
        <v>4428</v>
      </c>
      <c r="K3020" s="27" t="n">
        <v>0.242149963974953</v>
      </c>
      <c r="L3020" s="27" t="n">
        <v>-0.103657081723213</v>
      </c>
      <c r="M3020" s="27" t="n">
        <f aca="false">(H3020+F3020+E3020)*K3020</f>
        <v>1.93526251208782</v>
      </c>
      <c r="N3020" s="27" t="n">
        <f aca="false">(H3020+F3020+E3020)*L3020</f>
        <v>-0.828427397131918</v>
      </c>
      <c r="P3020" s="28" t="n">
        <v>138</v>
      </c>
    </row>
    <row r="3021" customFormat="false" ht="12.75" hidden="false" customHeight="false" outlineLevel="0" collapsed="false">
      <c r="C3021" s="25" t="n">
        <v>6349</v>
      </c>
      <c r="D3021" s="25" t="s">
        <v>4810</v>
      </c>
      <c r="E3021" s="26" t="n">
        <v>3.059</v>
      </c>
      <c r="F3021" s="26"/>
      <c r="G3021" s="26"/>
      <c r="H3021" s="26"/>
      <c r="I3021" s="25" t="s">
        <v>3720</v>
      </c>
      <c r="J3021" s="25" t="s">
        <v>4428</v>
      </c>
      <c r="K3021" s="27" t="n">
        <v>0.236729547381401</v>
      </c>
      <c r="L3021" s="27" t="n">
        <v>-0.102271169424057</v>
      </c>
      <c r="M3021" s="27" t="n">
        <f aca="false">(H3021+F3021+E3021)*K3021</f>
        <v>0.724155685439706</v>
      </c>
      <c r="N3021" s="27" t="n">
        <f aca="false">(H3021+F3021+E3021)*L3021</f>
        <v>-0.31284750726819</v>
      </c>
      <c r="P3021" s="28" t="n">
        <v>69</v>
      </c>
    </row>
    <row r="3022" customFormat="false" ht="12.75" hidden="false" customHeight="false" outlineLevel="0" collapsed="false">
      <c r="C3022" s="25" t="n">
        <v>6350</v>
      </c>
      <c r="D3022" s="25" t="s">
        <v>4811</v>
      </c>
      <c r="E3022" s="26" t="n">
        <v>1.379</v>
      </c>
      <c r="F3022" s="26"/>
      <c r="G3022" s="26"/>
      <c r="H3022" s="26"/>
      <c r="I3022" s="25" t="s">
        <v>3720</v>
      </c>
      <c r="J3022" s="25" t="s">
        <v>4748</v>
      </c>
      <c r="K3022" s="27" t="n">
        <v>0.231009602546692</v>
      </c>
      <c r="L3022" s="27" t="n">
        <v>-0.106981098651886</v>
      </c>
      <c r="M3022" s="27" t="n">
        <f aca="false">(H3022+F3022+E3022)*K3022</f>
        <v>0.318562241911888</v>
      </c>
      <c r="N3022" s="27" t="n">
        <f aca="false">(H3022+F3022+E3022)*L3022</f>
        <v>-0.147526935040951</v>
      </c>
      <c r="P3022" s="28" t="n">
        <v>69</v>
      </c>
    </row>
    <row r="3023" customFormat="false" ht="12.75" hidden="false" customHeight="false" outlineLevel="0" collapsed="false">
      <c r="A3023" s="25" t="s">
        <v>4812</v>
      </c>
      <c r="B3023" s="25" t="s">
        <v>4812</v>
      </c>
      <c r="C3023" s="25" t="n">
        <v>6353</v>
      </c>
      <c r="D3023" s="25" t="s">
        <v>4813</v>
      </c>
      <c r="E3023" s="26" t="n">
        <v>3.609</v>
      </c>
      <c r="F3023" s="26"/>
      <c r="G3023" s="26"/>
      <c r="H3023" s="26"/>
      <c r="I3023" s="25" t="s">
        <v>3720</v>
      </c>
      <c r="J3023" s="25" t="s">
        <v>4428</v>
      </c>
      <c r="K3023" s="27" t="n">
        <v>0.238506332039833</v>
      </c>
      <c r="L3023" s="27" t="n">
        <v>-0.10400865226984</v>
      </c>
      <c r="M3023" s="27" t="n">
        <f aca="false">(H3023+F3023+E3023)*K3023</f>
        <v>0.860769352331757</v>
      </c>
      <c r="N3023" s="27" t="n">
        <f aca="false">(H3023+F3023+E3023)*L3023</f>
        <v>-0.375367226041853</v>
      </c>
      <c r="P3023" s="28" t="n">
        <v>69</v>
      </c>
    </row>
    <row r="3024" customFormat="false" ht="12.75" hidden="false" customHeight="false" outlineLevel="0" collapsed="false">
      <c r="A3024" s="25" t="s">
        <v>4812</v>
      </c>
      <c r="B3024" s="25" t="s">
        <v>4812</v>
      </c>
      <c r="C3024" s="25" t="n">
        <v>6355</v>
      </c>
      <c r="D3024" s="25" t="s">
        <v>4814</v>
      </c>
      <c r="E3024" s="26"/>
      <c r="F3024" s="26"/>
      <c r="G3024" s="26"/>
      <c r="H3024" s="26"/>
      <c r="I3024" s="25" t="s">
        <v>3720</v>
      </c>
      <c r="J3024" s="25" t="s">
        <v>4428</v>
      </c>
      <c r="K3024" s="27" t="n">
        <v>0.241671338677406</v>
      </c>
      <c r="L3024" s="27" t="n">
        <v>-0.103703267872334</v>
      </c>
      <c r="M3024" s="27" t="n">
        <f aca="false">(H3024+F3024+E3024)*K3024</f>
        <v>0</v>
      </c>
      <c r="N3024" s="27" t="n">
        <f aca="false">(H3024+F3024+E3024)*L3024</f>
        <v>-0</v>
      </c>
      <c r="P3024" s="28" t="n">
        <v>138</v>
      </c>
    </row>
    <row r="3025" customFormat="false" ht="12.75" hidden="false" customHeight="false" outlineLevel="0" collapsed="false">
      <c r="A3025" s="25" t="s">
        <v>4815</v>
      </c>
      <c r="B3025" s="25" t="s">
        <v>4815</v>
      </c>
      <c r="C3025" s="25" t="n">
        <v>6356</v>
      </c>
      <c r="D3025" s="25" t="s">
        <v>4816</v>
      </c>
      <c r="E3025" s="26"/>
      <c r="F3025" s="26"/>
      <c r="G3025" s="26"/>
      <c r="H3025" s="26"/>
      <c r="I3025" s="25" t="s">
        <v>3720</v>
      </c>
      <c r="J3025" s="25" t="s">
        <v>4748</v>
      </c>
      <c r="K3025" s="27" t="n">
        <v>0.231009602546692</v>
      </c>
      <c r="L3025" s="27" t="n">
        <v>-0.106981098651886</v>
      </c>
      <c r="M3025" s="27" t="n">
        <f aca="false">(H3025+F3025+E3025)*K3025</f>
        <v>0</v>
      </c>
      <c r="N3025" s="27" t="n">
        <f aca="false">(H3025+F3025+E3025)*L3025</f>
        <v>-0</v>
      </c>
      <c r="P3025" s="28" t="n">
        <v>69</v>
      </c>
    </row>
    <row r="3026" customFormat="false" ht="12.75" hidden="false" customHeight="false" outlineLevel="0" collapsed="false">
      <c r="A3026" s="25" t="s">
        <v>4817</v>
      </c>
      <c r="B3026" s="25" t="s">
        <v>4817</v>
      </c>
      <c r="C3026" s="25" t="n">
        <v>6357</v>
      </c>
      <c r="D3026" s="25" t="s">
        <v>4818</v>
      </c>
      <c r="E3026" s="26" t="n">
        <v>4.609</v>
      </c>
      <c r="F3026" s="26"/>
      <c r="G3026" s="26"/>
      <c r="H3026" s="26"/>
      <c r="I3026" s="25" t="s">
        <v>3720</v>
      </c>
      <c r="J3026" s="25" t="s">
        <v>4748</v>
      </c>
      <c r="K3026" s="27" t="n">
        <v>0.230659410357475</v>
      </c>
      <c r="L3026" s="27" t="n">
        <v>-0.10711994767189</v>
      </c>
      <c r="M3026" s="27" t="n">
        <f aca="false">(H3026+F3026+E3026)*K3026</f>
        <v>1.0631092223376</v>
      </c>
      <c r="N3026" s="27" t="n">
        <f aca="false">(H3026+F3026+E3026)*L3026</f>
        <v>-0.493715838819741</v>
      </c>
      <c r="P3026" s="28" t="n">
        <v>69</v>
      </c>
    </row>
    <row r="3027" customFormat="false" ht="12.75" hidden="false" customHeight="false" outlineLevel="0" collapsed="false">
      <c r="A3027" s="25" t="s">
        <v>4819</v>
      </c>
      <c r="B3027" s="25" t="s">
        <v>4819</v>
      </c>
      <c r="C3027" s="25" t="n">
        <v>6358</v>
      </c>
      <c r="D3027" s="25" t="s">
        <v>4820</v>
      </c>
      <c r="E3027" s="26" t="n">
        <v>3.195</v>
      </c>
      <c r="F3027" s="26"/>
      <c r="G3027" s="26"/>
      <c r="H3027" s="26"/>
      <c r="I3027" s="25" t="s">
        <v>3720</v>
      </c>
      <c r="J3027" s="25" t="s">
        <v>3721</v>
      </c>
      <c r="K3027" s="27" t="n">
        <v>0.230659410357475</v>
      </c>
      <c r="L3027" s="27" t="n">
        <v>-0.10711994767189</v>
      </c>
      <c r="M3027" s="27" t="n">
        <f aca="false">(H3027+F3027+E3027)*K3027</f>
        <v>0.736956816092133</v>
      </c>
      <c r="N3027" s="27" t="n">
        <f aca="false">(H3027+F3027+E3027)*L3027</f>
        <v>-0.342248232811689</v>
      </c>
      <c r="P3027" s="28" t="n">
        <v>69</v>
      </c>
    </row>
    <row r="3028" customFormat="false" ht="12.75" hidden="false" customHeight="false" outlineLevel="0" collapsed="false">
      <c r="A3028" s="25" t="s">
        <v>4821</v>
      </c>
      <c r="B3028" s="25" t="s">
        <v>4821</v>
      </c>
      <c r="C3028" s="25" t="n">
        <v>6369</v>
      </c>
      <c r="D3028" s="25" t="s">
        <v>4822</v>
      </c>
      <c r="E3028" s="26" t="n">
        <v>0.873</v>
      </c>
      <c r="F3028" s="26"/>
      <c r="G3028" s="26"/>
      <c r="H3028" s="26"/>
      <c r="I3028" s="25" t="s">
        <v>3720</v>
      </c>
      <c r="J3028" s="25" t="s">
        <v>4823</v>
      </c>
      <c r="K3028" s="27" t="n">
        <v>0.200284913182259</v>
      </c>
      <c r="L3028" s="27" t="n">
        <v>-0.091034114360809</v>
      </c>
      <c r="M3028" s="27" t="n">
        <f aca="false">(H3028+F3028+E3028)*K3028</f>
        <v>0.174848729208112</v>
      </c>
      <c r="N3028" s="27" t="n">
        <f aca="false">(H3028+F3028+E3028)*L3028</f>
        <v>-0.0794727818369863</v>
      </c>
      <c r="P3028" s="28" t="n">
        <v>69</v>
      </c>
    </row>
    <row r="3029" customFormat="false" ht="12.75" hidden="false" customHeight="false" outlineLevel="0" collapsed="false">
      <c r="A3029" s="25" t="s">
        <v>4824</v>
      </c>
      <c r="B3029" s="25" t="s">
        <v>4824</v>
      </c>
      <c r="C3029" s="25" t="n">
        <v>6370</v>
      </c>
      <c r="D3029" s="25" t="s">
        <v>4825</v>
      </c>
      <c r="E3029" s="26"/>
      <c r="F3029" s="26"/>
      <c r="G3029" s="26"/>
      <c r="H3029" s="26"/>
      <c r="I3029" s="25" t="s">
        <v>3720</v>
      </c>
      <c r="J3029" s="25" t="s">
        <v>4823</v>
      </c>
      <c r="K3029" s="27" t="n">
        <v>0.198261335492134</v>
      </c>
      <c r="L3029" s="27" t="n">
        <v>-0.090464629232883</v>
      </c>
      <c r="M3029" s="27" t="n">
        <f aca="false">(H3029+F3029+E3029)*K3029</f>
        <v>0</v>
      </c>
      <c r="N3029" s="27" t="n">
        <f aca="false">(H3029+F3029+E3029)*L3029</f>
        <v>-0</v>
      </c>
      <c r="P3029" s="28" t="n">
        <v>69</v>
      </c>
    </row>
    <row r="3030" customFormat="false" ht="12.75" hidden="false" customHeight="false" outlineLevel="0" collapsed="false">
      <c r="A3030" s="25" t="s">
        <v>4824</v>
      </c>
      <c r="B3030" s="25" t="s">
        <v>4824</v>
      </c>
      <c r="C3030" s="25" t="n">
        <v>6371</v>
      </c>
      <c r="D3030" s="25" t="s">
        <v>4826</v>
      </c>
      <c r="E3030" s="26" t="n">
        <v>3.262</v>
      </c>
      <c r="F3030" s="26"/>
      <c r="G3030" s="26"/>
      <c r="H3030" s="26"/>
      <c r="I3030" s="25" t="s">
        <v>3720</v>
      </c>
      <c r="J3030" s="25" t="s">
        <v>4823</v>
      </c>
      <c r="K3030" s="27" t="n">
        <v>0.198261335492134</v>
      </c>
      <c r="L3030" s="27" t="n">
        <v>-0.090464629232883</v>
      </c>
      <c r="M3030" s="27" t="n">
        <f aca="false">(H3030+F3030+E3030)*K3030</f>
        <v>0.646728476375341</v>
      </c>
      <c r="N3030" s="27" t="n">
        <f aca="false">(H3030+F3030+E3030)*L3030</f>
        <v>-0.295095620557664</v>
      </c>
      <c r="P3030" s="28" t="n">
        <v>69</v>
      </c>
    </row>
    <row r="3031" customFormat="false" ht="12.75" hidden="false" customHeight="false" outlineLevel="0" collapsed="false">
      <c r="A3031" s="25" t="s">
        <v>4827</v>
      </c>
      <c r="B3031" s="25" t="s">
        <v>4827</v>
      </c>
      <c r="C3031" s="25" t="n">
        <v>6372</v>
      </c>
      <c r="D3031" s="25" t="s">
        <v>4828</v>
      </c>
      <c r="E3031" s="26" t="n">
        <v>2.934</v>
      </c>
      <c r="F3031" s="26"/>
      <c r="G3031" s="26"/>
      <c r="H3031" s="26"/>
      <c r="I3031" s="25" t="s">
        <v>3720</v>
      </c>
      <c r="J3031" s="25" t="s">
        <v>4823</v>
      </c>
      <c r="K3031" s="27" t="n">
        <v>0.155360579490662</v>
      </c>
      <c r="L3031" s="27" t="n">
        <v>-0.078391388058662</v>
      </c>
      <c r="M3031" s="27" t="n">
        <f aca="false">(H3031+F3031+E3031)*K3031</f>
        <v>0.455827940225602</v>
      </c>
      <c r="N3031" s="27" t="n">
        <f aca="false">(H3031+F3031+E3031)*L3031</f>
        <v>-0.230000332564114</v>
      </c>
      <c r="P3031" s="28" t="n">
        <v>69</v>
      </c>
    </row>
    <row r="3032" customFormat="false" ht="12.75" hidden="false" customHeight="false" outlineLevel="0" collapsed="false">
      <c r="A3032" s="25" t="s">
        <v>4829</v>
      </c>
      <c r="B3032" s="25" t="s">
        <v>4829</v>
      </c>
      <c r="C3032" s="25" t="n">
        <v>6373</v>
      </c>
      <c r="D3032" s="25" t="s">
        <v>4830</v>
      </c>
      <c r="E3032" s="26" t="n">
        <v>5.268</v>
      </c>
      <c r="F3032" s="26"/>
      <c r="G3032" s="26"/>
      <c r="H3032" s="26"/>
      <c r="I3032" s="25" t="s">
        <v>3720</v>
      </c>
      <c r="J3032" s="25" t="s">
        <v>4831</v>
      </c>
      <c r="K3032" s="27" t="n">
        <v>0.136668711900711</v>
      </c>
      <c r="L3032" s="27" t="n">
        <v>-0.072965659201145</v>
      </c>
      <c r="M3032" s="27" t="n">
        <f aca="false">(H3032+F3032+E3032)*K3032</f>
        <v>0.719970774292946</v>
      </c>
      <c r="N3032" s="27" t="n">
        <f aca="false">(H3032+F3032+E3032)*L3032</f>
        <v>-0.384383092671632</v>
      </c>
      <c r="P3032" s="28" t="n">
        <v>69</v>
      </c>
    </row>
    <row r="3033" customFormat="false" ht="12.75" hidden="false" customHeight="false" outlineLevel="0" collapsed="false">
      <c r="A3033" s="25" t="s">
        <v>4829</v>
      </c>
      <c r="B3033" s="25" t="s">
        <v>4829</v>
      </c>
      <c r="C3033" s="25" t="n">
        <v>6375</v>
      </c>
      <c r="D3033" s="25" t="s">
        <v>4832</v>
      </c>
      <c r="E3033" s="26"/>
      <c r="F3033" s="26"/>
      <c r="G3033" s="26"/>
      <c r="H3033" s="26"/>
      <c r="I3033" s="25" t="s">
        <v>3720</v>
      </c>
      <c r="J3033" s="25" t="s">
        <v>4831</v>
      </c>
      <c r="K3033" s="27" t="n">
        <v>0.144454836845398</v>
      </c>
      <c r="L3033" s="27" t="n">
        <v>-0.07477080821991</v>
      </c>
      <c r="M3033" s="27" t="n">
        <f aca="false">(H3033+F3033+E3033)*K3033</f>
        <v>0</v>
      </c>
      <c r="N3033" s="27" t="n">
        <f aca="false">(H3033+F3033+E3033)*L3033</f>
        <v>-0</v>
      </c>
      <c r="P3033" s="28" t="n">
        <v>138</v>
      </c>
    </row>
    <row r="3034" customFormat="false" ht="12.75" hidden="false" customHeight="false" outlineLevel="0" collapsed="false">
      <c r="A3034" s="25" t="s">
        <v>4833</v>
      </c>
      <c r="B3034" s="25" t="s">
        <v>4833</v>
      </c>
      <c r="C3034" s="25" t="n">
        <v>6376</v>
      </c>
      <c r="D3034" s="25" t="s">
        <v>4834</v>
      </c>
      <c r="E3034" s="26"/>
      <c r="F3034" s="26"/>
      <c r="G3034" s="26"/>
      <c r="H3034" s="26"/>
      <c r="I3034" s="25" t="s">
        <v>3720</v>
      </c>
      <c r="J3034" s="25" t="s">
        <v>4823</v>
      </c>
      <c r="K3034" s="27" t="n">
        <v>0.166949167847633</v>
      </c>
      <c r="L3034" s="27" t="n">
        <v>-0.08165267854929</v>
      </c>
      <c r="M3034" s="27" t="n">
        <f aca="false">(H3034+F3034+E3034)*K3034</f>
        <v>0</v>
      </c>
      <c r="N3034" s="27" t="n">
        <f aca="false">(H3034+F3034+E3034)*L3034</f>
        <v>-0</v>
      </c>
      <c r="P3034" s="28" t="n">
        <v>69</v>
      </c>
    </row>
    <row r="3035" customFormat="false" ht="12.75" hidden="false" customHeight="false" outlineLevel="0" collapsed="false">
      <c r="A3035" s="25" t="s">
        <v>4833</v>
      </c>
      <c r="B3035" s="25" t="s">
        <v>4833</v>
      </c>
      <c r="C3035" s="25" t="n">
        <v>6377</v>
      </c>
      <c r="D3035" s="25" t="s">
        <v>4835</v>
      </c>
      <c r="E3035" s="26" t="n">
        <v>4.878</v>
      </c>
      <c r="F3035" s="26"/>
      <c r="G3035" s="26"/>
      <c r="H3035" s="26"/>
      <c r="I3035" s="25" t="s">
        <v>3720</v>
      </c>
      <c r="J3035" s="25" t="s">
        <v>4823</v>
      </c>
      <c r="K3035" s="27" t="n">
        <v>0.166949167847633</v>
      </c>
      <c r="L3035" s="27" t="n">
        <v>-0.08165267854929</v>
      </c>
      <c r="M3035" s="27" t="n">
        <f aca="false">(H3035+F3035+E3035)*K3035</f>
        <v>0.814378040760754</v>
      </c>
      <c r="N3035" s="27" t="n">
        <f aca="false">(H3035+F3035+E3035)*L3035</f>
        <v>-0.398301765963437</v>
      </c>
      <c r="P3035" s="28" t="n">
        <v>69</v>
      </c>
    </row>
    <row r="3036" customFormat="false" ht="12.75" hidden="false" customHeight="false" outlineLevel="0" collapsed="false">
      <c r="A3036" s="25" t="s">
        <v>4836</v>
      </c>
      <c r="B3036" s="25" t="s">
        <v>4836</v>
      </c>
      <c r="C3036" s="25" t="n">
        <v>6380</v>
      </c>
      <c r="D3036" s="25" t="s">
        <v>4837</v>
      </c>
      <c r="E3036" s="26" t="n">
        <v>1.19</v>
      </c>
      <c r="F3036" s="26"/>
      <c r="G3036" s="26"/>
      <c r="H3036" s="26"/>
      <c r="I3036" s="25" t="s">
        <v>3720</v>
      </c>
      <c r="J3036" s="25" t="s">
        <v>1067</v>
      </c>
      <c r="K3036" s="27" t="n">
        <v>0.139765202999115</v>
      </c>
      <c r="L3036" s="27" t="n">
        <v>-0.074123986065388</v>
      </c>
      <c r="M3036" s="27" t="n">
        <f aca="false">(H3036+F3036+E3036)*K3036</f>
        <v>0.166320591568947</v>
      </c>
      <c r="N3036" s="27" t="n">
        <f aca="false">(H3036+F3036+E3036)*L3036</f>
        <v>-0.0882075434178117</v>
      </c>
      <c r="P3036" s="28" t="n">
        <v>69</v>
      </c>
    </row>
    <row r="3037" customFormat="false" ht="12.75" hidden="false" customHeight="false" outlineLevel="0" collapsed="false">
      <c r="A3037" s="25" t="s">
        <v>4838</v>
      </c>
      <c r="B3037" s="25" t="s">
        <v>4838</v>
      </c>
      <c r="C3037" s="25" t="n">
        <v>6384</v>
      </c>
      <c r="D3037" s="25" t="s">
        <v>4839</v>
      </c>
      <c r="E3037" s="26"/>
      <c r="F3037" s="26"/>
      <c r="G3037" s="26"/>
      <c r="H3037" s="26"/>
      <c r="I3037" s="25" t="s">
        <v>3720</v>
      </c>
      <c r="J3037" s="25" t="s">
        <v>4823</v>
      </c>
      <c r="K3037" s="27" t="n">
        <v>0.150934115052223</v>
      </c>
      <c r="L3037" s="27" t="n">
        <v>-0.077180162072182</v>
      </c>
      <c r="M3037" s="27" t="n">
        <f aca="false">(H3037+F3037+E3037)*K3037</f>
        <v>0</v>
      </c>
      <c r="N3037" s="27" t="n">
        <f aca="false">(H3037+F3037+E3037)*L3037</f>
        <v>-0</v>
      </c>
      <c r="P3037" s="28" t="n">
        <v>69</v>
      </c>
    </row>
    <row r="3038" customFormat="false" ht="12.75" hidden="false" customHeight="false" outlineLevel="0" collapsed="false">
      <c r="A3038" s="25" t="s">
        <v>4838</v>
      </c>
      <c r="B3038" s="25" t="s">
        <v>4838</v>
      </c>
      <c r="C3038" s="25" t="n">
        <v>6385</v>
      </c>
      <c r="D3038" s="25" t="s">
        <v>4840</v>
      </c>
      <c r="E3038" s="26" t="n">
        <v>2.55</v>
      </c>
      <c r="F3038" s="26"/>
      <c r="G3038" s="26"/>
      <c r="H3038" s="26"/>
      <c r="I3038" s="25" t="s">
        <v>3720</v>
      </c>
      <c r="J3038" s="25" t="s">
        <v>4823</v>
      </c>
      <c r="K3038" s="27" t="n">
        <v>0.150934115052223</v>
      </c>
      <c r="L3038" s="27" t="n">
        <v>-0.077180162072182</v>
      </c>
      <c r="M3038" s="27" t="n">
        <f aca="false">(H3038+F3038+E3038)*K3038</f>
        <v>0.384881993383169</v>
      </c>
      <c r="N3038" s="27" t="n">
        <f aca="false">(H3038+F3038+E3038)*L3038</f>
        <v>-0.196809413284064</v>
      </c>
      <c r="P3038" s="28" t="n">
        <v>69</v>
      </c>
    </row>
    <row r="3039" customFormat="false" ht="12.75" hidden="false" customHeight="false" outlineLevel="0" collapsed="false">
      <c r="A3039" s="25" t="s">
        <v>4841</v>
      </c>
      <c r="B3039" s="25" t="s">
        <v>4841</v>
      </c>
      <c r="C3039" s="25" t="n">
        <v>6409</v>
      </c>
      <c r="D3039" s="25" t="s">
        <v>4842</v>
      </c>
      <c r="E3039" s="26"/>
      <c r="F3039" s="26"/>
      <c r="G3039" s="26"/>
      <c r="H3039" s="26"/>
      <c r="I3039" s="25" t="s">
        <v>3720</v>
      </c>
      <c r="J3039" s="25" t="s">
        <v>4843</v>
      </c>
      <c r="K3039" s="27" t="n">
        <v>0.238959953188896</v>
      </c>
      <c r="L3039" s="27" t="n">
        <v>-0.100250005722046</v>
      </c>
      <c r="M3039" s="27" t="n">
        <f aca="false">(H3039+F3039+E3039)*K3039</f>
        <v>0</v>
      </c>
      <c r="N3039" s="27" t="n">
        <f aca="false">(H3039+F3039+E3039)*L3039</f>
        <v>-0</v>
      </c>
      <c r="P3039" s="28" t="n">
        <v>69</v>
      </c>
    </row>
    <row r="3040" customFormat="false" ht="12.75" hidden="false" customHeight="false" outlineLevel="0" collapsed="false">
      <c r="A3040" s="25" t="s">
        <v>4844</v>
      </c>
      <c r="B3040" s="25" t="s">
        <v>4844</v>
      </c>
      <c r="C3040" s="25" t="n">
        <v>6410</v>
      </c>
      <c r="D3040" s="25" t="s">
        <v>4845</v>
      </c>
      <c r="E3040" s="26" t="n">
        <v>1.188</v>
      </c>
      <c r="F3040" s="26"/>
      <c r="G3040" s="26"/>
      <c r="H3040" s="26"/>
      <c r="I3040" s="25" t="s">
        <v>3720</v>
      </c>
      <c r="J3040" s="25" t="s">
        <v>4785</v>
      </c>
      <c r="K3040" s="27" t="n">
        <v>0.23952454328537</v>
      </c>
      <c r="L3040" s="27" t="n">
        <v>-0.101135045289993</v>
      </c>
      <c r="M3040" s="27" t="n">
        <f aca="false">(H3040+F3040+E3040)*K3040</f>
        <v>0.28455515742302</v>
      </c>
      <c r="N3040" s="27" t="n">
        <f aca="false">(H3040+F3040+E3040)*L3040</f>
        <v>-0.120148433804512</v>
      </c>
      <c r="P3040" s="28" t="n">
        <v>69</v>
      </c>
    </row>
    <row r="3041" customFormat="false" ht="12.75" hidden="false" customHeight="false" outlineLevel="0" collapsed="false">
      <c r="A3041" s="25" t="s">
        <v>4846</v>
      </c>
      <c r="B3041" s="25" t="s">
        <v>4846</v>
      </c>
      <c r="C3041" s="25" t="n">
        <v>6411</v>
      </c>
      <c r="D3041" s="25" t="s">
        <v>4847</v>
      </c>
      <c r="E3041" s="26" t="n">
        <v>5.717</v>
      </c>
      <c r="F3041" s="26"/>
      <c r="G3041" s="26"/>
      <c r="H3041" s="26"/>
      <c r="I3041" s="25" t="s">
        <v>3720</v>
      </c>
      <c r="J3041" s="25" t="s">
        <v>4785</v>
      </c>
      <c r="K3041" s="27" t="n">
        <v>0.237553149461746</v>
      </c>
      <c r="L3041" s="27" t="n">
        <v>-0.101022072136402</v>
      </c>
      <c r="M3041" s="27" t="n">
        <f aca="false">(H3041+F3041+E3041)*K3041</f>
        <v>1.3580913554728</v>
      </c>
      <c r="N3041" s="27" t="n">
        <f aca="false">(H3041+F3041+E3041)*L3041</f>
        <v>-0.57754318640381</v>
      </c>
      <c r="P3041" s="28" t="n">
        <v>69</v>
      </c>
    </row>
    <row r="3042" customFormat="false" ht="12.75" hidden="false" customHeight="false" outlineLevel="0" collapsed="false">
      <c r="A3042" s="25" t="s">
        <v>4848</v>
      </c>
      <c r="B3042" s="25" t="s">
        <v>4848</v>
      </c>
      <c r="C3042" s="25" t="n">
        <v>6412</v>
      </c>
      <c r="D3042" s="25" t="s">
        <v>4849</v>
      </c>
      <c r="E3042" s="26" t="n">
        <v>7.973</v>
      </c>
      <c r="F3042" s="26"/>
      <c r="G3042" s="26"/>
      <c r="H3042" s="26"/>
      <c r="I3042" s="25" t="s">
        <v>3720</v>
      </c>
      <c r="J3042" s="25" t="s">
        <v>4421</v>
      </c>
      <c r="K3042" s="27" t="n">
        <v>0.239293128252029</v>
      </c>
      <c r="L3042" s="27" t="n">
        <v>-0.100772276520729</v>
      </c>
      <c r="M3042" s="27" t="n">
        <f aca="false">(H3042+F3042+E3042)*K3042</f>
        <v>1.90788411155343</v>
      </c>
      <c r="N3042" s="27" t="n">
        <f aca="false">(H3042+F3042+E3042)*L3042</f>
        <v>-0.803457360699772</v>
      </c>
      <c r="P3042" s="28" t="n">
        <v>69</v>
      </c>
    </row>
    <row r="3043" customFormat="false" ht="12.75" hidden="false" customHeight="false" outlineLevel="0" collapsed="false">
      <c r="A3043" s="25" t="s">
        <v>4841</v>
      </c>
      <c r="B3043" s="25" t="s">
        <v>4841</v>
      </c>
      <c r="C3043" s="25" t="n">
        <v>6413</v>
      </c>
      <c r="D3043" s="25" t="s">
        <v>4850</v>
      </c>
      <c r="E3043" s="26" t="n">
        <v>4.81</v>
      </c>
      <c r="F3043" s="26"/>
      <c r="G3043" s="26"/>
      <c r="H3043" s="26"/>
      <c r="I3043" s="25" t="s">
        <v>3720</v>
      </c>
      <c r="J3043" s="25" t="s">
        <v>4421</v>
      </c>
      <c r="K3043" s="27" t="n">
        <v>0.238959953188896</v>
      </c>
      <c r="L3043" s="27" t="n">
        <v>-0.100250005722046</v>
      </c>
      <c r="M3043" s="27" t="n">
        <f aca="false">(H3043+F3043+E3043)*K3043</f>
        <v>1.14939737483859</v>
      </c>
      <c r="N3043" s="27" t="n">
        <f aca="false">(H3043+F3043+E3043)*L3043</f>
        <v>-0.482202527523041</v>
      </c>
      <c r="P3043" s="28" t="n">
        <v>69</v>
      </c>
    </row>
    <row r="3044" customFormat="false" ht="12.75" hidden="false" customHeight="false" outlineLevel="0" collapsed="false">
      <c r="A3044" s="25" t="s">
        <v>4851</v>
      </c>
      <c r="B3044" s="25" t="s">
        <v>4851</v>
      </c>
      <c r="C3044" s="25" t="n">
        <v>6414</v>
      </c>
      <c r="D3044" s="25" t="s">
        <v>4852</v>
      </c>
      <c r="E3044" s="26" t="n">
        <v>3.629</v>
      </c>
      <c r="F3044" s="26"/>
      <c r="G3044" s="26"/>
      <c r="H3044" s="26"/>
      <c r="I3044" s="25" t="s">
        <v>3720</v>
      </c>
      <c r="J3044" s="25" t="s">
        <v>4418</v>
      </c>
      <c r="K3044" s="27" t="n">
        <v>0.245280116796494</v>
      </c>
      <c r="L3044" s="27" t="n">
        <v>-0.102715313434601</v>
      </c>
      <c r="M3044" s="27" t="n">
        <f aca="false">(H3044+F3044+E3044)*K3044</f>
        <v>0.890121543854477</v>
      </c>
      <c r="N3044" s="27" t="n">
        <f aca="false">(H3044+F3044+E3044)*L3044</f>
        <v>-0.372753872454167</v>
      </c>
      <c r="P3044" s="28" t="n">
        <v>69</v>
      </c>
    </row>
    <row r="3045" customFormat="false" ht="12.75" hidden="false" customHeight="false" outlineLevel="0" collapsed="false">
      <c r="C3045" s="25" t="n">
        <v>6416</v>
      </c>
      <c r="D3045" s="25" t="s">
        <v>4853</v>
      </c>
      <c r="E3045" s="26"/>
      <c r="F3045" s="26"/>
      <c r="G3045" s="26"/>
      <c r="H3045" s="26"/>
      <c r="I3045" s="25" t="s">
        <v>3720</v>
      </c>
      <c r="J3045" s="25" t="s">
        <v>4426</v>
      </c>
      <c r="K3045" s="27" t="n">
        <v>0.244020149111748</v>
      </c>
      <c r="L3045" s="27" t="n">
        <v>-0.101468071341515</v>
      </c>
      <c r="M3045" s="27" t="n">
        <f aca="false">(H3045+F3045+E3045)*K3045</f>
        <v>0</v>
      </c>
      <c r="N3045" s="27" t="n">
        <f aca="false">(H3045+F3045+E3045)*L3045</f>
        <v>-0</v>
      </c>
      <c r="P3045" s="28" t="n">
        <v>69</v>
      </c>
    </row>
    <row r="3046" customFormat="false" ht="12.75" hidden="false" customHeight="false" outlineLevel="0" collapsed="false">
      <c r="C3046" s="25" t="n">
        <v>6417</v>
      </c>
      <c r="D3046" s="25" t="s">
        <v>4854</v>
      </c>
      <c r="E3046" s="26" t="n">
        <v>3.169</v>
      </c>
      <c r="F3046" s="26"/>
      <c r="G3046" s="26"/>
      <c r="H3046" s="26"/>
      <c r="I3046" s="25" t="s">
        <v>3720</v>
      </c>
      <c r="J3046" s="25" t="s">
        <v>4855</v>
      </c>
      <c r="K3046" s="27" t="n">
        <v>0.259330183267593</v>
      </c>
      <c r="L3046" s="27" t="n">
        <v>-0.105609968304634</v>
      </c>
      <c r="M3046" s="27" t="n">
        <f aca="false">(H3046+F3046+E3046)*K3046</f>
        <v>0.821817350775002</v>
      </c>
      <c r="N3046" s="27" t="n">
        <f aca="false">(H3046+F3046+E3046)*L3046</f>
        <v>-0.334677989557385</v>
      </c>
      <c r="P3046" s="28" t="n">
        <v>69</v>
      </c>
    </row>
    <row r="3047" customFormat="false" ht="12.75" hidden="false" customHeight="false" outlineLevel="0" collapsed="false">
      <c r="A3047" s="25" t="s">
        <v>4856</v>
      </c>
      <c r="B3047" s="25" t="s">
        <v>4856</v>
      </c>
      <c r="C3047" s="25" t="n">
        <v>6418</v>
      </c>
      <c r="D3047" s="25" t="s">
        <v>4857</v>
      </c>
      <c r="E3047" s="26" t="n">
        <v>0.639</v>
      </c>
      <c r="F3047" s="26"/>
      <c r="G3047" s="26"/>
      <c r="H3047" s="26"/>
      <c r="I3047" s="25" t="s">
        <v>3720</v>
      </c>
      <c r="J3047" s="25" t="s">
        <v>4418</v>
      </c>
      <c r="K3047" s="27" t="n">
        <v>0.243926152586937</v>
      </c>
      <c r="L3047" s="27" t="n">
        <v>-0.102343559265137</v>
      </c>
      <c r="M3047" s="27" t="n">
        <f aca="false">(H3047+F3047+E3047)*K3047</f>
        <v>0.155868811503053</v>
      </c>
      <c r="N3047" s="27" t="n">
        <f aca="false">(H3047+F3047+E3047)*L3047</f>
        <v>-0.0653975343704226</v>
      </c>
      <c r="P3047" s="28" t="n">
        <v>69</v>
      </c>
    </row>
    <row r="3048" customFormat="false" ht="12.75" hidden="false" customHeight="false" outlineLevel="0" collapsed="false">
      <c r="A3048" s="25" t="s">
        <v>4858</v>
      </c>
      <c r="B3048" s="25" t="s">
        <v>4858</v>
      </c>
      <c r="C3048" s="25" t="n">
        <v>6419</v>
      </c>
      <c r="D3048" s="25" t="s">
        <v>4859</v>
      </c>
      <c r="E3048" s="26" t="n">
        <v>0.702</v>
      </c>
      <c r="F3048" s="26"/>
      <c r="G3048" s="26"/>
      <c r="H3048" s="26"/>
      <c r="I3048" s="25" t="s">
        <v>3720</v>
      </c>
      <c r="J3048" s="25" t="s">
        <v>4418</v>
      </c>
      <c r="K3048" s="27" t="n">
        <v>0.24671795964241</v>
      </c>
      <c r="L3048" s="27" t="n">
        <v>-0.103110089898109</v>
      </c>
      <c r="M3048" s="27" t="n">
        <f aca="false">(H3048+F3048+E3048)*K3048</f>
        <v>0.173196007668972</v>
      </c>
      <c r="N3048" s="27" t="n">
        <f aca="false">(H3048+F3048+E3048)*L3048</f>
        <v>-0.0723832831084725</v>
      </c>
      <c r="P3048" s="28" t="n">
        <v>69</v>
      </c>
    </row>
    <row r="3049" customFormat="false" ht="12.75" hidden="false" customHeight="false" outlineLevel="0" collapsed="false">
      <c r="A3049" s="25" t="s">
        <v>4860</v>
      </c>
      <c r="B3049" s="25" t="s">
        <v>4860</v>
      </c>
      <c r="C3049" s="25" t="n">
        <v>6420</v>
      </c>
      <c r="D3049" s="25" t="s">
        <v>4861</v>
      </c>
      <c r="E3049" s="26" t="n">
        <v>4.492</v>
      </c>
      <c r="F3049" s="26"/>
      <c r="G3049" s="26"/>
      <c r="H3049" s="26"/>
      <c r="I3049" s="25" t="s">
        <v>3720</v>
      </c>
      <c r="J3049" s="25" t="s">
        <v>4418</v>
      </c>
      <c r="K3049" s="27" t="n">
        <v>0.248131915926933</v>
      </c>
      <c r="L3049" s="27" t="n">
        <v>-0.103498309850693</v>
      </c>
      <c r="M3049" s="27" t="n">
        <f aca="false">(H3049+F3049+E3049)*K3049</f>
        <v>1.11460856634378</v>
      </c>
      <c r="N3049" s="27" t="n">
        <f aca="false">(H3049+F3049+E3049)*L3049</f>
        <v>-0.464914407849313</v>
      </c>
      <c r="P3049" s="28" t="n">
        <v>69</v>
      </c>
    </row>
    <row r="3050" customFormat="false" ht="12.75" hidden="false" customHeight="false" outlineLevel="0" collapsed="false">
      <c r="A3050" s="25" t="s">
        <v>4862</v>
      </c>
      <c r="B3050" s="25" t="s">
        <v>4862</v>
      </c>
      <c r="C3050" s="25" t="n">
        <v>6421</v>
      </c>
      <c r="D3050" s="25" t="s">
        <v>4863</v>
      </c>
      <c r="E3050" s="26"/>
      <c r="F3050" s="26"/>
      <c r="G3050" s="26"/>
      <c r="H3050" s="26"/>
      <c r="I3050" s="25" t="s">
        <v>3720</v>
      </c>
      <c r="J3050" s="25" t="s">
        <v>4418</v>
      </c>
      <c r="K3050" s="27" t="n">
        <v>0.250746458768845</v>
      </c>
      <c r="L3050" s="27" t="n">
        <v>-0.104216165840626</v>
      </c>
      <c r="M3050" s="27" t="n">
        <f aca="false">(H3050+F3050+E3050)*K3050</f>
        <v>0</v>
      </c>
      <c r="N3050" s="27" t="n">
        <f aca="false">(H3050+F3050+E3050)*L3050</f>
        <v>-0</v>
      </c>
      <c r="P3050" s="28" t="n">
        <v>69</v>
      </c>
    </row>
    <row r="3051" customFormat="false" ht="12.75" hidden="false" customHeight="false" outlineLevel="0" collapsed="false">
      <c r="A3051" s="25" t="s">
        <v>4864</v>
      </c>
      <c r="B3051" s="25" t="s">
        <v>4864</v>
      </c>
      <c r="C3051" s="25" t="n">
        <v>6422</v>
      </c>
      <c r="D3051" s="25" t="s">
        <v>4865</v>
      </c>
      <c r="E3051" s="26" t="n">
        <v>2.124</v>
      </c>
      <c r="F3051" s="26"/>
      <c r="G3051" s="26"/>
      <c r="H3051" s="26"/>
      <c r="I3051" s="25" t="s">
        <v>3720</v>
      </c>
      <c r="J3051" s="25" t="s">
        <v>4418</v>
      </c>
      <c r="K3051" s="27" t="n">
        <v>0.250758320093155</v>
      </c>
      <c r="L3051" s="27" t="n">
        <v>-0.104219421744347</v>
      </c>
      <c r="M3051" s="27" t="n">
        <f aca="false">(H3051+F3051+E3051)*K3051</f>
        <v>0.532610671877861</v>
      </c>
      <c r="N3051" s="27" t="n">
        <f aca="false">(H3051+F3051+E3051)*L3051</f>
        <v>-0.221362051784993</v>
      </c>
      <c r="P3051" s="28" t="n">
        <v>69</v>
      </c>
    </row>
    <row r="3052" customFormat="false" ht="12.75" hidden="false" customHeight="false" outlineLevel="0" collapsed="false">
      <c r="A3052" s="25" t="s">
        <v>4866</v>
      </c>
      <c r="B3052" s="25" t="s">
        <v>4866</v>
      </c>
      <c r="C3052" s="25" t="n">
        <v>6423</v>
      </c>
      <c r="D3052" s="25" t="s">
        <v>4867</v>
      </c>
      <c r="E3052" s="26"/>
      <c r="F3052" s="26"/>
      <c r="G3052" s="26"/>
      <c r="H3052" s="26"/>
      <c r="I3052" s="25" t="s">
        <v>3720</v>
      </c>
      <c r="J3052" s="25" t="s">
        <v>4418</v>
      </c>
      <c r="K3052" s="27" t="n">
        <v>0.253853768110275</v>
      </c>
      <c r="L3052" s="27" t="n">
        <v>-0.105069316923618</v>
      </c>
      <c r="M3052" s="27" t="n">
        <f aca="false">(H3052+F3052+E3052)*K3052</f>
        <v>0</v>
      </c>
      <c r="N3052" s="27" t="n">
        <f aca="false">(H3052+F3052+E3052)*L3052</f>
        <v>-0</v>
      </c>
      <c r="P3052" s="28" t="n">
        <v>69</v>
      </c>
    </row>
    <row r="3053" customFormat="false" ht="12.75" hidden="false" customHeight="false" outlineLevel="0" collapsed="false">
      <c r="A3053" s="25" t="s">
        <v>4866</v>
      </c>
      <c r="B3053" s="25" t="s">
        <v>4866</v>
      </c>
      <c r="C3053" s="25" t="n">
        <v>6425</v>
      </c>
      <c r="D3053" s="25" t="s">
        <v>4868</v>
      </c>
      <c r="E3053" s="26"/>
      <c r="F3053" s="26"/>
      <c r="G3053" s="26"/>
      <c r="H3053" s="26"/>
      <c r="I3053" s="25" t="s">
        <v>3720</v>
      </c>
      <c r="J3053" s="25" t="s">
        <v>4418</v>
      </c>
      <c r="K3053" s="27" t="n">
        <v>0.254217952489853</v>
      </c>
      <c r="L3053" s="27" t="n">
        <v>-0.105734594166279</v>
      </c>
      <c r="M3053" s="27" t="n">
        <f aca="false">(H3053+F3053+E3053)*K3053</f>
        <v>0</v>
      </c>
      <c r="N3053" s="27" t="n">
        <f aca="false">(H3053+F3053+E3053)*L3053</f>
        <v>-0</v>
      </c>
      <c r="P3053" s="28" t="n">
        <v>138</v>
      </c>
    </row>
    <row r="3054" customFormat="false" ht="12.75" hidden="false" customHeight="false" outlineLevel="0" collapsed="false">
      <c r="A3054" s="25" t="s">
        <v>4862</v>
      </c>
      <c r="B3054" s="25" t="s">
        <v>4862</v>
      </c>
      <c r="C3054" s="25" t="n">
        <v>6426</v>
      </c>
      <c r="D3054" s="25" t="s">
        <v>4869</v>
      </c>
      <c r="E3054" s="26"/>
      <c r="F3054" s="26"/>
      <c r="G3054" s="26"/>
      <c r="H3054" s="26"/>
      <c r="I3054" s="25" t="s">
        <v>3720</v>
      </c>
      <c r="J3054" s="25" t="s">
        <v>4418</v>
      </c>
      <c r="K3054" s="27" t="n">
        <v>0.250746458768845</v>
      </c>
      <c r="L3054" s="27" t="n">
        <v>-0.104216165840626</v>
      </c>
      <c r="M3054" s="27" t="n">
        <f aca="false">(H3054+F3054+E3054)*K3054</f>
        <v>0</v>
      </c>
      <c r="N3054" s="27" t="n">
        <f aca="false">(H3054+F3054+E3054)*L3054</f>
        <v>-0</v>
      </c>
      <c r="P3054" s="28" t="n">
        <v>69</v>
      </c>
    </row>
    <row r="3055" customFormat="false" ht="12.75" hidden="false" customHeight="false" outlineLevel="0" collapsed="false">
      <c r="A3055" s="25" t="s">
        <v>4870</v>
      </c>
      <c r="B3055" s="25" t="s">
        <v>4870</v>
      </c>
      <c r="C3055" s="25" t="n">
        <v>6427</v>
      </c>
      <c r="D3055" s="25" t="s">
        <v>4871</v>
      </c>
      <c r="E3055" s="26" t="n">
        <v>0.914</v>
      </c>
      <c r="F3055" s="26"/>
      <c r="G3055" s="26"/>
      <c r="H3055" s="26"/>
      <c r="I3055" s="25" t="s">
        <v>3720</v>
      </c>
      <c r="J3055" s="25" t="s">
        <v>4418</v>
      </c>
      <c r="K3055" s="27" t="n">
        <v>0.253866493701935</v>
      </c>
      <c r="L3055" s="27" t="n">
        <v>-0.105070255696774</v>
      </c>
      <c r="M3055" s="27" t="n">
        <f aca="false">(H3055+F3055+E3055)*K3055</f>
        <v>0.232033975243569</v>
      </c>
      <c r="N3055" s="27" t="n">
        <f aca="false">(H3055+F3055+E3055)*L3055</f>
        <v>-0.0960342137068515</v>
      </c>
      <c r="P3055" s="28" t="n">
        <v>69</v>
      </c>
    </row>
    <row r="3056" customFormat="false" ht="12.75" hidden="false" customHeight="false" outlineLevel="0" collapsed="false">
      <c r="A3056" s="25" t="s">
        <v>4870</v>
      </c>
      <c r="B3056" s="25" t="s">
        <v>4870</v>
      </c>
      <c r="C3056" s="25" t="n">
        <v>6428</v>
      </c>
      <c r="D3056" s="25" t="s">
        <v>4871</v>
      </c>
      <c r="E3056" s="26" t="n">
        <v>2.061</v>
      </c>
      <c r="F3056" s="26"/>
      <c r="G3056" s="26"/>
      <c r="H3056" s="26"/>
      <c r="I3056" s="25" t="s">
        <v>3720</v>
      </c>
      <c r="J3056" s="25" t="s">
        <v>4418</v>
      </c>
      <c r="K3056" s="27" t="n">
        <v>0.253866493701935</v>
      </c>
      <c r="L3056" s="27" t="n">
        <v>-0.105070255696774</v>
      </c>
      <c r="M3056" s="27" t="n">
        <f aca="false">(H3056+F3056+E3056)*K3056</f>
        <v>0.523218843519688</v>
      </c>
      <c r="N3056" s="27" t="n">
        <f aca="false">(H3056+F3056+E3056)*L3056</f>
        <v>-0.216549796991051</v>
      </c>
      <c r="P3056" s="28" t="n">
        <v>69</v>
      </c>
    </row>
    <row r="3057" customFormat="false" ht="12.75" hidden="false" customHeight="false" outlineLevel="0" collapsed="false">
      <c r="A3057" s="25" t="s">
        <v>4872</v>
      </c>
      <c r="B3057" s="25" t="s">
        <v>4872</v>
      </c>
      <c r="C3057" s="25" t="n">
        <v>6429</v>
      </c>
      <c r="D3057" s="25" t="s">
        <v>4873</v>
      </c>
      <c r="E3057" s="26"/>
      <c r="F3057" s="26"/>
      <c r="G3057" s="26"/>
      <c r="H3057" s="26"/>
      <c r="I3057" s="25" t="s">
        <v>3720</v>
      </c>
      <c r="J3057" s="25" t="s">
        <v>4855</v>
      </c>
      <c r="K3057" s="27" t="n">
        <v>0.255059570074081</v>
      </c>
      <c r="L3057" s="27" t="n">
        <v>-0.105158306658268</v>
      </c>
      <c r="M3057" s="27" t="n">
        <f aca="false">(H3057+F3057+E3057)*K3057</f>
        <v>0</v>
      </c>
      <c r="N3057" s="27" t="n">
        <f aca="false">(H3057+F3057+E3057)*L3057</f>
        <v>-0</v>
      </c>
      <c r="P3057" s="28" t="n">
        <v>69</v>
      </c>
    </row>
    <row r="3058" customFormat="false" ht="12.75" hidden="false" customHeight="false" outlineLevel="0" collapsed="false">
      <c r="A3058" s="25" t="s">
        <v>4874</v>
      </c>
      <c r="B3058" s="25" t="s">
        <v>4874</v>
      </c>
      <c r="C3058" s="25" t="n">
        <v>6430</v>
      </c>
      <c r="D3058" s="25" t="s">
        <v>4875</v>
      </c>
      <c r="E3058" s="26"/>
      <c r="F3058" s="26"/>
      <c r="G3058" s="26"/>
      <c r="H3058" s="26"/>
      <c r="I3058" s="25" t="s">
        <v>3720</v>
      </c>
      <c r="J3058" s="25" t="s">
        <v>4418</v>
      </c>
      <c r="K3058" s="27" t="n">
        <v>0.253866493701935</v>
      </c>
      <c r="L3058" s="27" t="n">
        <v>-0.105070255696774</v>
      </c>
      <c r="M3058" s="27" t="n">
        <f aca="false">(H3058+F3058+E3058)*K3058</f>
        <v>0</v>
      </c>
      <c r="N3058" s="27" t="n">
        <f aca="false">(H3058+F3058+E3058)*L3058</f>
        <v>-0</v>
      </c>
      <c r="P3058" s="28" t="n">
        <v>69</v>
      </c>
    </row>
    <row r="3059" customFormat="false" ht="12.75" hidden="false" customHeight="false" outlineLevel="0" collapsed="false">
      <c r="A3059" s="25" t="s">
        <v>4876</v>
      </c>
      <c r="B3059" s="25" t="s">
        <v>4876</v>
      </c>
      <c r="C3059" s="25" t="n">
        <v>6431</v>
      </c>
      <c r="D3059" s="25" t="s">
        <v>4877</v>
      </c>
      <c r="E3059" s="26"/>
      <c r="F3059" s="26"/>
      <c r="G3059" s="26"/>
      <c r="H3059" s="26"/>
      <c r="I3059" s="25" t="s">
        <v>3720</v>
      </c>
      <c r="J3059" s="25" t="s">
        <v>4418</v>
      </c>
      <c r="K3059" s="27" t="n">
        <v>0.253925681114197</v>
      </c>
      <c r="L3059" s="27" t="n">
        <v>-0.105074621737003</v>
      </c>
      <c r="M3059" s="27" t="n">
        <f aca="false">(H3059+F3059+E3059)*K3059</f>
        <v>0</v>
      </c>
      <c r="N3059" s="27" t="n">
        <f aca="false">(H3059+F3059+E3059)*L3059</f>
        <v>-0</v>
      </c>
      <c r="P3059" s="28" t="n">
        <v>69</v>
      </c>
    </row>
    <row r="3060" customFormat="false" ht="12.75" hidden="false" customHeight="false" outlineLevel="0" collapsed="false">
      <c r="A3060" s="25" t="s">
        <v>4878</v>
      </c>
      <c r="B3060" s="25" t="s">
        <v>4878</v>
      </c>
      <c r="C3060" s="25" t="n">
        <v>6432</v>
      </c>
      <c r="D3060" s="25" t="s">
        <v>4879</v>
      </c>
      <c r="E3060" s="26" t="n">
        <v>0.252</v>
      </c>
      <c r="F3060" s="26"/>
      <c r="G3060" s="26"/>
      <c r="H3060" s="26"/>
      <c r="I3060" s="25" t="s">
        <v>3720</v>
      </c>
      <c r="J3060" s="25" t="s">
        <v>4418</v>
      </c>
      <c r="K3060" s="27" t="n">
        <v>0.254274040460587</v>
      </c>
      <c r="L3060" s="27" t="n">
        <v>-0.105100333690643</v>
      </c>
      <c r="M3060" s="27" t="n">
        <f aca="false">(H3060+F3060+E3060)*K3060</f>
        <v>0.0640770581960679</v>
      </c>
      <c r="N3060" s="27" t="n">
        <f aca="false">(H3060+F3060+E3060)*L3060</f>
        <v>-0.026485284090042</v>
      </c>
      <c r="P3060" s="28" t="n">
        <v>69</v>
      </c>
    </row>
    <row r="3061" customFormat="false" ht="12.75" hidden="false" customHeight="false" outlineLevel="0" collapsed="false">
      <c r="A3061" s="25" t="s">
        <v>4872</v>
      </c>
      <c r="B3061" s="25" t="s">
        <v>4872</v>
      </c>
      <c r="C3061" s="25" t="n">
        <v>6433</v>
      </c>
      <c r="D3061" s="25" t="s">
        <v>4880</v>
      </c>
      <c r="E3061" s="26"/>
      <c r="F3061" s="26"/>
      <c r="G3061" s="26"/>
      <c r="H3061" s="26"/>
      <c r="I3061" s="25" t="s">
        <v>3720</v>
      </c>
      <c r="J3061" s="25" t="s">
        <v>4855</v>
      </c>
      <c r="K3061" s="27" t="n">
        <v>0.255059570074081</v>
      </c>
      <c r="L3061" s="27" t="n">
        <v>-0.105158306658268</v>
      </c>
      <c r="M3061" s="27" t="n">
        <f aca="false">(H3061+F3061+E3061)*K3061</f>
        <v>0</v>
      </c>
      <c r="N3061" s="27" t="n">
        <f aca="false">(H3061+F3061+E3061)*L3061</f>
        <v>-0</v>
      </c>
      <c r="P3061" s="28" t="n">
        <v>69</v>
      </c>
    </row>
    <row r="3062" customFormat="false" ht="12.75" hidden="false" customHeight="false" outlineLevel="0" collapsed="false">
      <c r="A3062" s="25" t="s">
        <v>4881</v>
      </c>
      <c r="B3062" s="25" t="s">
        <v>4881</v>
      </c>
      <c r="C3062" s="25" t="n">
        <v>6434</v>
      </c>
      <c r="D3062" s="25" t="s">
        <v>4882</v>
      </c>
      <c r="E3062" s="26"/>
      <c r="F3062" s="26"/>
      <c r="G3062" s="26"/>
      <c r="H3062" s="26"/>
      <c r="I3062" s="25" t="s">
        <v>3720</v>
      </c>
      <c r="J3062" s="25" t="s">
        <v>4855</v>
      </c>
      <c r="K3062" s="27" t="n">
        <v>0.255365759134293</v>
      </c>
      <c r="L3062" s="27" t="n">
        <v>-0.105180904269218</v>
      </c>
      <c r="M3062" s="27" t="n">
        <f aca="false">(H3062+F3062+E3062)*K3062</f>
        <v>0</v>
      </c>
      <c r="N3062" s="27" t="n">
        <f aca="false">(H3062+F3062+E3062)*L3062</f>
        <v>-0</v>
      </c>
      <c r="P3062" s="28" t="n">
        <v>69</v>
      </c>
    </row>
    <row r="3063" customFormat="false" ht="12.75" hidden="false" customHeight="false" outlineLevel="0" collapsed="false">
      <c r="A3063" s="25" t="s">
        <v>4883</v>
      </c>
      <c r="B3063" s="25" t="s">
        <v>4883</v>
      </c>
      <c r="C3063" s="25" t="n">
        <v>6435</v>
      </c>
      <c r="D3063" s="25" t="s">
        <v>4884</v>
      </c>
      <c r="E3063" s="26" t="n">
        <v>2.916</v>
      </c>
      <c r="F3063" s="26"/>
      <c r="G3063" s="26"/>
      <c r="H3063" s="26"/>
      <c r="I3063" s="25" t="s">
        <v>3720</v>
      </c>
      <c r="J3063" s="25" t="s">
        <v>4855</v>
      </c>
      <c r="K3063" s="27" t="n">
        <v>0.258274972438812</v>
      </c>
      <c r="L3063" s="27" t="n">
        <v>-0.105395615100861</v>
      </c>
      <c r="M3063" s="27" t="n">
        <f aca="false">(H3063+F3063+E3063)*K3063</f>
        <v>0.753129819631576</v>
      </c>
      <c r="N3063" s="27" t="n">
        <f aca="false">(H3063+F3063+E3063)*L3063</f>
        <v>-0.307333613634111</v>
      </c>
      <c r="P3063" s="28" t="n">
        <v>69</v>
      </c>
    </row>
    <row r="3064" customFormat="false" ht="12.75" hidden="false" customHeight="false" outlineLevel="0" collapsed="false">
      <c r="A3064" s="25" t="s">
        <v>4885</v>
      </c>
      <c r="B3064" s="25" t="s">
        <v>4885</v>
      </c>
      <c r="C3064" s="25" t="n">
        <v>6436</v>
      </c>
      <c r="D3064" s="25" t="s">
        <v>4886</v>
      </c>
      <c r="E3064" s="26"/>
      <c r="F3064" s="26"/>
      <c r="G3064" s="26"/>
      <c r="H3064" s="26"/>
      <c r="I3064" s="25" t="s">
        <v>3720</v>
      </c>
      <c r="J3064" s="25" t="s">
        <v>4855</v>
      </c>
      <c r="K3064" s="27" t="n">
        <v>0.259330183267593</v>
      </c>
      <c r="L3064" s="27" t="n">
        <v>-0.105609968304634</v>
      </c>
      <c r="M3064" s="27" t="n">
        <f aca="false">(H3064+F3064+E3064)*K3064</f>
        <v>0</v>
      </c>
      <c r="N3064" s="27" t="n">
        <f aca="false">(H3064+F3064+E3064)*L3064</f>
        <v>-0</v>
      </c>
      <c r="P3064" s="28" t="n">
        <v>69</v>
      </c>
    </row>
    <row r="3065" customFormat="false" ht="12.75" hidden="false" customHeight="false" outlineLevel="0" collapsed="false">
      <c r="A3065" s="25" t="s">
        <v>4887</v>
      </c>
      <c r="B3065" s="25" t="s">
        <v>4887</v>
      </c>
      <c r="C3065" s="25" t="n">
        <v>6437</v>
      </c>
      <c r="D3065" s="25" t="s">
        <v>4888</v>
      </c>
      <c r="E3065" s="26"/>
      <c r="F3065" s="26"/>
      <c r="G3065" s="26"/>
      <c r="H3065" s="26"/>
      <c r="I3065" s="25" t="s">
        <v>3720</v>
      </c>
      <c r="J3065" s="25" t="s">
        <v>4421</v>
      </c>
      <c r="K3065" s="27" t="n">
        <v>0.239706605672836</v>
      </c>
      <c r="L3065" s="27" t="n">
        <v>-0.100298672914505</v>
      </c>
      <c r="M3065" s="27" t="n">
        <f aca="false">(H3065+F3065+E3065)*K3065</f>
        <v>0</v>
      </c>
      <c r="N3065" s="27" t="n">
        <f aca="false">(H3065+F3065+E3065)*L3065</f>
        <v>-0</v>
      </c>
      <c r="P3065" s="28" t="n">
        <v>69</v>
      </c>
    </row>
    <row r="3066" customFormat="false" ht="12.75" hidden="false" customHeight="false" outlineLevel="0" collapsed="false">
      <c r="A3066" s="25" t="s">
        <v>4889</v>
      </c>
      <c r="B3066" s="25" t="s">
        <v>4889</v>
      </c>
      <c r="C3066" s="25" t="n">
        <v>6438</v>
      </c>
      <c r="D3066" s="25" t="s">
        <v>4890</v>
      </c>
      <c r="E3066" s="26" t="n">
        <v>4.613</v>
      </c>
      <c r="F3066" s="26"/>
      <c r="G3066" s="26"/>
      <c r="H3066" s="26"/>
      <c r="I3066" s="25" t="s">
        <v>3720</v>
      </c>
      <c r="J3066" s="25" t="s">
        <v>4421</v>
      </c>
      <c r="K3066" s="27" t="n">
        <v>0.239706605672836</v>
      </c>
      <c r="L3066" s="27" t="n">
        <v>-0.100298672914505</v>
      </c>
      <c r="M3066" s="27" t="n">
        <f aca="false">(H3066+F3066+E3066)*K3066</f>
        <v>1.10576657196879</v>
      </c>
      <c r="N3066" s="27" t="n">
        <f aca="false">(H3066+F3066+E3066)*L3066</f>
        <v>-0.462677778154612</v>
      </c>
      <c r="P3066" s="28" t="n">
        <v>69</v>
      </c>
    </row>
    <row r="3067" customFormat="false" ht="12.75" hidden="false" customHeight="false" outlineLevel="0" collapsed="false">
      <c r="A3067" s="25" t="s">
        <v>4891</v>
      </c>
      <c r="B3067" s="25" t="s">
        <v>4891</v>
      </c>
      <c r="C3067" s="25" t="n">
        <v>6439</v>
      </c>
      <c r="D3067" s="25" t="s">
        <v>4892</v>
      </c>
      <c r="E3067" s="26"/>
      <c r="F3067" s="26"/>
      <c r="G3067" s="26"/>
      <c r="H3067" s="26"/>
      <c r="I3067" s="25" t="s">
        <v>3720</v>
      </c>
      <c r="J3067" s="25" t="s">
        <v>4421</v>
      </c>
      <c r="K3067" s="27" t="n">
        <v>0.250699073076248</v>
      </c>
      <c r="L3067" s="27" t="n">
        <v>-0.103308275341988</v>
      </c>
      <c r="M3067" s="27" t="n">
        <f aca="false">(H3067+F3067+E3067)*K3067</f>
        <v>0</v>
      </c>
      <c r="N3067" s="27" t="n">
        <f aca="false">(H3067+F3067+E3067)*L3067</f>
        <v>-0</v>
      </c>
      <c r="P3067" s="28" t="n">
        <v>69</v>
      </c>
    </row>
    <row r="3068" customFormat="false" ht="12.75" hidden="false" customHeight="false" outlineLevel="0" collapsed="false">
      <c r="A3068" s="25" t="s">
        <v>4891</v>
      </c>
      <c r="B3068" s="25" t="s">
        <v>4891</v>
      </c>
      <c r="C3068" s="25" t="n">
        <v>6440</v>
      </c>
      <c r="D3068" s="25" t="s">
        <v>4893</v>
      </c>
      <c r="E3068" s="26"/>
      <c r="F3068" s="26"/>
      <c r="G3068" s="26"/>
      <c r="H3068" s="26"/>
      <c r="I3068" s="25" t="s">
        <v>3720</v>
      </c>
      <c r="J3068" s="25" t="s">
        <v>4855</v>
      </c>
      <c r="K3068" s="27" t="n">
        <v>0.250699073076248</v>
      </c>
      <c r="L3068" s="27" t="n">
        <v>-0.103308275341988</v>
      </c>
      <c r="M3068" s="27" t="n">
        <f aca="false">(H3068+F3068+E3068)*K3068</f>
        <v>0</v>
      </c>
      <c r="N3068" s="27" t="n">
        <f aca="false">(H3068+F3068+E3068)*L3068</f>
        <v>-0</v>
      </c>
      <c r="P3068" s="28" t="n">
        <v>69</v>
      </c>
    </row>
    <row r="3069" customFormat="false" ht="12.75" hidden="false" customHeight="false" outlineLevel="0" collapsed="false">
      <c r="A3069" s="25" t="s">
        <v>4894</v>
      </c>
      <c r="B3069" s="25" t="s">
        <v>4894</v>
      </c>
      <c r="C3069" s="25" t="n">
        <v>6441</v>
      </c>
      <c r="D3069" s="25" t="s">
        <v>4895</v>
      </c>
      <c r="E3069" s="26" t="n">
        <v>2.192</v>
      </c>
      <c r="F3069" s="26"/>
      <c r="G3069" s="26"/>
      <c r="H3069" s="26"/>
      <c r="I3069" s="25" t="s">
        <v>3720</v>
      </c>
      <c r="J3069" s="25" t="s">
        <v>4421</v>
      </c>
      <c r="K3069" s="27" t="n">
        <v>0.250239640474319</v>
      </c>
      <c r="L3069" s="27" t="n">
        <v>-0.103807836771011</v>
      </c>
      <c r="M3069" s="27" t="n">
        <f aca="false">(H3069+F3069+E3069)*K3069</f>
        <v>0.548525291919707</v>
      </c>
      <c r="N3069" s="27" t="n">
        <f aca="false">(H3069+F3069+E3069)*L3069</f>
        <v>-0.227546778202056</v>
      </c>
      <c r="P3069" s="28" t="n">
        <v>138</v>
      </c>
    </row>
    <row r="3070" customFormat="false" ht="12.75" hidden="false" customHeight="false" outlineLevel="0" collapsed="false">
      <c r="A3070" s="25" t="s">
        <v>4742</v>
      </c>
      <c r="B3070" s="25" t="s">
        <v>4742</v>
      </c>
      <c r="C3070" s="25" t="n">
        <v>6442</v>
      </c>
      <c r="D3070" s="25" t="s">
        <v>4896</v>
      </c>
      <c r="E3070" s="26"/>
      <c r="F3070" s="26"/>
      <c r="G3070" s="26"/>
      <c r="H3070" s="26"/>
      <c r="I3070" s="25" t="s">
        <v>3720</v>
      </c>
      <c r="J3070" s="25" t="s">
        <v>4421</v>
      </c>
      <c r="K3070" s="27" t="n">
        <v>0.248617008328438</v>
      </c>
      <c r="L3070" s="27" t="n">
        <v>-0.102909862995148</v>
      </c>
      <c r="M3070" s="27" t="n">
        <f aca="false">(H3070+F3070+E3070)*K3070</f>
        <v>0</v>
      </c>
      <c r="N3070" s="27" t="n">
        <f aca="false">(H3070+F3070+E3070)*L3070</f>
        <v>-0</v>
      </c>
      <c r="P3070" s="28" t="n">
        <v>138</v>
      </c>
    </row>
    <row r="3071" customFormat="false" ht="12.75" hidden="false" customHeight="false" outlineLevel="0" collapsed="false">
      <c r="A3071" s="25" t="s">
        <v>4742</v>
      </c>
      <c r="B3071" s="25" t="s">
        <v>4742</v>
      </c>
      <c r="C3071" s="25" t="n">
        <v>6444</v>
      </c>
      <c r="D3071" s="25" t="s">
        <v>4897</v>
      </c>
      <c r="E3071" s="26"/>
      <c r="F3071" s="26"/>
      <c r="G3071" s="26"/>
      <c r="H3071" s="26"/>
      <c r="I3071" s="25" t="s">
        <v>3720</v>
      </c>
      <c r="J3071" s="25" t="s">
        <v>4421</v>
      </c>
      <c r="K3071" s="27" t="n">
        <v>0.261090517044067</v>
      </c>
      <c r="L3071" s="27" t="n">
        <v>-0.106087028980255</v>
      </c>
      <c r="M3071" s="27" t="n">
        <f aca="false">(H3071+F3071+E3071)*K3071</f>
        <v>0</v>
      </c>
      <c r="N3071" s="27" t="n">
        <f aca="false">(H3071+F3071+E3071)*L3071</f>
        <v>-0</v>
      </c>
      <c r="P3071" s="28" t="n">
        <v>345</v>
      </c>
    </row>
    <row r="3072" customFormat="false" ht="12.75" hidden="false" customHeight="false" outlineLevel="0" collapsed="false">
      <c r="A3072" s="25" t="s">
        <v>4898</v>
      </c>
      <c r="B3072" s="25" t="s">
        <v>4898</v>
      </c>
      <c r="C3072" s="25" t="n">
        <v>6445</v>
      </c>
      <c r="D3072" s="25" t="s">
        <v>4899</v>
      </c>
      <c r="E3072" s="26"/>
      <c r="F3072" s="26"/>
      <c r="G3072" s="26"/>
      <c r="H3072" s="26"/>
      <c r="I3072" s="25" t="s">
        <v>3720</v>
      </c>
      <c r="J3072" s="25" t="s">
        <v>4855</v>
      </c>
      <c r="K3072" s="27" t="n">
        <v>0.257593989372253</v>
      </c>
      <c r="L3072" s="27" t="n">
        <v>-0.105207987129688</v>
      </c>
      <c r="M3072" s="27" t="n">
        <f aca="false">(H3072+F3072+E3072)*K3072</f>
        <v>0</v>
      </c>
      <c r="N3072" s="27" t="n">
        <f aca="false">(H3072+F3072+E3072)*L3072</f>
        <v>-0</v>
      </c>
      <c r="P3072" s="28" t="n">
        <v>69</v>
      </c>
    </row>
    <row r="3073" customFormat="false" ht="12.75" hidden="false" customHeight="false" outlineLevel="0" collapsed="false">
      <c r="A3073" s="25" t="s">
        <v>4898</v>
      </c>
      <c r="B3073" s="25" t="s">
        <v>4898</v>
      </c>
      <c r="C3073" s="25" t="n">
        <v>6446</v>
      </c>
      <c r="D3073" s="25" t="s">
        <v>4900</v>
      </c>
      <c r="E3073" s="26" t="n">
        <v>3.158</v>
      </c>
      <c r="F3073" s="26"/>
      <c r="G3073" s="26"/>
      <c r="H3073" s="26"/>
      <c r="I3073" s="25" t="s">
        <v>3720</v>
      </c>
      <c r="J3073" s="25" t="s">
        <v>4855</v>
      </c>
      <c r="K3073" s="27" t="n">
        <v>0.257593989372253</v>
      </c>
      <c r="L3073" s="27" t="n">
        <v>-0.105207987129688</v>
      </c>
      <c r="M3073" s="27" t="n">
        <f aca="false">(H3073+F3073+E3073)*K3073</f>
        <v>0.813481818437575</v>
      </c>
      <c r="N3073" s="27" t="n">
        <f aca="false">(H3073+F3073+E3073)*L3073</f>
        <v>-0.332246823355555</v>
      </c>
      <c r="P3073" s="28" t="n">
        <v>69</v>
      </c>
    </row>
    <row r="3074" customFormat="false" ht="12.75" hidden="false" customHeight="false" outlineLevel="0" collapsed="false">
      <c r="A3074" s="25" t="s">
        <v>4901</v>
      </c>
      <c r="B3074" s="25" t="s">
        <v>4901</v>
      </c>
      <c r="C3074" s="25" t="n">
        <v>6447</v>
      </c>
      <c r="D3074" s="25" t="s">
        <v>4902</v>
      </c>
      <c r="E3074" s="26" t="n">
        <v>11.593</v>
      </c>
      <c r="F3074" s="26"/>
      <c r="G3074" s="26"/>
      <c r="H3074" s="26"/>
      <c r="I3074" s="25" t="s">
        <v>3720</v>
      </c>
      <c r="J3074" s="25" t="s">
        <v>4421</v>
      </c>
      <c r="K3074" s="27" t="n">
        <v>0.244430109858513</v>
      </c>
      <c r="L3074" s="27" t="n">
        <v>-0.101680509746075</v>
      </c>
      <c r="M3074" s="27" t="n">
        <f aca="false">(H3074+F3074+E3074)*K3074</f>
        <v>2.83367826358974</v>
      </c>
      <c r="N3074" s="27" t="n">
        <f aca="false">(H3074+F3074+E3074)*L3074</f>
        <v>-1.17878214948625</v>
      </c>
      <c r="P3074" s="28" t="n">
        <v>138</v>
      </c>
    </row>
    <row r="3075" customFormat="false" ht="12.75" hidden="false" customHeight="false" outlineLevel="0" collapsed="false">
      <c r="A3075" s="25" t="s">
        <v>4903</v>
      </c>
      <c r="B3075" s="25" t="s">
        <v>4903</v>
      </c>
      <c r="C3075" s="25" t="n">
        <v>6448</v>
      </c>
      <c r="D3075" s="25" t="s">
        <v>4904</v>
      </c>
      <c r="E3075" s="26" t="n">
        <v>13.727</v>
      </c>
      <c r="F3075" s="26"/>
      <c r="G3075" s="26"/>
      <c r="H3075" s="26"/>
      <c r="I3075" s="25" t="s">
        <v>3720</v>
      </c>
      <c r="J3075" s="25" t="s">
        <v>4421</v>
      </c>
      <c r="K3075" s="27" t="n">
        <v>0.240796074271202</v>
      </c>
      <c r="L3075" s="27" t="n">
        <v>-0.100614301860332</v>
      </c>
      <c r="M3075" s="27" t="n">
        <f aca="false">(H3075+F3075+E3075)*K3075</f>
        <v>3.30540771152079</v>
      </c>
      <c r="N3075" s="27" t="n">
        <f aca="false">(H3075+F3075+E3075)*L3075</f>
        <v>-1.38113252163678</v>
      </c>
      <c r="P3075" s="28" t="n">
        <v>138</v>
      </c>
    </row>
    <row r="3076" customFormat="false" ht="12.75" hidden="false" customHeight="false" outlineLevel="0" collapsed="false">
      <c r="A3076" s="25" t="s">
        <v>4905</v>
      </c>
      <c r="B3076" s="25" t="s">
        <v>4905</v>
      </c>
      <c r="C3076" s="25" t="n">
        <v>6449</v>
      </c>
      <c r="D3076" s="25" t="s">
        <v>4906</v>
      </c>
      <c r="E3076" s="26" t="n">
        <v>8.587</v>
      </c>
      <c r="F3076" s="26"/>
      <c r="G3076" s="26"/>
      <c r="H3076" s="26"/>
      <c r="I3076" s="25" t="s">
        <v>3720</v>
      </c>
      <c r="J3076" s="25" t="s">
        <v>4421</v>
      </c>
      <c r="K3076" s="27" t="n">
        <v>0.242063999176025</v>
      </c>
      <c r="L3076" s="27" t="n">
        <v>-0.100986458361149</v>
      </c>
      <c r="M3076" s="27" t="n">
        <f aca="false">(H3076+F3076+E3076)*K3076</f>
        <v>2.07860356092453</v>
      </c>
      <c r="N3076" s="27" t="n">
        <f aca="false">(H3076+F3076+E3076)*L3076</f>
        <v>-0.867170717947187</v>
      </c>
      <c r="P3076" s="28" t="n">
        <v>138</v>
      </c>
    </row>
    <row r="3077" customFormat="false" ht="12.75" hidden="false" customHeight="false" outlineLevel="0" collapsed="false">
      <c r="A3077" s="25" t="s">
        <v>4907</v>
      </c>
      <c r="B3077" s="25" t="s">
        <v>4907</v>
      </c>
      <c r="C3077" s="25" t="n">
        <v>6450</v>
      </c>
      <c r="D3077" s="25" t="s">
        <v>4908</v>
      </c>
      <c r="E3077" s="26" t="n">
        <v>13.745</v>
      </c>
      <c r="F3077" s="26"/>
      <c r="G3077" s="26"/>
      <c r="H3077" s="26"/>
      <c r="I3077" s="25" t="s">
        <v>3720</v>
      </c>
      <c r="J3077" s="25" t="s">
        <v>4421</v>
      </c>
      <c r="K3077" s="27" t="n">
        <v>0.238832652568817</v>
      </c>
      <c r="L3077" s="27" t="n">
        <v>-0.100050449371338</v>
      </c>
      <c r="M3077" s="27" t="n">
        <f aca="false">(H3077+F3077+E3077)*K3077</f>
        <v>3.28275480955839</v>
      </c>
      <c r="N3077" s="27" t="n">
        <f aca="false">(H3077+F3077+E3077)*L3077</f>
        <v>-1.37519342660904</v>
      </c>
      <c r="P3077" s="28" t="n">
        <v>69</v>
      </c>
    </row>
    <row r="3078" customFormat="false" ht="12.75" hidden="false" customHeight="false" outlineLevel="0" collapsed="false">
      <c r="A3078" s="25" t="s">
        <v>4907</v>
      </c>
      <c r="B3078" s="25" t="s">
        <v>4907</v>
      </c>
      <c r="C3078" s="25" t="n">
        <v>6452</v>
      </c>
      <c r="D3078" s="25" t="s">
        <v>4909</v>
      </c>
      <c r="E3078" s="26"/>
      <c r="F3078" s="26"/>
      <c r="G3078" s="26"/>
      <c r="H3078" s="26"/>
      <c r="I3078" s="25" t="s">
        <v>3720</v>
      </c>
      <c r="J3078" s="25" t="s">
        <v>4421</v>
      </c>
      <c r="K3078" s="27" t="n">
        <v>0.240637585520744</v>
      </c>
      <c r="L3078" s="27" t="n">
        <v>-0.100567787885666</v>
      </c>
      <c r="M3078" s="27" t="n">
        <f aca="false">(H3078+F3078+E3078)*K3078</f>
        <v>0</v>
      </c>
      <c r="N3078" s="27" t="n">
        <f aca="false">(H3078+F3078+E3078)*L3078</f>
        <v>-0</v>
      </c>
      <c r="P3078" s="28" t="n">
        <v>138</v>
      </c>
    </row>
    <row r="3079" customFormat="false" ht="12.75" hidden="false" customHeight="false" outlineLevel="0" collapsed="false">
      <c r="A3079" s="25" t="s">
        <v>4910</v>
      </c>
      <c r="B3079" s="25" t="s">
        <v>4910</v>
      </c>
      <c r="C3079" s="25" t="n">
        <v>6453</v>
      </c>
      <c r="D3079" s="25" t="s">
        <v>4911</v>
      </c>
      <c r="E3079" s="26"/>
      <c r="F3079" s="26"/>
      <c r="G3079" s="26"/>
      <c r="H3079" s="26"/>
      <c r="I3079" s="25" t="s">
        <v>3720</v>
      </c>
      <c r="J3079" s="25" t="s">
        <v>4421</v>
      </c>
      <c r="K3079" s="27" t="n">
        <v>0.23864072561264</v>
      </c>
      <c r="L3079" s="27" t="n">
        <v>-0.099980570375919</v>
      </c>
      <c r="M3079" s="27" t="n">
        <f aca="false">(H3079+F3079+E3079)*K3079</f>
        <v>0</v>
      </c>
      <c r="N3079" s="27" t="n">
        <f aca="false">(H3079+F3079+E3079)*L3079</f>
        <v>-0</v>
      </c>
      <c r="P3079" s="28" t="n">
        <v>138</v>
      </c>
    </row>
    <row r="3080" customFormat="false" ht="12.75" hidden="false" customHeight="false" outlineLevel="0" collapsed="false">
      <c r="A3080" s="25" t="s">
        <v>4912</v>
      </c>
      <c r="B3080" s="25" t="s">
        <v>4912</v>
      </c>
      <c r="C3080" s="25" t="n">
        <v>6454</v>
      </c>
      <c r="D3080" s="25" t="s">
        <v>4913</v>
      </c>
      <c r="E3080" s="26" t="n">
        <v>11.188</v>
      </c>
      <c r="F3080" s="26"/>
      <c r="G3080" s="26"/>
      <c r="H3080" s="26"/>
      <c r="I3080" s="25" t="s">
        <v>3720</v>
      </c>
      <c r="J3080" s="25" t="s">
        <v>4421</v>
      </c>
      <c r="K3080" s="27" t="n">
        <v>0.23864072561264</v>
      </c>
      <c r="L3080" s="27" t="n">
        <v>-0.099980570375919</v>
      </c>
      <c r="M3080" s="27" t="n">
        <f aca="false">(H3080+F3080+E3080)*K3080</f>
        <v>2.66991243815422</v>
      </c>
      <c r="N3080" s="27" t="n">
        <f aca="false">(H3080+F3080+E3080)*L3080</f>
        <v>-1.11858262136578</v>
      </c>
      <c r="P3080" s="28" t="n">
        <v>138</v>
      </c>
    </row>
    <row r="3081" customFormat="false" ht="12.75" hidden="false" customHeight="false" outlineLevel="0" collapsed="false">
      <c r="A3081" s="25" t="s">
        <v>4912</v>
      </c>
      <c r="B3081" s="25" t="s">
        <v>4912</v>
      </c>
      <c r="C3081" s="25" t="n">
        <v>6455</v>
      </c>
      <c r="D3081" s="25" t="s">
        <v>4914</v>
      </c>
      <c r="E3081" s="26" t="n">
        <v>9.154</v>
      </c>
      <c r="F3081" s="26"/>
      <c r="G3081" s="26"/>
      <c r="H3081" s="26"/>
      <c r="I3081" s="25" t="s">
        <v>3720</v>
      </c>
      <c r="J3081" s="25" t="s">
        <v>4421</v>
      </c>
      <c r="K3081" s="27" t="n">
        <v>0.238428041338921</v>
      </c>
      <c r="L3081" s="27" t="n">
        <v>-0.099923983216286</v>
      </c>
      <c r="M3081" s="27" t="n">
        <f aca="false">(H3081+F3081+E3081)*K3081</f>
        <v>2.18257029041648</v>
      </c>
      <c r="N3081" s="27" t="n">
        <f aca="false">(H3081+F3081+E3081)*L3081</f>
        <v>-0.914704142361882</v>
      </c>
      <c r="P3081" s="28" t="n">
        <v>69</v>
      </c>
    </row>
    <row r="3082" customFormat="false" ht="12.75" hidden="false" customHeight="false" outlineLevel="0" collapsed="false">
      <c r="A3082" s="25" t="s">
        <v>4915</v>
      </c>
      <c r="B3082" s="25" t="s">
        <v>4915</v>
      </c>
      <c r="C3082" s="25" t="n">
        <v>6456</v>
      </c>
      <c r="D3082" s="25" t="s">
        <v>4916</v>
      </c>
      <c r="E3082" s="26" t="n">
        <v>17.057</v>
      </c>
      <c r="F3082" s="26"/>
      <c r="G3082" s="26"/>
      <c r="H3082" s="26"/>
      <c r="I3082" s="25" t="s">
        <v>3720</v>
      </c>
      <c r="J3082" s="25" t="s">
        <v>4421</v>
      </c>
      <c r="K3082" s="27" t="n">
        <v>0.238549187779427</v>
      </c>
      <c r="L3082" s="27" t="n">
        <v>-0.09996185451746</v>
      </c>
      <c r="M3082" s="27" t="n">
        <f aca="false">(H3082+F3082+E3082)*K3082</f>
        <v>4.06893349595369</v>
      </c>
      <c r="N3082" s="27" t="n">
        <f aca="false">(H3082+F3082+E3082)*L3082</f>
        <v>-1.70504935250431</v>
      </c>
      <c r="P3082" s="28" t="n">
        <v>69</v>
      </c>
    </row>
    <row r="3083" customFormat="false" ht="12.75" hidden="false" customHeight="false" outlineLevel="0" collapsed="false">
      <c r="A3083" s="25" t="s">
        <v>4917</v>
      </c>
      <c r="B3083" s="25" t="s">
        <v>4917</v>
      </c>
      <c r="C3083" s="25" t="n">
        <v>6457</v>
      </c>
      <c r="D3083" s="25" t="s">
        <v>4918</v>
      </c>
      <c r="E3083" s="26" t="n">
        <v>7.291</v>
      </c>
      <c r="F3083" s="26"/>
      <c r="G3083" s="26"/>
      <c r="H3083" s="26"/>
      <c r="I3083" s="25" t="s">
        <v>3720</v>
      </c>
      <c r="J3083" s="25" t="s">
        <v>4421</v>
      </c>
      <c r="K3083" s="27" t="n">
        <v>0.23907832801342</v>
      </c>
      <c r="L3083" s="27" t="n">
        <v>-0.100120231509209</v>
      </c>
      <c r="M3083" s="27" t="n">
        <f aca="false">(H3083+F3083+E3083)*K3083</f>
        <v>1.74312008954585</v>
      </c>
      <c r="N3083" s="27" t="n">
        <f aca="false">(H3083+F3083+E3083)*L3083</f>
        <v>-0.729976607933643</v>
      </c>
      <c r="P3083" s="28" t="n">
        <v>69</v>
      </c>
    </row>
    <row r="3084" customFormat="false" ht="12.75" hidden="false" customHeight="false" outlineLevel="0" collapsed="false">
      <c r="A3084" s="25" t="s">
        <v>4919</v>
      </c>
      <c r="B3084" s="25" t="s">
        <v>4919</v>
      </c>
      <c r="C3084" s="25" t="n">
        <v>6458</v>
      </c>
      <c r="D3084" s="25" t="s">
        <v>4920</v>
      </c>
      <c r="E3084" s="26" t="n">
        <v>4.519</v>
      </c>
      <c r="F3084" s="26"/>
      <c r="G3084" s="26"/>
      <c r="H3084" s="26"/>
      <c r="I3084" s="25" t="s">
        <v>3720</v>
      </c>
      <c r="J3084" s="25" t="s">
        <v>4421</v>
      </c>
      <c r="K3084" s="27" t="n">
        <v>0.247144386172295</v>
      </c>
      <c r="L3084" s="27" t="n">
        <v>-0.103102825582027</v>
      </c>
      <c r="M3084" s="27" t="n">
        <f aca="false">(H3084+F3084+E3084)*K3084</f>
        <v>1.1168454811126</v>
      </c>
      <c r="N3084" s="27" t="n">
        <f aca="false">(H3084+F3084+E3084)*L3084</f>
        <v>-0.46592166880518</v>
      </c>
      <c r="P3084" s="28" t="n">
        <v>138</v>
      </c>
    </row>
    <row r="3085" customFormat="false" ht="12.75" hidden="false" customHeight="false" outlineLevel="0" collapsed="false">
      <c r="A3085" s="25" t="s">
        <v>4921</v>
      </c>
      <c r="B3085" s="25" t="s">
        <v>4921</v>
      </c>
      <c r="C3085" s="25" t="n">
        <v>6459</v>
      </c>
      <c r="D3085" s="25" t="s">
        <v>4922</v>
      </c>
      <c r="E3085" s="26"/>
      <c r="F3085" s="26"/>
      <c r="G3085" s="26"/>
      <c r="H3085" s="26"/>
      <c r="I3085" s="25" t="s">
        <v>3720</v>
      </c>
      <c r="J3085" s="25" t="s">
        <v>4855</v>
      </c>
      <c r="K3085" s="27" t="n">
        <v>0.239706605672836</v>
      </c>
      <c r="L3085" s="27" t="n">
        <v>-0.100298672914505</v>
      </c>
      <c r="M3085" s="27" t="n">
        <f aca="false">(H3085+F3085+E3085)*K3085</f>
        <v>0</v>
      </c>
      <c r="N3085" s="27" t="n">
        <f aca="false">(H3085+F3085+E3085)*L3085</f>
        <v>-0</v>
      </c>
      <c r="P3085" s="28" t="n">
        <v>69</v>
      </c>
    </row>
    <row r="3086" customFormat="false" ht="12.75" hidden="false" customHeight="false" outlineLevel="0" collapsed="false">
      <c r="A3086" s="25" t="s">
        <v>4923</v>
      </c>
      <c r="B3086" s="25" t="s">
        <v>4923</v>
      </c>
      <c r="C3086" s="25" t="n">
        <v>6460</v>
      </c>
      <c r="D3086" s="25" t="s">
        <v>4924</v>
      </c>
      <c r="E3086" s="26"/>
      <c r="F3086" s="26"/>
      <c r="G3086" s="26"/>
      <c r="H3086" s="26"/>
      <c r="I3086" s="25" t="s">
        <v>3720</v>
      </c>
      <c r="J3086" s="25" t="s">
        <v>4855</v>
      </c>
      <c r="K3086" s="27" t="n">
        <v>0.248281762003899</v>
      </c>
      <c r="L3086" s="27" t="n">
        <v>-0.102642245590687</v>
      </c>
      <c r="M3086" s="27" t="n">
        <f aca="false">(H3086+F3086+E3086)*K3086</f>
        <v>0</v>
      </c>
      <c r="N3086" s="27" t="n">
        <f aca="false">(H3086+F3086+E3086)*L3086</f>
        <v>-0</v>
      </c>
      <c r="P3086" s="28" t="n">
        <v>69</v>
      </c>
    </row>
    <row r="3087" customFormat="false" ht="12.75" hidden="false" customHeight="false" outlineLevel="0" collapsed="false">
      <c r="A3087" s="25" t="s">
        <v>4923</v>
      </c>
      <c r="B3087" s="25" t="s">
        <v>4923</v>
      </c>
      <c r="C3087" s="25" t="n">
        <v>6461</v>
      </c>
      <c r="D3087" s="25" t="s">
        <v>4925</v>
      </c>
      <c r="E3087" s="26" t="n">
        <v>3.958</v>
      </c>
      <c r="F3087" s="26"/>
      <c r="G3087" s="26"/>
      <c r="H3087" s="26"/>
      <c r="I3087" s="25" t="s">
        <v>3720</v>
      </c>
      <c r="J3087" s="25" t="s">
        <v>4855</v>
      </c>
      <c r="K3087" s="27" t="n">
        <v>0.248281762003899</v>
      </c>
      <c r="L3087" s="27" t="n">
        <v>-0.102642245590687</v>
      </c>
      <c r="M3087" s="27" t="n">
        <f aca="false">(H3087+F3087+E3087)*K3087</f>
        <v>0.982699214011432</v>
      </c>
      <c r="N3087" s="27" t="n">
        <f aca="false">(H3087+F3087+E3087)*L3087</f>
        <v>-0.406258008047939</v>
      </c>
      <c r="P3087" s="28" t="n">
        <v>69</v>
      </c>
    </row>
    <row r="3088" customFormat="false" ht="12.75" hidden="false" customHeight="false" outlineLevel="0" collapsed="false">
      <c r="A3088" s="25" t="s">
        <v>4926</v>
      </c>
      <c r="B3088" s="25" t="s">
        <v>4926</v>
      </c>
      <c r="C3088" s="25" t="n">
        <v>6462</v>
      </c>
      <c r="D3088" s="25" t="s">
        <v>4927</v>
      </c>
      <c r="E3088" s="26" t="n">
        <v>11.08</v>
      </c>
      <c r="F3088" s="26"/>
      <c r="G3088" s="26"/>
      <c r="H3088" s="26"/>
      <c r="I3088" s="25" t="s">
        <v>3720</v>
      </c>
      <c r="J3088" s="25" t="s">
        <v>4421</v>
      </c>
      <c r="K3088" s="27" t="n">
        <v>0.239706605672836</v>
      </c>
      <c r="L3088" s="27" t="n">
        <v>-0.100298672914505</v>
      </c>
      <c r="M3088" s="27" t="n">
        <f aca="false">(H3088+F3088+E3088)*K3088</f>
        <v>2.65594919085502</v>
      </c>
      <c r="N3088" s="27" t="n">
        <f aca="false">(H3088+F3088+E3088)*L3088</f>
        <v>-1.11130929589272</v>
      </c>
      <c r="P3088" s="28" t="n">
        <v>69</v>
      </c>
    </row>
    <row r="3089" customFormat="false" ht="12.75" hidden="false" customHeight="false" outlineLevel="0" collapsed="false">
      <c r="A3089" s="25" t="s">
        <v>4926</v>
      </c>
      <c r="B3089" s="25" t="s">
        <v>4926</v>
      </c>
      <c r="C3089" s="25" t="n">
        <v>6464</v>
      </c>
      <c r="D3089" s="25" t="s">
        <v>4928</v>
      </c>
      <c r="E3089" s="26"/>
      <c r="F3089" s="26"/>
      <c r="G3089" s="26"/>
      <c r="H3089" s="26"/>
      <c r="I3089" s="25" t="s">
        <v>3720</v>
      </c>
      <c r="J3089" s="25" t="s">
        <v>4421</v>
      </c>
      <c r="K3089" s="27" t="n">
        <v>0.242309764027596</v>
      </c>
      <c r="L3089" s="27" t="n">
        <v>-0.101057931780815</v>
      </c>
      <c r="M3089" s="27" t="n">
        <f aca="false">(H3089+F3089+E3089)*K3089</f>
        <v>0</v>
      </c>
      <c r="N3089" s="27" t="n">
        <f aca="false">(H3089+F3089+E3089)*L3089</f>
        <v>-0</v>
      </c>
      <c r="P3089" s="28" t="n">
        <v>138</v>
      </c>
    </row>
    <row r="3090" customFormat="false" ht="12.75" hidden="false" customHeight="false" outlineLevel="0" collapsed="false">
      <c r="A3090" s="25" t="s">
        <v>4929</v>
      </c>
      <c r="B3090" s="25" t="s">
        <v>4929</v>
      </c>
      <c r="C3090" s="25" t="n">
        <v>6465</v>
      </c>
      <c r="D3090" s="25" t="s">
        <v>4930</v>
      </c>
      <c r="E3090" s="26" t="n">
        <v>7.516</v>
      </c>
      <c r="F3090" s="26"/>
      <c r="G3090" s="26"/>
      <c r="H3090" s="26"/>
      <c r="I3090" s="25" t="s">
        <v>3720</v>
      </c>
      <c r="J3090" s="25" t="s">
        <v>4421</v>
      </c>
      <c r="K3090" s="27" t="n">
        <v>0.239706605672836</v>
      </c>
      <c r="L3090" s="27" t="n">
        <v>-0.100298672914505</v>
      </c>
      <c r="M3090" s="27" t="n">
        <f aca="false">(H3090+F3090+E3090)*K3090</f>
        <v>1.80163484823704</v>
      </c>
      <c r="N3090" s="27" t="n">
        <f aca="false">(H3090+F3090+E3090)*L3090</f>
        <v>-0.75384482562542</v>
      </c>
      <c r="P3090" s="28" t="n">
        <v>69</v>
      </c>
    </row>
    <row r="3091" customFormat="false" ht="12.75" hidden="false" customHeight="false" outlineLevel="0" collapsed="false">
      <c r="A3091" s="25" t="s">
        <v>4931</v>
      </c>
      <c r="B3091" s="25" t="s">
        <v>4931</v>
      </c>
      <c r="C3091" s="25" t="n">
        <v>6466</v>
      </c>
      <c r="D3091" s="25" t="s">
        <v>4932</v>
      </c>
      <c r="E3091" s="26"/>
      <c r="F3091" s="26"/>
      <c r="G3091" s="26"/>
      <c r="H3091" s="26"/>
      <c r="I3091" s="25" t="s">
        <v>3720</v>
      </c>
      <c r="J3091" s="25" t="s">
        <v>4421</v>
      </c>
      <c r="K3091" s="27" t="n">
        <v>0.239507406949997</v>
      </c>
      <c r="L3091" s="27" t="n">
        <v>-0.100234262645245</v>
      </c>
      <c r="M3091" s="27" t="n">
        <f aca="false">(H3091+F3091+E3091)*K3091</f>
        <v>0</v>
      </c>
      <c r="N3091" s="27" t="n">
        <f aca="false">(H3091+F3091+E3091)*L3091</f>
        <v>-0</v>
      </c>
      <c r="P3091" s="28" t="n">
        <v>69</v>
      </c>
    </row>
    <row r="3092" customFormat="false" ht="12.75" hidden="false" customHeight="false" outlineLevel="0" collapsed="false">
      <c r="A3092" s="25" t="s">
        <v>4933</v>
      </c>
      <c r="B3092" s="25" t="s">
        <v>4933</v>
      </c>
      <c r="C3092" s="25" t="n">
        <v>6467</v>
      </c>
      <c r="D3092" s="25" t="s">
        <v>4934</v>
      </c>
      <c r="E3092" s="26" t="n">
        <v>13.088</v>
      </c>
      <c r="F3092" s="26"/>
      <c r="G3092" s="26"/>
      <c r="H3092" s="26"/>
      <c r="I3092" s="25" t="s">
        <v>3720</v>
      </c>
      <c r="J3092" s="25" t="s">
        <v>4421</v>
      </c>
      <c r="K3092" s="27" t="n">
        <v>0.239507406949997</v>
      </c>
      <c r="L3092" s="27" t="n">
        <v>-0.100234262645245</v>
      </c>
      <c r="M3092" s="27" t="n">
        <f aca="false">(H3092+F3092+E3092)*K3092</f>
        <v>3.13467294216156</v>
      </c>
      <c r="N3092" s="27" t="n">
        <f aca="false">(H3092+F3092+E3092)*L3092</f>
        <v>-1.31186602950097</v>
      </c>
      <c r="P3092" s="28" t="n">
        <v>69</v>
      </c>
    </row>
    <row r="3093" customFormat="false" ht="12.75" hidden="false" customHeight="false" outlineLevel="0" collapsed="false">
      <c r="A3093" s="25" t="s">
        <v>4935</v>
      </c>
      <c r="B3093" s="25" t="s">
        <v>4935</v>
      </c>
      <c r="C3093" s="25" t="n">
        <v>6468</v>
      </c>
      <c r="D3093" s="25" t="s">
        <v>4936</v>
      </c>
      <c r="E3093" s="26"/>
      <c r="F3093" s="26"/>
      <c r="G3093" s="26"/>
      <c r="H3093" s="26"/>
      <c r="I3093" s="25" t="s">
        <v>3720</v>
      </c>
      <c r="J3093" s="25" t="s">
        <v>4421</v>
      </c>
      <c r="K3093" s="27" t="n">
        <v>0.239307567477226</v>
      </c>
      <c r="L3093" s="27" t="n">
        <v>-0.100169643759727</v>
      </c>
      <c r="M3093" s="27" t="n">
        <f aca="false">(H3093+F3093+E3093)*K3093</f>
        <v>0</v>
      </c>
      <c r="N3093" s="27" t="n">
        <f aca="false">(H3093+F3093+E3093)*L3093</f>
        <v>-0</v>
      </c>
      <c r="P3093" s="28" t="n">
        <v>69</v>
      </c>
    </row>
    <row r="3094" customFormat="false" ht="12.75" hidden="false" customHeight="false" outlineLevel="0" collapsed="false">
      <c r="A3094" s="25" t="s">
        <v>4935</v>
      </c>
      <c r="B3094" s="25" t="s">
        <v>4935</v>
      </c>
      <c r="C3094" s="25" t="n">
        <v>6470</v>
      </c>
      <c r="D3094" s="25" t="s">
        <v>4937</v>
      </c>
      <c r="E3094" s="26" t="n">
        <v>23.745</v>
      </c>
      <c r="F3094" s="26"/>
      <c r="G3094" s="26"/>
      <c r="H3094" s="26"/>
      <c r="I3094" s="25" t="s">
        <v>3720</v>
      </c>
      <c r="J3094" s="25" t="s">
        <v>4421</v>
      </c>
      <c r="K3094" s="27" t="n">
        <v>0.237421482801437</v>
      </c>
      <c r="L3094" s="27" t="n">
        <v>-0.099621251225472</v>
      </c>
      <c r="M3094" s="27" t="n">
        <f aca="false">(H3094+F3094+E3094)*K3094</f>
        <v>5.63757310912012</v>
      </c>
      <c r="N3094" s="27" t="n">
        <f aca="false">(H3094+F3094+E3094)*L3094</f>
        <v>-2.36550661034883</v>
      </c>
      <c r="P3094" s="28" t="n">
        <v>138</v>
      </c>
    </row>
    <row r="3095" customFormat="false" ht="12.75" hidden="false" customHeight="false" outlineLevel="0" collapsed="false">
      <c r="A3095" s="25" t="s">
        <v>4938</v>
      </c>
      <c r="B3095" s="25" t="s">
        <v>4938</v>
      </c>
      <c r="C3095" s="25" t="n">
        <v>6471</v>
      </c>
      <c r="D3095" s="25" t="s">
        <v>4939</v>
      </c>
      <c r="E3095" s="26" t="n">
        <v>13.241</v>
      </c>
      <c r="F3095" s="26"/>
      <c r="G3095" s="26"/>
      <c r="H3095" s="26"/>
      <c r="I3095" s="25" t="s">
        <v>3720</v>
      </c>
      <c r="J3095" s="25" t="s">
        <v>4421</v>
      </c>
      <c r="K3095" s="27" t="n">
        <v>0.239027053117752</v>
      </c>
      <c r="L3095" s="27" t="n">
        <v>-0.100089758634567</v>
      </c>
      <c r="M3095" s="27" t="n">
        <f aca="false">(H3095+F3095+E3095)*K3095</f>
        <v>3.16495721033215</v>
      </c>
      <c r="N3095" s="27" t="n">
        <f aca="false">(H3095+F3095+E3095)*L3095</f>
        <v>-1.3252884940803</v>
      </c>
      <c r="P3095" s="28" t="n">
        <v>69</v>
      </c>
    </row>
    <row r="3096" customFormat="false" ht="12.75" hidden="false" customHeight="false" outlineLevel="0" collapsed="false">
      <c r="A3096" s="25" t="s">
        <v>4940</v>
      </c>
      <c r="B3096" s="25" t="s">
        <v>4940</v>
      </c>
      <c r="C3096" s="25" t="n">
        <v>6473</v>
      </c>
      <c r="D3096" s="25" t="s">
        <v>4941</v>
      </c>
      <c r="E3096" s="26" t="n">
        <v>8.2</v>
      </c>
      <c r="F3096" s="26"/>
      <c r="G3096" s="26"/>
      <c r="H3096" s="26"/>
      <c r="I3096" s="25" t="s">
        <v>3720</v>
      </c>
      <c r="J3096" s="25" t="s">
        <v>4421</v>
      </c>
      <c r="K3096" s="27" t="n">
        <v>0.238160729408264</v>
      </c>
      <c r="L3096" s="27" t="n">
        <v>-0.099834218621254</v>
      </c>
      <c r="M3096" s="27" t="n">
        <f aca="false">(H3096+F3096+E3096)*K3096</f>
        <v>1.95291798114776</v>
      </c>
      <c r="N3096" s="27" t="n">
        <f aca="false">(H3096+F3096+E3096)*L3096</f>
        <v>-0.818640592694283</v>
      </c>
      <c r="P3096" s="28" t="n">
        <v>138</v>
      </c>
    </row>
    <row r="3097" customFormat="false" ht="12.75" hidden="false" customHeight="false" outlineLevel="0" collapsed="false">
      <c r="A3097" s="25" t="s">
        <v>4942</v>
      </c>
      <c r="B3097" s="25" t="s">
        <v>4942</v>
      </c>
      <c r="C3097" s="25" t="n">
        <v>6477</v>
      </c>
      <c r="D3097" s="25" t="s">
        <v>4943</v>
      </c>
      <c r="E3097" s="26" t="n">
        <v>2.349</v>
      </c>
      <c r="F3097" s="26"/>
      <c r="G3097" s="26"/>
      <c r="H3097" s="26"/>
      <c r="I3097" s="25" t="s">
        <v>3720</v>
      </c>
      <c r="J3097" s="25" t="s">
        <v>4421</v>
      </c>
      <c r="K3097" s="27" t="n">
        <v>0.23844251036644</v>
      </c>
      <c r="L3097" s="27" t="n">
        <v>-0.099735677242279</v>
      </c>
      <c r="M3097" s="27" t="n">
        <f aca="false">(H3097+F3097+E3097)*K3097</f>
        <v>0.560101456850768</v>
      </c>
      <c r="N3097" s="27" t="n">
        <f aca="false">(H3097+F3097+E3097)*L3097</f>
        <v>-0.234279105842113</v>
      </c>
      <c r="P3097" s="28" t="n">
        <v>69</v>
      </c>
    </row>
    <row r="3098" customFormat="false" ht="12.75" hidden="false" customHeight="false" outlineLevel="0" collapsed="false">
      <c r="A3098" s="25" t="s">
        <v>4944</v>
      </c>
      <c r="B3098" s="25" t="s">
        <v>4944</v>
      </c>
      <c r="C3098" s="25" t="n">
        <v>6478</v>
      </c>
      <c r="D3098" s="25" t="s">
        <v>4945</v>
      </c>
      <c r="E3098" s="26"/>
      <c r="F3098" s="26"/>
      <c r="G3098" s="26"/>
      <c r="H3098" s="26"/>
      <c r="I3098" s="25" t="s">
        <v>3720</v>
      </c>
      <c r="J3098" s="25" t="s">
        <v>4421</v>
      </c>
      <c r="K3098" s="27" t="n">
        <v>0.238254621624947</v>
      </c>
      <c r="L3098" s="27" t="n">
        <v>-0.099869772791862</v>
      </c>
      <c r="M3098" s="27" t="n">
        <f aca="false">(H3098+F3098+E3098)*K3098</f>
        <v>0</v>
      </c>
      <c r="N3098" s="27" t="n">
        <f aca="false">(H3098+F3098+E3098)*L3098</f>
        <v>-0</v>
      </c>
      <c r="P3098" s="28" t="n">
        <v>69</v>
      </c>
    </row>
    <row r="3099" customFormat="false" ht="12.75" hidden="false" customHeight="false" outlineLevel="0" collapsed="false">
      <c r="A3099" s="25" t="s">
        <v>4944</v>
      </c>
      <c r="B3099" s="25" t="s">
        <v>4944</v>
      </c>
      <c r="C3099" s="25" t="n">
        <v>6480</v>
      </c>
      <c r="D3099" s="25" t="s">
        <v>4946</v>
      </c>
      <c r="E3099" s="26"/>
      <c r="F3099" s="26"/>
      <c r="G3099" s="26"/>
      <c r="H3099" s="26"/>
      <c r="I3099" s="25" t="s">
        <v>3720</v>
      </c>
      <c r="J3099" s="25" t="s">
        <v>4421</v>
      </c>
      <c r="K3099" s="27" t="n">
        <v>0.23568357527256</v>
      </c>
      <c r="L3099" s="27" t="n">
        <v>-0.099110960960388</v>
      </c>
      <c r="M3099" s="27" t="n">
        <f aca="false">(H3099+F3099+E3099)*K3099</f>
        <v>0</v>
      </c>
      <c r="N3099" s="27" t="n">
        <f aca="false">(H3099+F3099+E3099)*L3099</f>
        <v>-0</v>
      </c>
      <c r="P3099" s="28" t="n">
        <v>138</v>
      </c>
    </row>
    <row r="3100" customFormat="false" ht="12.75" hidden="false" customHeight="false" outlineLevel="0" collapsed="false">
      <c r="A3100" s="25" t="s">
        <v>4947</v>
      </c>
      <c r="B3100" s="25" t="s">
        <v>4947</v>
      </c>
      <c r="C3100" s="25" t="n">
        <v>6481</v>
      </c>
      <c r="D3100" s="25" t="s">
        <v>4948</v>
      </c>
      <c r="E3100" s="26" t="n">
        <v>16.13</v>
      </c>
      <c r="F3100" s="26"/>
      <c r="G3100" s="26"/>
      <c r="H3100" s="26"/>
      <c r="I3100" s="25" t="s">
        <v>3720</v>
      </c>
      <c r="J3100" s="25" t="s">
        <v>4421</v>
      </c>
      <c r="K3100" s="27" t="n">
        <v>0.23604953289032</v>
      </c>
      <c r="L3100" s="27" t="n">
        <v>-0.099218413233757</v>
      </c>
      <c r="M3100" s="27" t="n">
        <f aca="false">(H3100+F3100+E3100)*K3100</f>
        <v>3.80747896552086</v>
      </c>
      <c r="N3100" s="27" t="n">
        <f aca="false">(H3100+F3100+E3100)*L3100</f>
        <v>-1.6003930054605</v>
      </c>
      <c r="P3100" s="28" t="n">
        <v>138</v>
      </c>
    </row>
    <row r="3101" customFormat="false" ht="12.75" hidden="false" customHeight="false" outlineLevel="0" collapsed="false">
      <c r="A3101" s="25" t="s">
        <v>4949</v>
      </c>
      <c r="B3101" s="25" t="s">
        <v>4949</v>
      </c>
      <c r="C3101" s="25" t="n">
        <v>6482</v>
      </c>
      <c r="D3101" s="25" t="s">
        <v>4950</v>
      </c>
      <c r="E3101" s="26" t="n">
        <v>10.756</v>
      </c>
      <c r="F3101" s="26"/>
      <c r="G3101" s="26"/>
      <c r="H3101" s="26"/>
      <c r="I3101" s="25" t="s">
        <v>3720</v>
      </c>
      <c r="J3101" s="25" t="s">
        <v>4421</v>
      </c>
      <c r="K3101" s="27" t="n">
        <v>0.241159319877625</v>
      </c>
      <c r="L3101" s="27" t="n">
        <v>-0.100719809532166</v>
      </c>
      <c r="M3101" s="27" t="n">
        <f aca="false">(H3101+F3101+E3101)*K3101</f>
        <v>2.59390964460374</v>
      </c>
      <c r="N3101" s="27" t="n">
        <f aca="false">(H3101+F3101+E3101)*L3101</f>
        <v>-1.08334227132798</v>
      </c>
      <c r="P3101" s="28" t="n">
        <v>138</v>
      </c>
    </row>
    <row r="3102" customFormat="false" ht="12.75" hidden="false" customHeight="false" outlineLevel="0" collapsed="false">
      <c r="C3102" s="25" t="n">
        <v>6483</v>
      </c>
      <c r="D3102" s="25" t="s">
        <v>4951</v>
      </c>
      <c r="E3102" s="26"/>
      <c r="F3102" s="26"/>
      <c r="G3102" s="26"/>
      <c r="H3102" s="26"/>
      <c r="I3102" s="25" t="s">
        <v>3720</v>
      </c>
      <c r="J3102" s="25" t="s">
        <v>4421</v>
      </c>
      <c r="K3102" s="27" t="n">
        <v>0.235713958740234</v>
      </c>
      <c r="L3102" s="27" t="n">
        <v>-0.099114507436752</v>
      </c>
      <c r="M3102" s="27" t="n">
        <f aca="false">(H3102+F3102+E3102)*K3102</f>
        <v>0</v>
      </c>
      <c r="N3102" s="27" t="n">
        <f aca="false">(H3102+F3102+E3102)*L3102</f>
        <v>-0</v>
      </c>
      <c r="P3102" s="28" t="n">
        <v>138</v>
      </c>
    </row>
    <row r="3103" customFormat="false" ht="12.75" hidden="false" customHeight="false" outlineLevel="0" collapsed="false">
      <c r="A3103" s="25" t="s">
        <v>1092</v>
      </c>
      <c r="B3103" s="25" t="s">
        <v>1092</v>
      </c>
      <c r="C3103" s="25" t="n">
        <v>6493</v>
      </c>
      <c r="D3103" s="25" t="s">
        <v>1093</v>
      </c>
      <c r="E3103" s="26"/>
      <c r="F3103" s="26"/>
      <c r="G3103" s="26"/>
      <c r="H3103" s="26"/>
      <c r="I3103" s="25" t="s">
        <v>3720</v>
      </c>
      <c r="J3103" s="25" t="s">
        <v>1091</v>
      </c>
      <c r="K3103" s="27" t="n">
        <v>0.21803480386734</v>
      </c>
      <c r="L3103" s="27" t="n">
        <v>-0.093233898282051</v>
      </c>
      <c r="M3103" s="27" t="n">
        <f aca="false">(H3103+F3103+E3103)*K3103</f>
        <v>0</v>
      </c>
      <c r="N3103" s="27" t="n">
        <f aca="false">(H3103+F3103+E3103)*L3103</f>
        <v>-0</v>
      </c>
      <c r="P3103" s="28" t="n">
        <v>138</v>
      </c>
    </row>
    <row r="3104" customFormat="false" ht="12.75" hidden="false" customHeight="false" outlineLevel="0" collapsed="false">
      <c r="A3104" s="25" t="s">
        <v>1089</v>
      </c>
      <c r="B3104" s="25" t="s">
        <v>1089</v>
      </c>
      <c r="C3104" s="25" t="n">
        <v>6494</v>
      </c>
      <c r="D3104" s="25" t="s">
        <v>1090</v>
      </c>
      <c r="E3104" s="26"/>
      <c r="F3104" s="26"/>
      <c r="G3104" s="26"/>
      <c r="H3104" s="26"/>
      <c r="I3104" s="25" t="s">
        <v>3720</v>
      </c>
      <c r="J3104" s="25" t="s">
        <v>1091</v>
      </c>
      <c r="K3104" s="27" t="n">
        <v>0.218712031841278</v>
      </c>
      <c r="L3104" s="27" t="n">
        <v>-0.093429043889046</v>
      </c>
      <c r="M3104" s="27" t="n">
        <f aca="false">(H3104+F3104+E3104)*K3104</f>
        <v>0</v>
      </c>
      <c r="N3104" s="27" t="n">
        <f aca="false">(H3104+F3104+E3104)*L3104</f>
        <v>-0</v>
      </c>
      <c r="P3104" s="28" t="n">
        <v>69</v>
      </c>
    </row>
    <row r="3105" customFormat="false" ht="12.75" hidden="false" customHeight="false" outlineLevel="0" collapsed="false">
      <c r="A3105" s="25" t="s">
        <v>4952</v>
      </c>
      <c r="B3105" s="25" t="s">
        <v>4952</v>
      </c>
      <c r="C3105" s="25" t="n">
        <v>6495</v>
      </c>
      <c r="D3105" s="25" t="s">
        <v>4953</v>
      </c>
      <c r="E3105" s="26" t="n">
        <v>2.412</v>
      </c>
      <c r="F3105" s="26"/>
      <c r="G3105" s="26"/>
      <c r="H3105" s="26"/>
      <c r="I3105" s="25" t="s">
        <v>3720</v>
      </c>
      <c r="J3105" s="25" t="s">
        <v>4421</v>
      </c>
      <c r="K3105" s="27" t="n">
        <v>0.228147715330124</v>
      </c>
      <c r="L3105" s="27" t="n">
        <v>-0.096534192562103</v>
      </c>
      <c r="M3105" s="27" t="n">
        <f aca="false">(H3105+F3105+E3105)*K3105</f>
        <v>0.550292289376259</v>
      </c>
      <c r="N3105" s="27" t="n">
        <f aca="false">(H3105+F3105+E3105)*L3105</f>
        <v>-0.232840472459792</v>
      </c>
      <c r="P3105" s="28" t="n">
        <v>69</v>
      </c>
    </row>
    <row r="3106" customFormat="false" ht="12.75" hidden="false" customHeight="false" outlineLevel="0" collapsed="false">
      <c r="A3106" s="25" t="s">
        <v>4954</v>
      </c>
      <c r="B3106" s="25" t="s">
        <v>4954</v>
      </c>
      <c r="C3106" s="25" t="n">
        <v>6496</v>
      </c>
      <c r="D3106" s="25" t="s">
        <v>4955</v>
      </c>
      <c r="E3106" s="26" t="n">
        <v>1.427</v>
      </c>
      <c r="F3106" s="26"/>
      <c r="G3106" s="26"/>
      <c r="H3106" s="26"/>
      <c r="I3106" s="25" t="s">
        <v>3720</v>
      </c>
      <c r="J3106" s="25" t="s">
        <v>1091</v>
      </c>
      <c r="K3106" s="27" t="n">
        <v>0.223009005188942</v>
      </c>
      <c r="L3106" s="27" t="n">
        <v>-0.094843111932278</v>
      </c>
      <c r="M3106" s="27" t="n">
        <f aca="false">(H3106+F3106+E3106)*K3106</f>
        <v>0.31823385040462</v>
      </c>
      <c r="N3106" s="27" t="n">
        <f aca="false">(H3106+F3106+E3106)*L3106</f>
        <v>-0.135341120727361</v>
      </c>
      <c r="P3106" s="28" t="n">
        <v>69</v>
      </c>
    </row>
    <row r="3107" customFormat="false" ht="12.75" hidden="false" customHeight="false" outlineLevel="0" collapsed="false">
      <c r="A3107" s="25" t="s">
        <v>4956</v>
      </c>
      <c r="B3107" s="25" t="s">
        <v>4956</v>
      </c>
      <c r="C3107" s="25" t="n">
        <v>6497</v>
      </c>
      <c r="D3107" s="25" t="s">
        <v>4957</v>
      </c>
      <c r="E3107" s="26" t="n">
        <v>1.529</v>
      </c>
      <c r="F3107" s="26"/>
      <c r="G3107" s="26"/>
      <c r="H3107" s="26"/>
      <c r="I3107" s="25" t="s">
        <v>3720</v>
      </c>
      <c r="J3107" s="25" t="s">
        <v>4958</v>
      </c>
      <c r="K3107" s="27" t="n">
        <v>0.219535529613495</v>
      </c>
      <c r="L3107" s="27" t="n">
        <v>-0.093700043857098</v>
      </c>
      <c r="M3107" s="27" t="n">
        <f aca="false">(H3107+F3107+E3107)*K3107</f>
        <v>0.335669824779034</v>
      </c>
      <c r="N3107" s="27" t="n">
        <f aca="false">(H3107+F3107+E3107)*L3107</f>
        <v>-0.143267367057503</v>
      </c>
      <c r="P3107" s="28" t="n">
        <v>69</v>
      </c>
    </row>
    <row r="3108" customFormat="false" ht="12.75" hidden="false" customHeight="false" outlineLevel="0" collapsed="false">
      <c r="A3108" s="25" t="s">
        <v>4959</v>
      </c>
      <c r="B3108" s="25" t="s">
        <v>4959</v>
      </c>
      <c r="C3108" s="25" t="n">
        <v>6498</v>
      </c>
      <c r="D3108" s="25" t="s">
        <v>4960</v>
      </c>
      <c r="E3108" s="26"/>
      <c r="F3108" s="26"/>
      <c r="G3108" s="26"/>
      <c r="H3108" s="26"/>
      <c r="I3108" s="25" t="s">
        <v>3720</v>
      </c>
      <c r="J3108" s="25" t="s">
        <v>1091</v>
      </c>
      <c r="K3108" s="27" t="n">
        <v>0.213675037026405</v>
      </c>
      <c r="L3108" s="27" t="n">
        <v>-0.091771438717842</v>
      </c>
      <c r="M3108" s="27" t="n">
        <f aca="false">(H3108+F3108+E3108)*K3108</f>
        <v>0</v>
      </c>
      <c r="N3108" s="27" t="n">
        <f aca="false">(H3108+F3108+E3108)*L3108</f>
        <v>-0</v>
      </c>
      <c r="P3108" s="28" t="n">
        <v>69</v>
      </c>
    </row>
    <row r="3109" customFormat="false" ht="12.75" hidden="false" customHeight="false" outlineLevel="0" collapsed="false">
      <c r="A3109" s="25" t="s">
        <v>4959</v>
      </c>
      <c r="B3109" s="25" t="s">
        <v>4959</v>
      </c>
      <c r="C3109" s="25" t="n">
        <v>6500</v>
      </c>
      <c r="D3109" s="25" t="s">
        <v>4961</v>
      </c>
      <c r="E3109" s="26"/>
      <c r="F3109" s="26"/>
      <c r="G3109" s="26"/>
      <c r="H3109" s="26"/>
      <c r="I3109" s="25" t="s">
        <v>3720</v>
      </c>
      <c r="J3109" s="25" t="s">
        <v>1091</v>
      </c>
      <c r="K3109" s="27" t="n">
        <v>0.213888496160507</v>
      </c>
      <c r="L3109" s="27" t="n">
        <v>-0.091854713857174</v>
      </c>
      <c r="M3109" s="27" t="n">
        <f aca="false">(H3109+F3109+E3109)*K3109</f>
        <v>0</v>
      </c>
      <c r="N3109" s="27" t="n">
        <f aca="false">(H3109+F3109+E3109)*L3109</f>
        <v>-0</v>
      </c>
      <c r="P3109" s="28" t="n">
        <v>138</v>
      </c>
    </row>
    <row r="3110" customFormat="false" ht="12.75" hidden="false" customHeight="false" outlineLevel="0" collapsed="false">
      <c r="C3110" s="25" t="n">
        <v>6503</v>
      </c>
      <c r="D3110" s="25" t="s">
        <v>4962</v>
      </c>
      <c r="E3110" s="26"/>
      <c r="F3110" s="26"/>
      <c r="G3110" s="26"/>
      <c r="H3110" s="26"/>
      <c r="I3110" s="25" t="s">
        <v>3720</v>
      </c>
      <c r="J3110" s="25" t="s">
        <v>1091</v>
      </c>
      <c r="K3110" s="27" t="n">
        <v>0.211099341511726</v>
      </c>
      <c r="L3110" s="27" t="n">
        <v>-0.090917930006981</v>
      </c>
      <c r="M3110" s="27" t="n">
        <f aca="false">(H3110+F3110+E3110)*K3110</f>
        <v>0</v>
      </c>
      <c r="N3110" s="27" t="n">
        <f aca="false">(H3110+F3110+E3110)*L3110</f>
        <v>-0</v>
      </c>
      <c r="P3110" s="28" t="n">
        <v>69</v>
      </c>
    </row>
    <row r="3111" customFormat="false" ht="12.75" hidden="false" customHeight="false" outlineLevel="0" collapsed="false">
      <c r="A3111" s="25" t="s">
        <v>4963</v>
      </c>
      <c r="B3111" s="25" t="s">
        <v>4963</v>
      </c>
      <c r="C3111" s="25" t="n">
        <v>6505</v>
      </c>
      <c r="D3111" s="25" t="s">
        <v>4964</v>
      </c>
      <c r="E3111" s="26" t="n">
        <v>7</v>
      </c>
      <c r="F3111" s="26"/>
      <c r="G3111" s="26"/>
      <c r="H3111" s="26"/>
      <c r="I3111" s="25" t="s">
        <v>3720</v>
      </c>
      <c r="J3111" s="25" t="s">
        <v>1091</v>
      </c>
      <c r="K3111" s="27" t="n">
        <v>0.212534248828888</v>
      </c>
      <c r="L3111" s="27" t="n">
        <v>-0.091393418610096</v>
      </c>
      <c r="M3111" s="27" t="n">
        <f aca="false">(H3111+F3111+E3111)*K3111</f>
        <v>1.48773974180222</v>
      </c>
      <c r="N3111" s="27" t="n">
        <f aca="false">(H3111+F3111+E3111)*L3111</f>
        <v>-0.639753930270672</v>
      </c>
      <c r="P3111" s="28" t="n">
        <v>69</v>
      </c>
    </row>
    <row r="3112" customFormat="false" ht="12.75" hidden="false" customHeight="false" outlineLevel="0" collapsed="false">
      <c r="A3112" s="25" t="s">
        <v>4965</v>
      </c>
      <c r="B3112" s="25" t="s">
        <v>4965</v>
      </c>
      <c r="C3112" s="25" t="n">
        <v>6506</v>
      </c>
      <c r="D3112" s="25" t="s">
        <v>4966</v>
      </c>
      <c r="E3112" s="26" t="n">
        <v>0.367</v>
      </c>
      <c r="F3112" s="26"/>
      <c r="G3112" s="26"/>
      <c r="H3112" s="26"/>
      <c r="I3112" s="25" t="s">
        <v>3720</v>
      </c>
      <c r="J3112" s="25" t="s">
        <v>1091</v>
      </c>
      <c r="K3112" s="27" t="n">
        <v>0.212534248828888</v>
      </c>
      <c r="L3112" s="27" t="n">
        <v>-0.091393418610096</v>
      </c>
      <c r="M3112" s="27" t="n">
        <f aca="false">(H3112+F3112+E3112)*K3112</f>
        <v>0.0780000693202019</v>
      </c>
      <c r="N3112" s="27" t="n">
        <f aca="false">(H3112+F3112+E3112)*L3112</f>
        <v>-0.0335413846299052</v>
      </c>
      <c r="P3112" s="28" t="n">
        <v>69</v>
      </c>
    </row>
    <row r="3113" customFormat="false" ht="12.75" hidden="false" customHeight="false" outlineLevel="0" collapsed="false">
      <c r="A3113" s="25" t="s">
        <v>4967</v>
      </c>
      <c r="B3113" s="25" t="s">
        <v>4967</v>
      </c>
      <c r="C3113" s="25" t="n">
        <v>6507</v>
      </c>
      <c r="D3113" s="25" t="s">
        <v>4968</v>
      </c>
      <c r="E3113" s="26" t="n">
        <v>0.474</v>
      </c>
      <c r="F3113" s="26"/>
      <c r="G3113" s="26"/>
      <c r="H3113" s="26"/>
      <c r="I3113" s="25" t="s">
        <v>3720</v>
      </c>
      <c r="J3113" s="25" t="s">
        <v>1091</v>
      </c>
      <c r="K3113" s="27" t="n">
        <v>0.212534248828888</v>
      </c>
      <c r="L3113" s="27" t="n">
        <v>-0.091393418610096</v>
      </c>
      <c r="M3113" s="27" t="n">
        <f aca="false">(H3113+F3113+E3113)*K3113</f>
        <v>0.100741233944893</v>
      </c>
      <c r="N3113" s="27" t="n">
        <f aca="false">(H3113+F3113+E3113)*L3113</f>
        <v>-0.0433204804211855</v>
      </c>
      <c r="P3113" s="28" t="n">
        <v>69</v>
      </c>
    </row>
    <row r="3114" customFormat="false" ht="12.75" hidden="false" customHeight="false" outlineLevel="0" collapsed="false">
      <c r="A3114" s="25" t="s">
        <v>4969</v>
      </c>
      <c r="B3114" s="25" t="s">
        <v>4969</v>
      </c>
      <c r="C3114" s="25" t="n">
        <v>6508</v>
      </c>
      <c r="D3114" s="25" t="s">
        <v>4970</v>
      </c>
      <c r="E3114" s="26" t="n">
        <v>0.567</v>
      </c>
      <c r="F3114" s="26"/>
      <c r="G3114" s="26"/>
      <c r="H3114" s="26"/>
      <c r="I3114" s="25" t="s">
        <v>3720</v>
      </c>
      <c r="J3114" s="25" t="s">
        <v>1091</v>
      </c>
      <c r="K3114" s="27" t="n">
        <v>0.212534248828888</v>
      </c>
      <c r="L3114" s="27" t="n">
        <v>-0.091393418610096</v>
      </c>
      <c r="M3114" s="27" t="n">
        <f aca="false">(H3114+F3114+E3114)*K3114</f>
        <v>0.120506919085979</v>
      </c>
      <c r="N3114" s="27" t="n">
        <f aca="false">(H3114+F3114+E3114)*L3114</f>
        <v>-0.0518200683519244</v>
      </c>
      <c r="P3114" s="28" t="n">
        <v>69</v>
      </c>
    </row>
    <row r="3115" customFormat="false" ht="12.75" hidden="false" customHeight="false" outlineLevel="0" collapsed="false">
      <c r="A3115" s="25" t="s">
        <v>4971</v>
      </c>
      <c r="B3115" s="25" t="s">
        <v>4971</v>
      </c>
      <c r="C3115" s="25" t="n">
        <v>6509</v>
      </c>
      <c r="D3115" s="25" t="s">
        <v>4972</v>
      </c>
      <c r="E3115" s="26" t="n">
        <v>0.027</v>
      </c>
      <c r="F3115" s="26"/>
      <c r="G3115" s="26"/>
      <c r="H3115" s="26"/>
      <c r="I3115" s="25" t="s">
        <v>3720</v>
      </c>
      <c r="J3115" s="25" t="s">
        <v>4958</v>
      </c>
      <c r="K3115" s="27" t="n">
        <v>0.211099341511726</v>
      </c>
      <c r="L3115" s="27" t="n">
        <v>-0.090917930006981</v>
      </c>
      <c r="M3115" s="27" t="n">
        <f aca="false">(H3115+F3115+E3115)*K3115</f>
        <v>0.0056996822208166</v>
      </c>
      <c r="N3115" s="27" t="n">
        <f aca="false">(H3115+F3115+E3115)*L3115</f>
        <v>-0.00245478411018849</v>
      </c>
      <c r="P3115" s="28" t="n">
        <v>69</v>
      </c>
    </row>
    <row r="3116" customFormat="false" ht="12.75" hidden="false" customHeight="false" outlineLevel="0" collapsed="false">
      <c r="A3116" s="25" t="s">
        <v>4973</v>
      </c>
      <c r="B3116" s="25" t="s">
        <v>4973</v>
      </c>
      <c r="C3116" s="25" t="n">
        <v>6510</v>
      </c>
      <c r="D3116" s="25" t="s">
        <v>4974</v>
      </c>
      <c r="E3116" s="26" t="n">
        <v>2.403</v>
      </c>
      <c r="F3116" s="26"/>
      <c r="G3116" s="26"/>
      <c r="H3116" s="26"/>
      <c r="I3116" s="25" t="s">
        <v>3720</v>
      </c>
      <c r="J3116" s="25" t="s">
        <v>90</v>
      </c>
      <c r="K3116" s="27" t="n">
        <v>0.201016068458557</v>
      </c>
      <c r="L3116" s="27" t="n">
        <v>-0.087576650083065</v>
      </c>
      <c r="M3116" s="27" t="n">
        <f aca="false">(H3116+F3116+E3116)*K3116</f>
        <v>0.483041612505912</v>
      </c>
      <c r="N3116" s="27" t="n">
        <f aca="false">(H3116+F3116+E3116)*L3116</f>
        <v>-0.210446690149605</v>
      </c>
      <c r="P3116" s="28" t="n">
        <v>69</v>
      </c>
    </row>
    <row r="3117" customFormat="false" ht="12.75" hidden="false" customHeight="false" outlineLevel="0" collapsed="false">
      <c r="A3117" s="25" t="s">
        <v>4975</v>
      </c>
      <c r="B3117" s="25" t="s">
        <v>4975</v>
      </c>
      <c r="C3117" s="25" t="n">
        <v>6511</v>
      </c>
      <c r="D3117" s="25" t="s">
        <v>4976</v>
      </c>
      <c r="E3117" s="26" t="n">
        <v>0.572</v>
      </c>
      <c r="F3117" s="26"/>
      <c r="G3117" s="26"/>
      <c r="H3117" s="26"/>
      <c r="I3117" s="25" t="s">
        <v>3720</v>
      </c>
      <c r="J3117" s="25" t="s">
        <v>90</v>
      </c>
      <c r="K3117" s="27" t="n">
        <v>0.206688493490219</v>
      </c>
      <c r="L3117" s="27" t="n">
        <v>-0.089164406061172</v>
      </c>
      <c r="M3117" s="27" t="n">
        <f aca="false">(H3117+F3117+E3117)*K3117</f>
        <v>0.118225818276405</v>
      </c>
      <c r="N3117" s="27" t="n">
        <f aca="false">(H3117+F3117+E3117)*L3117</f>
        <v>-0.0510020402669904</v>
      </c>
      <c r="P3117" s="28" t="n">
        <v>69</v>
      </c>
    </row>
    <row r="3118" customFormat="false" ht="12.75" hidden="false" customHeight="false" outlineLevel="0" collapsed="false">
      <c r="A3118" s="25" t="s">
        <v>4977</v>
      </c>
      <c r="B3118" s="25" t="s">
        <v>4977</v>
      </c>
      <c r="C3118" s="25" t="n">
        <v>6513</v>
      </c>
      <c r="D3118" s="25" t="s">
        <v>4978</v>
      </c>
      <c r="E3118" s="26" t="n">
        <v>1.332</v>
      </c>
      <c r="F3118" s="26"/>
      <c r="G3118" s="26"/>
      <c r="H3118" s="26"/>
      <c r="I3118" s="25" t="s">
        <v>3720</v>
      </c>
      <c r="J3118" s="25" t="s">
        <v>90</v>
      </c>
      <c r="K3118" s="27" t="n">
        <v>0.200581595301628</v>
      </c>
      <c r="L3118" s="27" t="n">
        <v>-0.087432682514191</v>
      </c>
      <c r="M3118" s="27" t="n">
        <f aca="false">(H3118+F3118+E3118)*K3118</f>
        <v>0.267174684941769</v>
      </c>
      <c r="N3118" s="27" t="n">
        <f aca="false">(H3118+F3118+E3118)*L3118</f>
        <v>-0.116460333108902</v>
      </c>
      <c r="P3118" s="28" t="n">
        <v>69</v>
      </c>
    </row>
    <row r="3119" customFormat="false" ht="12.75" hidden="false" customHeight="false" outlineLevel="0" collapsed="false">
      <c r="A3119" s="25" t="s">
        <v>4977</v>
      </c>
      <c r="B3119" s="25" t="s">
        <v>4977</v>
      </c>
      <c r="C3119" s="25" t="n">
        <v>6515</v>
      </c>
      <c r="D3119" s="25" t="s">
        <v>4979</v>
      </c>
      <c r="E3119" s="26"/>
      <c r="F3119" s="26"/>
      <c r="G3119" s="26"/>
      <c r="H3119" s="26"/>
      <c r="I3119" s="25" t="s">
        <v>3720</v>
      </c>
      <c r="J3119" s="25" t="s">
        <v>90</v>
      </c>
      <c r="K3119" s="27" t="n">
        <v>0.201396241784096</v>
      </c>
      <c r="L3119" s="27" t="n">
        <v>-0.087705753743649</v>
      </c>
      <c r="M3119" s="27" t="n">
        <f aca="false">(H3119+F3119+E3119)*K3119</f>
        <v>0</v>
      </c>
      <c r="N3119" s="27" t="n">
        <f aca="false">(H3119+F3119+E3119)*L3119</f>
        <v>-0</v>
      </c>
      <c r="P3119" s="28" t="n">
        <v>138</v>
      </c>
    </row>
    <row r="3120" customFormat="false" ht="12.75" hidden="false" customHeight="false" outlineLevel="0" collapsed="false">
      <c r="C3120" s="25" t="n">
        <v>6524</v>
      </c>
      <c r="D3120" s="25" t="s">
        <v>4980</v>
      </c>
      <c r="E3120" s="26" t="n">
        <v>1.766</v>
      </c>
      <c r="F3120" s="26"/>
      <c r="G3120" s="26"/>
      <c r="H3120" s="26"/>
      <c r="I3120" s="25" t="s">
        <v>3720</v>
      </c>
      <c r="J3120" s="25" t="s">
        <v>1073</v>
      </c>
      <c r="K3120" s="27" t="n">
        <v>0.237564831972122</v>
      </c>
      <c r="L3120" s="27" t="n">
        <v>-0.099027544260025</v>
      </c>
      <c r="M3120" s="27" t="n">
        <f aca="false">(H3120+F3120+E3120)*K3120</f>
        <v>0.419539493262767</v>
      </c>
      <c r="N3120" s="27" t="n">
        <f aca="false">(H3120+F3120+E3120)*L3120</f>
        <v>-0.174882643163204</v>
      </c>
      <c r="P3120" s="28" t="n">
        <v>69</v>
      </c>
    </row>
    <row r="3121" customFormat="false" ht="12.75" hidden="false" customHeight="false" outlineLevel="0" collapsed="false">
      <c r="A3121" s="25" t="s">
        <v>4981</v>
      </c>
      <c r="B3121" s="25" t="s">
        <v>4981</v>
      </c>
      <c r="C3121" s="25" t="n">
        <v>6526</v>
      </c>
      <c r="D3121" s="25" t="s">
        <v>4982</v>
      </c>
      <c r="E3121" s="26"/>
      <c r="F3121" s="26"/>
      <c r="G3121" s="26"/>
      <c r="H3121" s="26"/>
      <c r="I3121" s="25" t="s">
        <v>3720</v>
      </c>
      <c r="J3121" s="25" t="s">
        <v>4426</v>
      </c>
      <c r="K3121" s="27" t="n">
        <v>0.237564831972122</v>
      </c>
      <c r="L3121" s="27" t="n">
        <v>-0.099027544260025</v>
      </c>
      <c r="M3121" s="27" t="n">
        <f aca="false">(H3121+F3121+E3121)*K3121</f>
        <v>0</v>
      </c>
      <c r="N3121" s="27" t="n">
        <f aca="false">(H3121+F3121+E3121)*L3121</f>
        <v>-0</v>
      </c>
      <c r="P3121" s="28" t="n">
        <v>69</v>
      </c>
    </row>
    <row r="3122" customFormat="false" ht="12.75" hidden="false" customHeight="false" outlineLevel="0" collapsed="false">
      <c r="A3122" s="25" t="s">
        <v>4983</v>
      </c>
      <c r="B3122" s="25" t="s">
        <v>4983</v>
      </c>
      <c r="C3122" s="25" t="n">
        <v>6527</v>
      </c>
      <c r="D3122" s="25" t="s">
        <v>4984</v>
      </c>
      <c r="E3122" s="26" t="n">
        <v>5.277</v>
      </c>
      <c r="F3122" s="26"/>
      <c r="G3122" s="26"/>
      <c r="H3122" s="26"/>
      <c r="I3122" s="25" t="s">
        <v>3720</v>
      </c>
      <c r="J3122" s="25" t="s">
        <v>4421</v>
      </c>
      <c r="K3122" s="27" t="n">
        <v>0.235261872410774</v>
      </c>
      <c r="L3122" s="27" t="n">
        <v>-0.098875358700752</v>
      </c>
      <c r="M3122" s="27" t="n">
        <f aca="false">(H3122+F3122+E3122)*K3122</f>
        <v>1.24147690071165</v>
      </c>
      <c r="N3122" s="27" t="n">
        <f aca="false">(H3122+F3122+E3122)*L3122</f>
        <v>-0.521765267863868</v>
      </c>
      <c r="P3122" s="28" t="n">
        <v>69</v>
      </c>
    </row>
    <row r="3123" customFormat="false" ht="12.75" hidden="false" customHeight="false" outlineLevel="0" collapsed="false">
      <c r="A3123" s="25" t="s">
        <v>4985</v>
      </c>
      <c r="B3123" s="25" t="s">
        <v>4985</v>
      </c>
      <c r="C3123" s="25" t="n">
        <v>6528</v>
      </c>
      <c r="D3123" s="25" t="s">
        <v>4986</v>
      </c>
      <c r="E3123" s="26" t="n">
        <v>3.718</v>
      </c>
      <c r="F3123" s="26"/>
      <c r="G3123" s="26"/>
      <c r="H3123" s="26"/>
      <c r="I3123" s="25" t="s">
        <v>3720</v>
      </c>
      <c r="J3123" s="25" t="s">
        <v>4426</v>
      </c>
      <c r="K3123" s="27" t="n">
        <v>0.2380640655756</v>
      </c>
      <c r="L3123" s="27" t="n">
        <v>-0.099430337548256</v>
      </c>
      <c r="M3123" s="27" t="n">
        <f aca="false">(H3123+F3123+E3123)*K3123</f>
        <v>0.885122195810081</v>
      </c>
      <c r="N3123" s="27" t="n">
        <f aca="false">(H3123+F3123+E3123)*L3123</f>
        <v>-0.369681995004416</v>
      </c>
      <c r="P3123" s="28" t="n">
        <v>69</v>
      </c>
    </row>
    <row r="3124" customFormat="false" ht="12.75" hidden="false" customHeight="false" outlineLevel="0" collapsed="false">
      <c r="A3124" s="25" t="s">
        <v>4987</v>
      </c>
      <c r="B3124" s="25" t="s">
        <v>4987</v>
      </c>
      <c r="C3124" s="25" t="n">
        <v>6529</v>
      </c>
      <c r="D3124" s="25" t="s">
        <v>4988</v>
      </c>
      <c r="E3124" s="26" t="n">
        <v>3.08</v>
      </c>
      <c r="F3124" s="26"/>
      <c r="G3124" s="26"/>
      <c r="H3124" s="26"/>
      <c r="I3124" s="25" t="s">
        <v>3720</v>
      </c>
      <c r="J3124" s="25" t="s">
        <v>4426</v>
      </c>
      <c r="K3124" s="27" t="n">
        <v>0.237604811787605</v>
      </c>
      <c r="L3124" s="27" t="n">
        <v>-0.099059790372849</v>
      </c>
      <c r="M3124" s="27" t="n">
        <f aca="false">(H3124+F3124+E3124)*K3124</f>
        <v>0.731822820305824</v>
      </c>
      <c r="N3124" s="27" t="n">
        <f aca="false">(H3124+F3124+E3124)*L3124</f>
        <v>-0.305104154348375</v>
      </c>
      <c r="P3124" s="28" t="n">
        <v>69</v>
      </c>
    </row>
    <row r="3125" customFormat="false" ht="12.75" hidden="false" customHeight="false" outlineLevel="0" collapsed="false">
      <c r="A3125" s="25" t="s">
        <v>4989</v>
      </c>
      <c r="B3125" s="25" t="s">
        <v>4989</v>
      </c>
      <c r="C3125" s="25" t="n">
        <v>6530</v>
      </c>
      <c r="D3125" s="25" t="s">
        <v>4990</v>
      </c>
      <c r="E3125" s="26"/>
      <c r="F3125" s="26"/>
      <c r="G3125" s="26"/>
      <c r="H3125" s="26"/>
      <c r="I3125" s="25" t="s">
        <v>3720</v>
      </c>
      <c r="J3125" s="25" t="s">
        <v>4426</v>
      </c>
      <c r="K3125" s="27" t="n">
        <v>0.236688077449799</v>
      </c>
      <c r="L3125" s="27" t="n">
        <v>-0.09832014888525</v>
      </c>
      <c r="M3125" s="27" t="n">
        <f aca="false">(H3125+F3125+E3125)*K3125</f>
        <v>0</v>
      </c>
      <c r="N3125" s="27" t="n">
        <f aca="false">(H3125+F3125+E3125)*L3125</f>
        <v>-0</v>
      </c>
      <c r="P3125" s="28" t="n">
        <v>69</v>
      </c>
    </row>
    <row r="3126" customFormat="false" ht="12.75" hidden="false" customHeight="false" outlineLevel="0" collapsed="false">
      <c r="A3126" s="25" t="s">
        <v>4989</v>
      </c>
      <c r="B3126" s="25" t="s">
        <v>4989</v>
      </c>
      <c r="C3126" s="25" t="n">
        <v>6531</v>
      </c>
      <c r="D3126" s="25" t="s">
        <v>4991</v>
      </c>
      <c r="E3126" s="26" t="n">
        <v>0.009</v>
      </c>
      <c r="F3126" s="26"/>
      <c r="G3126" s="26"/>
      <c r="H3126" s="26"/>
      <c r="I3126" s="25" t="s">
        <v>3720</v>
      </c>
      <c r="J3126" s="25" t="s">
        <v>4426</v>
      </c>
      <c r="K3126" s="27" t="n">
        <v>0.236950650811195</v>
      </c>
      <c r="L3126" s="27" t="n">
        <v>-0.098532006144524</v>
      </c>
      <c r="M3126" s="27" t="n">
        <f aca="false">(H3126+F3126+E3126)*K3126</f>
        <v>0.00213255585730076</v>
      </c>
      <c r="N3126" s="27" t="n">
        <f aca="false">(H3126+F3126+E3126)*L3126</f>
        <v>-0.000886788055300716</v>
      </c>
      <c r="P3126" s="28" t="n">
        <v>69</v>
      </c>
    </row>
    <row r="3127" customFormat="false" ht="12.75" hidden="false" customHeight="false" outlineLevel="0" collapsed="false">
      <c r="A3127" s="25" t="s">
        <v>4992</v>
      </c>
      <c r="B3127" s="25" t="s">
        <v>4992</v>
      </c>
      <c r="C3127" s="25" t="n">
        <v>6532</v>
      </c>
      <c r="D3127" s="25" t="s">
        <v>4993</v>
      </c>
      <c r="E3127" s="26" t="n">
        <v>0.894</v>
      </c>
      <c r="F3127" s="26"/>
      <c r="G3127" s="26"/>
      <c r="H3127" s="26"/>
      <c r="I3127" s="25" t="s">
        <v>3720</v>
      </c>
      <c r="J3127" s="25" t="s">
        <v>4426</v>
      </c>
      <c r="K3127" s="27" t="n">
        <v>0.236729606986046</v>
      </c>
      <c r="L3127" s="27" t="n">
        <v>-0.098353661596775</v>
      </c>
      <c r="M3127" s="27" t="n">
        <f aca="false">(H3127+F3127+E3127)*K3127</f>
        <v>0.211636268645525</v>
      </c>
      <c r="N3127" s="27" t="n">
        <f aca="false">(H3127+F3127+E3127)*L3127</f>
        <v>-0.0879281734675169</v>
      </c>
      <c r="P3127" s="28" t="n">
        <v>69</v>
      </c>
    </row>
    <row r="3128" customFormat="false" ht="12.75" hidden="false" customHeight="false" outlineLevel="0" collapsed="false">
      <c r="A3128" s="25" t="s">
        <v>4994</v>
      </c>
      <c r="B3128" s="25" t="s">
        <v>4994</v>
      </c>
      <c r="C3128" s="25" t="n">
        <v>6533</v>
      </c>
      <c r="D3128" s="25" t="s">
        <v>4995</v>
      </c>
      <c r="E3128" s="26" t="n">
        <v>7.286</v>
      </c>
      <c r="F3128" s="26"/>
      <c r="G3128" s="26"/>
      <c r="H3128" s="26"/>
      <c r="I3128" s="25" t="s">
        <v>3720</v>
      </c>
      <c r="J3128" s="25" t="s">
        <v>4026</v>
      </c>
      <c r="K3128" s="27" t="n">
        <v>0.236026853322983</v>
      </c>
      <c r="L3128" s="27" t="n">
        <v>-0.097786657512188</v>
      </c>
      <c r="M3128" s="27" t="n">
        <f aca="false">(H3128+F3128+E3128)*K3128</f>
        <v>1.71969165331125</v>
      </c>
      <c r="N3128" s="27" t="n">
        <f aca="false">(H3128+F3128+E3128)*L3128</f>
        <v>-0.712473586633802</v>
      </c>
      <c r="P3128" s="28" t="n">
        <v>69</v>
      </c>
    </row>
    <row r="3129" customFormat="false" ht="12.75" hidden="false" customHeight="false" outlineLevel="0" collapsed="false">
      <c r="A3129" s="25" t="s">
        <v>4994</v>
      </c>
      <c r="B3129" s="25" t="s">
        <v>4994</v>
      </c>
      <c r="C3129" s="25" t="n">
        <v>6535</v>
      </c>
      <c r="D3129" s="25" t="s">
        <v>4996</v>
      </c>
      <c r="E3129" s="26"/>
      <c r="F3129" s="26"/>
      <c r="G3129" s="26"/>
      <c r="H3129" s="26"/>
      <c r="I3129" s="25" t="s">
        <v>3720</v>
      </c>
      <c r="J3129" s="25" t="s">
        <v>4026</v>
      </c>
      <c r="K3129" s="27" t="n">
        <v>0.235767915844917</v>
      </c>
      <c r="L3129" s="27" t="n">
        <v>-0.097732558846474</v>
      </c>
      <c r="M3129" s="27" t="n">
        <f aca="false">(H3129+F3129+E3129)*K3129</f>
        <v>0</v>
      </c>
      <c r="N3129" s="27" t="n">
        <f aca="false">(H3129+F3129+E3129)*L3129</f>
        <v>-0</v>
      </c>
      <c r="P3129" s="28" t="n">
        <v>138</v>
      </c>
    </row>
    <row r="3130" customFormat="false" ht="12.75" hidden="false" customHeight="false" outlineLevel="0" collapsed="false">
      <c r="A3130" s="25" t="s">
        <v>4994</v>
      </c>
      <c r="B3130" s="25" t="s">
        <v>4994</v>
      </c>
      <c r="C3130" s="25" t="n">
        <v>6536</v>
      </c>
      <c r="D3130" s="25" t="s">
        <v>4997</v>
      </c>
      <c r="E3130" s="26"/>
      <c r="F3130" s="26"/>
      <c r="G3130" s="26"/>
      <c r="H3130" s="26"/>
      <c r="I3130" s="25" t="s">
        <v>3720</v>
      </c>
      <c r="J3130" s="25" t="s">
        <v>4026</v>
      </c>
      <c r="K3130" s="27" t="n">
        <v>0.235766753554344</v>
      </c>
      <c r="L3130" s="27" t="n">
        <v>-0.097726784646511</v>
      </c>
      <c r="M3130" s="27" t="n">
        <f aca="false">(H3130+F3130+E3130)*K3130</f>
        <v>0</v>
      </c>
      <c r="N3130" s="27" t="n">
        <f aca="false">(H3130+F3130+E3130)*L3130</f>
        <v>-0</v>
      </c>
      <c r="P3130" s="28" t="n">
        <v>138</v>
      </c>
    </row>
    <row r="3131" customFormat="false" ht="12.75" hidden="false" customHeight="false" outlineLevel="0" collapsed="false">
      <c r="A3131" s="25" t="s">
        <v>4998</v>
      </c>
      <c r="B3131" s="25" t="s">
        <v>4998</v>
      </c>
      <c r="C3131" s="25" t="n">
        <v>6538</v>
      </c>
      <c r="D3131" s="25" t="s">
        <v>4999</v>
      </c>
      <c r="E3131" s="26" t="n">
        <v>3.997</v>
      </c>
      <c r="F3131" s="26"/>
      <c r="G3131" s="26"/>
      <c r="H3131" s="26"/>
      <c r="I3131" s="25" t="s">
        <v>3720</v>
      </c>
      <c r="J3131" s="25" t="s">
        <v>4026</v>
      </c>
      <c r="K3131" s="27" t="n">
        <v>0.239933922886848</v>
      </c>
      <c r="L3131" s="27" t="n">
        <v>-0.098746292293072</v>
      </c>
      <c r="M3131" s="27" t="n">
        <f aca="false">(H3131+F3131+E3131)*K3131</f>
        <v>0.959015889778731</v>
      </c>
      <c r="N3131" s="27" t="n">
        <f aca="false">(H3131+F3131+E3131)*L3131</f>
        <v>-0.394688930295409</v>
      </c>
      <c r="P3131" s="28" t="n">
        <v>69</v>
      </c>
    </row>
    <row r="3132" customFormat="false" ht="12.75" hidden="false" customHeight="false" outlineLevel="0" collapsed="false">
      <c r="A3132" s="25" t="s">
        <v>5000</v>
      </c>
      <c r="B3132" s="25" t="s">
        <v>5000</v>
      </c>
      <c r="C3132" s="25" t="n">
        <v>6539</v>
      </c>
      <c r="D3132" s="25" t="s">
        <v>5001</v>
      </c>
      <c r="E3132" s="26"/>
      <c r="F3132" s="26"/>
      <c r="G3132" s="26"/>
      <c r="H3132" s="26"/>
      <c r="I3132" s="25" t="s">
        <v>3720</v>
      </c>
      <c r="J3132" s="25" t="s">
        <v>4026</v>
      </c>
      <c r="K3132" s="27" t="n">
        <v>0.238605141639709</v>
      </c>
      <c r="L3132" s="27" t="n">
        <v>-0.098419927060604</v>
      </c>
      <c r="M3132" s="27" t="n">
        <f aca="false">(H3132+F3132+E3132)*K3132</f>
        <v>0</v>
      </c>
      <c r="N3132" s="27" t="n">
        <f aca="false">(H3132+F3132+E3132)*L3132</f>
        <v>-0</v>
      </c>
      <c r="P3132" s="28" t="n">
        <v>69</v>
      </c>
    </row>
    <row r="3133" customFormat="false" ht="12.75" hidden="false" customHeight="false" outlineLevel="0" collapsed="false">
      <c r="A3133" s="25" t="s">
        <v>5000</v>
      </c>
      <c r="B3133" s="25" t="s">
        <v>5000</v>
      </c>
      <c r="C3133" s="25" t="n">
        <v>6540</v>
      </c>
      <c r="D3133" s="25" t="s">
        <v>5002</v>
      </c>
      <c r="E3133" s="26"/>
      <c r="F3133" s="26"/>
      <c r="G3133" s="26"/>
      <c r="H3133" s="26"/>
      <c r="I3133" s="25" t="s">
        <v>3720</v>
      </c>
      <c r="J3133" s="25" t="s">
        <v>4026</v>
      </c>
      <c r="K3133" s="27" t="n">
        <v>0.238605141639709</v>
      </c>
      <c r="L3133" s="27" t="n">
        <v>-0.098419927060604</v>
      </c>
      <c r="M3133" s="27" t="n">
        <f aca="false">(H3133+F3133+E3133)*K3133</f>
        <v>0</v>
      </c>
      <c r="N3133" s="27" t="n">
        <f aca="false">(H3133+F3133+E3133)*L3133</f>
        <v>-0</v>
      </c>
      <c r="P3133" s="28" t="n">
        <v>69</v>
      </c>
    </row>
    <row r="3134" customFormat="false" ht="12.75" hidden="false" customHeight="false" outlineLevel="0" collapsed="false">
      <c r="A3134" s="25" t="s">
        <v>5003</v>
      </c>
      <c r="B3134" s="25" t="s">
        <v>5003</v>
      </c>
      <c r="C3134" s="25" t="n">
        <v>6541</v>
      </c>
      <c r="D3134" s="25" t="s">
        <v>5004</v>
      </c>
      <c r="E3134" s="26"/>
      <c r="F3134" s="26"/>
      <c r="G3134" s="26"/>
      <c r="H3134" s="26"/>
      <c r="I3134" s="25" t="s">
        <v>3720</v>
      </c>
      <c r="J3134" s="25" t="s">
        <v>4026</v>
      </c>
      <c r="K3134" s="27" t="n">
        <v>0.241442248225212</v>
      </c>
      <c r="L3134" s="27" t="n">
        <v>-0.099116764962673</v>
      </c>
      <c r="M3134" s="27" t="n">
        <f aca="false">(H3134+F3134+E3134)*K3134</f>
        <v>0</v>
      </c>
      <c r="N3134" s="27" t="n">
        <f aca="false">(H3134+F3134+E3134)*L3134</f>
        <v>-0</v>
      </c>
      <c r="P3134" s="28" t="n">
        <v>69</v>
      </c>
    </row>
    <row r="3135" customFormat="false" ht="12.75" hidden="false" customHeight="false" outlineLevel="0" collapsed="false">
      <c r="A3135" s="25" t="s">
        <v>5005</v>
      </c>
      <c r="B3135" s="25" t="s">
        <v>5005</v>
      </c>
      <c r="C3135" s="25" t="n">
        <v>6542</v>
      </c>
      <c r="D3135" s="25" t="s">
        <v>5006</v>
      </c>
      <c r="E3135" s="26"/>
      <c r="F3135" s="26"/>
      <c r="G3135" s="26"/>
      <c r="H3135" s="26"/>
      <c r="I3135" s="25" t="s">
        <v>3720</v>
      </c>
      <c r="J3135" s="25" t="s">
        <v>4026</v>
      </c>
      <c r="K3135" s="27" t="n">
        <v>0.239933922886848</v>
      </c>
      <c r="L3135" s="27" t="n">
        <v>-0.098746292293072</v>
      </c>
      <c r="M3135" s="27" t="n">
        <f aca="false">(H3135+F3135+E3135)*K3135</f>
        <v>0</v>
      </c>
      <c r="N3135" s="27" t="n">
        <f aca="false">(H3135+F3135+E3135)*L3135</f>
        <v>-0</v>
      </c>
      <c r="P3135" s="28" t="n">
        <v>69</v>
      </c>
    </row>
    <row r="3136" customFormat="false" ht="12.75" hidden="false" customHeight="false" outlineLevel="0" collapsed="false">
      <c r="A3136" s="25" t="s">
        <v>5007</v>
      </c>
      <c r="B3136" s="25" t="s">
        <v>5007</v>
      </c>
      <c r="C3136" s="25" t="n">
        <v>6543</v>
      </c>
      <c r="D3136" s="25" t="s">
        <v>5008</v>
      </c>
      <c r="E3136" s="26"/>
      <c r="F3136" s="26"/>
      <c r="G3136" s="26"/>
      <c r="H3136" s="26"/>
      <c r="I3136" s="25" t="s">
        <v>3720</v>
      </c>
      <c r="J3136" s="25" t="s">
        <v>4026</v>
      </c>
      <c r="K3136" s="27" t="n">
        <v>0.238464847207069</v>
      </c>
      <c r="L3136" s="27" t="n">
        <v>-0.098385468125343</v>
      </c>
      <c r="M3136" s="27" t="n">
        <f aca="false">(H3136+F3136+E3136)*K3136</f>
        <v>0</v>
      </c>
      <c r="N3136" s="27" t="n">
        <f aca="false">(H3136+F3136+E3136)*L3136</f>
        <v>-0</v>
      </c>
      <c r="P3136" s="28" t="n">
        <v>69</v>
      </c>
    </row>
    <row r="3137" customFormat="false" ht="12.75" hidden="false" customHeight="false" outlineLevel="0" collapsed="false">
      <c r="A3137" s="25" t="s">
        <v>4791</v>
      </c>
      <c r="B3137" s="25" t="s">
        <v>4791</v>
      </c>
      <c r="C3137" s="25" t="n">
        <v>6544</v>
      </c>
      <c r="D3137" s="25" t="s">
        <v>5009</v>
      </c>
      <c r="E3137" s="26"/>
      <c r="F3137" s="26"/>
      <c r="G3137" s="26"/>
      <c r="H3137" s="26"/>
      <c r="I3137" s="25" t="s">
        <v>3720</v>
      </c>
      <c r="J3137" s="25" t="s">
        <v>4026</v>
      </c>
      <c r="K3137" s="27" t="n">
        <v>0.238605141639709</v>
      </c>
      <c r="L3137" s="27" t="n">
        <v>-0.098419927060604</v>
      </c>
      <c r="M3137" s="27" t="n">
        <f aca="false">(H3137+F3137+E3137)*K3137</f>
        <v>0</v>
      </c>
      <c r="N3137" s="27" t="n">
        <f aca="false">(H3137+F3137+E3137)*L3137</f>
        <v>-0</v>
      </c>
      <c r="P3137" s="28" t="n">
        <v>69</v>
      </c>
    </row>
    <row r="3138" customFormat="false" ht="12.75" hidden="false" customHeight="false" outlineLevel="0" collapsed="false">
      <c r="A3138" s="25" t="s">
        <v>5010</v>
      </c>
      <c r="B3138" s="25" t="s">
        <v>5010</v>
      </c>
      <c r="C3138" s="25" t="n">
        <v>6545</v>
      </c>
      <c r="D3138" s="25" t="s">
        <v>5011</v>
      </c>
      <c r="E3138" s="26" t="n">
        <v>1.728</v>
      </c>
      <c r="F3138" s="26"/>
      <c r="G3138" s="26"/>
      <c r="H3138" s="26"/>
      <c r="I3138" s="25" t="s">
        <v>3720</v>
      </c>
      <c r="J3138" s="25" t="s">
        <v>283</v>
      </c>
      <c r="K3138" s="27" t="n">
        <v>0.238605141639709</v>
      </c>
      <c r="L3138" s="27" t="n">
        <v>-0.098419927060604</v>
      </c>
      <c r="M3138" s="27" t="n">
        <f aca="false">(H3138+F3138+E3138)*K3138</f>
        <v>0.412309684753417</v>
      </c>
      <c r="N3138" s="27" t="n">
        <f aca="false">(H3138+F3138+E3138)*L3138</f>
        <v>-0.170069633960724</v>
      </c>
      <c r="P3138" s="28" t="n">
        <v>69</v>
      </c>
    </row>
    <row r="3139" customFormat="false" ht="12.75" hidden="false" customHeight="false" outlineLevel="0" collapsed="false">
      <c r="A3139" s="25" t="s">
        <v>5012</v>
      </c>
      <c r="B3139" s="25" t="s">
        <v>5012</v>
      </c>
      <c r="C3139" s="25" t="n">
        <v>6546</v>
      </c>
      <c r="D3139" s="25" t="s">
        <v>5013</v>
      </c>
      <c r="E3139" s="26"/>
      <c r="F3139" s="26"/>
      <c r="G3139" s="26"/>
      <c r="H3139" s="26"/>
      <c r="I3139" s="25" t="s">
        <v>3720</v>
      </c>
      <c r="J3139" s="25" t="s">
        <v>4026</v>
      </c>
      <c r="K3139" s="27" t="n">
        <v>0.233373984694481</v>
      </c>
      <c r="L3139" s="27" t="n">
        <v>-0.096980065107346</v>
      </c>
      <c r="M3139" s="27" t="n">
        <f aca="false">(H3139+F3139+E3139)*K3139</f>
        <v>0</v>
      </c>
      <c r="N3139" s="27" t="n">
        <f aca="false">(H3139+F3139+E3139)*L3139</f>
        <v>-0</v>
      </c>
      <c r="P3139" s="28" t="n">
        <v>69</v>
      </c>
    </row>
    <row r="3140" customFormat="false" ht="12.75" hidden="false" customHeight="false" outlineLevel="0" collapsed="false">
      <c r="A3140" s="25" t="s">
        <v>5014</v>
      </c>
      <c r="B3140" s="25" t="s">
        <v>5014</v>
      </c>
      <c r="C3140" s="25" t="n">
        <v>6547</v>
      </c>
      <c r="D3140" s="25" t="s">
        <v>5015</v>
      </c>
      <c r="E3140" s="26" t="n">
        <v>1.687</v>
      </c>
      <c r="F3140" s="26"/>
      <c r="G3140" s="26"/>
      <c r="H3140" s="26"/>
      <c r="I3140" s="25" t="s">
        <v>3720</v>
      </c>
      <c r="J3140" s="25" t="s">
        <v>283</v>
      </c>
      <c r="K3140" s="27" t="n">
        <v>0.232378110289574</v>
      </c>
      <c r="L3140" s="27" t="n">
        <v>-0.096677280962467</v>
      </c>
      <c r="M3140" s="27" t="n">
        <f aca="false">(H3140+F3140+E3140)*K3140</f>
        <v>0.392021872058511</v>
      </c>
      <c r="N3140" s="27" t="n">
        <f aca="false">(H3140+F3140+E3140)*L3140</f>
        <v>-0.163094572983682</v>
      </c>
      <c r="P3140" s="28" t="n">
        <v>69</v>
      </c>
    </row>
    <row r="3141" customFormat="false" ht="12.75" hidden="false" customHeight="false" outlineLevel="0" collapsed="false">
      <c r="A3141" s="25" t="s">
        <v>5016</v>
      </c>
      <c r="B3141" s="25" t="s">
        <v>5016</v>
      </c>
      <c r="C3141" s="25" t="n">
        <v>6548</v>
      </c>
      <c r="D3141" s="25" t="s">
        <v>5017</v>
      </c>
      <c r="E3141" s="26"/>
      <c r="F3141" s="26"/>
      <c r="G3141" s="26"/>
      <c r="H3141" s="26"/>
      <c r="I3141" s="25" t="s">
        <v>3720</v>
      </c>
      <c r="J3141" s="25" t="s">
        <v>283</v>
      </c>
      <c r="K3141" s="27" t="n">
        <v>0.230619311332703</v>
      </c>
      <c r="L3141" s="27" t="n">
        <v>-0.096142530441284</v>
      </c>
      <c r="M3141" s="27" t="n">
        <f aca="false">(H3141+F3141+E3141)*K3141</f>
        <v>0</v>
      </c>
      <c r="N3141" s="27" t="n">
        <f aca="false">(H3141+F3141+E3141)*L3141</f>
        <v>-0</v>
      </c>
      <c r="P3141" s="28" t="n">
        <v>69</v>
      </c>
    </row>
    <row r="3142" customFormat="false" ht="12.75" hidden="false" customHeight="false" outlineLevel="0" collapsed="false">
      <c r="A3142" s="25" t="s">
        <v>5018</v>
      </c>
      <c r="B3142" s="25" t="s">
        <v>5018</v>
      </c>
      <c r="C3142" s="25" t="n">
        <v>6549</v>
      </c>
      <c r="D3142" s="25" t="s">
        <v>5019</v>
      </c>
      <c r="E3142" s="26" t="n">
        <v>13.504</v>
      </c>
      <c r="F3142" s="26"/>
      <c r="G3142" s="26"/>
      <c r="H3142" s="26"/>
      <c r="I3142" s="25" t="s">
        <v>3720</v>
      </c>
      <c r="J3142" s="25" t="s">
        <v>283</v>
      </c>
      <c r="K3142" s="27" t="n">
        <v>0.22731825709343</v>
      </c>
      <c r="L3142" s="27" t="n">
        <v>-0.095138862729073</v>
      </c>
      <c r="M3142" s="27" t="n">
        <f aca="false">(H3142+F3142+E3142)*K3142</f>
        <v>3.06970574378968</v>
      </c>
      <c r="N3142" s="27" t="n">
        <f aca="false">(H3142+F3142+E3142)*L3142</f>
        <v>-1.2847552022934</v>
      </c>
      <c r="P3142" s="28" t="n">
        <v>69</v>
      </c>
    </row>
    <row r="3143" customFormat="false" ht="12.75" hidden="false" customHeight="false" outlineLevel="0" collapsed="false">
      <c r="A3143" s="25" t="s">
        <v>5020</v>
      </c>
      <c r="B3143" s="25" t="s">
        <v>5020</v>
      </c>
      <c r="C3143" s="25" t="n">
        <v>6550</v>
      </c>
      <c r="D3143" s="25" t="s">
        <v>5021</v>
      </c>
      <c r="E3143" s="26" t="n">
        <v>0.651</v>
      </c>
      <c r="F3143" s="26"/>
      <c r="G3143" s="26"/>
      <c r="H3143" s="26"/>
      <c r="I3143" s="25" t="s">
        <v>3720</v>
      </c>
      <c r="J3143" s="25" t="s">
        <v>283</v>
      </c>
      <c r="K3143" s="27" t="n">
        <v>0.218816846609116</v>
      </c>
      <c r="L3143" s="27" t="n">
        <v>-0.092603638768196</v>
      </c>
      <c r="M3143" s="27" t="n">
        <f aca="false">(H3143+F3143+E3143)*K3143</f>
        <v>0.142449767142535</v>
      </c>
      <c r="N3143" s="27" t="n">
        <f aca="false">(H3143+F3143+E3143)*L3143</f>
        <v>-0.0602849688380956</v>
      </c>
      <c r="P3143" s="28" t="n">
        <v>69</v>
      </c>
    </row>
    <row r="3144" customFormat="false" ht="12.75" hidden="false" customHeight="false" outlineLevel="0" collapsed="false">
      <c r="A3144" s="25" t="s">
        <v>5022</v>
      </c>
      <c r="B3144" s="25" t="s">
        <v>5022</v>
      </c>
      <c r="C3144" s="25" t="n">
        <v>6551</v>
      </c>
      <c r="D3144" s="25" t="s">
        <v>5023</v>
      </c>
      <c r="E3144" s="26" t="n">
        <v>0.651</v>
      </c>
      <c r="F3144" s="26"/>
      <c r="G3144" s="26"/>
      <c r="H3144" s="26"/>
      <c r="I3144" s="25" t="s">
        <v>3720</v>
      </c>
      <c r="J3144" s="25" t="s">
        <v>283</v>
      </c>
      <c r="K3144" s="27" t="n">
        <v>0.22042241692543</v>
      </c>
      <c r="L3144" s="27" t="n">
        <v>-0.092972107231617</v>
      </c>
      <c r="M3144" s="27" t="n">
        <f aca="false">(H3144+F3144+E3144)*K3144</f>
        <v>0.143494993418455</v>
      </c>
      <c r="N3144" s="27" t="n">
        <f aca="false">(H3144+F3144+E3144)*L3144</f>
        <v>-0.0605248418077827</v>
      </c>
      <c r="P3144" s="28" t="n">
        <v>69</v>
      </c>
    </row>
    <row r="3145" customFormat="false" ht="12.75" hidden="false" customHeight="false" outlineLevel="0" collapsed="false">
      <c r="A3145" s="25" t="s">
        <v>5024</v>
      </c>
      <c r="B3145" s="25" t="s">
        <v>5024</v>
      </c>
      <c r="C3145" s="25" t="n">
        <v>6552</v>
      </c>
      <c r="D3145" s="25" t="s">
        <v>5025</v>
      </c>
      <c r="E3145" s="26" t="n">
        <v>0.576</v>
      </c>
      <c r="F3145" s="26"/>
      <c r="G3145" s="26"/>
      <c r="H3145" s="26"/>
      <c r="I3145" s="25" t="s">
        <v>3720</v>
      </c>
      <c r="J3145" s="25" t="s">
        <v>283</v>
      </c>
      <c r="K3145" s="27" t="n">
        <v>0.217422097921371</v>
      </c>
      <c r="L3145" s="27" t="n">
        <v>-0.092208124697208</v>
      </c>
      <c r="M3145" s="27" t="n">
        <f aca="false">(H3145+F3145+E3145)*K3145</f>
        <v>0.12523512840271</v>
      </c>
      <c r="N3145" s="27" t="n">
        <f aca="false">(H3145+F3145+E3145)*L3145</f>
        <v>-0.0531118798255918</v>
      </c>
      <c r="P3145" s="28" t="n">
        <v>69</v>
      </c>
    </row>
    <row r="3146" customFormat="false" ht="12.75" hidden="false" customHeight="false" outlineLevel="0" collapsed="false">
      <c r="A3146" s="25" t="s">
        <v>5012</v>
      </c>
      <c r="B3146" s="25" t="s">
        <v>5012</v>
      </c>
      <c r="C3146" s="25" t="n">
        <v>6553</v>
      </c>
      <c r="D3146" s="25" t="s">
        <v>5026</v>
      </c>
      <c r="E3146" s="26"/>
      <c r="F3146" s="26"/>
      <c r="G3146" s="26"/>
      <c r="H3146" s="26"/>
      <c r="I3146" s="25" t="s">
        <v>3720</v>
      </c>
      <c r="J3146" s="25" t="s">
        <v>4026</v>
      </c>
      <c r="K3146" s="27" t="n">
        <v>0.233373984694481</v>
      </c>
      <c r="L3146" s="27" t="n">
        <v>-0.096980065107346</v>
      </c>
      <c r="M3146" s="27" t="n">
        <f aca="false">(H3146+F3146+E3146)*K3146</f>
        <v>0</v>
      </c>
      <c r="N3146" s="27" t="n">
        <f aca="false">(H3146+F3146+E3146)*L3146</f>
        <v>-0</v>
      </c>
      <c r="P3146" s="28" t="n">
        <v>69</v>
      </c>
    </row>
    <row r="3147" customFormat="false" ht="12.75" hidden="false" customHeight="false" outlineLevel="0" collapsed="false">
      <c r="A3147" s="25" t="s">
        <v>5007</v>
      </c>
      <c r="B3147" s="25" t="s">
        <v>5007</v>
      </c>
      <c r="C3147" s="25" t="n">
        <v>6554</v>
      </c>
      <c r="D3147" s="25" t="s">
        <v>5027</v>
      </c>
      <c r="E3147" s="26" t="n">
        <v>0.054</v>
      </c>
      <c r="F3147" s="26"/>
      <c r="G3147" s="26"/>
      <c r="H3147" s="26"/>
      <c r="I3147" s="25" t="s">
        <v>3720</v>
      </c>
      <c r="J3147" s="25" t="s">
        <v>4026</v>
      </c>
      <c r="K3147" s="27" t="n">
        <v>0.238464847207069</v>
      </c>
      <c r="L3147" s="27" t="n">
        <v>-0.098385468125343</v>
      </c>
      <c r="M3147" s="27" t="n">
        <f aca="false">(H3147+F3147+E3147)*K3147</f>
        <v>0.0128771017491817</v>
      </c>
      <c r="N3147" s="27" t="n">
        <f aca="false">(H3147+F3147+E3147)*L3147</f>
        <v>-0.00531281527876852</v>
      </c>
      <c r="P3147" s="28" t="n">
        <v>69</v>
      </c>
    </row>
    <row r="3148" customFormat="false" ht="12.75" hidden="false" customHeight="false" outlineLevel="0" collapsed="false">
      <c r="A3148" s="25" t="s">
        <v>5028</v>
      </c>
      <c r="B3148" s="25" t="s">
        <v>5028</v>
      </c>
      <c r="C3148" s="25" t="n">
        <v>6555</v>
      </c>
      <c r="D3148" s="25" t="s">
        <v>5029</v>
      </c>
      <c r="E3148" s="26" t="n">
        <v>0.018</v>
      </c>
      <c r="F3148" s="26"/>
      <c r="G3148" s="26"/>
      <c r="H3148" s="26"/>
      <c r="I3148" s="25" t="s">
        <v>3720</v>
      </c>
      <c r="J3148" s="25" t="s">
        <v>4026</v>
      </c>
      <c r="K3148" s="27" t="n">
        <v>0.239933922886848</v>
      </c>
      <c r="L3148" s="27" t="n">
        <v>-0.098746292293072</v>
      </c>
      <c r="M3148" s="27" t="n">
        <f aca="false">(H3148+F3148+E3148)*K3148</f>
        <v>0.00431881061196326</v>
      </c>
      <c r="N3148" s="27" t="n">
        <f aca="false">(H3148+F3148+E3148)*L3148</f>
        <v>-0.0017774332612753</v>
      </c>
      <c r="P3148" s="28" t="n">
        <v>69</v>
      </c>
    </row>
    <row r="3149" customFormat="false" ht="12.75" hidden="false" customHeight="false" outlineLevel="0" collapsed="false">
      <c r="A3149" s="25" t="s">
        <v>5030</v>
      </c>
      <c r="B3149" s="25" t="s">
        <v>5030</v>
      </c>
      <c r="C3149" s="25" t="n">
        <v>6556</v>
      </c>
      <c r="D3149" s="25" t="s">
        <v>5031</v>
      </c>
      <c r="E3149" s="26"/>
      <c r="F3149" s="26"/>
      <c r="G3149" s="26"/>
      <c r="H3149" s="26"/>
      <c r="I3149" s="25" t="s">
        <v>3720</v>
      </c>
      <c r="J3149" s="25" t="s">
        <v>4060</v>
      </c>
      <c r="K3149" s="27" t="n">
        <v>0.250389993190765</v>
      </c>
      <c r="L3149" s="27" t="n">
        <v>-0.101051911711693</v>
      </c>
      <c r="M3149" s="27" t="n">
        <f aca="false">(H3149+F3149+E3149)*K3149</f>
        <v>0</v>
      </c>
      <c r="N3149" s="27" t="n">
        <f aca="false">(H3149+F3149+E3149)*L3149</f>
        <v>-0</v>
      </c>
      <c r="P3149" s="28" t="n">
        <v>69</v>
      </c>
    </row>
    <row r="3150" customFormat="false" ht="12.75" hidden="false" customHeight="false" outlineLevel="0" collapsed="false">
      <c r="A3150" s="25" t="s">
        <v>5032</v>
      </c>
      <c r="B3150" s="25" t="s">
        <v>5032</v>
      </c>
      <c r="C3150" s="25" t="n">
        <v>6560</v>
      </c>
      <c r="D3150" s="25" t="s">
        <v>5033</v>
      </c>
      <c r="E3150" s="26" t="n">
        <v>8.56</v>
      </c>
      <c r="F3150" s="26"/>
      <c r="G3150" s="26"/>
      <c r="H3150" s="26"/>
      <c r="I3150" s="25" t="s">
        <v>3720</v>
      </c>
      <c r="J3150" s="25" t="s">
        <v>283</v>
      </c>
      <c r="K3150" s="27" t="n">
        <v>0.220003187656403</v>
      </c>
      <c r="L3150" s="27" t="n">
        <v>-0.092914760112762</v>
      </c>
      <c r="M3150" s="27" t="n">
        <f aca="false">(H3150+F3150+E3150)*K3150</f>
        <v>1.88322728633881</v>
      </c>
      <c r="N3150" s="27" t="n">
        <f aca="false">(H3150+F3150+E3150)*L3150</f>
        <v>-0.795350346565243</v>
      </c>
      <c r="P3150" s="28" t="n">
        <v>69</v>
      </c>
    </row>
    <row r="3151" customFormat="false" ht="12.75" hidden="false" customHeight="false" outlineLevel="0" collapsed="false">
      <c r="A3151" s="25" t="s">
        <v>5020</v>
      </c>
      <c r="B3151" s="25" t="s">
        <v>5020</v>
      </c>
      <c r="C3151" s="25" t="n">
        <v>6562</v>
      </c>
      <c r="D3151" s="25" t="s">
        <v>5034</v>
      </c>
      <c r="E3151" s="26"/>
      <c r="F3151" s="26"/>
      <c r="G3151" s="26"/>
      <c r="H3151" s="26"/>
      <c r="I3151" s="25" t="s">
        <v>3720</v>
      </c>
      <c r="J3151" s="25" t="s">
        <v>283</v>
      </c>
      <c r="K3151" s="27" t="n">
        <v>0.218644365668297</v>
      </c>
      <c r="L3151" s="27" t="n">
        <v>-0.092686176300049</v>
      </c>
      <c r="M3151" s="27" t="n">
        <f aca="false">(H3151+F3151+E3151)*K3151</f>
        <v>0</v>
      </c>
      <c r="N3151" s="27" t="n">
        <f aca="false">(H3151+F3151+E3151)*L3151</f>
        <v>-0</v>
      </c>
      <c r="P3151" s="28" t="n">
        <v>138</v>
      </c>
    </row>
    <row r="3152" customFormat="false" ht="12.75" hidden="false" customHeight="false" outlineLevel="0" collapsed="false">
      <c r="A3152" s="25" t="s">
        <v>5035</v>
      </c>
      <c r="B3152" s="25" t="s">
        <v>5035</v>
      </c>
      <c r="C3152" s="25" t="n">
        <v>6565</v>
      </c>
      <c r="D3152" s="25" t="s">
        <v>5036</v>
      </c>
      <c r="E3152" s="26" t="n">
        <v>1.776</v>
      </c>
      <c r="F3152" s="26"/>
      <c r="G3152" s="26"/>
      <c r="H3152" s="26"/>
      <c r="I3152" s="25" t="s">
        <v>3720</v>
      </c>
      <c r="J3152" s="25" t="s">
        <v>283</v>
      </c>
      <c r="K3152" s="27" t="n">
        <v>0.223360627889633</v>
      </c>
      <c r="L3152" s="27" t="n">
        <v>-0.093374043703079</v>
      </c>
      <c r="M3152" s="27" t="n">
        <f aca="false">(H3152+F3152+E3152)*K3152</f>
        <v>0.396688475131988</v>
      </c>
      <c r="N3152" s="27" t="n">
        <f aca="false">(H3152+F3152+E3152)*L3152</f>
        <v>-0.165832301616668</v>
      </c>
      <c r="P3152" s="28" t="n">
        <v>69</v>
      </c>
    </row>
    <row r="3153" customFormat="false" ht="12.75" hidden="false" customHeight="false" outlineLevel="0" collapsed="false">
      <c r="A3153" s="25" t="s">
        <v>5037</v>
      </c>
      <c r="B3153" s="25" t="s">
        <v>5037</v>
      </c>
      <c r="C3153" s="25" t="n">
        <v>6566</v>
      </c>
      <c r="D3153" s="25" t="s">
        <v>5038</v>
      </c>
      <c r="E3153" s="26"/>
      <c r="F3153" s="26"/>
      <c r="G3153" s="26"/>
      <c r="H3153" s="26"/>
      <c r="I3153" s="25" t="s">
        <v>3720</v>
      </c>
      <c r="J3153" s="25" t="s">
        <v>1811</v>
      </c>
      <c r="K3153" s="27" t="n">
        <v>0.156260192394257</v>
      </c>
      <c r="L3153" s="27" t="n">
        <v>-0.073148384690285</v>
      </c>
      <c r="M3153" s="27" t="n">
        <f aca="false">(H3153+F3153+E3153)*K3153</f>
        <v>0</v>
      </c>
      <c r="N3153" s="27" t="n">
        <f aca="false">(H3153+F3153+E3153)*L3153</f>
        <v>-0</v>
      </c>
      <c r="P3153" s="28" t="n">
        <v>69</v>
      </c>
    </row>
    <row r="3154" customFormat="false" ht="12.75" hidden="false" customHeight="false" outlineLevel="0" collapsed="false">
      <c r="A3154" s="25" t="s">
        <v>5039</v>
      </c>
      <c r="B3154" s="25" t="s">
        <v>5039</v>
      </c>
      <c r="C3154" s="25" t="n">
        <v>6569</v>
      </c>
      <c r="D3154" s="25" t="s">
        <v>5040</v>
      </c>
      <c r="E3154" s="26" t="n">
        <v>0.641</v>
      </c>
      <c r="F3154" s="26"/>
      <c r="G3154" s="26"/>
      <c r="H3154" s="26"/>
      <c r="I3154" s="25" t="s">
        <v>3720</v>
      </c>
      <c r="J3154" s="25" t="s">
        <v>4060</v>
      </c>
      <c r="K3154" s="27" t="n">
        <v>0.253091335296631</v>
      </c>
      <c r="L3154" s="27" t="n">
        <v>-0.101836994290352</v>
      </c>
      <c r="M3154" s="27" t="n">
        <f aca="false">(H3154+F3154+E3154)*K3154</f>
        <v>0.162231545925141</v>
      </c>
      <c r="N3154" s="27" t="n">
        <f aca="false">(H3154+F3154+E3154)*L3154</f>
        <v>-0.0652775133401156</v>
      </c>
      <c r="P3154" s="28" t="n">
        <v>69</v>
      </c>
    </row>
    <row r="3155" customFormat="false" ht="12.75" hidden="false" customHeight="false" outlineLevel="0" collapsed="false">
      <c r="A3155" s="25" t="s">
        <v>5041</v>
      </c>
      <c r="B3155" s="25" t="s">
        <v>5041</v>
      </c>
      <c r="C3155" s="25" t="n">
        <v>6572</v>
      </c>
      <c r="D3155" s="25" t="s">
        <v>5042</v>
      </c>
      <c r="E3155" s="26" t="n">
        <v>3.105</v>
      </c>
      <c r="F3155" s="26"/>
      <c r="G3155" s="26"/>
      <c r="H3155" s="26"/>
      <c r="I3155" s="25" t="s">
        <v>3720</v>
      </c>
      <c r="J3155" s="25" t="s">
        <v>4060</v>
      </c>
      <c r="K3155" s="27" t="n">
        <v>0.249678090214729</v>
      </c>
      <c r="L3155" s="27" t="n">
        <v>-0.100845016539097</v>
      </c>
      <c r="M3155" s="27" t="n">
        <f aca="false">(H3155+F3155+E3155)*K3155</f>
        <v>0.775250470116734</v>
      </c>
      <c r="N3155" s="27" t="n">
        <f aca="false">(H3155+F3155+E3155)*L3155</f>
        <v>-0.313123776353896</v>
      </c>
      <c r="P3155" s="28" t="n">
        <v>69</v>
      </c>
    </row>
    <row r="3156" customFormat="false" ht="12.75" hidden="false" customHeight="false" outlineLevel="0" collapsed="false">
      <c r="A3156" s="25" t="s">
        <v>5043</v>
      </c>
      <c r="B3156" s="25" t="s">
        <v>5043</v>
      </c>
      <c r="C3156" s="25" t="n">
        <v>6573</v>
      </c>
      <c r="D3156" s="25" t="s">
        <v>5044</v>
      </c>
      <c r="E3156" s="26" t="n">
        <v>10.468</v>
      </c>
      <c r="F3156" s="26"/>
      <c r="G3156" s="26"/>
      <c r="H3156" s="26"/>
      <c r="I3156" s="25" t="s">
        <v>3720</v>
      </c>
      <c r="J3156" s="25" t="s">
        <v>4060</v>
      </c>
      <c r="K3156" s="27" t="n">
        <v>0.250389993190765</v>
      </c>
      <c r="L3156" s="27" t="n">
        <v>-0.101051911711693</v>
      </c>
      <c r="M3156" s="27" t="n">
        <f aca="false">(H3156+F3156+E3156)*K3156</f>
        <v>2.62108244872093</v>
      </c>
      <c r="N3156" s="27" t="n">
        <f aca="false">(H3156+F3156+E3156)*L3156</f>
        <v>-1.057811411798</v>
      </c>
      <c r="P3156" s="28" t="n">
        <v>69</v>
      </c>
    </row>
    <row r="3157" customFormat="false" ht="12.75" hidden="false" customHeight="false" outlineLevel="0" collapsed="false">
      <c r="A3157" s="25" t="s">
        <v>5041</v>
      </c>
      <c r="B3157" s="25" t="s">
        <v>5041</v>
      </c>
      <c r="C3157" s="25" t="n">
        <v>6574</v>
      </c>
      <c r="D3157" s="25" t="s">
        <v>5045</v>
      </c>
      <c r="E3157" s="26"/>
      <c r="F3157" s="26"/>
      <c r="G3157" s="26"/>
      <c r="H3157" s="26"/>
      <c r="I3157" s="25" t="s">
        <v>3720</v>
      </c>
      <c r="J3157" s="25" t="s">
        <v>4060</v>
      </c>
      <c r="K3157" s="27" t="n">
        <v>0.249678090214729</v>
      </c>
      <c r="L3157" s="27" t="n">
        <v>-0.100845016539097</v>
      </c>
      <c r="M3157" s="27" t="n">
        <f aca="false">(H3157+F3157+E3157)*K3157</f>
        <v>0</v>
      </c>
      <c r="N3157" s="27" t="n">
        <f aca="false">(H3157+F3157+E3157)*L3157</f>
        <v>-0</v>
      </c>
      <c r="P3157" s="28" t="n">
        <v>69</v>
      </c>
    </row>
    <row r="3158" customFormat="false" ht="12.75" hidden="false" customHeight="false" outlineLevel="0" collapsed="false">
      <c r="A3158" s="25" t="s">
        <v>5046</v>
      </c>
      <c r="B3158" s="25" t="s">
        <v>5046</v>
      </c>
      <c r="C3158" s="25" t="n">
        <v>6575</v>
      </c>
      <c r="D3158" s="25" t="s">
        <v>5047</v>
      </c>
      <c r="E3158" s="26" t="n">
        <v>4.879</v>
      </c>
      <c r="F3158" s="26"/>
      <c r="G3158" s="26"/>
      <c r="H3158" s="26"/>
      <c r="I3158" s="25" t="s">
        <v>3720</v>
      </c>
      <c r="J3158" s="25" t="s">
        <v>4060</v>
      </c>
      <c r="K3158" s="27" t="n">
        <v>0.249117776751518</v>
      </c>
      <c r="L3158" s="27" t="n">
        <v>-0.10068217664957</v>
      </c>
      <c r="M3158" s="27" t="n">
        <f aca="false">(H3158+F3158+E3158)*K3158</f>
        <v>1.21544563277066</v>
      </c>
      <c r="N3158" s="27" t="n">
        <f aca="false">(H3158+F3158+E3158)*L3158</f>
        <v>-0.491228339873252</v>
      </c>
      <c r="P3158" s="28" t="n">
        <v>69</v>
      </c>
    </row>
    <row r="3159" customFormat="false" ht="12.75" hidden="false" customHeight="false" outlineLevel="0" collapsed="false">
      <c r="A3159" s="25" t="s">
        <v>5041</v>
      </c>
      <c r="B3159" s="25" t="s">
        <v>5041</v>
      </c>
      <c r="C3159" s="25" t="n">
        <v>6576</v>
      </c>
      <c r="D3159" s="25" t="s">
        <v>5048</v>
      </c>
      <c r="E3159" s="26"/>
      <c r="F3159" s="26"/>
      <c r="G3159" s="26"/>
      <c r="H3159" s="26"/>
      <c r="I3159" s="25" t="s">
        <v>3720</v>
      </c>
      <c r="J3159" s="25" t="s">
        <v>4060</v>
      </c>
      <c r="K3159" s="27" t="n">
        <v>0.249542742967606</v>
      </c>
      <c r="L3159" s="27" t="n">
        <v>-0.100805677473545</v>
      </c>
      <c r="M3159" s="27" t="n">
        <f aca="false">(H3159+F3159+E3159)*K3159</f>
        <v>0</v>
      </c>
      <c r="N3159" s="27" t="n">
        <f aca="false">(H3159+F3159+E3159)*L3159</f>
        <v>-0</v>
      </c>
      <c r="P3159" s="28" t="n">
        <v>69</v>
      </c>
    </row>
    <row r="3160" customFormat="false" ht="12.75" hidden="false" customHeight="false" outlineLevel="0" collapsed="false">
      <c r="A3160" s="25" t="s">
        <v>5049</v>
      </c>
      <c r="B3160" s="25" t="s">
        <v>5049</v>
      </c>
      <c r="C3160" s="25" t="n">
        <v>6577</v>
      </c>
      <c r="D3160" s="25" t="s">
        <v>5050</v>
      </c>
      <c r="E3160" s="26" t="n">
        <v>4.246</v>
      </c>
      <c r="F3160" s="26"/>
      <c r="G3160" s="26"/>
      <c r="H3160" s="26"/>
      <c r="I3160" s="25" t="s">
        <v>3720</v>
      </c>
      <c r="J3160" s="25" t="s">
        <v>4060</v>
      </c>
      <c r="K3160" s="27" t="n">
        <v>0.245241895318031</v>
      </c>
      <c r="L3160" s="27" t="n">
        <v>-0.099555738270283</v>
      </c>
      <c r="M3160" s="27" t="n">
        <f aca="false">(H3160+F3160+E3160)*K3160</f>
        <v>1.04129708752036</v>
      </c>
      <c r="N3160" s="27" t="n">
        <f aca="false">(H3160+F3160+E3160)*L3160</f>
        <v>-0.422713664695622</v>
      </c>
      <c r="P3160" s="28" t="n">
        <v>69</v>
      </c>
    </row>
    <row r="3161" customFormat="false" ht="12.75" hidden="false" customHeight="false" outlineLevel="0" collapsed="false">
      <c r="A3161" s="25" t="s">
        <v>5051</v>
      </c>
      <c r="B3161" s="25" t="s">
        <v>5051</v>
      </c>
      <c r="C3161" s="25" t="n">
        <v>6578</v>
      </c>
      <c r="D3161" s="25" t="s">
        <v>5052</v>
      </c>
      <c r="E3161" s="26"/>
      <c r="F3161" s="26"/>
      <c r="G3161" s="26"/>
      <c r="H3161" s="26"/>
      <c r="I3161" s="25" t="s">
        <v>3720</v>
      </c>
      <c r="J3161" s="25" t="s">
        <v>4060</v>
      </c>
      <c r="K3161" s="27" t="n">
        <v>0.243947967886925</v>
      </c>
      <c r="L3161" s="27" t="n">
        <v>-0.099179685115814</v>
      </c>
      <c r="M3161" s="27" t="n">
        <f aca="false">(H3161+F3161+E3161)*K3161</f>
        <v>0</v>
      </c>
      <c r="N3161" s="27" t="n">
        <f aca="false">(H3161+F3161+E3161)*L3161</f>
        <v>-0</v>
      </c>
      <c r="P3161" s="28" t="n">
        <v>69</v>
      </c>
    </row>
    <row r="3162" customFormat="false" ht="12.75" hidden="false" customHeight="false" outlineLevel="0" collapsed="false">
      <c r="A3162" s="25" t="s">
        <v>5051</v>
      </c>
      <c r="B3162" s="25" t="s">
        <v>5051</v>
      </c>
      <c r="C3162" s="25" t="n">
        <v>6579</v>
      </c>
      <c r="D3162" s="25" t="s">
        <v>5052</v>
      </c>
      <c r="E3162" s="26"/>
      <c r="F3162" s="26"/>
      <c r="G3162" s="26"/>
      <c r="H3162" s="26"/>
      <c r="I3162" s="25" t="s">
        <v>3720</v>
      </c>
      <c r="J3162" s="25" t="s">
        <v>4060</v>
      </c>
      <c r="K3162" s="27" t="n">
        <v>0.252538233995438</v>
      </c>
      <c r="L3162" s="27" t="n">
        <v>-0.1015804708004</v>
      </c>
      <c r="M3162" s="27" t="n">
        <f aca="false">(H3162+F3162+E3162)*K3162</f>
        <v>0</v>
      </c>
      <c r="N3162" s="27" t="n">
        <f aca="false">(H3162+F3162+E3162)*L3162</f>
        <v>-0</v>
      </c>
      <c r="P3162" s="28" t="n">
        <v>138</v>
      </c>
    </row>
    <row r="3163" customFormat="false" ht="12.75" hidden="false" customHeight="false" outlineLevel="0" collapsed="false">
      <c r="A3163" s="25" t="s">
        <v>5053</v>
      </c>
      <c r="B3163" s="25" t="s">
        <v>5053</v>
      </c>
      <c r="C3163" s="25" t="n">
        <v>6580</v>
      </c>
      <c r="D3163" s="25" t="s">
        <v>5054</v>
      </c>
      <c r="E3163" s="26" t="n">
        <v>0.054</v>
      </c>
      <c r="F3163" s="26"/>
      <c r="G3163" s="26"/>
      <c r="H3163" s="26"/>
      <c r="I3163" s="25" t="s">
        <v>3720</v>
      </c>
      <c r="J3163" s="25" t="s">
        <v>283</v>
      </c>
      <c r="K3163" s="27" t="n">
        <v>0.249772801995277</v>
      </c>
      <c r="L3163" s="27" t="n">
        <v>-0.100872538983822</v>
      </c>
      <c r="M3163" s="27" t="n">
        <f aca="false">(H3163+F3163+E3163)*K3163</f>
        <v>0.013487731307745</v>
      </c>
      <c r="N3163" s="27" t="n">
        <f aca="false">(H3163+F3163+E3163)*L3163</f>
        <v>-0.00544711710512639</v>
      </c>
      <c r="P3163" s="28" t="n">
        <v>69</v>
      </c>
    </row>
    <row r="3164" customFormat="false" ht="12.75" hidden="false" customHeight="false" outlineLevel="0" collapsed="false">
      <c r="A3164" s="25" t="s">
        <v>5055</v>
      </c>
      <c r="B3164" s="25" t="s">
        <v>5055</v>
      </c>
      <c r="C3164" s="25" t="n">
        <v>6581</v>
      </c>
      <c r="D3164" s="25" t="s">
        <v>5056</v>
      </c>
      <c r="E3164" s="26"/>
      <c r="F3164" s="26"/>
      <c r="G3164" s="26"/>
      <c r="H3164" s="26"/>
      <c r="I3164" s="25" t="s">
        <v>3720</v>
      </c>
      <c r="J3164" s="25" t="s">
        <v>5057</v>
      </c>
      <c r="K3164" s="27" t="n">
        <v>0.249772801995277</v>
      </c>
      <c r="L3164" s="27" t="n">
        <v>-0.100872538983822</v>
      </c>
      <c r="M3164" s="27" t="n">
        <f aca="false">(H3164+F3164+E3164)*K3164</f>
        <v>0</v>
      </c>
      <c r="N3164" s="27" t="n">
        <f aca="false">(H3164+F3164+E3164)*L3164</f>
        <v>-0</v>
      </c>
      <c r="P3164" s="28" t="n">
        <v>69</v>
      </c>
    </row>
    <row r="3165" customFormat="false" ht="12.75" hidden="false" customHeight="false" outlineLevel="0" collapsed="false">
      <c r="A3165" s="25" t="s">
        <v>5058</v>
      </c>
      <c r="B3165" s="25" t="s">
        <v>5058</v>
      </c>
      <c r="C3165" s="25" t="n">
        <v>6582</v>
      </c>
      <c r="D3165" s="25" t="s">
        <v>5059</v>
      </c>
      <c r="E3165" s="26"/>
      <c r="F3165" s="26"/>
      <c r="G3165" s="26"/>
      <c r="H3165" s="26"/>
      <c r="I3165" s="25" t="s">
        <v>3720</v>
      </c>
      <c r="J3165" s="25" t="s">
        <v>4060</v>
      </c>
      <c r="K3165" s="27" t="n">
        <v>0.256733804941177</v>
      </c>
      <c r="L3165" s="27" t="n">
        <v>-0.102753050625324</v>
      </c>
      <c r="M3165" s="27" t="n">
        <f aca="false">(H3165+F3165+E3165)*K3165</f>
        <v>0</v>
      </c>
      <c r="N3165" s="27" t="n">
        <f aca="false">(H3165+F3165+E3165)*L3165</f>
        <v>-0</v>
      </c>
      <c r="P3165" s="28" t="n">
        <v>138</v>
      </c>
    </row>
    <row r="3166" customFormat="false" ht="12.75" hidden="false" customHeight="false" outlineLevel="0" collapsed="false">
      <c r="A3166" s="25" t="s">
        <v>5060</v>
      </c>
      <c r="B3166" s="25" t="s">
        <v>5060</v>
      </c>
      <c r="C3166" s="25" t="n">
        <v>6583</v>
      </c>
      <c r="D3166" s="25" t="s">
        <v>5060</v>
      </c>
      <c r="E3166" s="26" t="n">
        <v>14.033</v>
      </c>
      <c r="F3166" s="26"/>
      <c r="G3166" s="26"/>
      <c r="H3166" s="26"/>
      <c r="I3166" s="25" t="s">
        <v>3720</v>
      </c>
      <c r="J3166" s="25" t="s">
        <v>283</v>
      </c>
      <c r="K3166" s="27" t="n">
        <v>0.256733804941177</v>
      </c>
      <c r="L3166" s="27" t="n">
        <v>-0.102753050625324</v>
      </c>
      <c r="M3166" s="27" t="n">
        <f aca="false">(H3166+F3166+E3166)*K3166</f>
        <v>3.60274548473954</v>
      </c>
      <c r="N3166" s="27" t="n">
        <f aca="false">(H3166+F3166+E3166)*L3166</f>
        <v>-1.44193355942517</v>
      </c>
      <c r="P3166" s="28" t="n">
        <v>138</v>
      </c>
    </row>
    <row r="3167" customFormat="false" ht="12.75" hidden="false" customHeight="false" outlineLevel="0" collapsed="false">
      <c r="A3167" s="25" t="s">
        <v>5061</v>
      </c>
      <c r="B3167" s="25" t="s">
        <v>5061</v>
      </c>
      <c r="C3167" s="25" t="n">
        <v>6584</v>
      </c>
      <c r="D3167" s="25" t="s">
        <v>5062</v>
      </c>
      <c r="E3167" s="26" t="n">
        <v>1.152</v>
      </c>
      <c r="F3167" s="26"/>
      <c r="G3167" s="26"/>
      <c r="H3167" s="26"/>
      <c r="I3167" s="25" t="s">
        <v>3720</v>
      </c>
      <c r="J3167" s="25" t="s">
        <v>4060</v>
      </c>
      <c r="K3167" s="27" t="n">
        <v>0.260564029216766</v>
      </c>
      <c r="L3167" s="27" t="n">
        <v>-0.103823512792587</v>
      </c>
      <c r="M3167" s="27" t="n">
        <f aca="false">(H3167+F3167+E3167)*K3167</f>
        <v>0.300169761657714</v>
      </c>
      <c r="N3167" s="27" t="n">
        <f aca="false">(H3167+F3167+E3167)*L3167</f>
        <v>-0.11960468673706</v>
      </c>
      <c r="P3167" s="28" t="n">
        <v>138</v>
      </c>
    </row>
    <row r="3168" customFormat="false" ht="12.75" hidden="false" customHeight="false" outlineLevel="0" collapsed="false">
      <c r="A3168" s="25" t="s">
        <v>5063</v>
      </c>
      <c r="B3168" s="25" t="s">
        <v>5063</v>
      </c>
      <c r="C3168" s="25" t="n">
        <v>6585</v>
      </c>
      <c r="D3168" s="25" t="s">
        <v>5064</v>
      </c>
      <c r="E3168" s="26" t="n">
        <v>1.026</v>
      </c>
      <c r="F3168" s="26"/>
      <c r="G3168" s="26"/>
      <c r="H3168" s="26"/>
      <c r="I3168" s="25" t="s">
        <v>3720</v>
      </c>
      <c r="J3168" s="25" t="s">
        <v>4060</v>
      </c>
      <c r="K3168" s="27" t="n">
        <v>0.249542742967606</v>
      </c>
      <c r="L3168" s="27" t="n">
        <v>-0.100805677473545</v>
      </c>
      <c r="M3168" s="27" t="n">
        <f aca="false">(H3168+F3168+E3168)*K3168</f>
        <v>0.256030854284764</v>
      </c>
      <c r="N3168" s="27" t="n">
        <f aca="false">(H3168+F3168+E3168)*L3168</f>
        <v>-0.103426625087857</v>
      </c>
      <c r="P3168" s="28" t="n">
        <v>69</v>
      </c>
    </row>
    <row r="3169" customFormat="false" ht="12.75" hidden="false" customHeight="false" outlineLevel="0" collapsed="false">
      <c r="C3169" s="25" t="n">
        <v>6587</v>
      </c>
      <c r="D3169" s="25" t="s">
        <v>5065</v>
      </c>
      <c r="E3169" s="26" t="n">
        <v>3.258</v>
      </c>
      <c r="F3169" s="26"/>
      <c r="G3169" s="26"/>
      <c r="H3169" s="26"/>
      <c r="I3169" s="25" t="s">
        <v>3720</v>
      </c>
      <c r="J3169" s="25" t="s">
        <v>4060</v>
      </c>
      <c r="K3169" s="27" t="n">
        <v>0.259846836328506</v>
      </c>
      <c r="L3169" s="27" t="n">
        <v>-0.103681690990925</v>
      </c>
      <c r="M3169" s="27" t="n">
        <f aca="false">(H3169+F3169+E3169)*K3169</f>
        <v>0.846580992758273</v>
      </c>
      <c r="N3169" s="27" t="n">
        <f aca="false">(H3169+F3169+E3169)*L3169</f>
        <v>-0.337794949248434</v>
      </c>
      <c r="P3169" s="28" t="n">
        <v>69</v>
      </c>
    </row>
    <row r="3170" customFormat="false" ht="12.75" hidden="false" customHeight="false" outlineLevel="0" collapsed="false">
      <c r="A3170" s="25" t="s">
        <v>5066</v>
      </c>
      <c r="B3170" s="25" t="s">
        <v>5066</v>
      </c>
      <c r="C3170" s="25" t="n">
        <v>6588</v>
      </c>
      <c r="D3170" s="25" t="s">
        <v>5067</v>
      </c>
      <c r="E3170" s="26" t="n">
        <v>3.429</v>
      </c>
      <c r="F3170" s="26"/>
      <c r="G3170" s="26"/>
      <c r="H3170" s="26"/>
      <c r="I3170" s="25" t="s">
        <v>3720</v>
      </c>
      <c r="J3170" s="25" t="s">
        <v>4020</v>
      </c>
      <c r="K3170" s="27" t="n">
        <v>0.256291508674622</v>
      </c>
      <c r="L3170" s="27" t="n">
        <v>-0.102764815092087</v>
      </c>
      <c r="M3170" s="27" t="n">
        <f aca="false">(H3170+F3170+E3170)*K3170</f>
        <v>0.878823583245279</v>
      </c>
      <c r="N3170" s="27" t="n">
        <f aca="false">(H3170+F3170+E3170)*L3170</f>
        <v>-0.352380550950766</v>
      </c>
      <c r="P3170" s="28" t="n">
        <v>69</v>
      </c>
    </row>
    <row r="3171" customFormat="false" ht="12.75" hidden="false" customHeight="false" outlineLevel="0" collapsed="false">
      <c r="A3171" s="25" t="s">
        <v>5068</v>
      </c>
      <c r="B3171" s="25" t="s">
        <v>5068</v>
      </c>
      <c r="C3171" s="25" t="n">
        <v>6589</v>
      </c>
      <c r="D3171" s="25" t="s">
        <v>5069</v>
      </c>
      <c r="E3171" s="26" t="n">
        <v>2.178</v>
      </c>
      <c r="F3171" s="26"/>
      <c r="G3171" s="26"/>
      <c r="H3171" s="26"/>
      <c r="I3171" s="25" t="s">
        <v>3720</v>
      </c>
      <c r="J3171" s="25" t="s">
        <v>4020</v>
      </c>
      <c r="K3171" s="27" t="n">
        <v>0.24855463206768</v>
      </c>
      <c r="L3171" s="27" t="n">
        <v>-0.100863672792912</v>
      </c>
      <c r="M3171" s="27" t="n">
        <f aca="false">(H3171+F3171+E3171)*K3171</f>
        <v>0.541351988643407</v>
      </c>
      <c r="N3171" s="27" t="n">
        <f aca="false">(H3171+F3171+E3171)*L3171</f>
        <v>-0.219681079342962</v>
      </c>
      <c r="P3171" s="28" t="n">
        <v>69</v>
      </c>
    </row>
    <row r="3172" customFormat="false" ht="12.75" hidden="false" customHeight="false" outlineLevel="0" collapsed="false">
      <c r="A3172" s="25" t="s">
        <v>5066</v>
      </c>
      <c r="B3172" s="25" t="s">
        <v>5066</v>
      </c>
      <c r="C3172" s="25" t="n">
        <v>6590</v>
      </c>
      <c r="D3172" s="25" t="s">
        <v>5070</v>
      </c>
      <c r="E3172" s="26"/>
      <c r="F3172" s="26"/>
      <c r="G3172" s="26"/>
      <c r="H3172" s="26"/>
      <c r="I3172" s="25" t="s">
        <v>3720</v>
      </c>
      <c r="J3172" s="25" t="s">
        <v>4020</v>
      </c>
      <c r="K3172" s="27" t="n">
        <v>0.256291508674622</v>
      </c>
      <c r="L3172" s="27" t="n">
        <v>-0.102764815092087</v>
      </c>
      <c r="M3172" s="27" t="n">
        <f aca="false">(H3172+F3172+E3172)*K3172</f>
        <v>0</v>
      </c>
      <c r="N3172" s="27" t="n">
        <f aca="false">(H3172+F3172+E3172)*L3172</f>
        <v>-0</v>
      </c>
      <c r="P3172" s="28" t="n">
        <v>69</v>
      </c>
    </row>
    <row r="3173" customFormat="false" ht="12.75" hidden="false" customHeight="false" outlineLevel="0" collapsed="false">
      <c r="A3173" s="25" t="s">
        <v>5068</v>
      </c>
      <c r="B3173" s="25" t="s">
        <v>5068</v>
      </c>
      <c r="C3173" s="25" t="n">
        <v>6591</v>
      </c>
      <c r="D3173" s="25" t="s">
        <v>5071</v>
      </c>
      <c r="E3173" s="26"/>
      <c r="F3173" s="26"/>
      <c r="G3173" s="26"/>
      <c r="H3173" s="26"/>
      <c r="I3173" s="25" t="s">
        <v>3720</v>
      </c>
      <c r="J3173" s="25" t="s">
        <v>4020</v>
      </c>
      <c r="K3173" s="27" t="n">
        <v>0.248607307672501</v>
      </c>
      <c r="L3173" s="27" t="n">
        <v>-0.100876614451408</v>
      </c>
      <c r="M3173" s="27" t="n">
        <f aca="false">(H3173+F3173+E3173)*K3173</f>
        <v>0</v>
      </c>
      <c r="N3173" s="27" t="n">
        <f aca="false">(H3173+F3173+E3173)*L3173</f>
        <v>-0</v>
      </c>
      <c r="P3173" s="28" t="n">
        <v>69</v>
      </c>
    </row>
    <row r="3174" customFormat="false" ht="12.75" hidden="false" customHeight="false" outlineLevel="0" collapsed="false">
      <c r="A3174" s="25" t="s">
        <v>5072</v>
      </c>
      <c r="B3174" s="25" t="s">
        <v>5072</v>
      </c>
      <c r="C3174" s="25" t="n">
        <v>6592</v>
      </c>
      <c r="D3174" s="25" t="s">
        <v>5073</v>
      </c>
      <c r="E3174" s="26" t="n">
        <v>6.247</v>
      </c>
      <c r="F3174" s="26"/>
      <c r="G3174" s="26"/>
      <c r="H3174" s="26"/>
      <c r="I3174" s="25" t="s">
        <v>3720</v>
      </c>
      <c r="J3174" s="25" t="s">
        <v>4020</v>
      </c>
      <c r="K3174" s="27" t="n">
        <v>0.256222933530807</v>
      </c>
      <c r="L3174" s="27" t="n">
        <v>-0.10274713486433</v>
      </c>
      <c r="M3174" s="27" t="n">
        <f aca="false">(H3174+F3174+E3174)*K3174</f>
        <v>1.60062466576695</v>
      </c>
      <c r="N3174" s="27" t="n">
        <f aca="false">(H3174+F3174+E3174)*L3174</f>
        <v>-0.64186135149747</v>
      </c>
      <c r="P3174" s="28" t="n">
        <v>69</v>
      </c>
    </row>
    <row r="3175" customFormat="false" ht="12.75" hidden="false" customHeight="false" outlineLevel="0" collapsed="false">
      <c r="A3175" s="25" t="s">
        <v>5074</v>
      </c>
      <c r="B3175" s="25" t="s">
        <v>5074</v>
      </c>
      <c r="C3175" s="25" t="n">
        <v>6593</v>
      </c>
      <c r="D3175" s="25" t="s">
        <v>5075</v>
      </c>
      <c r="E3175" s="26"/>
      <c r="F3175" s="26"/>
      <c r="G3175" s="26"/>
      <c r="H3175" s="26"/>
      <c r="I3175" s="25" t="s">
        <v>3720</v>
      </c>
      <c r="J3175" s="25" t="s">
        <v>4020</v>
      </c>
      <c r="K3175" s="27" t="n">
        <v>0.25645586848259</v>
      </c>
      <c r="L3175" s="27" t="n">
        <v>-0.102813057601452</v>
      </c>
      <c r="M3175" s="27" t="n">
        <f aca="false">(H3175+F3175+E3175)*K3175</f>
        <v>0</v>
      </c>
      <c r="N3175" s="27" t="n">
        <f aca="false">(H3175+F3175+E3175)*L3175</f>
        <v>-0</v>
      </c>
      <c r="P3175" s="28" t="n">
        <v>69</v>
      </c>
    </row>
    <row r="3176" customFormat="false" ht="12.75" hidden="false" customHeight="false" outlineLevel="0" collapsed="false">
      <c r="A3176" s="25" t="s">
        <v>5076</v>
      </c>
      <c r="B3176" s="25" t="s">
        <v>5076</v>
      </c>
      <c r="C3176" s="25" t="n">
        <v>6594</v>
      </c>
      <c r="D3176" s="25" t="s">
        <v>5077</v>
      </c>
      <c r="E3176" s="26"/>
      <c r="F3176" s="26"/>
      <c r="G3176" s="26"/>
      <c r="H3176" s="26"/>
      <c r="I3176" s="25" t="s">
        <v>3720</v>
      </c>
      <c r="J3176" s="25" t="s">
        <v>4060</v>
      </c>
      <c r="K3176" s="27" t="n">
        <v>0.259846836328506</v>
      </c>
      <c r="L3176" s="27" t="n">
        <v>-0.103681690990925</v>
      </c>
      <c r="M3176" s="27" t="n">
        <f aca="false">(H3176+F3176+E3176)*K3176</f>
        <v>0</v>
      </c>
      <c r="N3176" s="27" t="n">
        <f aca="false">(H3176+F3176+E3176)*L3176</f>
        <v>-0</v>
      </c>
      <c r="P3176" s="28" t="n">
        <v>69</v>
      </c>
    </row>
    <row r="3177" customFormat="false" ht="12.75" hidden="false" customHeight="false" outlineLevel="0" collapsed="false">
      <c r="A3177" s="25" t="s">
        <v>5074</v>
      </c>
      <c r="B3177" s="25" t="s">
        <v>5074</v>
      </c>
      <c r="C3177" s="25" t="n">
        <v>6595</v>
      </c>
      <c r="D3177" s="25" t="s">
        <v>5078</v>
      </c>
      <c r="E3177" s="26"/>
      <c r="F3177" s="26"/>
      <c r="G3177" s="26"/>
      <c r="H3177" s="26"/>
      <c r="I3177" s="25" t="s">
        <v>3720</v>
      </c>
      <c r="J3177" s="25" t="s">
        <v>4020</v>
      </c>
      <c r="K3177" s="27" t="n">
        <v>0.257658362388611</v>
      </c>
      <c r="L3177" s="27" t="n">
        <v>-0.103153422474861</v>
      </c>
      <c r="M3177" s="27" t="n">
        <f aca="false">(H3177+F3177+E3177)*K3177</f>
        <v>0</v>
      </c>
      <c r="N3177" s="27" t="n">
        <f aca="false">(H3177+F3177+E3177)*L3177</f>
        <v>-0</v>
      </c>
      <c r="P3177" s="28" t="n">
        <v>138</v>
      </c>
    </row>
    <row r="3178" customFormat="false" ht="12.75" hidden="false" customHeight="false" outlineLevel="0" collapsed="false">
      <c r="A3178" s="25" t="s">
        <v>5079</v>
      </c>
      <c r="B3178" s="25" t="s">
        <v>5080</v>
      </c>
      <c r="C3178" s="25" t="n">
        <v>6596</v>
      </c>
      <c r="D3178" s="25" t="s">
        <v>5081</v>
      </c>
      <c r="E3178" s="26" t="n">
        <v>2.642</v>
      </c>
      <c r="F3178" s="26"/>
      <c r="G3178" s="26"/>
      <c r="H3178" s="26"/>
      <c r="I3178" s="25" t="s">
        <v>3720</v>
      </c>
      <c r="J3178" s="25" t="s">
        <v>4060</v>
      </c>
      <c r="K3178" s="27" t="n">
        <v>0.262346386909485</v>
      </c>
      <c r="L3178" s="27" t="n">
        <v>-0.104326300323009</v>
      </c>
      <c r="M3178" s="27" t="n">
        <f aca="false">(H3178+F3178+E3178)*K3178</f>
        <v>0.693119154214859</v>
      </c>
      <c r="N3178" s="27" t="n">
        <f aca="false">(H3178+F3178+E3178)*L3178</f>
        <v>-0.27563008545339</v>
      </c>
      <c r="P3178" s="28" t="n">
        <v>69</v>
      </c>
    </row>
    <row r="3179" customFormat="false" ht="12.75" hidden="false" customHeight="false" outlineLevel="0" collapsed="false">
      <c r="A3179" s="25" t="s">
        <v>5082</v>
      </c>
      <c r="B3179" s="25" t="s">
        <v>5082</v>
      </c>
      <c r="C3179" s="25" t="n">
        <v>6597</v>
      </c>
      <c r="D3179" s="25" t="s">
        <v>5083</v>
      </c>
      <c r="E3179" s="26" t="n">
        <v>0.666</v>
      </c>
      <c r="F3179" s="26"/>
      <c r="G3179" s="26"/>
      <c r="H3179" s="26"/>
      <c r="I3179" s="25" t="s">
        <v>3720</v>
      </c>
      <c r="J3179" s="25" t="s">
        <v>4060</v>
      </c>
      <c r="K3179" s="27" t="n">
        <v>0.259715586900711</v>
      </c>
      <c r="L3179" s="27" t="n">
        <v>-0.103647850453854</v>
      </c>
      <c r="M3179" s="27" t="n">
        <f aca="false">(H3179+F3179+E3179)*K3179</f>
        <v>0.172970580875874</v>
      </c>
      <c r="N3179" s="27" t="n">
        <f aca="false">(H3179+F3179+E3179)*L3179</f>
        <v>-0.0690294684022668</v>
      </c>
      <c r="P3179" s="28" t="n">
        <v>69</v>
      </c>
    </row>
    <row r="3180" customFormat="false" ht="12.75" hidden="false" customHeight="false" outlineLevel="0" collapsed="false">
      <c r="A3180" s="25" t="s">
        <v>5084</v>
      </c>
      <c r="B3180" s="25" t="s">
        <v>5084</v>
      </c>
      <c r="C3180" s="25" t="n">
        <v>6598</v>
      </c>
      <c r="D3180" s="25" t="s">
        <v>5085</v>
      </c>
      <c r="E3180" s="26" t="n">
        <v>1.512</v>
      </c>
      <c r="F3180" s="26"/>
      <c r="G3180" s="26"/>
      <c r="H3180" s="26"/>
      <c r="I3180" s="25" t="s">
        <v>3720</v>
      </c>
      <c r="J3180" s="25" t="s">
        <v>4060</v>
      </c>
      <c r="K3180" s="27" t="n">
        <v>0.262346386909485</v>
      </c>
      <c r="L3180" s="27" t="n">
        <v>-0.104326300323009</v>
      </c>
      <c r="M3180" s="27" t="n">
        <f aca="false">(H3180+F3180+E3180)*K3180</f>
        <v>0.396667737007141</v>
      </c>
      <c r="N3180" s="27" t="n">
        <f aca="false">(H3180+F3180+E3180)*L3180</f>
        <v>-0.15774136608839</v>
      </c>
      <c r="P3180" s="28" t="n">
        <v>69</v>
      </c>
    </row>
    <row r="3181" customFormat="false" ht="12.75" hidden="false" customHeight="false" outlineLevel="0" collapsed="false">
      <c r="A3181" s="25" t="s">
        <v>5082</v>
      </c>
      <c r="B3181" s="25" t="s">
        <v>5082</v>
      </c>
      <c r="C3181" s="25" t="n">
        <v>6599</v>
      </c>
      <c r="D3181" s="25" t="s">
        <v>5086</v>
      </c>
      <c r="E3181" s="26"/>
      <c r="F3181" s="26"/>
      <c r="G3181" s="26"/>
      <c r="H3181" s="26"/>
      <c r="I3181" s="25" t="s">
        <v>3720</v>
      </c>
      <c r="J3181" s="25" t="s">
        <v>4060</v>
      </c>
      <c r="K3181" s="27" t="n">
        <v>0.259715586900711</v>
      </c>
      <c r="L3181" s="27" t="n">
        <v>-0.103647850453854</v>
      </c>
      <c r="M3181" s="27" t="n">
        <f aca="false">(H3181+F3181+E3181)*K3181</f>
        <v>0</v>
      </c>
      <c r="N3181" s="27" t="n">
        <f aca="false">(H3181+F3181+E3181)*L3181</f>
        <v>-0</v>
      </c>
      <c r="P3181" s="28" t="n">
        <v>69</v>
      </c>
    </row>
    <row r="3182" customFormat="false" ht="12.75" hidden="false" customHeight="false" outlineLevel="0" collapsed="false">
      <c r="C3182" s="25" t="n">
        <v>6600</v>
      </c>
      <c r="D3182" s="25" t="s">
        <v>5087</v>
      </c>
      <c r="E3182" s="26"/>
      <c r="F3182" s="26"/>
      <c r="G3182" s="26"/>
      <c r="H3182" s="26"/>
      <c r="I3182" s="25" t="s">
        <v>3720</v>
      </c>
      <c r="J3182" s="25" t="s">
        <v>3901</v>
      </c>
      <c r="K3182" s="27" t="n">
        <v>0.270799845457077</v>
      </c>
      <c r="L3182" s="27" t="n">
        <v>-0.106508292257786</v>
      </c>
      <c r="M3182" s="27" t="n">
        <f aca="false">(H3182+F3182+E3182)*K3182</f>
        <v>0</v>
      </c>
      <c r="N3182" s="27" t="n">
        <f aca="false">(H3182+F3182+E3182)*L3182</f>
        <v>-0</v>
      </c>
      <c r="P3182" s="28" t="n">
        <v>69</v>
      </c>
    </row>
    <row r="3183" customFormat="false" ht="12.75" hidden="false" customHeight="false" outlineLevel="0" collapsed="false">
      <c r="A3183" s="25" t="s">
        <v>5084</v>
      </c>
      <c r="B3183" s="25" t="s">
        <v>5084</v>
      </c>
      <c r="C3183" s="25" t="n">
        <v>6601</v>
      </c>
      <c r="D3183" s="25" t="s">
        <v>5088</v>
      </c>
      <c r="E3183" s="26"/>
      <c r="F3183" s="26"/>
      <c r="G3183" s="26"/>
      <c r="H3183" s="26"/>
      <c r="I3183" s="25" t="s">
        <v>3720</v>
      </c>
      <c r="J3183" s="25" t="s">
        <v>4060</v>
      </c>
      <c r="K3183" s="27" t="n">
        <v>0.262484222650528</v>
      </c>
      <c r="L3183" s="27" t="n">
        <v>-0.104360163211823</v>
      </c>
      <c r="M3183" s="27" t="n">
        <f aca="false">(H3183+F3183+E3183)*K3183</f>
        <v>0</v>
      </c>
      <c r="N3183" s="27" t="n">
        <f aca="false">(H3183+F3183+E3183)*L3183</f>
        <v>-0</v>
      </c>
      <c r="P3183" s="28" t="n">
        <v>138</v>
      </c>
    </row>
    <row r="3184" customFormat="false" ht="12.75" hidden="false" customHeight="false" outlineLevel="0" collapsed="false">
      <c r="C3184" s="25" t="n">
        <v>6602</v>
      </c>
      <c r="D3184" s="25" t="s">
        <v>5089</v>
      </c>
      <c r="E3184" s="26"/>
      <c r="F3184" s="26"/>
      <c r="G3184" s="26"/>
      <c r="H3184" s="26"/>
      <c r="I3184" s="25" t="s">
        <v>3720</v>
      </c>
      <c r="J3184" s="25" t="s">
        <v>3901</v>
      </c>
      <c r="K3184" s="27" t="n">
        <v>0.270762652158737</v>
      </c>
      <c r="L3184" s="27" t="n">
        <v>-0.106498695909977</v>
      </c>
      <c r="M3184" s="27" t="n">
        <f aca="false">(H3184+F3184+E3184)*K3184</f>
        <v>0</v>
      </c>
      <c r="N3184" s="27" t="n">
        <f aca="false">(H3184+F3184+E3184)*L3184</f>
        <v>-0</v>
      </c>
      <c r="P3184" s="28" t="n">
        <v>69</v>
      </c>
    </row>
    <row r="3185" customFormat="false" ht="12.75" hidden="false" customHeight="false" outlineLevel="0" collapsed="false">
      <c r="C3185" s="25" t="n">
        <v>6603</v>
      </c>
      <c r="D3185" s="25" t="s">
        <v>5090</v>
      </c>
      <c r="E3185" s="26"/>
      <c r="F3185" s="26"/>
      <c r="G3185" s="26"/>
      <c r="H3185" s="26"/>
      <c r="I3185" s="25" t="s">
        <v>3720</v>
      </c>
      <c r="J3185" s="25" t="s">
        <v>3901</v>
      </c>
      <c r="K3185" s="27" t="n">
        <v>0.270799845457077</v>
      </c>
      <c r="L3185" s="27" t="n">
        <v>-0.106508292257786</v>
      </c>
      <c r="M3185" s="27" t="n">
        <f aca="false">(H3185+F3185+E3185)*K3185</f>
        <v>0</v>
      </c>
      <c r="N3185" s="27" t="n">
        <f aca="false">(H3185+F3185+E3185)*L3185</f>
        <v>-0</v>
      </c>
      <c r="P3185" s="28" t="n">
        <v>69</v>
      </c>
    </row>
    <row r="3186" customFormat="false" ht="12.75" hidden="false" customHeight="false" outlineLevel="0" collapsed="false">
      <c r="C3186" s="25" t="n">
        <v>6605</v>
      </c>
      <c r="D3186" s="25" t="s">
        <v>5091</v>
      </c>
      <c r="E3186" s="26" t="n">
        <v>2.691</v>
      </c>
      <c r="F3186" s="26"/>
      <c r="G3186" s="26"/>
      <c r="H3186" s="26"/>
      <c r="I3186" s="25" t="s">
        <v>3720</v>
      </c>
      <c r="J3186" s="25" t="s">
        <v>3901</v>
      </c>
      <c r="K3186" s="27" t="n">
        <v>0.270799845457077</v>
      </c>
      <c r="L3186" s="27" t="n">
        <v>-0.106508292257786</v>
      </c>
      <c r="M3186" s="27" t="n">
        <f aca="false">(H3186+F3186+E3186)*K3186</f>
        <v>0.728722384124994</v>
      </c>
      <c r="N3186" s="27" t="n">
        <f aca="false">(H3186+F3186+E3186)*L3186</f>
        <v>-0.286613814465702</v>
      </c>
      <c r="P3186" s="28" t="n">
        <v>69</v>
      </c>
    </row>
    <row r="3187" customFormat="false" ht="12.75" hidden="false" customHeight="false" outlineLevel="0" collapsed="false">
      <c r="A3187" s="25" t="s">
        <v>5092</v>
      </c>
      <c r="B3187" s="25" t="s">
        <v>5092</v>
      </c>
      <c r="C3187" s="25" t="n">
        <v>6606</v>
      </c>
      <c r="D3187" s="25" t="s">
        <v>5093</v>
      </c>
      <c r="E3187" s="26" t="n">
        <v>0.648</v>
      </c>
      <c r="F3187" s="26"/>
      <c r="G3187" s="26"/>
      <c r="H3187" s="26"/>
      <c r="I3187" s="25" t="s">
        <v>3720</v>
      </c>
      <c r="J3187" s="25" t="s">
        <v>3901</v>
      </c>
      <c r="K3187" s="27" t="n">
        <v>0.270799845457077</v>
      </c>
      <c r="L3187" s="27" t="n">
        <v>-0.106508292257786</v>
      </c>
      <c r="M3187" s="27" t="n">
        <f aca="false">(H3187+F3187+E3187)*K3187</f>
        <v>0.175478299856186</v>
      </c>
      <c r="N3187" s="27" t="n">
        <f aca="false">(H3187+F3187+E3187)*L3187</f>
        <v>-0.0690173733830453</v>
      </c>
      <c r="P3187" s="28" t="n">
        <v>69</v>
      </c>
    </row>
    <row r="3188" customFormat="false" ht="12.75" hidden="false" customHeight="false" outlineLevel="0" collapsed="false">
      <c r="A3188" s="25" t="s">
        <v>5094</v>
      </c>
      <c r="B3188" s="25" t="s">
        <v>5094</v>
      </c>
      <c r="C3188" s="25" t="n">
        <v>6607</v>
      </c>
      <c r="D3188" s="25" t="s">
        <v>5095</v>
      </c>
      <c r="E3188" s="26" t="n">
        <v>7.723</v>
      </c>
      <c r="F3188" s="26"/>
      <c r="G3188" s="26"/>
      <c r="H3188" s="26"/>
      <c r="I3188" s="25" t="s">
        <v>3720</v>
      </c>
      <c r="J3188" s="25" t="s">
        <v>3901</v>
      </c>
      <c r="K3188" s="27" t="n">
        <v>0.25645586848259</v>
      </c>
      <c r="L3188" s="27" t="n">
        <v>-0.102813057601452</v>
      </c>
      <c r="M3188" s="27" t="n">
        <f aca="false">(H3188+F3188+E3188)*K3188</f>
        <v>1.98060867229104</v>
      </c>
      <c r="N3188" s="27" t="n">
        <f aca="false">(H3188+F3188+E3188)*L3188</f>
        <v>-0.794025243856014</v>
      </c>
      <c r="P3188" s="28" t="n">
        <v>69</v>
      </c>
    </row>
    <row r="3189" customFormat="false" ht="12.75" hidden="false" customHeight="false" outlineLevel="0" collapsed="false">
      <c r="A3189" s="25" t="s">
        <v>5096</v>
      </c>
      <c r="B3189" s="25" t="s">
        <v>5096</v>
      </c>
      <c r="C3189" s="25" t="n">
        <v>6608</v>
      </c>
      <c r="D3189" s="25" t="s">
        <v>5097</v>
      </c>
      <c r="E3189" s="26" t="n">
        <v>3.339</v>
      </c>
      <c r="F3189" s="26"/>
      <c r="G3189" s="26"/>
      <c r="H3189" s="26"/>
      <c r="I3189" s="25" t="s">
        <v>3720</v>
      </c>
      <c r="J3189" s="25" t="s">
        <v>3901</v>
      </c>
      <c r="K3189" s="27" t="n">
        <v>0.25645586848259</v>
      </c>
      <c r="L3189" s="27" t="n">
        <v>-0.102813057601452</v>
      </c>
      <c r="M3189" s="27" t="n">
        <f aca="false">(H3189+F3189+E3189)*K3189</f>
        <v>0.856306144863368</v>
      </c>
      <c r="N3189" s="27" t="n">
        <f aca="false">(H3189+F3189+E3189)*L3189</f>
        <v>-0.343292799331248</v>
      </c>
      <c r="P3189" s="28" t="n">
        <v>69</v>
      </c>
    </row>
    <row r="3190" customFormat="false" ht="12.75" hidden="false" customHeight="false" outlineLevel="0" collapsed="false">
      <c r="A3190" s="25" t="s">
        <v>5098</v>
      </c>
      <c r="B3190" s="25" t="s">
        <v>5098</v>
      </c>
      <c r="C3190" s="25" t="n">
        <v>6609</v>
      </c>
      <c r="D3190" s="25" t="s">
        <v>5099</v>
      </c>
      <c r="E3190" s="26"/>
      <c r="F3190" s="26"/>
      <c r="G3190" s="26"/>
      <c r="H3190" s="26"/>
      <c r="I3190" s="25" t="s">
        <v>3720</v>
      </c>
      <c r="J3190" s="25" t="s">
        <v>3901</v>
      </c>
      <c r="K3190" s="27" t="n">
        <v>0.270799845457077</v>
      </c>
      <c r="L3190" s="27" t="n">
        <v>-0.106508292257786</v>
      </c>
      <c r="M3190" s="27" t="n">
        <f aca="false">(H3190+F3190+E3190)*K3190</f>
        <v>0</v>
      </c>
      <c r="N3190" s="27" t="n">
        <f aca="false">(H3190+F3190+E3190)*L3190</f>
        <v>-0</v>
      </c>
      <c r="P3190" s="28" t="n">
        <v>69</v>
      </c>
    </row>
    <row r="3191" customFormat="false" ht="12.75" hidden="false" customHeight="false" outlineLevel="0" collapsed="false">
      <c r="A3191" s="25" t="s">
        <v>5100</v>
      </c>
      <c r="B3191" s="25" t="s">
        <v>5100</v>
      </c>
      <c r="C3191" s="25" t="n">
        <v>6610</v>
      </c>
      <c r="D3191" s="25" t="s">
        <v>5101</v>
      </c>
      <c r="E3191" s="26"/>
      <c r="F3191" s="26"/>
      <c r="G3191" s="26"/>
      <c r="H3191" s="26"/>
      <c r="I3191" s="25" t="s">
        <v>3720</v>
      </c>
      <c r="J3191" s="25" t="s">
        <v>3901</v>
      </c>
      <c r="K3191" s="27" t="n">
        <v>0.270762652158737</v>
      </c>
      <c r="L3191" s="27" t="n">
        <v>-0.106498695909977</v>
      </c>
      <c r="M3191" s="27" t="n">
        <f aca="false">(H3191+F3191+E3191)*K3191</f>
        <v>0</v>
      </c>
      <c r="N3191" s="27" t="n">
        <f aca="false">(H3191+F3191+E3191)*L3191</f>
        <v>-0</v>
      </c>
      <c r="P3191" s="28" t="n">
        <v>69</v>
      </c>
    </row>
    <row r="3192" customFormat="false" ht="12.75" hidden="false" customHeight="false" outlineLevel="0" collapsed="false">
      <c r="A3192" s="25" t="s">
        <v>5102</v>
      </c>
      <c r="B3192" s="25" t="s">
        <v>5102</v>
      </c>
      <c r="C3192" s="25" t="n">
        <v>6611</v>
      </c>
      <c r="D3192" s="25" t="s">
        <v>5103</v>
      </c>
      <c r="E3192" s="26" t="n">
        <v>4.15</v>
      </c>
      <c r="F3192" s="26"/>
      <c r="G3192" s="26"/>
      <c r="H3192" s="26"/>
      <c r="I3192" s="25" t="s">
        <v>3720</v>
      </c>
      <c r="J3192" s="25" t="s">
        <v>3901</v>
      </c>
      <c r="K3192" s="27" t="n">
        <v>0.270762652158737</v>
      </c>
      <c r="L3192" s="27" t="n">
        <v>-0.106498695909977</v>
      </c>
      <c r="M3192" s="27" t="n">
        <f aca="false">(H3192+F3192+E3192)*K3192</f>
        <v>1.12366500645876</v>
      </c>
      <c r="N3192" s="27" t="n">
        <f aca="false">(H3192+F3192+E3192)*L3192</f>
        <v>-0.441969588026405</v>
      </c>
      <c r="P3192" s="28" t="n">
        <v>69</v>
      </c>
    </row>
    <row r="3193" customFormat="false" ht="12.75" hidden="false" customHeight="false" outlineLevel="0" collapsed="false">
      <c r="A3193" s="25" t="s">
        <v>5104</v>
      </c>
      <c r="B3193" s="25" t="s">
        <v>5104</v>
      </c>
      <c r="C3193" s="25" t="n">
        <v>6612</v>
      </c>
      <c r="D3193" s="25" t="s">
        <v>5105</v>
      </c>
      <c r="E3193" s="26" t="n">
        <v>0.333</v>
      </c>
      <c r="F3193" s="26"/>
      <c r="G3193" s="26"/>
      <c r="H3193" s="26"/>
      <c r="I3193" s="25" t="s">
        <v>3720</v>
      </c>
      <c r="J3193" s="25" t="s">
        <v>3901</v>
      </c>
      <c r="K3193" s="27" t="n">
        <v>0.26580798625946</v>
      </c>
      <c r="L3193" s="27" t="n">
        <v>-0.105219803750515</v>
      </c>
      <c r="M3193" s="27" t="n">
        <f aca="false">(H3193+F3193+E3193)*K3193</f>
        <v>0.0885140594244002</v>
      </c>
      <c r="N3193" s="27" t="n">
        <f aca="false">(H3193+F3193+E3193)*L3193</f>
        <v>-0.0350381946489215</v>
      </c>
      <c r="P3193" s="28" t="n">
        <v>69</v>
      </c>
    </row>
    <row r="3194" customFormat="false" ht="12.75" hidden="false" customHeight="false" outlineLevel="0" collapsed="false">
      <c r="A3194" s="25" t="s">
        <v>5106</v>
      </c>
      <c r="B3194" s="25" t="s">
        <v>5106</v>
      </c>
      <c r="C3194" s="25" t="n">
        <v>6613</v>
      </c>
      <c r="D3194" s="25" t="s">
        <v>5107</v>
      </c>
      <c r="E3194" s="26"/>
      <c r="F3194" s="26"/>
      <c r="G3194" s="26"/>
      <c r="H3194" s="26"/>
      <c r="I3194" s="25" t="s">
        <v>3720</v>
      </c>
      <c r="J3194" s="25" t="s">
        <v>3901</v>
      </c>
      <c r="K3194" s="27" t="n">
        <v>0.270799845457077</v>
      </c>
      <c r="L3194" s="27" t="n">
        <v>-0.106508292257786</v>
      </c>
      <c r="M3194" s="27" t="n">
        <f aca="false">(H3194+F3194+E3194)*K3194</f>
        <v>0</v>
      </c>
      <c r="N3194" s="27" t="n">
        <f aca="false">(H3194+F3194+E3194)*L3194</f>
        <v>-0</v>
      </c>
      <c r="P3194" s="28" t="n">
        <v>69</v>
      </c>
    </row>
    <row r="3195" customFormat="false" ht="12.75" hidden="false" customHeight="false" outlineLevel="0" collapsed="false">
      <c r="A3195" s="25" t="s">
        <v>5102</v>
      </c>
      <c r="B3195" s="25" t="s">
        <v>5102</v>
      </c>
      <c r="C3195" s="25" t="n">
        <v>6614</v>
      </c>
      <c r="D3195" s="25" t="s">
        <v>5108</v>
      </c>
      <c r="E3195" s="26"/>
      <c r="F3195" s="26"/>
      <c r="G3195" s="26"/>
      <c r="H3195" s="26"/>
      <c r="I3195" s="25" t="s">
        <v>3720</v>
      </c>
      <c r="J3195" s="25" t="s">
        <v>3901</v>
      </c>
      <c r="K3195" s="27" t="n">
        <v>0.270762652158737</v>
      </c>
      <c r="L3195" s="27" t="n">
        <v>-0.106498695909977</v>
      </c>
      <c r="M3195" s="27" t="n">
        <f aca="false">(H3195+F3195+E3195)*K3195</f>
        <v>0</v>
      </c>
      <c r="N3195" s="27" t="n">
        <f aca="false">(H3195+F3195+E3195)*L3195</f>
        <v>-0</v>
      </c>
      <c r="P3195" s="28" t="n">
        <v>69</v>
      </c>
    </row>
    <row r="3196" customFormat="false" ht="12.75" hidden="false" customHeight="false" outlineLevel="0" collapsed="false">
      <c r="A3196" s="25" t="s">
        <v>5106</v>
      </c>
      <c r="B3196" s="25" t="s">
        <v>5106</v>
      </c>
      <c r="C3196" s="25" t="n">
        <v>6615</v>
      </c>
      <c r="D3196" s="25" t="s">
        <v>5109</v>
      </c>
      <c r="E3196" s="26"/>
      <c r="F3196" s="26"/>
      <c r="G3196" s="26"/>
      <c r="H3196" s="26"/>
      <c r="I3196" s="25" t="s">
        <v>3720</v>
      </c>
      <c r="J3196" s="25" t="s">
        <v>3901</v>
      </c>
      <c r="K3196" s="27" t="n">
        <v>0.27361872792244</v>
      </c>
      <c r="L3196" s="27" t="n">
        <v>-0.107235908508301</v>
      </c>
      <c r="M3196" s="27" t="n">
        <f aca="false">(H3196+F3196+E3196)*K3196</f>
        <v>0</v>
      </c>
      <c r="N3196" s="27" t="n">
        <f aca="false">(H3196+F3196+E3196)*L3196</f>
        <v>-0</v>
      </c>
      <c r="P3196" s="28" t="n">
        <v>138</v>
      </c>
    </row>
    <row r="3197" customFormat="false" ht="12.75" hidden="false" customHeight="false" outlineLevel="0" collapsed="false">
      <c r="A3197" s="25" t="s">
        <v>5110</v>
      </c>
      <c r="B3197" s="25" t="s">
        <v>5110</v>
      </c>
      <c r="C3197" s="25" t="n">
        <v>6627</v>
      </c>
      <c r="D3197" s="25" t="s">
        <v>5111</v>
      </c>
      <c r="E3197" s="26"/>
      <c r="F3197" s="26"/>
      <c r="G3197" s="26"/>
      <c r="H3197" s="26"/>
      <c r="I3197" s="25" t="s">
        <v>3720</v>
      </c>
      <c r="J3197" s="25" t="s">
        <v>4060</v>
      </c>
      <c r="K3197" s="27" t="n">
        <v>0.265277534723282</v>
      </c>
      <c r="L3197" s="27" t="n">
        <v>-0.105084381997585</v>
      </c>
      <c r="M3197" s="27" t="n">
        <f aca="false">(H3197+F3197+E3197)*K3197</f>
        <v>0</v>
      </c>
      <c r="N3197" s="27" t="n">
        <f aca="false">(H3197+F3197+E3197)*L3197</f>
        <v>-0</v>
      </c>
      <c r="P3197" s="28" t="n">
        <v>138</v>
      </c>
    </row>
    <row r="3198" customFormat="false" ht="12.75" hidden="false" customHeight="false" outlineLevel="0" collapsed="false">
      <c r="A3198" s="25" t="s">
        <v>5112</v>
      </c>
      <c r="B3198" s="25" t="s">
        <v>5112</v>
      </c>
      <c r="C3198" s="25" t="n">
        <v>6628</v>
      </c>
      <c r="D3198" s="25" t="s">
        <v>5113</v>
      </c>
      <c r="E3198" s="26"/>
      <c r="F3198" s="26" t="n">
        <v>5</v>
      </c>
      <c r="G3198" s="26"/>
      <c r="H3198" s="26"/>
      <c r="I3198" s="25" t="s">
        <v>3720</v>
      </c>
      <c r="J3198" s="25" t="s">
        <v>4060</v>
      </c>
      <c r="K3198" s="27" t="n">
        <v>0.267475098371506</v>
      </c>
      <c r="L3198" s="27" t="n">
        <v>-0.105654239654541</v>
      </c>
      <c r="M3198" s="27" t="n">
        <f aca="false">(H3198+F3198+E3198)*K3198</f>
        <v>1.33737549185753</v>
      </c>
      <c r="N3198" s="27" t="n">
        <f aca="false">(H3198+F3198+E3198)*L3198</f>
        <v>-0.528271198272705</v>
      </c>
      <c r="P3198" s="28" t="n">
        <v>69</v>
      </c>
    </row>
    <row r="3199" customFormat="false" ht="12.75" hidden="false" customHeight="false" outlineLevel="0" collapsed="false">
      <c r="A3199" s="25" t="s">
        <v>5112</v>
      </c>
      <c r="B3199" s="25" t="s">
        <v>5112</v>
      </c>
      <c r="C3199" s="25" t="n">
        <v>6630</v>
      </c>
      <c r="D3199" s="25" t="s">
        <v>5114</v>
      </c>
      <c r="E3199" s="26"/>
      <c r="F3199" s="26"/>
      <c r="G3199" s="26"/>
      <c r="H3199" s="26"/>
      <c r="I3199" s="25" t="s">
        <v>3720</v>
      </c>
      <c r="J3199" s="25" t="s">
        <v>4060</v>
      </c>
      <c r="K3199" s="27" t="n">
        <v>0.268338978290558</v>
      </c>
      <c r="L3199" s="27" t="n">
        <v>-0.105878114700317</v>
      </c>
      <c r="M3199" s="27" t="n">
        <f aca="false">(H3199+F3199+E3199)*K3199</f>
        <v>0</v>
      </c>
      <c r="N3199" s="27" t="n">
        <f aca="false">(H3199+F3199+E3199)*L3199</f>
        <v>-0</v>
      </c>
      <c r="P3199" s="28" t="n">
        <v>138</v>
      </c>
    </row>
    <row r="3200" customFormat="false" ht="12.75" hidden="false" customHeight="false" outlineLevel="0" collapsed="false">
      <c r="C3200" s="25" t="n">
        <v>6632</v>
      </c>
      <c r="D3200" s="25" t="s">
        <v>5115</v>
      </c>
      <c r="E3200" s="26"/>
      <c r="F3200" s="26"/>
      <c r="G3200" s="26"/>
      <c r="H3200" s="26"/>
      <c r="I3200" s="25" t="s">
        <v>3720</v>
      </c>
      <c r="J3200" s="25" t="s">
        <v>4060</v>
      </c>
      <c r="K3200" s="27" t="n">
        <v>0.262751191854477</v>
      </c>
      <c r="L3200" s="27" t="n">
        <v>-0.104429379105568</v>
      </c>
      <c r="M3200" s="27" t="n">
        <f aca="false">(H3200+F3200+E3200)*K3200</f>
        <v>0</v>
      </c>
      <c r="N3200" s="27" t="n">
        <f aca="false">(H3200+F3200+E3200)*L3200</f>
        <v>-0</v>
      </c>
      <c r="P3200" s="28" t="n">
        <v>138</v>
      </c>
    </row>
    <row r="3201" customFormat="false" ht="12.75" hidden="false" customHeight="false" outlineLevel="0" collapsed="false">
      <c r="C3201" s="25" t="n">
        <v>6633</v>
      </c>
      <c r="D3201" s="25" t="s">
        <v>5116</v>
      </c>
      <c r="E3201" s="26"/>
      <c r="F3201" s="26"/>
      <c r="G3201" s="26"/>
      <c r="H3201" s="26"/>
      <c r="I3201" s="25" t="s">
        <v>3720</v>
      </c>
      <c r="J3201" s="25" t="s">
        <v>4060</v>
      </c>
      <c r="K3201" s="27" t="n">
        <v>0.262751191854477</v>
      </c>
      <c r="L3201" s="27" t="n">
        <v>-0.104429379105568</v>
      </c>
      <c r="M3201" s="27" t="n">
        <f aca="false">(H3201+F3201+E3201)*K3201</f>
        <v>0</v>
      </c>
      <c r="N3201" s="27" t="n">
        <f aca="false">(H3201+F3201+E3201)*L3201</f>
        <v>-0</v>
      </c>
      <c r="P3201" s="28" t="n">
        <v>138</v>
      </c>
    </row>
    <row r="3202" customFormat="false" ht="12.75" hidden="false" customHeight="false" outlineLevel="0" collapsed="false">
      <c r="C3202" s="25" t="n">
        <v>6634</v>
      </c>
      <c r="D3202" s="25" t="s">
        <v>5117</v>
      </c>
      <c r="E3202" s="26"/>
      <c r="F3202" s="26"/>
      <c r="G3202" s="26" t="n">
        <v>15.5</v>
      </c>
      <c r="H3202" s="26" t="n">
        <v>80</v>
      </c>
      <c r="I3202" s="25" t="s">
        <v>3720</v>
      </c>
      <c r="J3202" s="25" t="s">
        <v>4060</v>
      </c>
      <c r="K3202" s="27" t="n">
        <v>0.262751191854477</v>
      </c>
      <c r="L3202" s="27" t="n">
        <v>-0.104429379105568</v>
      </c>
      <c r="M3202" s="27" t="n">
        <f aca="false">(H3202+F3202+E3202)*K3202</f>
        <v>21.0200953483582</v>
      </c>
      <c r="N3202" s="27" t="n">
        <f aca="false">(H3202+F3202+E3202)*L3202</f>
        <v>-8.35435032844544</v>
      </c>
      <c r="P3202" s="28" t="n">
        <v>34.5</v>
      </c>
    </row>
    <row r="3203" customFormat="false" ht="12.75" hidden="false" customHeight="false" outlineLevel="0" collapsed="false">
      <c r="C3203" s="25" t="n">
        <v>6635</v>
      </c>
      <c r="D3203" s="25" t="s">
        <v>4438</v>
      </c>
      <c r="E3203" s="26"/>
      <c r="F3203" s="26"/>
      <c r="G3203" s="26"/>
      <c r="H3203" s="26"/>
      <c r="I3203" s="25" t="s">
        <v>3720</v>
      </c>
      <c r="J3203" s="25" t="s">
        <v>3901</v>
      </c>
      <c r="K3203" s="27" t="n">
        <v>0.268051475286484</v>
      </c>
      <c r="L3203" s="27" t="n">
        <v>-0.105798035860062</v>
      </c>
      <c r="M3203" s="27" t="n">
        <f aca="false">(H3203+F3203+E3203)*K3203</f>
        <v>0</v>
      </c>
      <c r="N3203" s="27" t="n">
        <f aca="false">(H3203+F3203+E3203)*L3203</f>
        <v>-0</v>
      </c>
      <c r="P3203" s="28" t="n">
        <v>138</v>
      </c>
    </row>
    <row r="3204" customFormat="false" ht="12.75" hidden="false" customHeight="false" outlineLevel="0" collapsed="false">
      <c r="A3204" s="25" t="s">
        <v>5118</v>
      </c>
      <c r="B3204" s="25" t="s">
        <v>5118</v>
      </c>
      <c r="C3204" s="25" t="n">
        <v>6641</v>
      </c>
      <c r="D3204" s="25" t="s">
        <v>5119</v>
      </c>
      <c r="E3204" s="26" t="n">
        <v>0.672</v>
      </c>
      <c r="F3204" s="26"/>
      <c r="G3204" s="26"/>
      <c r="H3204" s="26"/>
      <c r="I3204" s="25" t="s">
        <v>3720</v>
      </c>
      <c r="J3204" s="25" t="s">
        <v>4060</v>
      </c>
      <c r="K3204" s="27" t="n">
        <v>0.263581216335297</v>
      </c>
      <c r="L3204" s="27" t="n">
        <v>-0.104646123945713</v>
      </c>
      <c r="M3204" s="27" t="n">
        <f aca="false">(H3204+F3204+E3204)*K3204</f>
        <v>0.17712657737732</v>
      </c>
      <c r="N3204" s="27" t="n">
        <f aca="false">(H3204+F3204+E3204)*L3204</f>
        <v>-0.0703221952915192</v>
      </c>
      <c r="P3204" s="28" t="n">
        <v>69</v>
      </c>
    </row>
    <row r="3205" customFormat="false" ht="12.75" hidden="false" customHeight="false" outlineLevel="0" collapsed="false">
      <c r="A3205" s="25" t="s">
        <v>5120</v>
      </c>
      <c r="B3205" s="25" t="s">
        <v>5120</v>
      </c>
      <c r="C3205" s="25" t="n">
        <v>6642</v>
      </c>
      <c r="D3205" s="25" t="s">
        <v>5121</v>
      </c>
      <c r="E3205" s="26" t="n">
        <v>1.071</v>
      </c>
      <c r="F3205" s="26"/>
      <c r="G3205" s="26"/>
      <c r="H3205" s="26"/>
      <c r="I3205" s="25" t="s">
        <v>3720</v>
      </c>
      <c r="J3205" s="25" t="s">
        <v>4060</v>
      </c>
      <c r="K3205" s="27" t="n">
        <v>0.264521330595016</v>
      </c>
      <c r="L3205" s="27" t="n">
        <v>-0.104889608919621</v>
      </c>
      <c r="M3205" s="27" t="n">
        <f aca="false">(H3205+F3205+E3205)*K3205</f>
        <v>0.283302345067262</v>
      </c>
      <c r="N3205" s="27" t="n">
        <f aca="false">(H3205+F3205+E3205)*L3205</f>
        <v>-0.112336771152914</v>
      </c>
      <c r="P3205" s="28" t="n">
        <v>69</v>
      </c>
    </row>
    <row r="3206" customFormat="false" ht="12.75" hidden="false" customHeight="false" outlineLevel="0" collapsed="false">
      <c r="A3206" s="25" t="s">
        <v>5122</v>
      </c>
      <c r="B3206" s="25" t="s">
        <v>5122</v>
      </c>
      <c r="C3206" s="25" t="n">
        <v>6643</v>
      </c>
      <c r="D3206" s="25" t="s">
        <v>5123</v>
      </c>
      <c r="E3206" s="26" t="n">
        <v>0.459</v>
      </c>
      <c r="F3206" s="26"/>
      <c r="G3206" s="26"/>
      <c r="H3206" s="26"/>
      <c r="I3206" s="25" t="s">
        <v>3720</v>
      </c>
      <c r="J3206" s="25" t="s">
        <v>4060</v>
      </c>
      <c r="K3206" s="27" t="n">
        <v>0.26568603515625</v>
      </c>
      <c r="L3206" s="27" t="n">
        <v>-0.105191268026829</v>
      </c>
      <c r="M3206" s="27" t="n">
        <f aca="false">(H3206+F3206+E3206)*K3206</f>
        <v>0.121949890136719</v>
      </c>
      <c r="N3206" s="27" t="n">
        <f aca="false">(H3206+F3206+E3206)*L3206</f>
        <v>-0.0482827920243145</v>
      </c>
      <c r="P3206" s="28" t="n">
        <v>69</v>
      </c>
    </row>
    <row r="3207" customFormat="false" ht="12.75" hidden="false" customHeight="false" outlineLevel="0" collapsed="false">
      <c r="A3207" s="25" t="s">
        <v>5124</v>
      </c>
      <c r="B3207" s="25" t="s">
        <v>5124</v>
      </c>
      <c r="C3207" s="25" t="n">
        <v>6645</v>
      </c>
      <c r="D3207" s="25" t="s">
        <v>5125</v>
      </c>
      <c r="E3207" s="26" t="n">
        <v>1.96</v>
      </c>
      <c r="F3207" s="26"/>
      <c r="G3207" s="26"/>
      <c r="H3207" s="26"/>
      <c r="I3207" s="25" t="s">
        <v>3720</v>
      </c>
      <c r="J3207" s="25" t="s">
        <v>3888</v>
      </c>
      <c r="K3207" s="27" t="n">
        <v>0.268156886100769</v>
      </c>
      <c r="L3207" s="27" t="n">
        <v>-0.10583121329546</v>
      </c>
      <c r="M3207" s="27" t="n">
        <f aca="false">(H3207+F3207+E3207)*K3207</f>
        <v>0.525587496757507</v>
      </c>
      <c r="N3207" s="27" t="n">
        <f aca="false">(H3207+F3207+E3207)*L3207</f>
        <v>-0.207429178059102</v>
      </c>
      <c r="P3207" s="28" t="n">
        <v>69</v>
      </c>
    </row>
    <row r="3208" customFormat="false" ht="12.75" hidden="false" customHeight="false" outlineLevel="0" collapsed="false">
      <c r="A3208" s="25" t="s">
        <v>5126</v>
      </c>
      <c r="B3208" s="25" t="s">
        <v>5126</v>
      </c>
      <c r="C3208" s="25" t="n">
        <v>6647</v>
      </c>
      <c r="D3208" s="25" t="s">
        <v>5127</v>
      </c>
      <c r="E3208" s="26"/>
      <c r="F3208" s="26"/>
      <c r="G3208" s="26"/>
      <c r="H3208" s="26"/>
      <c r="I3208" s="25" t="s">
        <v>3720</v>
      </c>
      <c r="J3208" s="25" t="s">
        <v>3888</v>
      </c>
      <c r="K3208" s="27" t="n">
        <v>0.271418869495392</v>
      </c>
      <c r="L3208" s="27" t="n">
        <v>-0.106676660478115</v>
      </c>
      <c r="M3208" s="27" t="n">
        <f aca="false">(H3208+F3208+E3208)*K3208</f>
        <v>0</v>
      </c>
      <c r="N3208" s="27" t="n">
        <f aca="false">(H3208+F3208+E3208)*L3208</f>
        <v>-0</v>
      </c>
      <c r="P3208" s="28" t="n">
        <v>69</v>
      </c>
    </row>
    <row r="3209" customFormat="false" ht="12.75" hidden="false" customHeight="false" outlineLevel="0" collapsed="false">
      <c r="A3209" s="25" t="s">
        <v>5126</v>
      </c>
      <c r="B3209" s="25" t="s">
        <v>5126</v>
      </c>
      <c r="C3209" s="25" t="n">
        <v>6648</v>
      </c>
      <c r="D3209" s="25" t="s">
        <v>5128</v>
      </c>
      <c r="E3209" s="26"/>
      <c r="F3209" s="26"/>
      <c r="G3209" s="26"/>
      <c r="H3209" s="26"/>
      <c r="I3209" s="25" t="s">
        <v>3720</v>
      </c>
      <c r="J3209" s="25" t="s">
        <v>3888</v>
      </c>
      <c r="K3209" s="27" t="n">
        <v>0.271418869495392</v>
      </c>
      <c r="L3209" s="27" t="n">
        <v>-0.106676660478115</v>
      </c>
      <c r="M3209" s="27" t="n">
        <f aca="false">(H3209+F3209+E3209)*K3209</f>
        <v>0</v>
      </c>
      <c r="N3209" s="27" t="n">
        <f aca="false">(H3209+F3209+E3209)*L3209</f>
        <v>-0</v>
      </c>
      <c r="P3209" s="28" t="n">
        <v>69</v>
      </c>
    </row>
    <row r="3210" customFormat="false" ht="12.75" hidden="false" customHeight="false" outlineLevel="0" collapsed="false">
      <c r="A3210" s="25" t="s">
        <v>5129</v>
      </c>
      <c r="B3210" s="25" t="s">
        <v>5129</v>
      </c>
      <c r="C3210" s="25" t="n">
        <v>6649</v>
      </c>
      <c r="D3210" s="25" t="s">
        <v>5130</v>
      </c>
      <c r="E3210" s="26" t="n">
        <v>0.702</v>
      </c>
      <c r="F3210" s="26"/>
      <c r="G3210" s="26"/>
      <c r="H3210" s="26"/>
      <c r="I3210" s="25" t="s">
        <v>3720</v>
      </c>
      <c r="J3210" s="25" t="s">
        <v>3888</v>
      </c>
      <c r="K3210" s="27" t="n">
        <v>0.271418869495392</v>
      </c>
      <c r="L3210" s="27" t="n">
        <v>-0.106676660478115</v>
      </c>
      <c r="M3210" s="27" t="n">
        <f aca="false">(H3210+F3210+E3210)*K3210</f>
        <v>0.190536046385765</v>
      </c>
      <c r="N3210" s="27" t="n">
        <f aca="false">(H3210+F3210+E3210)*L3210</f>
        <v>-0.0748870156556367</v>
      </c>
      <c r="P3210" s="28" t="n">
        <v>69</v>
      </c>
    </row>
    <row r="3211" customFormat="false" ht="12.75" hidden="false" customHeight="false" outlineLevel="0" collapsed="false">
      <c r="A3211" s="25" t="s">
        <v>5131</v>
      </c>
      <c r="B3211" s="25" t="s">
        <v>5131</v>
      </c>
      <c r="C3211" s="25" t="n">
        <v>6650</v>
      </c>
      <c r="D3211" s="25" t="s">
        <v>5132</v>
      </c>
      <c r="E3211" s="26"/>
      <c r="F3211" s="26"/>
      <c r="G3211" s="26"/>
      <c r="H3211" s="26"/>
      <c r="I3211" s="25" t="s">
        <v>3720</v>
      </c>
      <c r="J3211" s="25" t="s">
        <v>3888</v>
      </c>
      <c r="K3211" s="27" t="n">
        <v>0.271418869495392</v>
      </c>
      <c r="L3211" s="27" t="n">
        <v>-0.106676660478115</v>
      </c>
      <c r="M3211" s="27" t="n">
        <f aca="false">(H3211+F3211+E3211)*K3211</f>
        <v>0</v>
      </c>
      <c r="N3211" s="27" t="n">
        <f aca="false">(H3211+F3211+E3211)*L3211</f>
        <v>-0</v>
      </c>
      <c r="P3211" s="28" t="n">
        <v>69</v>
      </c>
    </row>
    <row r="3212" customFormat="false" ht="12.75" hidden="false" customHeight="false" outlineLevel="0" collapsed="false">
      <c r="A3212" s="25" t="s">
        <v>5133</v>
      </c>
      <c r="B3212" s="25" t="s">
        <v>5133</v>
      </c>
      <c r="C3212" s="25" t="n">
        <v>6651</v>
      </c>
      <c r="D3212" s="25" t="s">
        <v>5134</v>
      </c>
      <c r="E3212" s="26" t="n">
        <v>0.72</v>
      </c>
      <c r="F3212" s="26"/>
      <c r="G3212" s="26"/>
      <c r="H3212" s="26"/>
      <c r="I3212" s="25" t="s">
        <v>3720</v>
      </c>
      <c r="J3212" s="25" t="s">
        <v>3888</v>
      </c>
      <c r="K3212" s="27" t="n">
        <v>0.271418869495392</v>
      </c>
      <c r="L3212" s="27" t="n">
        <v>-0.106676660478115</v>
      </c>
      <c r="M3212" s="27" t="n">
        <f aca="false">(H3212+F3212+E3212)*K3212</f>
        <v>0.195421586036682</v>
      </c>
      <c r="N3212" s="27" t="n">
        <f aca="false">(H3212+F3212+E3212)*L3212</f>
        <v>-0.0768071955442428</v>
      </c>
      <c r="P3212" s="28" t="n">
        <v>69</v>
      </c>
    </row>
    <row r="3213" customFormat="false" ht="12.75" hidden="false" customHeight="false" outlineLevel="0" collapsed="false">
      <c r="A3213" s="25" t="s">
        <v>5135</v>
      </c>
      <c r="B3213" s="25" t="s">
        <v>5135</v>
      </c>
      <c r="C3213" s="25" t="n">
        <v>6652</v>
      </c>
      <c r="D3213" s="25" t="s">
        <v>5136</v>
      </c>
      <c r="E3213" s="26" t="n">
        <v>2.862</v>
      </c>
      <c r="F3213" s="26"/>
      <c r="G3213" s="26"/>
      <c r="H3213" s="26"/>
      <c r="I3213" s="25" t="s">
        <v>3720</v>
      </c>
      <c r="J3213" s="25" t="s">
        <v>3888</v>
      </c>
      <c r="K3213" s="27" t="n">
        <v>0.271418869495392</v>
      </c>
      <c r="L3213" s="27" t="n">
        <v>-0.106676660478115</v>
      </c>
      <c r="M3213" s="27" t="n">
        <f aca="false">(H3213+F3213+E3213)*K3213</f>
        <v>0.776800804495812</v>
      </c>
      <c r="N3213" s="27" t="n">
        <f aca="false">(H3213+F3213+E3213)*L3213</f>
        <v>-0.305308602288365</v>
      </c>
      <c r="P3213" s="28" t="n">
        <v>69</v>
      </c>
    </row>
    <row r="3214" customFormat="false" ht="12.75" hidden="false" customHeight="false" outlineLevel="0" collapsed="false">
      <c r="A3214" s="25" t="s">
        <v>5137</v>
      </c>
      <c r="B3214" s="25" t="s">
        <v>5137</v>
      </c>
      <c r="C3214" s="25" t="n">
        <v>6653</v>
      </c>
      <c r="D3214" s="25" t="s">
        <v>5138</v>
      </c>
      <c r="E3214" s="26"/>
      <c r="F3214" s="26"/>
      <c r="G3214" s="26"/>
      <c r="H3214" s="26"/>
      <c r="I3214" s="25" t="s">
        <v>3720</v>
      </c>
      <c r="J3214" s="25" t="s">
        <v>4060</v>
      </c>
      <c r="K3214" s="27" t="n">
        <v>0.271418869495392</v>
      </c>
      <c r="L3214" s="27" t="n">
        <v>-0.106676660478115</v>
      </c>
      <c r="M3214" s="27" t="n">
        <f aca="false">(H3214+F3214+E3214)*K3214</f>
        <v>0</v>
      </c>
      <c r="N3214" s="27" t="n">
        <f aca="false">(H3214+F3214+E3214)*L3214</f>
        <v>-0</v>
      </c>
      <c r="P3214" s="28" t="n">
        <v>69</v>
      </c>
    </row>
    <row r="3215" customFormat="false" ht="12.75" hidden="false" customHeight="false" outlineLevel="0" collapsed="false">
      <c r="A3215" s="25" t="s">
        <v>5137</v>
      </c>
      <c r="B3215" s="25" t="s">
        <v>5137</v>
      </c>
      <c r="C3215" s="25" t="n">
        <v>6655</v>
      </c>
      <c r="D3215" s="25" t="s">
        <v>5139</v>
      </c>
      <c r="E3215" s="26"/>
      <c r="F3215" s="26"/>
      <c r="G3215" s="26"/>
      <c r="H3215" s="26"/>
      <c r="I3215" s="25" t="s">
        <v>3720</v>
      </c>
      <c r="J3215" s="25" t="s">
        <v>4060</v>
      </c>
      <c r="K3215" s="27" t="n">
        <v>0.27305468916893</v>
      </c>
      <c r="L3215" s="27" t="n">
        <v>-0.107100650668144</v>
      </c>
      <c r="M3215" s="27" t="n">
        <f aca="false">(H3215+F3215+E3215)*K3215</f>
        <v>0</v>
      </c>
      <c r="N3215" s="27" t="n">
        <f aca="false">(H3215+F3215+E3215)*L3215</f>
        <v>-0</v>
      </c>
      <c r="P3215" s="28" t="n">
        <v>138</v>
      </c>
    </row>
    <row r="3216" customFormat="false" ht="12.75" hidden="false" customHeight="false" outlineLevel="0" collapsed="false">
      <c r="A3216" s="25" t="s">
        <v>5140</v>
      </c>
      <c r="B3216" s="25" t="s">
        <v>5140</v>
      </c>
      <c r="C3216" s="25" t="n">
        <v>6658</v>
      </c>
      <c r="D3216" s="25" t="s">
        <v>5140</v>
      </c>
      <c r="E3216" s="26" t="n">
        <v>3.054</v>
      </c>
      <c r="F3216" s="26"/>
      <c r="G3216" s="26"/>
      <c r="H3216" s="26"/>
      <c r="I3216" s="25" t="s">
        <v>3720</v>
      </c>
      <c r="J3216" s="25" t="s">
        <v>3872</v>
      </c>
      <c r="K3216" s="27" t="n">
        <v>0.285409063100815</v>
      </c>
      <c r="L3216" s="27" t="n">
        <v>-0.111634083092213</v>
      </c>
      <c r="M3216" s="27" t="n">
        <f aca="false">(H3216+F3216+E3216)*K3216</f>
        <v>0.871639278709889</v>
      </c>
      <c r="N3216" s="27" t="n">
        <f aca="false">(H3216+F3216+E3216)*L3216</f>
        <v>-0.340930489763618</v>
      </c>
      <c r="P3216" s="28" t="n">
        <v>69</v>
      </c>
    </row>
    <row r="3217" customFormat="false" ht="12.75" hidden="false" customHeight="false" outlineLevel="0" collapsed="false">
      <c r="A3217" s="25" t="s">
        <v>5141</v>
      </c>
      <c r="B3217" s="25" t="s">
        <v>5141</v>
      </c>
      <c r="C3217" s="25" t="n">
        <v>6659</v>
      </c>
      <c r="D3217" s="25" t="s">
        <v>5141</v>
      </c>
      <c r="E3217" s="26"/>
      <c r="F3217" s="26"/>
      <c r="G3217" s="26"/>
      <c r="H3217" s="26"/>
      <c r="I3217" s="25" t="s">
        <v>3720</v>
      </c>
      <c r="J3217" s="25" t="s">
        <v>3872</v>
      </c>
      <c r="K3217" s="27" t="n">
        <v>0.285409063100815</v>
      </c>
      <c r="L3217" s="27" t="n">
        <v>-0.111634083092213</v>
      </c>
      <c r="M3217" s="27" t="n">
        <f aca="false">(H3217+F3217+E3217)*K3217</f>
        <v>0</v>
      </c>
      <c r="N3217" s="27" t="n">
        <f aca="false">(H3217+F3217+E3217)*L3217</f>
        <v>-0</v>
      </c>
      <c r="P3217" s="28" t="n">
        <v>69</v>
      </c>
    </row>
    <row r="3218" customFormat="false" ht="12.75" hidden="false" customHeight="false" outlineLevel="0" collapsed="false">
      <c r="A3218" s="25" t="s">
        <v>5142</v>
      </c>
      <c r="B3218" s="25" t="s">
        <v>5142</v>
      </c>
      <c r="C3218" s="25" t="n">
        <v>6660</v>
      </c>
      <c r="D3218" s="25" t="s">
        <v>5143</v>
      </c>
      <c r="E3218" s="26" t="n">
        <v>1.358</v>
      </c>
      <c r="F3218" s="26"/>
      <c r="G3218" s="26"/>
      <c r="H3218" s="26"/>
      <c r="I3218" s="25" t="s">
        <v>3720</v>
      </c>
      <c r="J3218" s="25" t="s">
        <v>3872</v>
      </c>
      <c r="K3218" s="27" t="n">
        <v>0.285409063100815</v>
      </c>
      <c r="L3218" s="27" t="n">
        <v>-0.111634083092213</v>
      </c>
      <c r="M3218" s="27" t="n">
        <f aca="false">(H3218+F3218+E3218)*K3218</f>
        <v>0.387585507690907</v>
      </c>
      <c r="N3218" s="27" t="n">
        <f aca="false">(H3218+F3218+E3218)*L3218</f>
        <v>-0.151599084839225</v>
      </c>
      <c r="P3218" s="28" t="n">
        <v>69</v>
      </c>
    </row>
    <row r="3219" customFormat="false" ht="12.75" hidden="false" customHeight="false" outlineLevel="0" collapsed="false">
      <c r="A3219" s="25" t="s">
        <v>5144</v>
      </c>
      <c r="B3219" s="25" t="s">
        <v>5144</v>
      </c>
      <c r="C3219" s="25" t="n">
        <v>6661</v>
      </c>
      <c r="D3219" s="25" t="s">
        <v>5145</v>
      </c>
      <c r="E3219" s="26" t="n">
        <v>3.245</v>
      </c>
      <c r="F3219" s="26"/>
      <c r="G3219" s="26"/>
      <c r="H3219" s="26"/>
      <c r="I3219" s="25" t="s">
        <v>3720</v>
      </c>
      <c r="J3219" s="25" t="s">
        <v>4588</v>
      </c>
      <c r="K3219" s="27" t="n">
        <v>0.272199004888535</v>
      </c>
      <c r="L3219" s="27" t="n">
        <v>-0.111160524189472</v>
      </c>
      <c r="M3219" s="27" t="n">
        <f aca="false">(H3219+F3219+E3219)*K3219</f>
        <v>0.883285770863296</v>
      </c>
      <c r="N3219" s="27" t="n">
        <f aca="false">(H3219+F3219+E3219)*L3219</f>
        <v>-0.360715900994837</v>
      </c>
      <c r="P3219" s="28" t="n">
        <v>69</v>
      </c>
    </row>
    <row r="3220" customFormat="false" ht="12.75" hidden="false" customHeight="false" outlineLevel="0" collapsed="false">
      <c r="A3220" s="25" t="s">
        <v>5146</v>
      </c>
      <c r="B3220" s="25" t="s">
        <v>5146</v>
      </c>
      <c r="C3220" s="25" t="n">
        <v>6663</v>
      </c>
      <c r="D3220" s="25" t="s">
        <v>5147</v>
      </c>
      <c r="E3220" s="26" t="n">
        <v>0.342</v>
      </c>
      <c r="F3220" s="26"/>
      <c r="G3220" s="26"/>
      <c r="H3220" s="26"/>
      <c r="I3220" s="25" t="s">
        <v>3720</v>
      </c>
      <c r="J3220" s="25" t="s">
        <v>4060</v>
      </c>
      <c r="K3220" s="27" t="n">
        <v>0.268276453018188</v>
      </c>
      <c r="L3220" s="27" t="n">
        <v>-0.105861984193325</v>
      </c>
      <c r="M3220" s="27" t="n">
        <f aca="false">(H3220+F3220+E3220)*K3220</f>
        <v>0.0917505469322203</v>
      </c>
      <c r="N3220" s="27" t="n">
        <f aca="false">(H3220+F3220+E3220)*L3220</f>
        <v>-0.0362047985941172</v>
      </c>
      <c r="P3220" s="28" t="n">
        <v>69</v>
      </c>
    </row>
    <row r="3221" customFormat="false" ht="12.75" hidden="false" customHeight="false" outlineLevel="0" collapsed="false">
      <c r="A3221" s="25" t="s">
        <v>5148</v>
      </c>
      <c r="B3221" s="25" t="s">
        <v>5148</v>
      </c>
      <c r="C3221" s="25" t="n">
        <v>6665</v>
      </c>
      <c r="D3221" s="25" t="s">
        <v>5149</v>
      </c>
      <c r="E3221" s="26"/>
      <c r="F3221" s="26"/>
      <c r="G3221" s="26"/>
      <c r="H3221" s="26"/>
      <c r="I3221" s="25" t="s">
        <v>3720</v>
      </c>
      <c r="J3221" s="25" t="s">
        <v>5150</v>
      </c>
      <c r="K3221" s="27" t="n">
        <v>0.271044850349426</v>
      </c>
      <c r="L3221" s="27" t="n">
        <v>-0.106579668819904</v>
      </c>
      <c r="M3221" s="27" t="n">
        <f aca="false">(H3221+F3221+E3221)*K3221</f>
        <v>0</v>
      </c>
      <c r="N3221" s="27" t="n">
        <f aca="false">(H3221+F3221+E3221)*L3221</f>
        <v>-0</v>
      </c>
      <c r="P3221" s="28" t="n">
        <v>69</v>
      </c>
    </row>
    <row r="3222" customFormat="false" ht="12.75" hidden="false" customHeight="false" outlineLevel="0" collapsed="false">
      <c r="A3222" s="25" t="s">
        <v>5151</v>
      </c>
      <c r="B3222" s="25" t="s">
        <v>5151</v>
      </c>
      <c r="C3222" s="25" t="n">
        <v>6666</v>
      </c>
      <c r="D3222" s="25" t="s">
        <v>5152</v>
      </c>
      <c r="E3222" s="26" t="n">
        <v>10.558</v>
      </c>
      <c r="F3222" s="26"/>
      <c r="G3222" s="26"/>
      <c r="H3222" s="26"/>
      <c r="I3222" s="25" t="s">
        <v>3720</v>
      </c>
      <c r="J3222" s="25" t="s">
        <v>5150</v>
      </c>
      <c r="K3222" s="27" t="n">
        <v>0.270966082811356</v>
      </c>
      <c r="L3222" s="27" t="n">
        <v>-0.106559239327908</v>
      </c>
      <c r="M3222" s="27" t="n">
        <f aca="false">(H3222+F3222+E3222)*K3222</f>
        <v>2.8608599023223</v>
      </c>
      <c r="N3222" s="27" t="n">
        <f aca="false">(H3222+F3222+E3222)*L3222</f>
        <v>-1.12505244882405</v>
      </c>
      <c r="P3222" s="28" t="n">
        <v>69</v>
      </c>
    </row>
    <row r="3223" customFormat="false" ht="12.75" hidden="false" customHeight="false" outlineLevel="0" collapsed="false">
      <c r="A3223" s="25" t="s">
        <v>5153</v>
      </c>
      <c r="B3223" s="25" t="s">
        <v>5153</v>
      </c>
      <c r="C3223" s="25" t="n">
        <v>6667</v>
      </c>
      <c r="D3223" s="25" t="s">
        <v>5154</v>
      </c>
      <c r="E3223" s="26" t="n">
        <v>0.342</v>
      </c>
      <c r="F3223" s="26"/>
      <c r="G3223" s="26"/>
      <c r="H3223" s="26"/>
      <c r="I3223" s="25" t="s">
        <v>3720</v>
      </c>
      <c r="J3223" s="25" t="s">
        <v>4424</v>
      </c>
      <c r="K3223" s="27" t="n">
        <v>0.27119591832161</v>
      </c>
      <c r="L3223" s="27" t="n">
        <v>-0.106618814170361</v>
      </c>
      <c r="M3223" s="27" t="n">
        <f aca="false">(H3223+F3223+E3223)*K3223</f>
        <v>0.0927490040659906</v>
      </c>
      <c r="N3223" s="27" t="n">
        <f aca="false">(H3223+F3223+E3223)*L3223</f>
        <v>-0.0364636344462635</v>
      </c>
      <c r="P3223" s="28" t="n">
        <v>69</v>
      </c>
    </row>
    <row r="3224" customFormat="false" ht="12.75" hidden="false" customHeight="false" outlineLevel="0" collapsed="false">
      <c r="C3224" s="25" t="n">
        <v>6668</v>
      </c>
      <c r="D3224" s="25" t="s">
        <v>5155</v>
      </c>
      <c r="E3224" s="26" t="n">
        <v>2.511</v>
      </c>
      <c r="F3224" s="26"/>
      <c r="G3224" s="26"/>
      <c r="H3224" s="26"/>
      <c r="I3224" s="25" t="s">
        <v>3720</v>
      </c>
      <c r="J3224" s="25" t="s">
        <v>5150</v>
      </c>
      <c r="K3224" s="27" t="n">
        <v>0.271044850349426</v>
      </c>
      <c r="L3224" s="27" t="n">
        <v>-0.106579668819904</v>
      </c>
      <c r="M3224" s="27" t="n">
        <f aca="false">(H3224+F3224+E3224)*K3224</f>
        <v>0.680593619227409</v>
      </c>
      <c r="N3224" s="27" t="n">
        <f aca="false">(H3224+F3224+E3224)*L3224</f>
        <v>-0.267621548406779</v>
      </c>
      <c r="P3224" s="28" t="n">
        <v>69</v>
      </c>
    </row>
    <row r="3225" customFormat="false" ht="12.75" hidden="false" customHeight="false" outlineLevel="0" collapsed="false">
      <c r="A3225" s="25" t="s">
        <v>5156</v>
      </c>
      <c r="B3225" s="25" t="s">
        <v>5156</v>
      </c>
      <c r="C3225" s="25" t="n">
        <v>6676</v>
      </c>
      <c r="D3225" s="25" t="s">
        <v>5157</v>
      </c>
      <c r="E3225" s="26" t="n">
        <v>2.34</v>
      </c>
      <c r="F3225" s="26"/>
      <c r="G3225" s="26"/>
      <c r="H3225" s="26"/>
      <c r="I3225" s="25" t="s">
        <v>3720</v>
      </c>
      <c r="J3225" s="25" t="s">
        <v>5158</v>
      </c>
      <c r="K3225" s="27" t="n">
        <v>0.271577179431915</v>
      </c>
      <c r="L3225" s="27" t="n">
        <v>-0.106717646121979</v>
      </c>
      <c r="M3225" s="27" t="n">
        <f aca="false">(H3225+F3225+E3225)*K3225</f>
        <v>0.635490599870681</v>
      </c>
      <c r="N3225" s="27" t="n">
        <f aca="false">(H3225+F3225+E3225)*L3225</f>
        <v>-0.249719291925431</v>
      </c>
      <c r="P3225" s="28" t="n">
        <v>69</v>
      </c>
    </row>
    <row r="3226" customFormat="false" ht="12.75" hidden="false" customHeight="false" outlineLevel="0" collapsed="false">
      <c r="A3226" s="25" t="s">
        <v>5159</v>
      </c>
      <c r="B3226" s="25" t="s">
        <v>5159</v>
      </c>
      <c r="C3226" s="25" t="n">
        <v>6677</v>
      </c>
      <c r="D3226" s="25" t="s">
        <v>5160</v>
      </c>
      <c r="E3226" s="26" t="n">
        <v>4.744</v>
      </c>
      <c r="F3226" s="26" t="n">
        <v>1</v>
      </c>
      <c r="G3226" s="26"/>
      <c r="H3226" s="26"/>
      <c r="I3226" s="25" t="s">
        <v>3720</v>
      </c>
      <c r="J3226" s="25" t="s">
        <v>5158</v>
      </c>
      <c r="K3226" s="27" t="n">
        <v>0.271577179431915</v>
      </c>
      <c r="L3226" s="27" t="n">
        <v>-0.106717646121979</v>
      </c>
      <c r="M3226" s="27" t="n">
        <f aca="false">(H3226+F3226+E3226)*K3226</f>
        <v>1.55993931865692</v>
      </c>
      <c r="N3226" s="27" t="n">
        <f aca="false">(H3226+F3226+E3226)*L3226</f>
        <v>-0.612986159324647</v>
      </c>
      <c r="P3226" s="28" t="n">
        <v>69</v>
      </c>
    </row>
    <row r="3227" customFormat="false" ht="12.75" hidden="false" customHeight="false" outlineLevel="0" collapsed="false">
      <c r="A3227" s="25" t="s">
        <v>5161</v>
      </c>
      <c r="B3227" s="25" t="s">
        <v>5161</v>
      </c>
      <c r="C3227" s="25" t="n">
        <v>6678</v>
      </c>
      <c r="D3227" s="25" t="s">
        <v>5162</v>
      </c>
      <c r="E3227" s="26"/>
      <c r="F3227" s="26"/>
      <c r="G3227" s="26"/>
      <c r="H3227" s="26"/>
      <c r="I3227" s="25" t="s">
        <v>3720</v>
      </c>
      <c r="J3227" s="25" t="s">
        <v>4424</v>
      </c>
      <c r="K3227" s="27" t="n">
        <v>0.271577179431915</v>
      </c>
      <c r="L3227" s="27" t="n">
        <v>-0.106717646121979</v>
      </c>
      <c r="M3227" s="27" t="n">
        <f aca="false">(H3227+F3227+E3227)*K3227</f>
        <v>0</v>
      </c>
      <c r="N3227" s="27" t="n">
        <f aca="false">(H3227+F3227+E3227)*L3227</f>
        <v>-0</v>
      </c>
      <c r="P3227" s="28" t="n">
        <v>69</v>
      </c>
    </row>
    <row r="3228" customFormat="false" ht="12.75" hidden="false" customHeight="false" outlineLevel="0" collapsed="false">
      <c r="A3228" s="25" t="s">
        <v>5161</v>
      </c>
      <c r="B3228" s="25" t="s">
        <v>5161</v>
      </c>
      <c r="C3228" s="25" t="n">
        <v>6680</v>
      </c>
      <c r="D3228" s="25" t="s">
        <v>5163</v>
      </c>
      <c r="E3228" s="26"/>
      <c r="F3228" s="26"/>
      <c r="G3228" s="26"/>
      <c r="H3228" s="26"/>
      <c r="I3228" s="25" t="s">
        <v>3720</v>
      </c>
      <c r="J3228" s="25" t="s">
        <v>4424</v>
      </c>
      <c r="K3228" s="27" t="n">
        <v>0.272161811590195</v>
      </c>
      <c r="L3228" s="27" t="n">
        <v>-0.106869198381901</v>
      </c>
      <c r="M3228" s="27" t="n">
        <f aca="false">(H3228+F3228+E3228)*K3228</f>
        <v>0</v>
      </c>
      <c r="N3228" s="27" t="n">
        <f aca="false">(H3228+F3228+E3228)*L3228</f>
        <v>-0</v>
      </c>
      <c r="P3228" s="28" t="n">
        <v>138</v>
      </c>
    </row>
    <row r="3229" customFormat="false" ht="12.75" hidden="false" customHeight="false" outlineLevel="0" collapsed="false">
      <c r="A3229" s="25" t="s">
        <v>5164</v>
      </c>
      <c r="B3229" s="25" t="s">
        <v>5164</v>
      </c>
      <c r="C3229" s="25" t="n">
        <v>6681</v>
      </c>
      <c r="D3229" s="25" t="s">
        <v>5165</v>
      </c>
      <c r="E3229" s="26" t="n">
        <v>2.655</v>
      </c>
      <c r="F3229" s="26"/>
      <c r="G3229" s="26"/>
      <c r="H3229" s="26"/>
      <c r="I3229" s="25" t="s">
        <v>3720</v>
      </c>
      <c r="J3229" s="25" t="s">
        <v>4424</v>
      </c>
      <c r="K3229" s="27" t="n">
        <v>0.271559149026871</v>
      </c>
      <c r="L3229" s="27" t="n">
        <v>-0.106712982058525</v>
      </c>
      <c r="M3229" s="27" t="n">
        <f aca="false">(H3229+F3229+E3229)*K3229</f>
        <v>0.720989540666343</v>
      </c>
      <c r="N3229" s="27" t="n">
        <f aca="false">(H3229+F3229+E3229)*L3229</f>
        <v>-0.283322967365384</v>
      </c>
      <c r="P3229" s="28" t="n">
        <v>69</v>
      </c>
    </row>
    <row r="3230" customFormat="false" ht="12.75" hidden="false" customHeight="false" outlineLevel="0" collapsed="false">
      <c r="A3230" s="25" t="s">
        <v>5166</v>
      </c>
      <c r="B3230" s="25" t="s">
        <v>5166</v>
      </c>
      <c r="C3230" s="25" t="n">
        <v>6682</v>
      </c>
      <c r="D3230" s="25" t="s">
        <v>5167</v>
      </c>
      <c r="E3230" s="26" t="n">
        <v>0.417</v>
      </c>
      <c r="F3230" s="26"/>
      <c r="G3230" s="26"/>
      <c r="H3230" s="26"/>
      <c r="I3230" s="25" t="s">
        <v>3720</v>
      </c>
      <c r="J3230" s="25" t="s">
        <v>4424</v>
      </c>
      <c r="K3230" s="27" t="n">
        <v>0.271577179431915</v>
      </c>
      <c r="L3230" s="27" t="n">
        <v>-0.106717646121979</v>
      </c>
      <c r="M3230" s="27" t="n">
        <f aca="false">(H3230+F3230+E3230)*K3230</f>
        <v>0.113247683823109</v>
      </c>
      <c r="N3230" s="27" t="n">
        <f aca="false">(H3230+F3230+E3230)*L3230</f>
        <v>-0.0445012584328652</v>
      </c>
      <c r="P3230" s="28" t="n">
        <v>69</v>
      </c>
    </row>
    <row r="3231" customFormat="false" ht="12.75" hidden="false" customHeight="false" outlineLevel="0" collapsed="false">
      <c r="A3231" s="25" t="s">
        <v>5168</v>
      </c>
      <c r="B3231" s="25" t="s">
        <v>5168</v>
      </c>
      <c r="C3231" s="25" t="n">
        <v>6683</v>
      </c>
      <c r="D3231" s="25" t="s">
        <v>5169</v>
      </c>
      <c r="E3231" s="26" t="n">
        <v>0.153</v>
      </c>
      <c r="F3231" s="26"/>
      <c r="G3231" s="26"/>
      <c r="H3231" s="26"/>
      <c r="I3231" s="25" t="s">
        <v>3720</v>
      </c>
      <c r="J3231" s="25" t="s">
        <v>4424</v>
      </c>
      <c r="K3231" s="27" t="n">
        <v>0.271577179431915</v>
      </c>
      <c r="L3231" s="27" t="n">
        <v>-0.106717646121979</v>
      </c>
      <c r="M3231" s="27" t="n">
        <f aca="false">(H3231+F3231+E3231)*K3231</f>
        <v>0.041551308453083</v>
      </c>
      <c r="N3231" s="27" t="n">
        <f aca="false">(H3231+F3231+E3231)*L3231</f>
        <v>-0.0163277998566628</v>
      </c>
      <c r="P3231" s="28" t="n">
        <v>69</v>
      </c>
    </row>
    <row r="3232" customFormat="false" ht="12.75" hidden="false" customHeight="false" outlineLevel="0" collapsed="false">
      <c r="A3232" s="25" t="s">
        <v>5170</v>
      </c>
      <c r="B3232" s="25" t="s">
        <v>5170</v>
      </c>
      <c r="C3232" s="25" t="n">
        <v>6684</v>
      </c>
      <c r="D3232" s="25" t="s">
        <v>5171</v>
      </c>
      <c r="E3232" s="26" t="n">
        <v>2.826</v>
      </c>
      <c r="F3232" s="26"/>
      <c r="G3232" s="26"/>
      <c r="H3232" s="26"/>
      <c r="I3232" s="25" t="s">
        <v>3720</v>
      </c>
      <c r="J3232" s="25" t="s">
        <v>4424</v>
      </c>
      <c r="K3232" s="27" t="n">
        <v>0.271577179431915</v>
      </c>
      <c r="L3232" s="27" t="n">
        <v>-0.106717646121979</v>
      </c>
      <c r="M3232" s="27" t="n">
        <f aca="false">(H3232+F3232+E3232)*K3232</f>
        <v>0.767477109074592</v>
      </c>
      <c r="N3232" s="27" t="n">
        <f aca="false">(H3232+F3232+E3232)*L3232</f>
        <v>-0.301584067940713</v>
      </c>
      <c r="P3232" s="28" t="n">
        <v>69</v>
      </c>
    </row>
    <row r="3233" customFormat="false" ht="12.75" hidden="false" customHeight="false" outlineLevel="0" collapsed="false">
      <c r="A3233" s="25" t="s">
        <v>5170</v>
      </c>
      <c r="B3233" s="25" t="s">
        <v>5170</v>
      </c>
      <c r="C3233" s="25" t="n">
        <v>6685</v>
      </c>
      <c r="D3233" s="25" t="s">
        <v>5172</v>
      </c>
      <c r="E3233" s="26"/>
      <c r="F3233" s="26" t="n">
        <v>2</v>
      </c>
      <c r="G3233" s="26"/>
      <c r="H3233" s="26"/>
      <c r="I3233" s="25" t="s">
        <v>3720</v>
      </c>
      <c r="J3233" s="25" t="s">
        <v>4424</v>
      </c>
      <c r="K3233" s="27" t="n">
        <v>0.271577179431915</v>
      </c>
      <c r="L3233" s="27" t="n">
        <v>-0.106717646121979</v>
      </c>
      <c r="M3233" s="27" t="n">
        <f aca="false">(H3233+F3233+E3233)*K3233</f>
        <v>0.54315435886383</v>
      </c>
      <c r="N3233" s="27" t="n">
        <f aca="false">(H3233+F3233+E3233)*L3233</f>
        <v>-0.213435292243958</v>
      </c>
      <c r="P3233" s="28" t="n">
        <v>12.4700002670288</v>
      </c>
    </row>
    <row r="3234" customFormat="false" ht="12.75" hidden="false" customHeight="false" outlineLevel="0" collapsed="false">
      <c r="A3234" s="25" t="s">
        <v>5173</v>
      </c>
      <c r="B3234" s="25" t="s">
        <v>5173</v>
      </c>
      <c r="C3234" s="25" t="n">
        <v>6689</v>
      </c>
      <c r="D3234" s="25" t="s">
        <v>5174</v>
      </c>
      <c r="E3234" s="26"/>
      <c r="F3234" s="26"/>
      <c r="G3234" s="26"/>
      <c r="H3234" s="26"/>
      <c r="I3234" s="25" t="s">
        <v>3720</v>
      </c>
      <c r="J3234" s="25" t="s">
        <v>4424</v>
      </c>
      <c r="K3234" s="27" t="n">
        <v>0.271577179431915</v>
      </c>
      <c r="L3234" s="27" t="n">
        <v>-0.106717646121979</v>
      </c>
      <c r="M3234" s="27" t="n">
        <f aca="false">(H3234+F3234+E3234)*K3234</f>
        <v>0</v>
      </c>
      <c r="N3234" s="27" t="n">
        <f aca="false">(H3234+F3234+E3234)*L3234</f>
        <v>-0</v>
      </c>
      <c r="P3234" s="28" t="n">
        <v>69</v>
      </c>
    </row>
    <row r="3235" customFormat="false" ht="12.75" hidden="false" customHeight="false" outlineLevel="0" collapsed="false">
      <c r="A3235" s="25" t="s">
        <v>5175</v>
      </c>
      <c r="B3235" s="25" t="s">
        <v>5175</v>
      </c>
      <c r="C3235" s="25" t="n">
        <v>6690</v>
      </c>
      <c r="D3235" s="25" t="s">
        <v>5176</v>
      </c>
      <c r="E3235" s="26"/>
      <c r="F3235" s="26"/>
      <c r="G3235" s="26"/>
      <c r="H3235" s="26"/>
      <c r="I3235" s="25" t="s">
        <v>3720</v>
      </c>
      <c r="J3235" s="25" t="s">
        <v>4424</v>
      </c>
      <c r="K3235" s="27" t="n">
        <v>0.271577179431915</v>
      </c>
      <c r="L3235" s="27" t="n">
        <v>-0.106717646121979</v>
      </c>
      <c r="M3235" s="27" t="n">
        <f aca="false">(H3235+F3235+E3235)*K3235</f>
        <v>0</v>
      </c>
      <c r="N3235" s="27" t="n">
        <f aca="false">(H3235+F3235+E3235)*L3235</f>
        <v>-0</v>
      </c>
      <c r="P3235" s="28" t="n">
        <v>69</v>
      </c>
    </row>
    <row r="3236" customFormat="false" ht="12.75" hidden="false" customHeight="false" outlineLevel="0" collapsed="false">
      <c r="A3236" s="25" t="s">
        <v>5177</v>
      </c>
      <c r="B3236" s="25" t="s">
        <v>5177</v>
      </c>
      <c r="C3236" s="25" t="n">
        <v>6691</v>
      </c>
      <c r="D3236" s="25" t="s">
        <v>5178</v>
      </c>
      <c r="E3236" s="26"/>
      <c r="F3236" s="26"/>
      <c r="G3236" s="26"/>
      <c r="H3236" s="26"/>
      <c r="I3236" s="25" t="s">
        <v>3720</v>
      </c>
      <c r="J3236" s="25" t="s">
        <v>5179</v>
      </c>
      <c r="K3236" s="27" t="n">
        <v>0.271577179431915</v>
      </c>
      <c r="L3236" s="27" t="n">
        <v>-0.106717646121979</v>
      </c>
      <c r="M3236" s="27" t="n">
        <f aca="false">(H3236+F3236+E3236)*K3236</f>
        <v>0</v>
      </c>
      <c r="N3236" s="27" t="n">
        <f aca="false">(H3236+F3236+E3236)*L3236</f>
        <v>-0</v>
      </c>
      <c r="P3236" s="28" t="n">
        <v>69</v>
      </c>
    </row>
    <row r="3237" customFormat="false" ht="12.75" hidden="false" customHeight="false" outlineLevel="0" collapsed="false">
      <c r="A3237" s="25" t="s">
        <v>5180</v>
      </c>
      <c r="B3237" s="25" t="s">
        <v>5180</v>
      </c>
      <c r="C3237" s="25" t="n">
        <v>6692</v>
      </c>
      <c r="D3237" s="25" t="s">
        <v>5181</v>
      </c>
      <c r="E3237" s="26"/>
      <c r="F3237" s="26"/>
      <c r="G3237" s="26"/>
      <c r="H3237" s="26"/>
      <c r="I3237" s="25" t="s">
        <v>3720</v>
      </c>
      <c r="J3237" s="25" t="s">
        <v>5179</v>
      </c>
      <c r="K3237" s="27" t="n">
        <v>0.271577179431915</v>
      </c>
      <c r="L3237" s="27" t="n">
        <v>-0.106717646121979</v>
      </c>
      <c r="M3237" s="27" t="n">
        <f aca="false">(H3237+F3237+E3237)*K3237</f>
        <v>0</v>
      </c>
      <c r="N3237" s="27" t="n">
        <f aca="false">(H3237+F3237+E3237)*L3237</f>
        <v>-0</v>
      </c>
      <c r="P3237" s="28" t="n">
        <v>69</v>
      </c>
    </row>
    <row r="3238" customFormat="false" ht="12.75" hidden="false" customHeight="false" outlineLevel="0" collapsed="false">
      <c r="A3238" s="25" t="s">
        <v>4456</v>
      </c>
      <c r="B3238" s="25" t="s">
        <v>4456</v>
      </c>
      <c r="C3238" s="25" t="n">
        <v>6750</v>
      </c>
      <c r="D3238" s="25" t="s">
        <v>5182</v>
      </c>
      <c r="E3238" s="26"/>
      <c r="F3238" s="26" t="n">
        <v>12</v>
      </c>
      <c r="G3238" s="26"/>
      <c r="H3238" s="26"/>
      <c r="I3238" s="25" t="s">
        <v>3720</v>
      </c>
      <c r="J3238" s="25" t="s">
        <v>3744</v>
      </c>
      <c r="K3238" s="27" t="n">
        <v>0.256178200244904</v>
      </c>
      <c r="L3238" s="27" t="n">
        <v>-0.112965434789658</v>
      </c>
      <c r="M3238" s="27" t="n">
        <f aca="false">(H3238+F3238+E3238)*K3238</f>
        <v>3.07413840293885</v>
      </c>
      <c r="N3238" s="27" t="n">
        <f aca="false">(H3238+F3238+E3238)*L3238</f>
        <v>-1.3555852174759</v>
      </c>
      <c r="P3238" s="28" t="n">
        <v>13.8000001907349</v>
      </c>
    </row>
    <row r="3239" customFormat="false" ht="12.75" hidden="false" customHeight="false" outlineLevel="0" collapsed="false">
      <c r="A3239" s="25" t="s">
        <v>4456</v>
      </c>
      <c r="B3239" s="25" t="s">
        <v>4456</v>
      </c>
      <c r="C3239" s="25" t="n">
        <v>6751</v>
      </c>
      <c r="D3239" s="25" t="s">
        <v>5183</v>
      </c>
      <c r="E3239" s="26"/>
      <c r="F3239" s="26" t="n">
        <v>23</v>
      </c>
      <c r="G3239" s="26"/>
      <c r="H3239" s="26"/>
      <c r="I3239" s="25" t="s">
        <v>3720</v>
      </c>
      <c r="J3239" s="25" t="s">
        <v>3744</v>
      </c>
      <c r="K3239" s="27" t="n">
        <v>0.256178200244904</v>
      </c>
      <c r="L3239" s="27" t="n">
        <v>-0.112965434789658</v>
      </c>
      <c r="M3239" s="27" t="n">
        <f aca="false">(H3239+F3239+E3239)*K3239</f>
        <v>5.89209860563279</v>
      </c>
      <c r="N3239" s="27" t="n">
        <f aca="false">(H3239+F3239+E3239)*L3239</f>
        <v>-2.59820500016213</v>
      </c>
      <c r="P3239" s="28" t="n">
        <v>13.8000001907349</v>
      </c>
    </row>
    <row r="3240" customFormat="false" ht="12.75" hidden="false" customHeight="false" outlineLevel="0" collapsed="false">
      <c r="A3240" s="25" t="s">
        <v>4501</v>
      </c>
      <c r="B3240" s="25" t="s">
        <v>4501</v>
      </c>
      <c r="C3240" s="25" t="n">
        <v>6752</v>
      </c>
      <c r="D3240" s="25" t="s">
        <v>5184</v>
      </c>
      <c r="E3240" s="26"/>
      <c r="F3240" s="26"/>
      <c r="G3240" s="26" t="n">
        <v>690</v>
      </c>
      <c r="H3240" s="26" t="n">
        <v>690</v>
      </c>
      <c r="I3240" s="25" t="s">
        <v>3720</v>
      </c>
      <c r="J3240" s="25" t="s">
        <v>4466</v>
      </c>
      <c r="K3240" s="27" t="n">
        <v>0.25247511267662</v>
      </c>
      <c r="L3240" s="27" t="n">
        <v>-0.113858617842197</v>
      </c>
      <c r="M3240" s="27" t="n">
        <f aca="false">(H3240+F3240+E3240)*K3240</f>
        <v>174.207827746868</v>
      </c>
      <c r="N3240" s="27" t="n">
        <f aca="false">(H3240+F3240+E3240)*L3240</f>
        <v>-78.5624463111159</v>
      </c>
      <c r="P3240" s="28" t="n">
        <v>24</v>
      </c>
    </row>
    <row r="3241" customFormat="false" ht="12.75" hidden="false" customHeight="false" outlineLevel="0" collapsed="false">
      <c r="A3241" s="25" t="s">
        <v>4564</v>
      </c>
      <c r="B3241" s="25" t="s">
        <v>4564</v>
      </c>
      <c r="C3241" s="25" t="n">
        <v>6753</v>
      </c>
      <c r="D3241" s="25" t="s">
        <v>5185</v>
      </c>
      <c r="E3241" s="26"/>
      <c r="F3241" s="26" t="n">
        <v>32</v>
      </c>
      <c r="G3241" s="26"/>
      <c r="H3241" s="26"/>
      <c r="I3241" s="25" t="s">
        <v>3720</v>
      </c>
      <c r="J3241" s="25" t="s">
        <v>3775</v>
      </c>
      <c r="K3241" s="27" t="n">
        <v>0.262954205274582</v>
      </c>
      <c r="L3241" s="27" t="n">
        <v>-0.111805982887745</v>
      </c>
      <c r="M3241" s="27" t="n">
        <f aca="false">(H3241+F3241+E3241)*K3241</f>
        <v>8.41453456878663</v>
      </c>
      <c r="N3241" s="27" t="n">
        <f aca="false">(H3241+F3241+E3241)*L3241</f>
        <v>-3.57779145240784</v>
      </c>
      <c r="P3241" s="28" t="n">
        <v>13.8000001907349</v>
      </c>
    </row>
    <row r="3242" customFormat="false" ht="12.75" hidden="false" customHeight="false" outlineLevel="0" collapsed="false">
      <c r="A3242" s="25" t="s">
        <v>4564</v>
      </c>
      <c r="B3242" s="25" t="s">
        <v>4564</v>
      </c>
      <c r="C3242" s="25" t="n">
        <v>6754</v>
      </c>
      <c r="D3242" s="25" t="s">
        <v>5186</v>
      </c>
      <c r="E3242" s="26"/>
      <c r="F3242" s="26" t="n">
        <v>33</v>
      </c>
      <c r="G3242" s="26"/>
      <c r="H3242" s="26"/>
      <c r="I3242" s="25" t="s">
        <v>3720</v>
      </c>
      <c r="J3242" s="25" t="s">
        <v>3775</v>
      </c>
      <c r="K3242" s="27" t="n">
        <v>0.26325187087059</v>
      </c>
      <c r="L3242" s="27" t="n">
        <v>-0.111804030835629</v>
      </c>
      <c r="M3242" s="27" t="n">
        <f aca="false">(H3242+F3242+E3242)*K3242</f>
        <v>8.68731173872947</v>
      </c>
      <c r="N3242" s="27" t="n">
        <f aca="false">(H3242+F3242+E3242)*L3242</f>
        <v>-3.68953301757576</v>
      </c>
      <c r="P3242" s="28" t="n">
        <v>13.8000001907349</v>
      </c>
    </row>
    <row r="3243" customFormat="false" ht="12.75" hidden="false" customHeight="false" outlineLevel="0" collapsed="false">
      <c r="A3243" s="25" t="s">
        <v>4564</v>
      </c>
      <c r="B3243" s="25" t="s">
        <v>4564</v>
      </c>
      <c r="C3243" s="25" t="n">
        <v>6755</v>
      </c>
      <c r="D3243" s="25" t="s">
        <v>5187</v>
      </c>
      <c r="E3243" s="26"/>
      <c r="F3243" s="26" t="n">
        <v>54</v>
      </c>
      <c r="G3243" s="26"/>
      <c r="H3243" s="26"/>
      <c r="I3243" s="25" t="s">
        <v>3720</v>
      </c>
      <c r="J3243" s="25" t="s">
        <v>3775</v>
      </c>
      <c r="K3243" s="27" t="n">
        <v>0.263813406229019</v>
      </c>
      <c r="L3243" s="27" t="n">
        <v>-0.111800350248814</v>
      </c>
      <c r="M3243" s="27" t="n">
        <f aca="false">(H3243+F3243+E3243)*K3243</f>
        <v>14.245923936367</v>
      </c>
      <c r="N3243" s="27" t="n">
        <f aca="false">(H3243+F3243+E3243)*L3243</f>
        <v>-6.03721891343596</v>
      </c>
      <c r="P3243" s="28" t="n">
        <v>13.8000001907349</v>
      </c>
    </row>
    <row r="3244" customFormat="false" ht="12.75" hidden="false" customHeight="false" outlineLevel="0" collapsed="false">
      <c r="A3244" s="25" t="s">
        <v>4564</v>
      </c>
      <c r="B3244" s="25" t="s">
        <v>4564</v>
      </c>
      <c r="C3244" s="25" t="n">
        <v>6756</v>
      </c>
      <c r="D3244" s="25" t="s">
        <v>5188</v>
      </c>
      <c r="E3244" s="26"/>
      <c r="F3244" s="26"/>
      <c r="G3244" s="26" t="n">
        <v>100</v>
      </c>
      <c r="H3244" s="26" t="n">
        <v>118</v>
      </c>
      <c r="I3244" s="25" t="s">
        <v>3720</v>
      </c>
      <c r="J3244" s="25" t="s">
        <v>3775</v>
      </c>
      <c r="K3244" s="27" t="n">
        <v>0.263759881258011</v>
      </c>
      <c r="L3244" s="27" t="n">
        <v>-0.11180803924799</v>
      </c>
      <c r="M3244" s="27" t="n">
        <f aca="false">(H3244+F3244+E3244)*K3244</f>
        <v>31.1236659884453</v>
      </c>
      <c r="N3244" s="27" t="n">
        <f aca="false">(H3244+F3244+E3244)*L3244</f>
        <v>-13.1933486312628</v>
      </c>
      <c r="P3244" s="28" t="n">
        <v>14.3999996185303</v>
      </c>
    </row>
    <row r="3245" customFormat="false" ht="12.75" hidden="false" customHeight="false" outlineLevel="0" collapsed="false">
      <c r="A3245" s="25" t="s">
        <v>4645</v>
      </c>
      <c r="B3245" s="25" t="s">
        <v>4645</v>
      </c>
      <c r="C3245" s="25" t="n">
        <v>6757</v>
      </c>
      <c r="D3245" s="25" t="s">
        <v>5189</v>
      </c>
      <c r="E3245" s="26"/>
      <c r="F3245" s="26"/>
      <c r="G3245" s="26" t="n">
        <v>147</v>
      </c>
      <c r="H3245" s="26" t="n">
        <v>158</v>
      </c>
      <c r="I3245" s="25" t="s">
        <v>3720</v>
      </c>
      <c r="J3245" s="25" t="s">
        <v>4242</v>
      </c>
      <c r="K3245" s="27" t="n">
        <v>0.264546424150467</v>
      </c>
      <c r="L3245" s="27" t="n">
        <v>-0.11031661182642</v>
      </c>
      <c r="M3245" s="27" t="n">
        <f aca="false">(H3245+F3245+E3245)*K3245</f>
        <v>41.7983350157738</v>
      </c>
      <c r="N3245" s="27" t="n">
        <f aca="false">(H3245+F3245+E3245)*L3245</f>
        <v>-17.4300246685744</v>
      </c>
      <c r="P3245" s="28" t="n">
        <v>14.3999996185303</v>
      </c>
    </row>
    <row r="3246" customFormat="false" ht="12.75" hidden="false" customHeight="false" outlineLevel="0" collapsed="false">
      <c r="A3246" s="25" t="s">
        <v>4645</v>
      </c>
      <c r="B3246" s="25" t="s">
        <v>4645</v>
      </c>
      <c r="C3246" s="25" t="n">
        <v>6758</v>
      </c>
      <c r="D3246" s="25" t="s">
        <v>5190</v>
      </c>
      <c r="E3246" s="26"/>
      <c r="F3246" s="26"/>
      <c r="G3246" s="26" t="n">
        <v>200</v>
      </c>
      <c r="H3246" s="26" t="n">
        <v>204</v>
      </c>
      <c r="I3246" s="25" t="s">
        <v>3720</v>
      </c>
      <c r="J3246" s="25" t="s">
        <v>4242</v>
      </c>
      <c r="K3246" s="27" t="n">
        <v>0.264546424150467</v>
      </c>
      <c r="L3246" s="27" t="n">
        <v>-0.11031661182642</v>
      </c>
      <c r="M3246" s="27" t="n">
        <f aca="false">(H3246+F3246+E3246)*K3246</f>
        <v>53.9674705266953</v>
      </c>
      <c r="N3246" s="27" t="n">
        <f aca="false">(H3246+F3246+E3246)*L3246</f>
        <v>-22.5045888125897</v>
      </c>
      <c r="P3246" s="28" t="n">
        <v>20</v>
      </c>
    </row>
    <row r="3247" customFormat="false" ht="12.75" hidden="false" customHeight="false" outlineLevel="0" collapsed="false">
      <c r="A3247" s="25" t="s">
        <v>4788</v>
      </c>
      <c r="B3247" s="25" t="s">
        <v>4788</v>
      </c>
      <c r="C3247" s="25" t="n">
        <v>6759</v>
      </c>
      <c r="D3247" s="25" t="s">
        <v>5191</v>
      </c>
      <c r="E3247" s="26"/>
      <c r="F3247" s="26"/>
      <c r="G3247" s="26" t="n">
        <v>85</v>
      </c>
      <c r="H3247" s="26" t="n">
        <v>85</v>
      </c>
      <c r="I3247" s="25" t="s">
        <v>3720</v>
      </c>
      <c r="J3247" s="25" t="s">
        <v>4418</v>
      </c>
      <c r="K3247" s="27" t="n">
        <v>0.254433840513229</v>
      </c>
      <c r="L3247" s="27" t="n">
        <v>-0.106128960847855</v>
      </c>
      <c r="M3247" s="27" t="n">
        <f aca="false">(H3247+F3247+E3247)*K3247</f>
        <v>21.6268764436245</v>
      </c>
      <c r="N3247" s="27" t="n">
        <f aca="false">(H3247+F3247+E3247)*L3247</f>
        <v>-9.02096167206768</v>
      </c>
      <c r="P3247" s="28" t="n">
        <v>13.8000001907349</v>
      </c>
    </row>
    <row r="3248" customFormat="false" ht="12.75" hidden="false" customHeight="false" outlineLevel="0" collapsed="false">
      <c r="A3248" s="25" t="s">
        <v>4944</v>
      </c>
      <c r="B3248" s="25" t="s">
        <v>4944</v>
      </c>
      <c r="C3248" s="25" t="n">
        <v>6762</v>
      </c>
      <c r="D3248" s="25" t="s">
        <v>5192</v>
      </c>
      <c r="E3248" s="26"/>
      <c r="F3248" s="26"/>
      <c r="G3248" s="26" t="n">
        <v>21</v>
      </c>
      <c r="H3248" s="26" t="n">
        <v>21</v>
      </c>
      <c r="I3248" s="25" t="s">
        <v>3720</v>
      </c>
      <c r="J3248" s="25" t="s">
        <v>4421</v>
      </c>
      <c r="K3248" s="27" t="n">
        <v>0.238254621624947</v>
      </c>
      <c r="L3248" s="27" t="n">
        <v>-0.099869772791862</v>
      </c>
      <c r="M3248" s="27" t="n">
        <f aca="false">(H3248+F3248+E3248)*K3248</f>
        <v>5.00334705412389</v>
      </c>
      <c r="N3248" s="27" t="n">
        <f aca="false">(H3248+F3248+E3248)*L3248</f>
        <v>-2.0972652286291</v>
      </c>
      <c r="P3248" s="28" t="n">
        <v>14.3999996185303</v>
      </c>
    </row>
    <row r="3249" customFormat="false" ht="12.75" hidden="false" customHeight="false" outlineLevel="0" collapsed="false">
      <c r="A3249" s="25" t="s">
        <v>4944</v>
      </c>
      <c r="B3249" s="25" t="s">
        <v>4944</v>
      </c>
      <c r="C3249" s="25" t="n">
        <v>6763</v>
      </c>
      <c r="D3249" s="25" t="s">
        <v>5193</v>
      </c>
      <c r="E3249" s="26"/>
      <c r="F3249" s="26"/>
      <c r="G3249" s="26" t="n">
        <v>102</v>
      </c>
      <c r="H3249" s="26" t="n">
        <v>102</v>
      </c>
      <c r="I3249" s="25" t="s">
        <v>3720</v>
      </c>
      <c r="J3249" s="25" t="s">
        <v>4421</v>
      </c>
      <c r="K3249" s="27" t="n">
        <v>0.23568357527256</v>
      </c>
      <c r="L3249" s="27" t="n">
        <v>-0.099110960960388</v>
      </c>
      <c r="M3249" s="27" t="n">
        <f aca="false">(H3249+F3249+E3249)*K3249</f>
        <v>24.0397246778011</v>
      </c>
      <c r="N3249" s="27" t="n">
        <f aca="false">(H3249+F3249+E3249)*L3249</f>
        <v>-10.1093180179596</v>
      </c>
      <c r="P3249" s="28" t="n">
        <v>14.3999996185303</v>
      </c>
    </row>
    <row r="3250" customFormat="false" ht="12.75" hidden="false" customHeight="false" outlineLevel="0" collapsed="false">
      <c r="A3250" s="25" t="s">
        <v>5084</v>
      </c>
      <c r="B3250" s="25" t="s">
        <v>5084</v>
      </c>
      <c r="C3250" s="25" t="n">
        <v>6764</v>
      </c>
      <c r="D3250" s="25" t="s">
        <v>5194</v>
      </c>
      <c r="E3250" s="26"/>
      <c r="F3250" s="26" t="n">
        <v>4</v>
      </c>
      <c r="G3250" s="26"/>
      <c r="H3250" s="26"/>
      <c r="I3250" s="25" t="s">
        <v>3720</v>
      </c>
      <c r="J3250" s="25" t="s">
        <v>4060</v>
      </c>
      <c r="K3250" s="27" t="n">
        <v>0.262346386909485</v>
      </c>
      <c r="L3250" s="27" t="n">
        <v>-0.104326300323009</v>
      </c>
      <c r="M3250" s="27" t="n">
        <f aca="false">(H3250+F3250+E3250)*K3250</f>
        <v>1.04938554763794</v>
      </c>
      <c r="N3250" s="27" t="n">
        <f aca="false">(H3250+F3250+E3250)*L3250</f>
        <v>-0.417305201292036</v>
      </c>
      <c r="P3250" s="28" t="n">
        <v>13.1999998092651</v>
      </c>
    </row>
    <row r="3251" customFormat="false" ht="12.75" hidden="false" customHeight="false" outlineLevel="0" collapsed="false">
      <c r="A3251" s="25" t="s">
        <v>5084</v>
      </c>
      <c r="B3251" s="25" t="s">
        <v>5084</v>
      </c>
      <c r="C3251" s="25" t="n">
        <v>6765</v>
      </c>
      <c r="D3251" s="25" t="s">
        <v>5195</v>
      </c>
      <c r="E3251" s="26"/>
      <c r="F3251" s="26" t="n">
        <v>38</v>
      </c>
      <c r="G3251" s="26"/>
      <c r="H3251" s="26"/>
      <c r="I3251" s="25" t="s">
        <v>3720</v>
      </c>
      <c r="J3251" s="25" t="s">
        <v>4060</v>
      </c>
      <c r="K3251" s="27" t="n">
        <v>0.262346386909485</v>
      </c>
      <c r="L3251" s="27" t="n">
        <v>-0.104326300323009</v>
      </c>
      <c r="M3251" s="27" t="n">
        <f aca="false">(H3251+F3251+E3251)*K3251</f>
        <v>9.96916270256043</v>
      </c>
      <c r="N3251" s="27" t="n">
        <f aca="false">(H3251+F3251+E3251)*L3251</f>
        <v>-3.96439941227434</v>
      </c>
      <c r="P3251" s="28" t="n">
        <v>13.8000001907349</v>
      </c>
    </row>
    <row r="3252" customFormat="false" ht="12.75" hidden="false" customHeight="false" outlineLevel="0" collapsed="false">
      <c r="A3252" s="25" t="s">
        <v>5084</v>
      </c>
      <c r="B3252" s="25" t="s">
        <v>5084</v>
      </c>
      <c r="C3252" s="25" t="n">
        <v>6766</v>
      </c>
      <c r="D3252" s="25" t="s">
        <v>5196</v>
      </c>
      <c r="E3252" s="26"/>
      <c r="F3252" s="26"/>
      <c r="G3252" s="26" t="n">
        <v>98</v>
      </c>
      <c r="H3252" s="26" t="n">
        <v>98</v>
      </c>
      <c r="I3252" s="25" t="s">
        <v>3720</v>
      </c>
      <c r="J3252" s="25" t="s">
        <v>4060</v>
      </c>
      <c r="K3252" s="27" t="n">
        <v>0.262484222650528</v>
      </c>
      <c r="L3252" s="27" t="n">
        <v>-0.104360163211823</v>
      </c>
      <c r="M3252" s="27" t="n">
        <f aca="false">(H3252+F3252+E3252)*K3252</f>
        <v>25.7234538197517</v>
      </c>
      <c r="N3252" s="27" t="n">
        <f aca="false">(H3252+F3252+E3252)*L3252</f>
        <v>-10.2272959947587</v>
      </c>
      <c r="P3252" s="28" t="n">
        <v>14.3999996185303</v>
      </c>
    </row>
    <row r="3253" customFormat="false" ht="12.75" hidden="false" customHeight="false" outlineLevel="0" collapsed="false">
      <c r="A3253" s="25" t="s">
        <v>4742</v>
      </c>
      <c r="B3253" s="25" t="s">
        <v>4742</v>
      </c>
      <c r="C3253" s="25" t="n">
        <v>6768</v>
      </c>
      <c r="D3253" s="25" t="s">
        <v>5197</v>
      </c>
      <c r="E3253" s="26"/>
      <c r="F3253" s="26"/>
      <c r="G3253" s="26"/>
      <c r="H3253" s="26"/>
      <c r="I3253" s="25" t="s">
        <v>3720</v>
      </c>
      <c r="J3253" s="25" t="s">
        <v>4421</v>
      </c>
      <c r="K3253" s="27" t="n">
        <v>0.247452169656754</v>
      </c>
      <c r="L3253" s="27" t="n">
        <v>-0.102613165974617</v>
      </c>
      <c r="M3253" s="27" t="n">
        <f aca="false">(H3253+F3253+E3253)*K3253</f>
        <v>0</v>
      </c>
      <c r="N3253" s="27" t="n">
        <f aca="false">(H3253+F3253+E3253)*L3253</f>
        <v>-0</v>
      </c>
      <c r="P3253" s="28" t="n">
        <v>100</v>
      </c>
    </row>
    <row r="3254" customFormat="false" ht="12.75" hidden="false" customHeight="false" outlineLevel="0" collapsed="false">
      <c r="A3254" s="25" t="s">
        <v>4742</v>
      </c>
      <c r="B3254" s="25" t="s">
        <v>4742</v>
      </c>
      <c r="C3254" s="25" t="n">
        <v>6769</v>
      </c>
      <c r="D3254" s="25" t="s">
        <v>5198</v>
      </c>
      <c r="E3254" s="26"/>
      <c r="F3254" s="26"/>
      <c r="G3254" s="26"/>
      <c r="H3254" s="26"/>
      <c r="I3254" s="25" t="s">
        <v>3720</v>
      </c>
      <c r="J3254" s="25" t="s">
        <v>4421</v>
      </c>
      <c r="K3254" s="27" t="n">
        <v>0.247452169656754</v>
      </c>
      <c r="L3254" s="27" t="n">
        <v>-0.102613165974617</v>
      </c>
      <c r="M3254" s="27" t="n">
        <f aca="false">(H3254+F3254+E3254)*K3254</f>
        <v>0</v>
      </c>
      <c r="N3254" s="27" t="n">
        <f aca="false">(H3254+F3254+E3254)*L3254</f>
        <v>-0</v>
      </c>
      <c r="P3254" s="28" t="n">
        <v>13.1999998092651</v>
      </c>
    </row>
    <row r="3255" customFormat="false" ht="12.75" hidden="false" customHeight="false" outlineLevel="0" collapsed="false">
      <c r="C3255" s="25" t="n">
        <v>6772</v>
      </c>
      <c r="D3255" s="25" t="s">
        <v>5199</v>
      </c>
      <c r="E3255" s="26" t="n">
        <v>1.215</v>
      </c>
      <c r="F3255" s="26"/>
      <c r="G3255" s="26"/>
      <c r="H3255" s="26"/>
      <c r="I3255" s="25" t="s">
        <v>3720</v>
      </c>
      <c r="J3255" s="25" t="s">
        <v>4242</v>
      </c>
      <c r="K3255" s="27" t="n">
        <v>0.269299298524857</v>
      </c>
      <c r="L3255" s="27" t="n">
        <v>-0.110495395958424</v>
      </c>
      <c r="M3255" s="27" t="n">
        <f aca="false">(H3255+F3255+E3255)*K3255</f>
        <v>0.327198647707701</v>
      </c>
      <c r="N3255" s="27" t="n">
        <f aca="false">(H3255+F3255+E3255)*L3255</f>
        <v>-0.134251906089485</v>
      </c>
      <c r="P3255" s="28" t="n">
        <v>138</v>
      </c>
    </row>
    <row r="3256" customFormat="false" ht="12.75" hidden="false" customHeight="false" outlineLevel="0" collapsed="false">
      <c r="A3256" s="25" t="s">
        <v>5200</v>
      </c>
      <c r="B3256" s="25" t="s">
        <v>5200</v>
      </c>
      <c r="C3256" s="25" t="n">
        <v>6773</v>
      </c>
      <c r="D3256" s="25" t="s">
        <v>5201</v>
      </c>
      <c r="E3256" s="26" t="n">
        <v>6.4</v>
      </c>
      <c r="F3256" s="26"/>
      <c r="G3256" s="26"/>
      <c r="H3256" s="26"/>
      <c r="I3256" s="25" t="s">
        <v>3720</v>
      </c>
      <c r="J3256" s="25" t="s">
        <v>486</v>
      </c>
      <c r="K3256" s="27" t="n">
        <v>0.24812462925911</v>
      </c>
      <c r="L3256" s="27" t="n">
        <v>-0.10985055565834</v>
      </c>
      <c r="M3256" s="27" t="n">
        <f aca="false">(H3256+F3256+E3256)*K3256</f>
        <v>1.5879976272583</v>
      </c>
      <c r="N3256" s="27" t="n">
        <f aca="false">(H3256+F3256+E3256)*L3256</f>
        <v>-0.703043556213376</v>
      </c>
      <c r="P3256" s="28" t="n">
        <v>138</v>
      </c>
    </row>
    <row r="3257" customFormat="false" ht="12.75" hidden="false" customHeight="false" outlineLevel="0" collapsed="false">
      <c r="C3257" s="25" t="n">
        <v>6780</v>
      </c>
      <c r="D3257" s="25" t="s">
        <v>5202</v>
      </c>
      <c r="E3257" s="26"/>
      <c r="F3257" s="26"/>
      <c r="G3257" s="26"/>
      <c r="H3257" s="26"/>
      <c r="I3257" s="25" t="s">
        <v>3720</v>
      </c>
      <c r="J3257" s="25" t="s">
        <v>4466</v>
      </c>
      <c r="K3257" s="27" t="n">
        <v>0.252378284931183</v>
      </c>
      <c r="L3257" s="27" t="n">
        <v>-0.113890193402767</v>
      </c>
      <c r="M3257" s="27" t="n">
        <f aca="false">(H3257+F3257+E3257)*K3257</f>
        <v>0</v>
      </c>
      <c r="N3257" s="27" t="n">
        <f aca="false">(H3257+F3257+E3257)*L3257</f>
        <v>-0</v>
      </c>
      <c r="P3257" s="28" t="n">
        <v>13.1999998092651</v>
      </c>
    </row>
    <row r="3258" customFormat="false" ht="12.75" hidden="false" customHeight="false" outlineLevel="0" collapsed="false">
      <c r="C3258" s="25" t="n">
        <v>6789</v>
      </c>
      <c r="D3258" s="25" t="s">
        <v>5203</v>
      </c>
      <c r="E3258" s="26"/>
      <c r="F3258" s="26"/>
      <c r="G3258" s="26"/>
      <c r="H3258" s="26"/>
      <c r="I3258" s="25" t="s">
        <v>3720</v>
      </c>
      <c r="J3258" s="25" t="s">
        <v>4242</v>
      </c>
      <c r="K3258" s="27" t="n">
        <v>0.270386070013046</v>
      </c>
      <c r="L3258" s="27" t="n">
        <v>-0.110576085746288</v>
      </c>
      <c r="M3258" s="27" t="n">
        <f aca="false">(H3258+F3258+E3258)*K3258</f>
        <v>0</v>
      </c>
      <c r="N3258" s="27" t="n">
        <f aca="false">(H3258+F3258+E3258)*L3258</f>
        <v>-0</v>
      </c>
      <c r="P3258" s="28" t="n">
        <v>13.1999998092651</v>
      </c>
    </row>
    <row r="3259" customFormat="false" ht="12.75" hidden="false" customHeight="false" outlineLevel="0" collapsed="false">
      <c r="A3259" s="25" t="s">
        <v>5204</v>
      </c>
      <c r="B3259" s="25" t="s">
        <v>5204</v>
      </c>
      <c r="C3259" s="25" t="n">
        <v>8235</v>
      </c>
      <c r="D3259" s="25" t="s">
        <v>5205</v>
      </c>
      <c r="E3259" s="26"/>
      <c r="F3259" s="26"/>
      <c r="G3259" s="26"/>
      <c r="H3259" s="26"/>
      <c r="I3259" s="25" t="s">
        <v>3720</v>
      </c>
      <c r="J3259" s="25" t="s">
        <v>2379</v>
      </c>
      <c r="K3259" s="27" t="n">
        <v>0.143030077219009</v>
      </c>
      <c r="L3259" s="27" t="n">
        <v>-0.069581717252731</v>
      </c>
      <c r="M3259" s="27" t="n">
        <f aca="false">(H3259+F3259+E3259)*K3259</f>
        <v>0</v>
      </c>
      <c r="N3259" s="27" t="n">
        <f aca="false">(H3259+F3259+E3259)*L3259</f>
        <v>-0</v>
      </c>
      <c r="P3259" s="28" t="n">
        <v>69</v>
      </c>
    </row>
    <row r="3260" customFormat="false" ht="12.75" hidden="false" customHeight="false" outlineLevel="0" collapsed="false">
      <c r="A3260" s="25" t="s">
        <v>5206</v>
      </c>
      <c r="B3260" s="25" t="s">
        <v>5206</v>
      </c>
      <c r="C3260" s="25" t="n">
        <v>8237</v>
      </c>
      <c r="D3260" s="25" t="s">
        <v>5207</v>
      </c>
      <c r="E3260" s="26" t="n">
        <v>1.67</v>
      </c>
      <c r="F3260" s="26"/>
      <c r="G3260" s="26"/>
      <c r="H3260" s="26"/>
      <c r="I3260" s="25" t="s">
        <v>3720</v>
      </c>
      <c r="J3260" s="25" t="s">
        <v>2379</v>
      </c>
      <c r="K3260" s="27" t="n">
        <v>0.143030077219009</v>
      </c>
      <c r="L3260" s="27" t="n">
        <v>-0.069581717252731</v>
      </c>
      <c r="M3260" s="27" t="n">
        <f aca="false">(H3260+F3260+E3260)*K3260</f>
        <v>0.238860228955745</v>
      </c>
      <c r="N3260" s="27" t="n">
        <f aca="false">(H3260+F3260+E3260)*L3260</f>
        <v>-0.116201467812061</v>
      </c>
      <c r="P3260" s="28" t="n">
        <v>69</v>
      </c>
    </row>
    <row r="3261" customFormat="false" ht="12.75" hidden="false" customHeight="false" outlineLevel="0" collapsed="false">
      <c r="A3261" s="25" t="s">
        <v>5208</v>
      </c>
      <c r="B3261" s="25" t="s">
        <v>5208</v>
      </c>
      <c r="C3261" s="25" t="n">
        <v>8238</v>
      </c>
      <c r="D3261" s="25" t="s">
        <v>5209</v>
      </c>
      <c r="E3261" s="26" t="n">
        <v>1.92</v>
      </c>
      <c r="F3261" s="26"/>
      <c r="G3261" s="26"/>
      <c r="H3261" s="26"/>
      <c r="I3261" s="25" t="s">
        <v>3720</v>
      </c>
      <c r="J3261" s="25" t="s">
        <v>2379</v>
      </c>
      <c r="K3261" s="27" t="n">
        <v>0.143030077219009</v>
      </c>
      <c r="L3261" s="27" t="n">
        <v>-0.069581717252731</v>
      </c>
      <c r="M3261" s="27" t="n">
        <f aca="false">(H3261+F3261+E3261)*K3261</f>
        <v>0.274617748260497</v>
      </c>
      <c r="N3261" s="27" t="n">
        <f aca="false">(H3261+F3261+E3261)*L3261</f>
        <v>-0.133596897125244</v>
      </c>
      <c r="P3261" s="28" t="n">
        <v>69</v>
      </c>
    </row>
    <row r="3262" customFormat="false" ht="12.75" hidden="false" customHeight="false" outlineLevel="0" collapsed="false">
      <c r="A3262" s="25" t="s">
        <v>5210</v>
      </c>
      <c r="B3262" s="25" t="s">
        <v>5210</v>
      </c>
      <c r="C3262" s="25" t="n">
        <v>8239</v>
      </c>
      <c r="D3262" s="25" t="s">
        <v>5211</v>
      </c>
      <c r="E3262" s="26" t="n">
        <v>0.974</v>
      </c>
      <c r="F3262" s="26"/>
      <c r="G3262" s="26"/>
      <c r="H3262" s="26"/>
      <c r="I3262" s="25" t="s">
        <v>3720</v>
      </c>
      <c r="J3262" s="25" t="s">
        <v>90</v>
      </c>
      <c r="K3262" s="27" t="n">
        <v>0.182317569851875</v>
      </c>
      <c r="L3262" s="27" t="n">
        <v>-0.081767663359642</v>
      </c>
      <c r="M3262" s="27" t="n">
        <f aca="false">(H3262+F3262+E3262)*K3262</f>
        <v>0.177577313035726</v>
      </c>
      <c r="N3262" s="27" t="n">
        <f aca="false">(H3262+F3262+E3262)*L3262</f>
        <v>-0.0796417041122913</v>
      </c>
      <c r="P3262" s="28" t="n">
        <v>69</v>
      </c>
    </row>
    <row r="3263" customFormat="false" ht="12.75" hidden="false" customHeight="false" outlineLevel="0" collapsed="false">
      <c r="A3263" s="25" t="s">
        <v>5212</v>
      </c>
      <c r="B3263" s="25" t="s">
        <v>5212</v>
      </c>
      <c r="C3263" s="25" t="n">
        <v>8259</v>
      </c>
      <c r="D3263" s="25" t="s">
        <v>5213</v>
      </c>
      <c r="E3263" s="26" t="n">
        <v>0.96</v>
      </c>
      <c r="F3263" s="26"/>
      <c r="G3263" s="26"/>
      <c r="H3263" s="26"/>
      <c r="I3263" s="25" t="s">
        <v>3720</v>
      </c>
      <c r="J3263" s="25" t="s">
        <v>90</v>
      </c>
      <c r="K3263" s="27" t="n">
        <v>0.182436242699623</v>
      </c>
      <c r="L3263" s="27" t="n">
        <v>-0.081794455647469</v>
      </c>
      <c r="M3263" s="27" t="n">
        <f aca="false">(H3263+F3263+E3263)*K3263</f>
        <v>0.175138792991638</v>
      </c>
      <c r="N3263" s="27" t="n">
        <f aca="false">(H3263+F3263+E3263)*L3263</f>
        <v>-0.0785226774215702</v>
      </c>
      <c r="P3263" s="28" t="n">
        <v>138</v>
      </c>
    </row>
    <row r="3264" customFormat="false" ht="12.75" hidden="false" customHeight="false" outlineLevel="0" collapsed="false">
      <c r="A3264" s="25" t="s">
        <v>5204</v>
      </c>
      <c r="B3264" s="25" t="s">
        <v>5204</v>
      </c>
      <c r="C3264" s="25" t="n">
        <v>8664</v>
      </c>
      <c r="D3264" s="25" t="s">
        <v>5214</v>
      </c>
      <c r="E3264" s="26"/>
      <c r="F3264" s="26"/>
      <c r="G3264" s="26"/>
      <c r="H3264" s="26"/>
      <c r="I3264" s="25" t="s">
        <v>3720</v>
      </c>
      <c r="J3264" s="25" t="s">
        <v>2379</v>
      </c>
      <c r="K3264" s="27" t="n">
        <v>0.143030077219009</v>
      </c>
      <c r="L3264" s="27" t="n">
        <v>-0.069581717252731</v>
      </c>
      <c r="M3264" s="27" t="n">
        <f aca="false">(H3264+F3264+E3264)*K3264</f>
        <v>0</v>
      </c>
      <c r="N3264" s="27" t="n">
        <f aca="false">(H3264+F3264+E3264)*L3264</f>
        <v>-0</v>
      </c>
      <c r="P3264" s="28" t="n">
        <v>69</v>
      </c>
    </row>
    <row r="3265" customFormat="false" ht="12.75" hidden="false" customHeight="false" outlineLevel="0" collapsed="false">
      <c r="A3265" s="25" t="s">
        <v>5037</v>
      </c>
      <c r="B3265" s="25" t="s">
        <v>5037</v>
      </c>
      <c r="C3265" s="25" t="n">
        <v>8682</v>
      </c>
      <c r="D3265" s="25" t="s">
        <v>5215</v>
      </c>
      <c r="E3265" s="26" t="n">
        <v>0.598</v>
      </c>
      <c r="F3265" s="26"/>
      <c r="G3265" s="26"/>
      <c r="H3265" s="26"/>
      <c r="I3265" s="25" t="s">
        <v>3720</v>
      </c>
      <c r="J3265" s="25" t="s">
        <v>1811</v>
      </c>
      <c r="K3265" s="27" t="n">
        <v>0.156260192394257</v>
      </c>
      <c r="L3265" s="27" t="n">
        <v>-0.073148384690285</v>
      </c>
      <c r="M3265" s="27" t="n">
        <f aca="false">(H3265+F3265+E3265)*K3265</f>
        <v>0.0934435950517657</v>
      </c>
      <c r="N3265" s="27" t="n">
        <f aca="false">(H3265+F3265+E3265)*L3265</f>
        <v>-0.0437427340447904</v>
      </c>
      <c r="P3265" s="28" t="n">
        <v>69</v>
      </c>
    </row>
    <row r="3266" customFormat="false" ht="12.75" hidden="false" customHeight="false" outlineLevel="0" collapsed="false">
      <c r="A3266" s="25" t="s">
        <v>5216</v>
      </c>
      <c r="B3266" s="25" t="s">
        <v>5216</v>
      </c>
      <c r="C3266" s="25" t="n">
        <v>11020</v>
      </c>
      <c r="D3266" s="25" t="s">
        <v>5217</v>
      </c>
      <c r="E3266" s="26"/>
      <c r="F3266" s="26" t="n">
        <v>204</v>
      </c>
      <c r="G3266" s="26"/>
      <c r="H3266" s="26"/>
      <c r="I3266" s="25" t="s">
        <v>3720</v>
      </c>
      <c r="J3266" s="25" t="s">
        <v>3826</v>
      </c>
      <c r="K3266" s="27" t="n">
        <v>0.289734959602356</v>
      </c>
      <c r="L3266" s="27" t="n">
        <v>-0.111324049532413</v>
      </c>
      <c r="M3266" s="27" t="n">
        <f aca="false">(H3266+F3266+E3266)*K3266</f>
        <v>59.1059317588806</v>
      </c>
      <c r="N3266" s="27" t="n">
        <f aca="false">(H3266+F3266+E3266)*L3266</f>
        <v>-22.7101061046123</v>
      </c>
      <c r="P3266" s="28" t="n">
        <v>18</v>
      </c>
    </row>
    <row r="3267" customFormat="false" ht="12.75" hidden="false" customHeight="false" outlineLevel="0" collapsed="false">
      <c r="A3267" s="25" t="s">
        <v>5216</v>
      </c>
      <c r="B3267" s="25" t="s">
        <v>5216</v>
      </c>
      <c r="C3267" s="25" t="n">
        <v>11021</v>
      </c>
      <c r="D3267" s="25" t="s">
        <v>5218</v>
      </c>
      <c r="E3267" s="26"/>
      <c r="F3267" s="26" t="n">
        <v>172</v>
      </c>
      <c r="G3267" s="26"/>
      <c r="H3267" s="26"/>
      <c r="I3267" s="25" t="s">
        <v>3720</v>
      </c>
      <c r="J3267" s="25" t="s">
        <v>3826</v>
      </c>
      <c r="K3267" s="27" t="n">
        <v>0.289734959602356</v>
      </c>
      <c r="L3267" s="27" t="n">
        <v>-0.111324049532413</v>
      </c>
      <c r="M3267" s="27" t="n">
        <f aca="false">(H3267+F3267+E3267)*K3267</f>
        <v>49.8344130516052</v>
      </c>
      <c r="N3267" s="27" t="n">
        <f aca="false">(H3267+F3267+E3267)*L3267</f>
        <v>-19.147736519575</v>
      </c>
      <c r="P3267" s="28" t="n">
        <v>18</v>
      </c>
    </row>
    <row r="3268" customFormat="false" ht="12.75" hidden="false" customHeight="false" outlineLevel="0" collapsed="false">
      <c r="A3268" s="25" t="s">
        <v>5216</v>
      </c>
      <c r="B3268" s="25" t="s">
        <v>5216</v>
      </c>
      <c r="C3268" s="25" t="n">
        <v>11022</v>
      </c>
      <c r="D3268" s="25" t="s">
        <v>5219</v>
      </c>
      <c r="E3268" s="26"/>
      <c r="F3268" s="26" t="n">
        <v>172</v>
      </c>
      <c r="G3268" s="26"/>
      <c r="H3268" s="26"/>
      <c r="I3268" s="25" t="s">
        <v>3720</v>
      </c>
      <c r="J3268" s="25" t="s">
        <v>3826</v>
      </c>
      <c r="K3268" s="27" t="n">
        <v>0.289734959602356</v>
      </c>
      <c r="L3268" s="27" t="n">
        <v>-0.111324049532413</v>
      </c>
      <c r="M3268" s="27" t="n">
        <f aca="false">(H3268+F3268+E3268)*K3268</f>
        <v>49.8344130516052</v>
      </c>
      <c r="N3268" s="27" t="n">
        <f aca="false">(H3268+F3268+E3268)*L3268</f>
        <v>-19.147736519575</v>
      </c>
      <c r="P3268" s="28" t="n">
        <v>18</v>
      </c>
    </row>
    <row r="3269" customFormat="false" ht="12.75" hidden="false" customHeight="false" outlineLevel="0" collapsed="false">
      <c r="A3269" s="25" t="s">
        <v>5216</v>
      </c>
      <c r="B3269" s="25" t="s">
        <v>5216</v>
      </c>
      <c r="C3269" s="25" t="n">
        <v>11023</v>
      </c>
      <c r="D3269" s="25" t="s">
        <v>5220</v>
      </c>
      <c r="E3269" s="26"/>
      <c r="F3269" s="26" t="n">
        <v>172</v>
      </c>
      <c r="G3269" s="26"/>
      <c r="H3269" s="26"/>
      <c r="I3269" s="25" t="s">
        <v>3720</v>
      </c>
      <c r="J3269" s="25" t="s">
        <v>3826</v>
      </c>
      <c r="K3269" s="27" t="n">
        <v>0.289734959602356</v>
      </c>
      <c r="L3269" s="27" t="n">
        <v>-0.111324049532413</v>
      </c>
      <c r="M3269" s="27" t="n">
        <f aca="false">(H3269+F3269+E3269)*K3269</f>
        <v>49.8344130516052</v>
      </c>
      <c r="N3269" s="27" t="n">
        <f aca="false">(H3269+F3269+E3269)*L3269</f>
        <v>-19.147736519575</v>
      </c>
      <c r="P3269" s="28" t="n">
        <v>18</v>
      </c>
    </row>
    <row r="3270" customFormat="false" ht="12.75" hidden="false" customHeight="false" outlineLevel="0" collapsed="false">
      <c r="A3270" s="25" t="s">
        <v>5216</v>
      </c>
      <c r="B3270" s="25" t="s">
        <v>5216</v>
      </c>
      <c r="C3270" s="25" t="n">
        <v>11024</v>
      </c>
      <c r="D3270" s="25" t="s">
        <v>5221</v>
      </c>
      <c r="E3270" s="26"/>
      <c r="F3270" s="26" t="n">
        <v>172</v>
      </c>
      <c r="G3270" s="26"/>
      <c r="H3270" s="26"/>
      <c r="I3270" s="25" t="s">
        <v>3720</v>
      </c>
      <c r="J3270" s="25" t="s">
        <v>3826</v>
      </c>
      <c r="K3270" s="27" t="n">
        <v>0.289734959602356</v>
      </c>
      <c r="L3270" s="27" t="n">
        <v>-0.111324049532413</v>
      </c>
      <c r="M3270" s="27" t="n">
        <f aca="false">(H3270+F3270+E3270)*K3270</f>
        <v>49.8344130516052</v>
      </c>
      <c r="N3270" s="27" t="n">
        <f aca="false">(H3270+F3270+E3270)*L3270</f>
        <v>-19.147736519575</v>
      </c>
      <c r="P3270" s="28" t="n">
        <v>18</v>
      </c>
    </row>
    <row r="3271" customFormat="false" ht="12.75" hidden="false" customHeight="false" outlineLevel="0" collapsed="false">
      <c r="A3271" s="25" t="s">
        <v>5216</v>
      </c>
      <c r="B3271" s="25" t="s">
        <v>5216</v>
      </c>
      <c r="C3271" s="25" t="n">
        <v>11025</v>
      </c>
      <c r="D3271" s="25" t="s">
        <v>5222</v>
      </c>
      <c r="E3271" s="26"/>
      <c r="F3271" s="26" t="n">
        <v>204</v>
      </c>
      <c r="G3271" s="26"/>
      <c r="H3271" s="26"/>
      <c r="I3271" s="25" t="s">
        <v>3720</v>
      </c>
      <c r="J3271" s="25" t="s">
        <v>3826</v>
      </c>
      <c r="K3271" s="27" t="n">
        <v>0.289734959602356</v>
      </c>
      <c r="L3271" s="27" t="n">
        <v>-0.111324049532413</v>
      </c>
      <c r="M3271" s="27" t="n">
        <f aca="false">(H3271+F3271+E3271)*K3271</f>
        <v>59.1059317588806</v>
      </c>
      <c r="N3271" s="27" t="n">
        <f aca="false">(H3271+F3271+E3271)*L3271</f>
        <v>-22.7101061046123</v>
      </c>
      <c r="P3271" s="28" t="n">
        <v>18</v>
      </c>
    </row>
    <row r="3272" customFormat="false" ht="12.75" hidden="false" customHeight="false" outlineLevel="0" collapsed="false">
      <c r="A3272" s="25" t="s">
        <v>5223</v>
      </c>
      <c r="B3272" s="25" t="s">
        <v>5223</v>
      </c>
      <c r="C3272" s="25" t="n">
        <v>37390</v>
      </c>
      <c r="D3272" s="25" t="s">
        <v>5223</v>
      </c>
      <c r="E3272" s="26" t="n">
        <v>4</v>
      </c>
      <c r="F3272" s="26"/>
      <c r="G3272" s="26"/>
      <c r="H3272" s="26"/>
      <c r="I3272" s="25" t="s">
        <v>3720</v>
      </c>
      <c r="J3272" s="25" t="s">
        <v>3779</v>
      </c>
      <c r="K3272" s="27" t="n">
        <v>0.223230853676796</v>
      </c>
      <c r="L3272" s="27" t="n">
        <v>-0.115668877959251</v>
      </c>
      <c r="M3272" s="27" t="n">
        <f aca="false">(H3272+F3272+E3272)*K3272</f>
        <v>0.892923414707184</v>
      </c>
      <c r="N3272" s="27" t="n">
        <f aca="false">(H3272+F3272+E3272)*L3272</f>
        <v>-0.462675511837004</v>
      </c>
      <c r="P3272" s="28" t="n">
        <v>69</v>
      </c>
    </row>
    <row r="3273" customFormat="false" ht="12.75" hidden="false" customHeight="false" outlineLevel="0" collapsed="false">
      <c r="A3273" s="25" t="s">
        <v>5224</v>
      </c>
      <c r="B3273" s="25" t="s">
        <v>5224</v>
      </c>
      <c r="C3273" s="25" t="n">
        <v>37830</v>
      </c>
      <c r="D3273" s="25" t="s">
        <v>3804</v>
      </c>
      <c r="E3273" s="26" t="n">
        <v>3.1</v>
      </c>
      <c r="F3273" s="26"/>
      <c r="G3273" s="26"/>
      <c r="H3273" s="26"/>
      <c r="I3273" s="25" t="s">
        <v>3720</v>
      </c>
      <c r="J3273" s="25" t="s">
        <v>3798</v>
      </c>
      <c r="K3273" s="27" t="n">
        <v>0.227778762578964</v>
      </c>
      <c r="L3273" s="27" t="n">
        <v>-0.11495665460825</v>
      </c>
      <c r="M3273" s="27" t="n">
        <f aca="false">(H3273+F3273+E3273)*K3273</f>
        <v>0.706114163994788</v>
      </c>
      <c r="N3273" s="27" t="n">
        <f aca="false">(H3273+F3273+E3273)*L3273</f>
        <v>-0.356365629285575</v>
      </c>
      <c r="P3273" s="28" t="n">
        <v>69</v>
      </c>
    </row>
    <row r="3274" customFormat="false" ht="12.75" hidden="false" customHeight="false" outlineLevel="0" collapsed="false">
      <c r="A3274" s="25" t="s">
        <v>5225</v>
      </c>
      <c r="B3274" s="25" t="s">
        <v>5225</v>
      </c>
      <c r="C3274" s="25" t="n">
        <v>37850</v>
      </c>
      <c r="D3274" s="25" t="s">
        <v>5225</v>
      </c>
      <c r="E3274" s="26" t="n">
        <v>7.1</v>
      </c>
      <c r="F3274" s="26"/>
      <c r="G3274" s="26"/>
      <c r="H3274" s="26"/>
      <c r="I3274" s="25" t="s">
        <v>3720</v>
      </c>
      <c r="J3274" s="25" t="s">
        <v>5226</v>
      </c>
      <c r="K3274" s="27" t="n">
        <v>0.177721828222275</v>
      </c>
      <c r="L3274" s="27" t="n">
        <v>-0.10972636193037</v>
      </c>
      <c r="M3274" s="27" t="n">
        <f aca="false">(H3274+F3274+E3274)*K3274</f>
        <v>1.26182498037815</v>
      </c>
      <c r="N3274" s="27" t="n">
        <f aca="false">(H3274+F3274+E3274)*L3274</f>
        <v>-0.779057169705627</v>
      </c>
      <c r="P3274" s="28" t="n">
        <v>69</v>
      </c>
    </row>
    <row r="3275" customFormat="false" ht="12.75" hidden="false" customHeight="false" outlineLevel="0" collapsed="false">
      <c r="A3275" s="25" t="s">
        <v>5227</v>
      </c>
      <c r="B3275" s="25" t="s">
        <v>5227</v>
      </c>
      <c r="C3275" s="25" t="n">
        <v>37860</v>
      </c>
      <c r="D3275" s="25" t="s">
        <v>5227</v>
      </c>
      <c r="E3275" s="26" t="n">
        <v>0.4</v>
      </c>
      <c r="F3275" s="26"/>
      <c r="G3275" s="26"/>
      <c r="H3275" s="26"/>
      <c r="I3275" s="25" t="s">
        <v>3720</v>
      </c>
      <c r="J3275" s="25" t="s">
        <v>3798</v>
      </c>
      <c r="K3275" s="27" t="n">
        <v>0.223877623677254</v>
      </c>
      <c r="L3275" s="27" t="n">
        <v>-0.114352457225323</v>
      </c>
      <c r="M3275" s="27" t="n">
        <f aca="false">(H3275+F3275+E3275)*K3275</f>
        <v>0.0895510494709016</v>
      </c>
      <c r="N3275" s="27" t="n">
        <f aca="false">(H3275+F3275+E3275)*L3275</f>
        <v>-0.0457409828901292</v>
      </c>
      <c r="P3275" s="28" t="n">
        <v>69</v>
      </c>
    </row>
    <row r="3276" customFormat="false" ht="12.75" hidden="false" customHeight="false" outlineLevel="0" collapsed="false">
      <c r="A3276" s="25" t="s">
        <v>4275</v>
      </c>
      <c r="B3276" s="25" t="s">
        <v>4275</v>
      </c>
      <c r="C3276" s="25" t="n">
        <v>37870</v>
      </c>
      <c r="D3276" s="25" t="s">
        <v>4275</v>
      </c>
      <c r="E3276" s="26" t="n">
        <v>0.7</v>
      </c>
      <c r="F3276" s="26"/>
      <c r="G3276" s="26"/>
      <c r="H3276" s="26"/>
      <c r="I3276" s="25" t="s">
        <v>3720</v>
      </c>
      <c r="J3276" s="25" t="s">
        <v>3798</v>
      </c>
      <c r="K3276" s="27" t="n">
        <v>0.221907943487167</v>
      </c>
      <c r="L3276" s="27" t="n">
        <v>-0.114725217223167</v>
      </c>
      <c r="M3276" s="27" t="n">
        <f aca="false">(H3276+F3276+E3276)*K3276</f>
        <v>0.155335560441017</v>
      </c>
      <c r="N3276" s="27" t="n">
        <f aca="false">(H3276+F3276+E3276)*L3276</f>
        <v>-0.0803076520562169</v>
      </c>
      <c r="P3276" s="28" t="n">
        <v>69</v>
      </c>
    </row>
    <row r="3277" customFormat="false" ht="12.75" hidden="false" customHeight="false" outlineLevel="0" collapsed="false">
      <c r="A3277" s="25" t="s">
        <v>5228</v>
      </c>
      <c r="B3277" s="25" t="s">
        <v>5228</v>
      </c>
      <c r="C3277" s="25" t="n">
        <v>37890</v>
      </c>
      <c r="D3277" s="25" t="s">
        <v>3737</v>
      </c>
      <c r="E3277" s="26" t="n">
        <v>2.8</v>
      </c>
      <c r="F3277" s="26"/>
      <c r="G3277" s="26"/>
      <c r="H3277" s="26"/>
      <c r="I3277" s="25" t="s">
        <v>3720</v>
      </c>
      <c r="J3277" s="25" t="s">
        <v>3738</v>
      </c>
      <c r="K3277" s="27" t="n">
        <v>0.221907943487167</v>
      </c>
      <c r="L3277" s="27" t="n">
        <v>-0.114725217223167</v>
      </c>
      <c r="M3277" s="27" t="n">
        <f aca="false">(H3277+F3277+E3277)*K3277</f>
        <v>0.621342241764068</v>
      </c>
      <c r="N3277" s="27" t="n">
        <f aca="false">(H3277+F3277+E3277)*L3277</f>
        <v>-0.321230608224868</v>
      </c>
      <c r="P3277" s="28" t="n">
        <v>69</v>
      </c>
    </row>
    <row r="3278" customFormat="false" ht="12.75" hidden="false" customHeight="false" outlineLevel="0" collapsed="false">
      <c r="A3278" s="25" t="s">
        <v>3873</v>
      </c>
      <c r="B3278" s="25" t="s">
        <v>3873</v>
      </c>
      <c r="C3278" s="25" t="n">
        <v>37900</v>
      </c>
      <c r="D3278" s="25" t="s">
        <v>3873</v>
      </c>
      <c r="E3278" s="26"/>
      <c r="F3278" s="26"/>
      <c r="G3278" s="26"/>
      <c r="H3278" s="26"/>
      <c r="I3278" s="25" t="s">
        <v>3720</v>
      </c>
      <c r="J3278" s="25" t="s">
        <v>254</v>
      </c>
      <c r="K3278" s="27" t="n">
        <v>0.286087334156036</v>
      </c>
      <c r="L3278" s="27" t="n">
        <v>-0.110499128699303</v>
      </c>
      <c r="M3278" s="27" t="n">
        <f aca="false">(H3278+F3278+E3278)*K3278</f>
        <v>0</v>
      </c>
      <c r="N3278" s="27" t="n">
        <f aca="false">(H3278+F3278+E3278)*L3278</f>
        <v>-0</v>
      </c>
      <c r="P3278" s="28" t="n">
        <v>138</v>
      </c>
    </row>
    <row r="3279" customFormat="false" ht="12.75" hidden="false" customHeight="false" outlineLevel="0" collapsed="false">
      <c r="A3279" s="25" t="s">
        <v>3873</v>
      </c>
      <c r="B3279" s="25" t="s">
        <v>3873</v>
      </c>
      <c r="C3279" s="25" t="n">
        <v>37920</v>
      </c>
      <c r="D3279" s="25" t="s">
        <v>3873</v>
      </c>
      <c r="E3279" s="26"/>
      <c r="F3279" s="26"/>
      <c r="G3279" s="26"/>
      <c r="H3279" s="26"/>
      <c r="I3279" s="25" t="s">
        <v>3720</v>
      </c>
      <c r="J3279" s="25" t="s">
        <v>254</v>
      </c>
      <c r="K3279" s="27" t="n">
        <v>0.2859728038311</v>
      </c>
      <c r="L3279" s="27" t="n">
        <v>-0.110466204583645</v>
      </c>
      <c r="M3279" s="27" t="n">
        <f aca="false">(H3279+F3279+E3279)*K3279</f>
        <v>0</v>
      </c>
      <c r="N3279" s="27" t="n">
        <f aca="false">(H3279+F3279+E3279)*L3279</f>
        <v>-0</v>
      </c>
      <c r="P3279" s="28" t="n">
        <v>69</v>
      </c>
    </row>
    <row r="3280" customFormat="false" ht="12.75" hidden="false" customHeight="false" outlineLevel="0" collapsed="false">
      <c r="A3280" s="25" t="s">
        <v>5229</v>
      </c>
      <c r="B3280" s="25" t="s">
        <v>5230</v>
      </c>
      <c r="C3280" s="25" t="n">
        <v>37940</v>
      </c>
      <c r="D3280" s="25" t="s">
        <v>5231</v>
      </c>
      <c r="E3280" s="26" t="n">
        <v>2.2</v>
      </c>
      <c r="F3280" s="26"/>
      <c r="G3280" s="26"/>
      <c r="H3280" s="26"/>
      <c r="I3280" s="25" t="s">
        <v>3720</v>
      </c>
      <c r="J3280" s="25" t="s">
        <v>254</v>
      </c>
      <c r="K3280" s="27" t="n">
        <v>0.285940766334534</v>
      </c>
      <c r="L3280" s="27" t="n">
        <v>-0.110457003116608</v>
      </c>
      <c r="M3280" s="27" t="n">
        <f aca="false">(H3280+F3280+E3280)*K3280</f>
        <v>0.629069685935975</v>
      </c>
      <c r="N3280" s="27" t="n">
        <f aca="false">(H3280+F3280+E3280)*L3280</f>
        <v>-0.243005406856538</v>
      </c>
      <c r="P3280" s="28" t="n">
        <v>69</v>
      </c>
    </row>
    <row r="3281" customFormat="false" ht="12.75" hidden="false" customHeight="false" outlineLevel="0" collapsed="false">
      <c r="A3281" s="25" t="s">
        <v>5232</v>
      </c>
      <c r="B3281" s="25" t="s">
        <v>5232</v>
      </c>
      <c r="C3281" s="25" t="n">
        <v>37960</v>
      </c>
      <c r="D3281" s="25" t="s">
        <v>5232</v>
      </c>
      <c r="E3281" s="26" t="n">
        <v>0.2</v>
      </c>
      <c r="F3281" s="26"/>
      <c r="G3281" s="26"/>
      <c r="H3281" s="26"/>
      <c r="I3281" s="25" t="s">
        <v>3720</v>
      </c>
      <c r="J3281" s="25" t="s">
        <v>254</v>
      </c>
      <c r="K3281" s="27" t="n">
        <v>0.28581777215004</v>
      </c>
      <c r="L3281" s="27" t="n">
        <v>-0.110421642661095</v>
      </c>
      <c r="M3281" s="27" t="n">
        <f aca="false">(H3281+F3281+E3281)*K3281</f>
        <v>0.057163554430008</v>
      </c>
      <c r="N3281" s="27" t="n">
        <f aca="false">(H3281+F3281+E3281)*L3281</f>
        <v>-0.022084328532219</v>
      </c>
      <c r="P3281" s="28" t="n">
        <v>69</v>
      </c>
    </row>
    <row r="3282" customFormat="false" ht="12.75" hidden="false" customHeight="false" outlineLevel="0" collapsed="false">
      <c r="A3282" s="25" t="s">
        <v>3879</v>
      </c>
      <c r="B3282" s="25" t="s">
        <v>3879</v>
      </c>
      <c r="C3282" s="25" t="n">
        <v>37980</v>
      </c>
      <c r="D3282" s="25" t="s">
        <v>3879</v>
      </c>
      <c r="E3282" s="26" t="n">
        <v>0.8</v>
      </c>
      <c r="F3282" s="26"/>
      <c r="G3282" s="26"/>
      <c r="H3282" s="26"/>
      <c r="I3282" s="25" t="s">
        <v>3720</v>
      </c>
      <c r="J3282" s="25" t="s">
        <v>3816</v>
      </c>
      <c r="K3282" s="27" t="n">
        <v>0.285719275474548</v>
      </c>
      <c r="L3282" s="27" t="n">
        <v>-0.110393323004246</v>
      </c>
      <c r="M3282" s="27" t="n">
        <f aca="false">(H3282+F3282+E3282)*K3282</f>
        <v>0.228575420379638</v>
      </c>
      <c r="N3282" s="27" t="n">
        <f aca="false">(H3282+F3282+E3282)*L3282</f>
        <v>-0.0883146584033968</v>
      </c>
      <c r="P3282" s="28" t="n">
        <v>69</v>
      </c>
    </row>
    <row r="3283" customFormat="false" ht="12.75" hidden="false" customHeight="false" outlineLevel="0" collapsed="false">
      <c r="A3283" s="25" t="s">
        <v>5233</v>
      </c>
      <c r="B3283" s="25" t="s">
        <v>5233</v>
      </c>
      <c r="C3283" s="25" t="n">
        <v>38000</v>
      </c>
      <c r="D3283" s="25" t="s">
        <v>5233</v>
      </c>
      <c r="E3283" s="26" t="n">
        <v>2.4</v>
      </c>
      <c r="F3283" s="26"/>
      <c r="G3283" s="26"/>
      <c r="H3283" s="26"/>
      <c r="I3283" s="25" t="s">
        <v>3720</v>
      </c>
      <c r="J3283" s="25" t="s">
        <v>3816</v>
      </c>
      <c r="K3283" s="27" t="n">
        <v>0.285775601863861</v>
      </c>
      <c r="L3283" s="27" t="n">
        <v>-0.110409520566463</v>
      </c>
      <c r="M3283" s="27" t="n">
        <f aca="false">(H3283+F3283+E3283)*K3283</f>
        <v>0.685861444473266</v>
      </c>
      <c r="N3283" s="27" t="n">
        <f aca="false">(H3283+F3283+E3283)*L3283</f>
        <v>-0.264982849359511</v>
      </c>
      <c r="P3283" s="28" t="n">
        <v>69</v>
      </c>
    </row>
    <row r="3284" customFormat="false" ht="12.75" hidden="false" customHeight="false" outlineLevel="0" collapsed="false">
      <c r="A3284" s="25" t="s">
        <v>5234</v>
      </c>
      <c r="B3284" s="25" t="s">
        <v>5234</v>
      </c>
      <c r="C3284" s="25" t="n">
        <v>38020</v>
      </c>
      <c r="D3284" s="25" t="s">
        <v>5234</v>
      </c>
      <c r="E3284" s="26" t="n">
        <v>1.4</v>
      </c>
      <c r="F3284" s="26"/>
      <c r="G3284" s="26"/>
      <c r="H3284" s="26"/>
      <c r="I3284" s="25" t="s">
        <v>3720</v>
      </c>
      <c r="J3284" s="25" t="s">
        <v>3888</v>
      </c>
      <c r="K3284" s="27" t="n">
        <v>0.285843044519424</v>
      </c>
      <c r="L3284" s="27" t="n">
        <v>-0.110428906977177</v>
      </c>
      <c r="M3284" s="27" t="n">
        <f aca="false">(H3284+F3284+E3284)*K3284</f>
        <v>0.400180262327194</v>
      </c>
      <c r="N3284" s="27" t="n">
        <f aca="false">(H3284+F3284+E3284)*L3284</f>
        <v>-0.154600469768048</v>
      </c>
      <c r="P3284" s="28" t="n">
        <v>69</v>
      </c>
    </row>
    <row r="3285" customFormat="false" ht="12.75" hidden="false" customHeight="false" outlineLevel="0" collapsed="false">
      <c r="A3285" s="25" t="s">
        <v>5235</v>
      </c>
      <c r="B3285" s="25" t="s">
        <v>5235</v>
      </c>
      <c r="C3285" s="25" t="n">
        <v>38040</v>
      </c>
      <c r="D3285" s="25" t="s">
        <v>5235</v>
      </c>
      <c r="E3285" s="26" t="n">
        <v>3.9</v>
      </c>
      <c r="F3285" s="26"/>
      <c r="G3285" s="26"/>
      <c r="H3285" s="26"/>
      <c r="I3285" s="25" t="s">
        <v>3720</v>
      </c>
      <c r="J3285" s="25" t="s">
        <v>3888</v>
      </c>
      <c r="K3285" s="27" t="n">
        <v>0.285889804363251</v>
      </c>
      <c r="L3285" s="27" t="n">
        <v>-0.110442347824574</v>
      </c>
      <c r="M3285" s="27" t="n">
        <f aca="false">(H3285+F3285+E3285)*K3285</f>
        <v>1.11497023701668</v>
      </c>
      <c r="N3285" s="27" t="n">
        <f aca="false">(H3285+F3285+E3285)*L3285</f>
        <v>-0.430725156515839</v>
      </c>
      <c r="P3285" s="28" t="n">
        <v>69</v>
      </c>
    </row>
    <row r="3286" customFormat="false" ht="12.75" hidden="false" customHeight="false" outlineLevel="0" collapsed="false">
      <c r="A3286" s="25" t="s">
        <v>5236</v>
      </c>
      <c r="B3286" s="25" t="s">
        <v>5236</v>
      </c>
      <c r="C3286" s="25" t="n">
        <v>38050</v>
      </c>
      <c r="D3286" s="25" t="s">
        <v>5236</v>
      </c>
      <c r="E3286" s="26" t="n">
        <v>9.1</v>
      </c>
      <c r="F3286" s="26"/>
      <c r="G3286" s="26"/>
      <c r="H3286" s="26"/>
      <c r="I3286" s="25" t="s">
        <v>3720</v>
      </c>
      <c r="J3286" s="25" t="s">
        <v>3888</v>
      </c>
      <c r="K3286" s="27" t="n">
        <v>0.285889804363251</v>
      </c>
      <c r="L3286" s="27" t="n">
        <v>-0.110442347824574</v>
      </c>
      <c r="M3286" s="27" t="n">
        <f aca="false">(H3286+F3286+E3286)*K3286</f>
        <v>2.60159721970558</v>
      </c>
      <c r="N3286" s="27" t="n">
        <f aca="false">(H3286+F3286+E3286)*L3286</f>
        <v>-1.00502536520362</v>
      </c>
      <c r="P3286" s="28" t="n">
        <v>69</v>
      </c>
    </row>
    <row r="3287" customFormat="false" ht="12.75" hidden="false" customHeight="false" outlineLevel="0" collapsed="false">
      <c r="A3287" s="25" t="s">
        <v>5237</v>
      </c>
      <c r="B3287" s="25" t="s">
        <v>5238</v>
      </c>
      <c r="C3287" s="25" t="n">
        <v>38070</v>
      </c>
      <c r="D3287" s="25" t="s">
        <v>5238</v>
      </c>
      <c r="E3287" s="26" t="n">
        <v>2.9</v>
      </c>
      <c r="F3287" s="26"/>
      <c r="G3287" s="26"/>
      <c r="H3287" s="26"/>
      <c r="I3287" s="25" t="s">
        <v>3720</v>
      </c>
      <c r="J3287" s="25" t="s">
        <v>3888</v>
      </c>
      <c r="K3287" s="27" t="n">
        <v>0.285889804363251</v>
      </c>
      <c r="L3287" s="27" t="n">
        <v>-0.110442347824574</v>
      </c>
      <c r="M3287" s="27" t="n">
        <f aca="false">(H3287+F3287+E3287)*K3287</f>
        <v>0.829080432653428</v>
      </c>
      <c r="N3287" s="27" t="n">
        <f aca="false">(H3287+F3287+E3287)*L3287</f>
        <v>-0.320282808691265</v>
      </c>
      <c r="P3287" s="28" t="n">
        <v>69</v>
      </c>
    </row>
    <row r="3288" customFormat="false" ht="12.75" hidden="false" customHeight="false" outlineLevel="0" collapsed="false">
      <c r="A3288" s="25" t="s">
        <v>4060</v>
      </c>
      <c r="B3288" s="25" t="s">
        <v>4060</v>
      </c>
      <c r="C3288" s="25" t="n">
        <v>38090</v>
      </c>
      <c r="D3288" s="25" t="s">
        <v>4060</v>
      </c>
      <c r="E3288" s="26" t="n">
        <v>9.5</v>
      </c>
      <c r="F3288" s="26"/>
      <c r="G3288" s="26"/>
      <c r="H3288" s="26"/>
      <c r="I3288" s="25" t="s">
        <v>3720</v>
      </c>
      <c r="J3288" s="25" t="s">
        <v>3888</v>
      </c>
      <c r="K3288" s="27" t="n">
        <v>0.285898447036743</v>
      </c>
      <c r="L3288" s="27" t="n">
        <v>-0.110444836318493</v>
      </c>
      <c r="M3288" s="27" t="n">
        <f aca="false">(H3288+F3288+E3288)*K3288</f>
        <v>2.71603524684906</v>
      </c>
      <c r="N3288" s="27" t="n">
        <f aca="false">(H3288+F3288+E3288)*L3288</f>
        <v>-1.04922594502568</v>
      </c>
      <c r="P3288" s="28" t="n">
        <v>69</v>
      </c>
    </row>
    <row r="3289" customFormat="false" ht="12.75" hidden="false" customHeight="false" outlineLevel="0" collapsed="false">
      <c r="A3289" s="25" t="s">
        <v>5239</v>
      </c>
      <c r="B3289" s="25" t="s">
        <v>5239</v>
      </c>
      <c r="C3289" s="25" t="n">
        <v>38120</v>
      </c>
      <c r="D3289" s="25" t="s">
        <v>5239</v>
      </c>
      <c r="E3289" s="26" t="n">
        <v>2.9</v>
      </c>
      <c r="F3289" s="26"/>
      <c r="G3289" s="26"/>
      <c r="H3289" s="26"/>
      <c r="I3289" s="25" t="s">
        <v>3720</v>
      </c>
      <c r="J3289" s="25" t="s">
        <v>3888</v>
      </c>
      <c r="K3289" s="27" t="n">
        <v>0.285898447036743</v>
      </c>
      <c r="L3289" s="27" t="n">
        <v>-0.110444836318493</v>
      </c>
      <c r="M3289" s="27" t="n">
        <f aca="false">(H3289+F3289+E3289)*K3289</f>
        <v>0.829105496406555</v>
      </c>
      <c r="N3289" s="27" t="n">
        <f aca="false">(H3289+F3289+E3289)*L3289</f>
        <v>-0.32029002532363</v>
      </c>
      <c r="P3289" s="28" t="n">
        <v>69</v>
      </c>
    </row>
    <row r="3290" customFormat="false" ht="12.75" hidden="false" customHeight="false" outlineLevel="0" collapsed="false">
      <c r="A3290" s="25" t="s">
        <v>5240</v>
      </c>
      <c r="B3290" s="25" t="s">
        <v>5240</v>
      </c>
      <c r="C3290" s="25" t="n">
        <v>38140</v>
      </c>
      <c r="D3290" s="25" t="s">
        <v>5240</v>
      </c>
      <c r="E3290" s="26" t="n">
        <v>0.1</v>
      </c>
      <c r="F3290" s="26"/>
      <c r="G3290" s="26"/>
      <c r="H3290" s="26"/>
      <c r="I3290" s="25" t="s">
        <v>3720</v>
      </c>
      <c r="J3290" s="25" t="s">
        <v>3888</v>
      </c>
      <c r="K3290" s="27" t="n">
        <v>0.285898447036743</v>
      </c>
      <c r="L3290" s="27" t="n">
        <v>-0.110444836318493</v>
      </c>
      <c r="M3290" s="27" t="n">
        <f aca="false">(H3290+F3290+E3290)*K3290</f>
        <v>0.0285898447036743</v>
      </c>
      <c r="N3290" s="27" t="n">
        <f aca="false">(H3290+F3290+E3290)*L3290</f>
        <v>-0.0110444836318493</v>
      </c>
      <c r="P3290" s="28" t="n">
        <v>69</v>
      </c>
    </row>
    <row r="3291" customFormat="false" ht="12.75" hidden="false" customHeight="false" outlineLevel="0" collapsed="false">
      <c r="A3291" s="25" t="s">
        <v>5241</v>
      </c>
      <c r="B3291" s="25" t="s">
        <v>5241</v>
      </c>
      <c r="C3291" s="25" t="n">
        <v>38160</v>
      </c>
      <c r="D3291" s="25" t="s">
        <v>5241</v>
      </c>
      <c r="E3291" s="26" t="n">
        <v>2.1</v>
      </c>
      <c r="F3291" s="26"/>
      <c r="G3291" s="26"/>
      <c r="H3291" s="26"/>
      <c r="I3291" s="25" t="s">
        <v>3720</v>
      </c>
      <c r="J3291" s="25" t="s">
        <v>3816</v>
      </c>
      <c r="K3291" s="27" t="n">
        <v>0.28591400384903</v>
      </c>
      <c r="L3291" s="27" t="n">
        <v>-0.11044929921627</v>
      </c>
      <c r="M3291" s="27" t="n">
        <f aca="false">(H3291+F3291+E3291)*K3291</f>
        <v>0.600419408082963</v>
      </c>
      <c r="N3291" s="27" t="n">
        <f aca="false">(H3291+F3291+E3291)*L3291</f>
        <v>-0.231943528354167</v>
      </c>
      <c r="P3291" s="28" t="n">
        <v>69</v>
      </c>
    </row>
    <row r="3292" customFormat="false" ht="12.75" hidden="false" customHeight="false" outlineLevel="0" collapsed="false">
      <c r="A3292" s="25" t="s">
        <v>5242</v>
      </c>
      <c r="B3292" s="25" t="s">
        <v>5242</v>
      </c>
      <c r="C3292" s="25" t="n">
        <v>38180</v>
      </c>
      <c r="D3292" s="25" t="s">
        <v>5242</v>
      </c>
      <c r="E3292" s="26"/>
      <c r="F3292" s="26"/>
      <c r="G3292" s="26"/>
      <c r="H3292" s="26"/>
      <c r="I3292" s="25" t="s">
        <v>3720</v>
      </c>
      <c r="J3292" s="25" t="s">
        <v>3816</v>
      </c>
      <c r="K3292" s="27" t="n">
        <v>0.28594246506691</v>
      </c>
      <c r="L3292" s="27" t="n">
        <v>-0.110457487404346</v>
      </c>
      <c r="M3292" s="27" t="n">
        <f aca="false">(H3292+F3292+E3292)*K3292</f>
        <v>0</v>
      </c>
      <c r="N3292" s="27" t="n">
        <f aca="false">(H3292+F3292+E3292)*L3292</f>
        <v>-0</v>
      </c>
      <c r="P3292" s="28" t="n">
        <v>69</v>
      </c>
    </row>
    <row r="3293" customFormat="false" ht="12.75" hidden="false" customHeight="false" outlineLevel="0" collapsed="false">
      <c r="A3293" s="25" t="s">
        <v>4254</v>
      </c>
      <c r="B3293" s="25" t="s">
        <v>4254</v>
      </c>
      <c r="C3293" s="25" t="n">
        <v>38200</v>
      </c>
      <c r="D3293" s="25" t="s">
        <v>4254</v>
      </c>
      <c r="E3293" s="26" t="n">
        <v>2.3</v>
      </c>
      <c r="F3293" s="26"/>
      <c r="G3293" s="26"/>
      <c r="H3293" s="26"/>
      <c r="I3293" s="25" t="s">
        <v>3720</v>
      </c>
      <c r="J3293" s="25" t="s">
        <v>3816</v>
      </c>
      <c r="K3293" s="27" t="n">
        <v>0.28594246506691</v>
      </c>
      <c r="L3293" s="27" t="n">
        <v>-0.110457487404346</v>
      </c>
      <c r="M3293" s="27" t="n">
        <f aca="false">(H3293+F3293+E3293)*K3293</f>
        <v>0.657667669653893</v>
      </c>
      <c r="N3293" s="27" t="n">
        <f aca="false">(H3293+F3293+E3293)*L3293</f>
        <v>-0.254052221029996</v>
      </c>
      <c r="P3293" s="28" t="n">
        <v>69</v>
      </c>
    </row>
    <row r="3294" customFormat="false" ht="12.75" hidden="false" customHeight="false" outlineLevel="0" collapsed="false">
      <c r="A3294" s="25" t="s">
        <v>5243</v>
      </c>
      <c r="B3294" s="25" t="s">
        <v>5243</v>
      </c>
      <c r="C3294" s="25" t="n">
        <v>38230</v>
      </c>
      <c r="D3294" s="25" t="s">
        <v>5243</v>
      </c>
      <c r="E3294" s="26"/>
      <c r="F3294" s="26"/>
      <c r="G3294" s="26"/>
      <c r="H3294" s="26"/>
      <c r="I3294" s="25" t="s">
        <v>3720</v>
      </c>
      <c r="J3294" s="25" t="s">
        <v>254</v>
      </c>
      <c r="K3294" s="27" t="n">
        <v>0.285971283912659</v>
      </c>
      <c r="L3294" s="27" t="n">
        <v>-0.11046577244997</v>
      </c>
      <c r="M3294" s="27" t="n">
        <f aca="false">(H3294+F3294+E3294)*K3294</f>
        <v>0</v>
      </c>
      <c r="N3294" s="27" t="n">
        <f aca="false">(H3294+F3294+E3294)*L3294</f>
        <v>-0</v>
      </c>
      <c r="P3294" s="28" t="n">
        <v>69</v>
      </c>
    </row>
    <row r="3295" customFormat="false" ht="12.75" hidden="false" customHeight="false" outlineLevel="0" collapsed="false">
      <c r="A3295" s="25" t="s">
        <v>5244</v>
      </c>
      <c r="B3295" s="25" t="s">
        <v>5245</v>
      </c>
      <c r="C3295" s="25" t="n">
        <v>38250</v>
      </c>
      <c r="D3295" s="25" t="s">
        <v>5245</v>
      </c>
      <c r="E3295" s="26" t="n">
        <v>5.9</v>
      </c>
      <c r="F3295" s="26"/>
      <c r="G3295" s="26"/>
      <c r="H3295" s="26"/>
      <c r="I3295" s="25" t="s">
        <v>3720</v>
      </c>
      <c r="J3295" s="25" t="s">
        <v>254</v>
      </c>
      <c r="K3295" s="27" t="n">
        <v>0.2859728038311</v>
      </c>
      <c r="L3295" s="27" t="n">
        <v>-0.110466204583645</v>
      </c>
      <c r="M3295" s="27" t="n">
        <f aca="false">(H3295+F3295+E3295)*K3295</f>
        <v>1.68723954260349</v>
      </c>
      <c r="N3295" s="27" t="n">
        <f aca="false">(H3295+F3295+E3295)*L3295</f>
        <v>-0.651750607043506</v>
      </c>
      <c r="P3295" s="28" t="n">
        <v>69</v>
      </c>
    </row>
    <row r="3296" customFormat="false" ht="12.75" hidden="false" customHeight="false" outlineLevel="0" collapsed="false">
      <c r="A3296" s="25" t="s">
        <v>5246</v>
      </c>
      <c r="B3296" s="25" t="s">
        <v>5247</v>
      </c>
      <c r="C3296" s="25" t="n">
        <v>38280</v>
      </c>
      <c r="D3296" s="25" t="s">
        <v>5247</v>
      </c>
      <c r="E3296" s="26" t="n">
        <v>2.4</v>
      </c>
      <c r="F3296" s="26"/>
      <c r="G3296" s="26"/>
      <c r="H3296" s="26"/>
      <c r="I3296" s="25" t="s">
        <v>3720</v>
      </c>
      <c r="J3296" s="25" t="s">
        <v>254</v>
      </c>
      <c r="K3296" s="27" t="n">
        <v>0.2859728038311</v>
      </c>
      <c r="L3296" s="27" t="n">
        <v>-0.110466204583645</v>
      </c>
      <c r="M3296" s="27" t="n">
        <f aca="false">(H3296+F3296+E3296)*K3296</f>
        <v>0.68633472919464</v>
      </c>
      <c r="N3296" s="27" t="n">
        <f aca="false">(H3296+F3296+E3296)*L3296</f>
        <v>-0.265118891000748</v>
      </c>
      <c r="P3296" s="28" t="n">
        <v>69</v>
      </c>
    </row>
    <row r="3297" customFormat="false" ht="12.75" hidden="false" customHeight="false" outlineLevel="0" collapsed="false">
      <c r="A3297" s="25" t="s">
        <v>4072</v>
      </c>
      <c r="B3297" s="25" t="s">
        <v>4072</v>
      </c>
      <c r="C3297" s="25" t="n">
        <v>38290</v>
      </c>
      <c r="D3297" s="25" t="s">
        <v>4072</v>
      </c>
      <c r="E3297" s="26" t="n">
        <v>2.6</v>
      </c>
      <c r="F3297" s="26"/>
      <c r="G3297" s="26"/>
      <c r="H3297" s="26"/>
      <c r="I3297" s="25" t="s">
        <v>3720</v>
      </c>
      <c r="J3297" s="25" t="s">
        <v>254</v>
      </c>
      <c r="K3297" s="27" t="n">
        <v>0.2859728038311</v>
      </c>
      <c r="L3297" s="27" t="n">
        <v>-0.110466204583645</v>
      </c>
      <c r="M3297" s="27" t="n">
        <f aca="false">(H3297+F3297+E3297)*K3297</f>
        <v>0.74352928996086</v>
      </c>
      <c r="N3297" s="27" t="n">
        <f aca="false">(H3297+F3297+E3297)*L3297</f>
        <v>-0.287212131917477</v>
      </c>
      <c r="P3297" s="28" t="n">
        <v>69</v>
      </c>
    </row>
    <row r="3298" customFormat="false" ht="12.75" hidden="false" customHeight="false" outlineLevel="0" collapsed="false">
      <c r="A3298" s="25" t="s">
        <v>5248</v>
      </c>
      <c r="B3298" s="25" t="s">
        <v>5248</v>
      </c>
      <c r="C3298" s="25" t="n">
        <v>38310</v>
      </c>
      <c r="D3298" s="25" t="s">
        <v>5249</v>
      </c>
      <c r="E3298" s="26"/>
      <c r="F3298" s="26"/>
      <c r="G3298" s="26"/>
      <c r="H3298" s="26"/>
      <c r="I3298" s="25" t="s">
        <v>3720</v>
      </c>
      <c r="J3298" s="25" t="s">
        <v>4060</v>
      </c>
      <c r="K3298" s="27" t="n">
        <v>0.264385491609573</v>
      </c>
      <c r="L3298" s="27" t="n">
        <v>-0.104853138327599</v>
      </c>
      <c r="M3298" s="27" t="n">
        <f aca="false">(H3298+F3298+E3298)*K3298</f>
        <v>0</v>
      </c>
      <c r="N3298" s="27" t="n">
        <f aca="false">(H3298+F3298+E3298)*L3298</f>
        <v>-0</v>
      </c>
      <c r="P3298" s="28" t="n">
        <v>138</v>
      </c>
    </row>
    <row r="3299" customFormat="false" ht="12.75" hidden="false" customHeight="false" outlineLevel="0" collapsed="false">
      <c r="A3299" s="25" t="s">
        <v>5248</v>
      </c>
      <c r="B3299" s="25" t="s">
        <v>5248</v>
      </c>
      <c r="C3299" s="25" t="n">
        <v>38320</v>
      </c>
      <c r="D3299" s="25" t="s">
        <v>5249</v>
      </c>
      <c r="E3299" s="26" t="n">
        <v>7.39</v>
      </c>
      <c r="F3299" s="26"/>
      <c r="G3299" s="26"/>
      <c r="H3299" s="26"/>
      <c r="I3299" s="25" t="s">
        <v>3720</v>
      </c>
      <c r="J3299" s="25" t="s">
        <v>4060</v>
      </c>
      <c r="K3299" s="27" t="n">
        <v>0.266206711530685</v>
      </c>
      <c r="L3299" s="27" t="n">
        <v>-0.105325363576412</v>
      </c>
      <c r="M3299" s="27" t="n">
        <f aca="false">(H3299+F3299+E3299)*K3299</f>
        <v>1.96726759821176</v>
      </c>
      <c r="N3299" s="27" t="n">
        <f aca="false">(H3299+F3299+E3299)*L3299</f>
        <v>-0.778354436829685</v>
      </c>
      <c r="P3299" s="28" t="n">
        <v>69</v>
      </c>
    </row>
    <row r="3300" customFormat="false" ht="12.75" hidden="false" customHeight="false" outlineLevel="0" collapsed="false">
      <c r="C3300" s="25" t="n">
        <v>38330</v>
      </c>
      <c r="D3300" s="25" t="s">
        <v>5250</v>
      </c>
      <c r="E3300" s="26"/>
      <c r="F3300" s="26"/>
      <c r="G3300" s="26"/>
      <c r="H3300" s="26"/>
      <c r="I3300" s="25" t="s">
        <v>3720</v>
      </c>
      <c r="J3300" s="25" t="s">
        <v>4060</v>
      </c>
      <c r="K3300" s="27" t="n">
        <v>0.262580782175064</v>
      </c>
      <c r="L3300" s="27" t="n">
        <v>-0.104385197162628</v>
      </c>
      <c r="M3300" s="27" t="n">
        <f aca="false">(H3300+F3300+E3300)*K3300</f>
        <v>0</v>
      </c>
      <c r="N3300" s="27" t="n">
        <f aca="false">(H3300+F3300+E3300)*L3300</f>
        <v>-0</v>
      </c>
      <c r="P3300" s="28" t="n">
        <v>138</v>
      </c>
    </row>
    <row r="3301" customFormat="false" ht="12.75" hidden="false" customHeight="false" outlineLevel="0" collapsed="false">
      <c r="C3301" s="25" t="n">
        <v>38331</v>
      </c>
      <c r="D3301" s="25" t="s">
        <v>5251</v>
      </c>
      <c r="E3301" s="26"/>
      <c r="F3301" s="26"/>
      <c r="G3301" s="26"/>
      <c r="H3301" s="26"/>
      <c r="I3301" s="25" t="s">
        <v>3720</v>
      </c>
      <c r="J3301" s="25" t="s">
        <v>4060</v>
      </c>
      <c r="K3301" s="27" t="n">
        <v>0.262580782175064</v>
      </c>
      <c r="L3301" s="27" t="n">
        <v>-0.104385197162628</v>
      </c>
      <c r="M3301" s="27" t="n">
        <f aca="false">(H3301+F3301+E3301)*K3301</f>
        <v>0</v>
      </c>
      <c r="N3301" s="27" t="n">
        <f aca="false">(H3301+F3301+E3301)*L3301</f>
        <v>-0</v>
      </c>
      <c r="P3301" s="28" t="n">
        <v>138</v>
      </c>
    </row>
    <row r="3302" customFormat="false" ht="12.75" hidden="false" customHeight="false" outlineLevel="0" collapsed="false">
      <c r="C3302" s="25" t="n">
        <v>38332</v>
      </c>
      <c r="D3302" s="25" t="s">
        <v>5252</v>
      </c>
      <c r="E3302" s="26"/>
      <c r="F3302" s="26"/>
      <c r="G3302" s="26" t="n">
        <v>15.5</v>
      </c>
      <c r="H3302" s="26" t="n">
        <v>80</v>
      </c>
      <c r="I3302" s="25" t="s">
        <v>3720</v>
      </c>
      <c r="J3302" s="25" t="s">
        <v>4060</v>
      </c>
      <c r="K3302" s="27" t="n">
        <v>0.262580782175064</v>
      </c>
      <c r="L3302" s="27" t="n">
        <v>-0.104385197162628</v>
      </c>
      <c r="M3302" s="27" t="n">
        <f aca="false">(H3302+F3302+E3302)*K3302</f>
        <v>21.0064625740051</v>
      </c>
      <c r="N3302" s="27" t="n">
        <f aca="false">(H3302+F3302+E3302)*L3302</f>
        <v>-8.35081577301024</v>
      </c>
      <c r="P3302" s="28" t="n">
        <v>34.5</v>
      </c>
    </row>
    <row r="3303" customFormat="false" ht="12.75" hidden="false" customHeight="false" outlineLevel="0" collapsed="false">
      <c r="C3303" s="25" t="n">
        <v>38340</v>
      </c>
      <c r="D3303" s="25" t="s">
        <v>1046</v>
      </c>
      <c r="E3303" s="26" t="n">
        <v>4.99</v>
      </c>
      <c r="F3303" s="26"/>
      <c r="G3303" s="26"/>
      <c r="H3303" s="26"/>
      <c r="I3303" s="25" t="s">
        <v>3720</v>
      </c>
      <c r="J3303" s="25" t="s">
        <v>4060</v>
      </c>
      <c r="K3303" s="27" t="n">
        <v>0.266840904951096</v>
      </c>
      <c r="L3303" s="27" t="n">
        <v>-0.105489805340767</v>
      </c>
      <c r="M3303" s="27" t="n">
        <f aca="false">(H3303+F3303+E3303)*K3303</f>
        <v>1.33153611570597</v>
      </c>
      <c r="N3303" s="27" t="n">
        <f aca="false">(H3303+F3303+E3303)*L3303</f>
        <v>-0.526394128650427</v>
      </c>
      <c r="P3303" s="28" t="n">
        <v>69</v>
      </c>
    </row>
    <row r="3304" customFormat="false" ht="12.75" hidden="false" customHeight="false" outlineLevel="0" collapsed="false">
      <c r="A3304" s="25" t="s">
        <v>5253</v>
      </c>
      <c r="B3304" s="25" t="s">
        <v>5253</v>
      </c>
      <c r="C3304" s="25" t="n">
        <v>38350</v>
      </c>
      <c r="D3304" s="25" t="s">
        <v>5254</v>
      </c>
      <c r="E3304" s="26"/>
      <c r="F3304" s="26"/>
      <c r="G3304" s="26"/>
      <c r="H3304" s="26"/>
      <c r="I3304" s="25" t="s">
        <v>3720</v>
      </c>
      <c r="J3304" s="25" t="s">
        <v>4060</v>
      </c>
      <c r="K3304" s="27" t="n">
        <v>0.268155694007874</v>
      </c>
      <c r="L3304" s="27" t="n">
        <v>-0.105830907821655</v>
      </c>
      <c r="M3304" s="27" t="n">
        <f aca="false">(H3304+F3304+E3304)*K3304</f>
        <v>0</v>
      </c>
      <c r="N3304" s="27" t="n">
        <f aca="false">(H3304+F3304+E3304)*L3304</f>
        <v>-0</v>
      </c>
      <c r="P3304" s="28" t="n">
        <v>69</v>
      </c>
    </row>
    <row r="3305" customFormat="false" ht="12.75" hidden="false" customHeight="false" outlineLevel="0" collapsed="false">
      <c r="A3305" s="25" t="s">
        <v>5253</v>
      </c>
      <c r="B3305" s="25" t="s">
        <v>5253</v>
      </c>
      <c r="C3305" s="25" t="n">
        <v>38360</v>
      </c>
      <c r="D3305" s="25" t="s">
        <v>5253</v>
      </c>
      <c r="E3305" s="26" t="n">
        <v>7.27</v>
      </c>
      <c r="F3305" s="26"/>
      <c r="G3305" s="26"/>
      <c r="H3305" s="26"/>
      <c r="I3305" s="25" t="s">
        <v>3720</v>
      </c>
      <c r="J3305" s="25" t="s">
        <v>4060</v>
      </c>
      <c r="K3305" s="27" t="n">
        <v>0.266206711530685</v>
      </c>
      <c r="L3305" s="27" t="n">
        <v>-0.105325363576412</v>
      </c>
      <c r="M3305" s="27" t="n">
        <f aca="false">(H3305+F3305+E3305)*K3305</f>
        <v>1.93532279282808</v>
      </c>
      <c r="N3305" s="27" t="n">
        <f aca="false">(H3305+F3305+E3305)*L3305</f>
        <v>-0.765715393200515</v>
      </c>
      <c r="P3305" s="28" t="n">
        <v>69</v>
      </c>
    </row>
    <row r="3306" customFormat="false" ht="12.75" hidden="false" customHeight="false" outlineLevel="0" collapsed="false">
      <c r="A3306" s="25" t="s">
        <v>5255</v>
      </c>
      <c r="B3306" s="25" t="s">
        <v>5255</v>
      </c>
      <c r="C3306" s="25" t="n">
        <v>38380</v>
      </c>
      <c r="D3306" s="25" t="s">
        <v>5256</v>
      </c>
      <c r="E3306" s="26"/>
      <c r="F3306" s="26"/>
      <c r="G3306" s="26"/>
      <c r="H3306" s="26"/>
      <c r="I3306" s="25" t="s">
        <v>3720</v>
      </c>
      <c r="J3306" s="25" t="s">
        <v>4060</v>
      </c>
      <c r="K3306" s="27" t="n">
        <v>0.266206711530685</v>
      </c>
      <c r="L3306" s="27" t="n">
        <v>-0.105325363576412</v>
      </c>
      <c r="M3306" s="27" t="n">
        <f aca="false">(H3306+F3306+E3306)*K3306</f>
        <v>0</v>
      </c>
      <c r="N3306" s="27" t="n">
        <f aca="false">(H3306+F3306+E3306)*L3306</f>
        <v>-0</v>
      </c>
      <c r="P3306" s="28" t="n">
        <v>69</v>
      </c>
    </row>
    <row r="3307" customFormat="false" ht="12.75" hidden="false" customHeight="false" outlineLevel="0" collapsed="false">
      <c r="A3307" s="25" t="s">
        <v>5257</v>
      </c>
      <c r="B3307" s="25" t="s">
        <v>5257</v>
      </c>
      <c r="C3307" s="25" t="n">
        <v>38390</v>
      </c>
      <c r="D3307" s="25" t="s">
        <v>5257</v>
      </c>
      <c r="E3307" s="26"/>
      <c r="F3307" s="26"/>
      <c r="G3307" s="26"/>
      <c r="H3307" s="26"/>
      <c r="I3307" s="25" t="s">
        <v>3720</v>
      </c>
      <c r="J3307" s="25" t="s">
        <v>4060</v>
      </c>
      <c r="K3307" s="27" t="n">
        <v>0.266206711530685</v>
      </c>
      <c r="L3307" s="27" t="n">
        <v>-0.105325363576412</v>
      </c>
      <c r="M3307" s="27" t="n">
        <f aca="false">(H3307+F3307+E3307)*K3307</f>
        <v>0</v>
      </c>
      <c r="N3307" s="27" t="n">
        <f aca="false">(H3307+F3307+E3307)*L3307</f>
        <v>-0</v>
      </c>
      <c r="P3307" s="28" t="n">
        <v>69</v>
      </c>
    </row>
    <row r="3308" customFormat="false" ht="12.75" hidden="false" customHeight="false" outlineLevel="0" collapsed="false">
      <c r="A3308" s="25" t="s">
        <v>5258</v>
      </c>
      <c r="B3308" s="25" t="s">
        <v>5258</v>
      </c>
      <c r="C3308" s="25" t="n">
        <v>38400</v>
      </c>
      <c r="D3308" s="25" t="s">
        <v>5258</v>
      </c>
      <c r="E3308" s="26" t="n">
        <v>1.29</v>
      </c>
      <c r="F3308" s="26"/>
      <c r="G3308" s="26"/>
      <c r="H3308" s="26"/>
      <c r="I3308" s="25" t="s">
        <v>3720</v>
      </c>
      <c r="J3308" s="25" t="s">
        <v>656</v>
      </c>
      <c r="K3308" s="27" t="n">
        <v>0.266206711530685</v>
      </c>
      <c r="L3308" s="27" t="n">
        <v>-0.105325363576412</v>
      </c>
      <c r="M3308" s="27" t="n">
        <f aca="false">(H3308+F3308+E3308)*K3308</f>
        <v>0.343406657874584</v>
      </c>
      <c r="N3308" s="27" t="n">
        <f aca="false">(H3308+F3308+E3308)*L3308</f>
        <v>-0.135869719013572</v>
      </c>
      <c r="P3308" s="28" t="n">
        <v>69</v>
      </c>
    </row>
    <row r="3309" customFormat="false" ht="12.75" hidden="false" customHeight="false" outlineLevel="0" collapsed="false">
      <c r="C3309" s="25" t="n">
        <v>38420</v>
      </c>
      <c r="D3309" s="25" t="s">
        <v>5259</v>
      </c>
      <c r="E3309" s="26"/>
      <c r="F3309" s="26"/>
      <c r="G3309" s="26"/>
      <c r="H3309" s="26"/>
      <c r="I3309" s="25" t="s">
        <v>3720</v>
      </c>
      <c r="J3309" s="25" t="s">
        <v>4060</v>
      </c>
      <c r="K3309" s="27" t="n">
        <v>0.262346386909485</v>
      </c>
      <c r="L3309" s="27" t="n">
        <v>-0.104326300323009</v>
      </c>
      <c r="M3309" s="27" t="n">
        <f aca="false">(H3309+F3309+E3309)*K3309</f>
        <v>0</v>
      </c>
      <c r="N3309" s="27" t="n">
        <f aca="false">(H3309+F3309+E3309)*L3309</f>
        <v>-0</v>
      </c>
      <c r="P3309" s="28" t="n">
        <v>69</v>
      </c>
    </row>
    <row r="3310" customFormat="false" ht="12.75" hidden="false" customHeight="false" outlineLevel="0" collapsed="false">
      <c r="A3310" s="25" t="s">
        <v>5260</v>
      </c>
      <c r="B3310" s="25" t="s">
        <v>5260</v>
      </c>
      <c r="C3310" s="25" t="n">
        <v>38440</v>
      </c>
      <c r="D3310" s="25" t="s">
        <v>5261</v>
      </c>
      <c r="E3310" s="26" t="n">
        <v>5.01</v>
      </c>
      <c r="F3310" s="26"/>
      <c r="G3310" s="26"/>
      <c r="H3310" s="26"/>
      <c r="I3310" s="25" t="s">
        <v>3720</v>
      </c>
      <c r="J3310" s="25" t="s">
        <v>4060</v>
      </c>
      <c r="K3310" s="27" t="n">
        <v>0.262346386909485</v>
      </c>
      <c r="L3310" s="27" t="n">
        <v>-0.104326300323009</v>
      </c>
      <c r="M3310" s="27" t="n">
        <f aca="false">(H3310+F3310+E3310)*K3310</f>
        <v>1.31435539841652</v>
      </c>
      <c r="N3310" s="27" t="n">
        <f aca="false">(H3310+F3310+E3310)*L3310</f>
        <v>-0.522674764618275</v>
      </c>
      <c r="P3310" s="28" t="n">
        <v>69</v>
      </c>
    </row>
    <row r="3311" customFormat="false" ht="12.75" hidden="false" customHeight="false" outlineLevel="0" collapsed="false">
      <c r="A3311" s="25" t="s">
        <v>5255</v>
      </c>
      <c r="B3311" s="25" t="s">
        <v>5255</v>
      </c>
      <c r="C3311" s="25" t="n">
        <v>38460</v>
      </c>
      <c r="D3311" s="25" t="s">
        <v>5255</v>
      </c>
      <c r="E3311" s="26" t="n">
        <v>1.39</v>
      </c>
      <c r="F3311" s="26"/>
      <c r="G3311" s="26"/>
      <c r="H3311" s="26"/>
      <c r="I3311" s="25" t="s">
        <v>3720</v>
      </c>
      <c r="J3311" s="25" t="s">
        <v>4060</v>
      </c>
      <c r="K3311" s="27" t="n">
        <v>0.262346386909485</v>
      </c>
      <c r="L3311" s="27" t="n">
        <v>-0.104326300323009</v>
      </c>
      <c r="M3311" s="27" t="n">
        <f aca="false">(H3311+F3311+E3311)*K3311</f>
        <v>0.364661477804184</v>
      </c>
      <c r="N3311" s="27" t="n">
        <f aca="false">(H3311+F3311+E3311)*L3311</f>
        <v>-0.145013557448983</v>
      </c>
      <c r="P3311" s="28" t="n">
        <v>69</v>
      </c>
    </row>
    <row r="3312" customFormat="false" ht="12.75" hidden="false" customHeight="false" outlineLevel="0" collapsed="false">
      <c r="C3312" s="25" t="n">
        <v>38470</v>
      </c>
      <c r="D3312" s="25" t="s">
        <v>5262</v>
      </c>
      <c r="E3312" s="26" t="n">
        <v>1.27</v>
      </c>
      <c r="F3312" s="26"/>
      <c r="G3312" s="26"/>
      <c r="H3312" s="26"/>
      <c r="I3312" s="25" t="s">
        <v>3720</v>
      </c>
      <c r="J3312" s="25" t="s">
        <v>4060</v>
      </c>
      <c r="K3312" s="27" t="n">
        <v>0.267401158809662</v>
      </c>
      <c r="L3312" s="27" t="n">
        <v>-0.105635479092598</v>
      </c>
      <c r="M3312" s="27" t="n">
        <f aca="false">(H3312+F3312+E3312)*K3312</f>
        <v>0.339599471688271</v>
      </c>
      <c r="N3312" s="27" t="n">
        <f aca="false">(H3312+F3312+E3312)*L3312</f>
        <v>-0.134157058447599</v>
      </c>
      <c r="P3312" s="28" t="n">
        <v>69</v>
      </c>
    </row>
    <row r="3313" customFormat="false" ht="12.75" hidden="false" customHeight="false" outlineLevel="0" collapsed="false">
      <c r="C3313" s="25" t="n">
        <v>38490</v>
      </c>
      <c r="D3313" s="25" t="s">
        <v>5263</v>
      </c>
      <c r="E3313" s="26" t="n">
        <v>1.65</v>
      </c>
      <c r="F3313" s="26"/>
      <c r="G3313" s="26"/>
      <c r="H3313" s="26"/>
      <c r="I3313" s="25" t="s">
        <v>3720</v>
      </c>
      <c r="J3313" s="25" t="s">
        <v>4060</v>
      </c>
      <c r="K3313" s="27" t="n">
        <v>0.268294245004654</v>
      </c>
      <c r="L3313" s="27" t="n">
        <v>-0.105866596102715</v>
      </c>
      <c r="M3313" s="27" t="n">
        <f aca="false">(H3313+F3313+E3313)*K3313</f>
        <v>0.442685504257679</v>
      </c>
      <c r="N3313" s="27" t="n">
        <f aca="false">(H3313+F3313+E3313)*L3313</f>
        <v>-0.17467988356948</v>
      </c>
      <c r="P3313" s="28" t="n">
        <v>69</v>
      </c>
    </row>
    <row r="3314" customFormat="false" ht="12.75" hidden="false" customHeight="false" outlineLevel="0" collapsed="false">
      <c r="A3314" s="25" t="s">
        <v>5264</v>
      </c>
      <c r="B3314" s="25" t="s">
        <v>5264</v>
      </c>
      <c r="C3314" s="25" t="n">
        <v>158</v>
      </c>
      <c r="D3314" s="25" t="s">
        <v>5264</v>
      </c>
      <c r="E3314" s="26"/>
      <c r="F3314" s="26"/>
      <c r="G3314" s="26"/>
      <c r="H3314" s="26"/>
      <c r="I3314" s="25" t="s">
        <v>5265</v>
      </c>
      <c r="J3314" s="25" t="s">
        <v>163</v>
      </c>
      <c r="K3314" s="27" t="n">
        <v>0.001976215746254</v>
      </c>
      <c r="L3314" s="27" t="n">
        <v>-0.072650097310543</v>
      </c>
      <c r="M3314" s="27" t="n">
        <f aca="false">(H3314+F3314+E3314)*K3314</f>
        <v>0</v>
      </c>
      <c r="N3314" s="27" t="n">
        <f aca="false">(H3314+F3314+E3314)*L3314</f>
        <v>-0</v>
      </c>
      <c r="P3314" s="28" t="n">
        <v>69</v>
      </c>
    </row>
    <row r="3315" customFormat="false" ht="12.75" hidden="false" customHeight="false" outlineLevel="0" collapsed="false">
      <c r="C3315" s="25" t="n">
        <v>164</v>
      </c>
      <c r="D3315" s="25" t="s">
        <v>2715</v>
      </c>
      <c r="E3315" s="26" t="n">
        <v>1.65</v>
      </c>
      <c r="F3315" s="26"/>
      <c r="G3315" s="26"/>
      <c r="H3315" s="26"/>
      <c r="I3315" s="25" t="s">
        <v>5265</v>
      </c>
      <c r="J3315" s="25" t="s">
        <v>126</v>
      </c>
      <c r="K3315" s="27" t="n">
        <v>-0.000411601184169</v>
      </c>
      <c r="L3315" s="27" t="n">
        <v>-0.073203101754189</v>
      </c>
      <c r="M3315" s="27" t="n">
        <f aca="false">(H3315+F3315+E3315)*K3315</f>
        <v>-0.00067914195387885</v>
      </c>
      <c r="N3315" s="27" t="n">
        <f aca="false">(H3315+F3315+E3315)*L3315</f>
        <v>-0.120785117894412</v>
      </c>
      <c r="P3315" s="28" t="n">
        <v>69</v>
      </c>
    </row>
    <row r="3316" customFormat="false" ht="12.75" hidden="false" customHeight="false" outlineLevel="0" collapsed="false">
      <c r="A3316" s="25" t="s">
        <v>5266</v>
      </c>
      <c r="B3316" s="25" t="s">
        <v>5266</v>
      </c>
      <c r="C3316" s="25" t="n">
        <v>186</v>
      </c>
      <c r="D3316" s="25" t="s">
        <v>5266</v>
      </c>
      <c r="E3316" s="26"/>
      <c r="F3316" s="26"/>
      <c r="G3316" s="26"/>
      <c r="H3316" s="26"/>
      <c r="I3316" s="25" t="s">
        <v>5265</v>
      </c>
      <c r="J3316" s="25" t="s">
        <v>103</v>
      </c>
      <c r="K3316" s="27" t="n">
        <v>-0.006784128490835</v>
      </c>
      <c r="L3316" s="27" t="n">
        <v>-0.076493509113789</v>
      </c>
      <c r="M3316" s="27" t="n">
        <f aca="false">(H3316+F3316+E3316)*K3316</f>
        <v>-0</v>
      </c>
      <c r="N3316" s="27" t="n">
        <f aca="false">(H3316+F3316+E3316)*L3316</f>
        <v>-0</v>
      </c>
      <c r="P3316" s="28" t="n">
        <v>69</v>
      </c>
    </row>
    <row r="3317" customFormat="false" ht="12.75" hidden="false" customHeight="false" outlineLevel="0" collapsed="false">
      <c r="A3317" s="25" t="s">
        <v>3971</v>
      </c>
      <c r="B3317" s="25" t="s">
        <v>3971</v>
      </c>
      <c r="C3317" s="25" t="n">
        <v>190</v>
      </c>
      <c r="D3317" s="25" t="s">
        <v>3971</v>
      </c>
      <c r="E3317" s="26" t="n">
        <v>0.36</v>
      </c>
      <c r="F3317" s="26"/>
      <c r="G3317" s="26"/>
      <c r="H3317" s="26"/>
      <c r="I3317" s="25" t="s">
        <v>5265</v>
      </c>
      <c r="J3317" s="25" t="s">
        <v>103</v>
      </c>
      <c r="K3317" s="27" t="n">
        <v>-0.006859187036753</v>
      </c>
      <c r="L3317" s="27" t="n">
        <v>-0.077325500547886</v>
      </c>
      <c r="M3317" s="27" t="n">
        <f aca="false">(H3317+F3317+E3317)*K3317</f>
        <v>-0.00246930733323108</v>
      </c>
      <c r="N3317" s="27" t="n">
        <f aca="false">(H3317+F3317+E3317)*L3317</f>
        <v>-0.027837180197239</v>
      </c>
      <c r="P3317" s="28" t="n">
        <v>69</v>
      </c>
    </row>
    <row r="3318" customFormat="false" ht="12.75" hidden="false" customHeight="false" outlineLevel="0" collapsed="false">
      <c r="C3318" s="25" t="n">
        <v>192</v>
      </c>
      <c r="D3318" s="25" t="s">
        <v>5267</v>
      </c>
      <c r="E3318" s="26" t="n">
        <v>6.36</v>
      </c>
      <c r="F3318" s="26"/>
      <c r="G3318" s="26"/>
      <c r="H3318" s="26"/>
      <c r="I3318" s="25" t="s">
        <v>5265</v>
      </c>
      <c r="J3318" s="25" t="s">
        <v>5268</v>
      </c>
      <c r="K3318" s="27" t="n">
        <v>-0.011275758035481</v>
      </c>
      <c r="L3318" s="27" t="n">
        <v>-0.115134835243225</v>
      </c>
      <c r="M3318" s="27" t="n">
        <f aca="false">(H3318+F3318+E3318)*K3318</f>
        <v>-0.0717138211056592</v>
      </c>
      <c r="N3318" s="27" t="n">
        <f aca="false">(H3318+F3318+E3318)*L3318</f>
        <v>-0.732257552146911</v>
      </c>
      <c r="P3318" s="28" t="n">
        <v>138</v>
      </c>
    </row>
    <row r="3319" customFormat="false" ht="12.75" hidden="false" customHeight="false" outlineLevel="0" collapsed="false">
      <c r="A3319" s="25" t="s">
        <v>5269</v>
      </c>
      <c r="B3319" s="25" t="s">
        <v>5269</v>
      </c>
      <c r="C3319" s="25" t="n">
        <v>193</v>
      </c>
      <c r="D3319" s="25" t="s">
        <v>5270</v>
      </c>
      <c r="E3319" s="26" t="n">
        <v>4.74</v>
      </c>
      <c r="F3319" s="26"/>
      <c r="G3319" s="26"/>
      <c r="H3319" s="26"/>
      <c r="I3319" s="25" t="s">
        <v>5265</v>
      </c>
      <c r="J3319" s="25" t="s">
        <v>103</v>
      </c>
      <c r="K3319" s="27" t="n">
        <v>-0.007888464257121</v>
      </c>
      <c r="L3319" s="27" t="n">
        <v>-0.088734529912472</v>
      </c>
      <c r="M3319" s="27" t="n">
        <f aca="false">(H3319+F3319+E3319)*K3319</f>
        <v>-0.0373913205787535</v>
      </c>
      <c r="N3319" s="27" t="n">
        <f aca="false">(H3319+F3319+E3319)*L3319</f>
        <v>-0.420601671785117</v>
      </c>
      <c r="P3319" s="28" t="n">
        <v>69</v>
      </c>
    </row>
    <row r="3320" customFormat="false" ht="12.75" hidden="false" customHeight="false" outlineLevel="0" collapsed="false">
      <c r="A3320" s="25" t="s">
        <v>5271</v>
      </c>
      <c r="B3320" s="25" t="s">
        <v>5271</v>
      </c>
      <c r="C3320" s="25" t="n">
        <v>194</v>
      </c>
      <c r="D3320" s="25" t="s">
        <v>5271</v>
      </c>
      <c r="E3320" s="26" t="n">
        <v>3.98</v>
      </c>
      <c r="F3320" s="26"/>
      <c r="G3320" s="26"/>
      <c r="H3320" s="26"/>
      <c r="I3320" s="25" t="s">
        <v>5265</v>
      </c>
      <c r="J3320" s="25" t="s">
        <v>103</v>
      </c>
      <c r="K3320" s="27" t="n">
        <v>-0.007029470056295</v>
      </c>
      <c r="L3320" s="27" t="n">
        <v>-0.079213000833988</v>
      </c>
      <c r="M3320" s="27" t="n">
        <f aca="false">(H3320+F3320+E3320)*K3320</f>
        <v>-0.0279772908240541</v>
      </c>
      <c r="N3320" s="27" t="n">
        <f aca="false">(H3320+F3320+E3320)*L3320</f>
        <v>-0.315267743319272</v>
      </c>
      <c r="P3320" s="28" t="n">
        <v>69</v>
      </c>
    </row>
    <row r="3321" customFormat="false" ht="12.75" hidden="false" customHeight="false" outlineLevel="0" collapsed="false">
      <c r="A3321" s="25" t="s">
        <v>5272</v>
      </c>
      <c r="B3321" s="25" t="s">
        <v>5272</v>
      </c>
      <c r="C3321" s="25" t="n">
        <v>196</v>
      </c>
      <c r="D3321" s="25" t="s">
        <v>5273</v>
      </c>
      <c r="E3321" s="26" t="n">
        <v>7.52</v>
      </c>
      <c r="F3321" s="26"/>
      <c r="G3321" s="26"/>
      <c r="H3321" s="26"/>
      <c r="I3321" s="25" t="s">
        <v>5265</v>
      </c>
      <c r="J3321" s="25" t="s">
        <v>133</v>
      </c>
      <c r="K3321" s="27" t="n">
        <v>-0.01030305121094</v>
      </c>
      <c r="L3321" s="27" t="n">
        <v>-0.086836323142052</v>
      </c>
      <c r="M3321" s="27" t="n">
        <f aca="false">(H3321+F3321+E3321)*K3321</f>
        <v>-0.0774789451062688</v>
      </c>
      <c r="N3321" s="27" t="n">
        <f aca="false">(H3321+F3321+E3321)*L3321</f>
        <v>-0.653009150028231</v>
      </c>
      <c r="P3321" s="28" t="n">
        <v>138</v>
      </c>
    </row>
    <row r="3322" customFormat="false" ht="12.75" hidden="false" customHeight="false" outlineLevel="0" collapsed="false">
      <c r="A3322" s="25" t="s">
        <v>5274</v>
      </c>
      <c r="B3322" s="25" t="s">
        <v>5274</v>
      </c>
      <c r="C3322" s="25" t="n">
        <v>198</v>
      </c>
      <c r="D3322" s="25" t="s">
        <v>5274</v>
      </c>
      <c r="E3322" s="26" t="n">
        <v>2.77</v>
      </c>
      <c r="F3322" s="26"/>
      <c r="G3322" s="26"/>
      <c r="H3322" s="26"/>
      <c r="I3322" s="25" t="s">
        <v>5265</v>
      </c>
      <c r="J3322" s="25" t="s">
        <v>103</v>
      </c>
      <c r="K3322" s="27" t="n">
        <v>-0.007029470056295</v>
      </c>
      <c r="L3322" s="27" t="n">
        <v>-0.079213000833988</v>
      </c>
      <c r="M3322" s="27" t="n">
        <f aca="false">(H3322+F3322+E3322)*K3322</f>
        <v>-0.0194716320559372</v>
      </c>
      <c r="N3322" s="27" t="n">
        <f aca="false">(H3322+F3322+E3322)*L3322</f>
        <v>-0.219420012310147</v>
      </c>
      <c r="P3322" s="28" t="n">
        <v>69</v>
      </c>
    </row>
    <row r="3323" customFormat="false" ht="12.75" hidden="false" customHeight="false" outlineLevel="0" collapsed="false">
      <c r="A3323" s="25" t="s">
        <v>5275</v>
      </c>
      <c r="B3323" s="25" t="s">
        <v>5275</v>
      </c>
      <c r="C3323" s="25" t="n">
        <v>205</v>
      </c>
      <c r="D3323" s="25" t="s">
        <v>5275</v>
      </c>
      <c r="E3323" s="26" t="n">
        <v>1.46</v>
      </c>
      <c r="F3323" s="26"/>
      <c r="G3323" s="26"/>
      <c r="H3323" s="26"/>
      <c r="I3323" s="25" t="s">
        <v>5265</v>
      </c>
      <c r="J3323" s="25" t="s">
        <v>103</v>
      </c>
      <c r="K3323" s="27" t="n">
        <v>-0.010668247006834</v>
      </c>
      <c r="L3323" s="27" t="n">
        <v>-0.108626492321491</v>
      </c>
      <c r="M3323" s="27" t="n">
        <f aca="false">(H3323+F3323+E3323)*K3323</f>
        <v>-0.0155756406299776</v>
      </c>
      <c r="N3323" s="27" t="n">
        <f aca="false">(H3323+F3323+E3323)*L3323</f>
        <v>-0.158594678789377</v>
      </c>
      <c r="P3323" s="28" t="n">
        <v>138</v>
      </c>
    </row>
    <row r="3324" customFormat="false" ht="12.75" hidden="false" customHeight="false" outlineLevel="0" collapsed="false">
      <c r="A3324" s="25" t="s">
        <v>5276</v>
      </c>
      <c r="B3324" s="25" t="s">
        <v>5276</v>
      </c>
      <c r="C3324" s="25" t="n">
        <v>206</v>
      </c>
      <c r="D3324" s="25" t="s">
        <v>5276</v>
      </c>
      <c r="E3324" s="26" t="n">
        <v>1.55</v>
      </c>
      <c r="F3324" s="26"/>
      <c r="G3324" s="26"/>
      <c r="H3324" s="26"/>
      <c r="I3324" s="25" t="s">
        <v>5265</v>
      </c>
      <c r="J3324" s="25" t="s">
        <v>103</v>
      </c>
      <c r="K3324" s="27" t="n">
        <v>-0.010939457453787</v>
      </c>
      <c r="L3324" s="27" t="n">
        <v>-0.108972564339638</v>
      </c>
      <c r="M3324" s="27" t="n">
        <f aca="false">(H3324+F3324+E3324)*K3324</f>
        <v>-0.0169561590533699</v>
      </c>
      <c r="N3324" s="27" t="n">
        <f aca="false">(H3324+F3324+E3324)*L3324</f>
        <v>-0.168907474726439</v>
      </c>
      <c r="P3324" s="28" t="n">
        <v>69</v>
      </c>
    </row>
    <row r="3325" customFormat="false" ht="12.75" hidden="false" customHeight="false" outlineLevel="0" collapsed="false">
      <c r="A3325" s="25" t="s">
        <v>5277</v>
      </c>
      <c r="B3325" s="25" t="s">
        <v>5277</v>
      </c>
      <c r="C3325" s="25" t="n">
        <v>208</v>
      </c>
      <c r="D3325" s="25" t="s">
        <v>5277</v>
      </c>
      <c r="E3325" s="26" t="n">
        <v>2.64</v>
      </c>
      <c r="F3325" s="26"/>
      <c r="G3325" s="26"/>
      <c r="H3325" s="26"/>
      <c r="I3325" s="25" t="s">
        <v>5265</v>
      </c>
      <c r="J3325" s="25" t="s">
        <v>103</v>
      </c>
      <c r="K3325" s="27" t="n">
        <v>-0.010629792697728</v>
      </c>
      <c r="L3325" s="27" t="n">
        <v>-0.106885865330696</v>
      </c>
      <c r="M3325" s="27" t="n">
        <f aca="false">(H3325+F3325+E3325)*K3325</f>
        <v>-0.0280626527220019</v>
      </c>
      <c r="N3325" s="27" t="n">
        <f aca="false">(H3325+F3325+E3325)*L3325</f>
        <v>-0.282178684473037</v>
      </c>
      <c r="P3325" s="28" t="n">
        <v>138</v>
      </c>
    </row>
    <row r="3326" customFormat="false" ht="12.75" hidden="false" customHeight="false" outlineLevel="0" collapsed="false">
      <c r="A3326" s="25" t="s">
        <v>5278</v>
      </c>
      <c r="B3326" s="25" t="s">
        <v>5278</v>
      </c>
      <c r="C3326" s="25" t="n">
        <v>210</v>
      </c>
      <c r="D3326" s="25" t="s">
        <v>5279</v>
      </c>
      <c r="E3326" s="26" t="n">
        <v>2.49</v>
      </c>
      <c r="F3326" s="26"/>
      <c r="G3326" s="26"/>
      <c r="H3326" s="26"/>
      <c r="I3326" s="25" t="s">
        <v>5265</v>
      </c>
      <c r="J3326" s="25" t="s">
        <v>5268</v>
      </c>
      <c r="K3326" s="27" t="n">
        <v>-0.009248156100512</v>
      </c>
      <c r="L3326" s="27" t="n">
        <v>-0.103806048631668</v>
      </c>
      <c r="M3326" s="27" t="n">
        <f aca="false">(H3326+F3326+E3326)*K3326</f>
        <v>-0.0230279086902749</v>
      </c>
      <c r="N3326" s="27" t="n">
        <f aca="false">(H3326+F3326+E3326)*L3326</f>
        <v>-0.258477061092853</v>
      </c>
      <c r="P3326" s="28" t="n">
        <v>69</v>
      </c>
    </row>
    <row r="3327" customFormat="false" ht="12.75" hidden="false" customHeight="false" outlineLevel="0" collapsed="false">
      <c r="A3327" s="25" t="s">
        <v>5280</v>
      </c>
      <c r="B3327" s="25" t="s">
        <v>5280</v>
      </c>
      <c r="C3327" s="25" t="n">
        <v>211</v>
      </c>
      <c r="D3327" s="25" t="s">
        <v>5281</v>
      </c>
      <c r="E3327" s="26" t="n">
        <v>13.69</v>
      </c>
      <c r="F3327" s="26"/>
      <c r="G3327" s="26"/>
      <c r="H3327" s="26"/>
      <c r="I3327" s="25" t="s">
        <v>5265</v>
      </c>
      <c r="J3327" s="25" t="s">
        <v>103</v>
      </c>
      <c r="K3327" s="27" t="n">
        <v>-0.010762594640255</v>
      </c>
      <c r="L3327" s="27" t="n">
        <v>-0.107091195881367</v>
      </c>
      <c r="M3327" s="27" t="n">
        <f aca="false">(H3327+F3327+E3327)*K3327</f>
        <v>-0.147339920625091</v>
      </c>
      <c r="N3327" s="27" t="n">
        <f aca="false">(H3327+F3327+E3327)*L3327</f>
        <v>-1.46607847161591</v>
      </c>
      <c r="P3327" s="28" t="n">
        <v>138</v>
      </c>
    </row>
    <row r="3328" customFormat="false" ht="12.75" hidden="false" customHeight="false" outlineLevel="0" collapsed="false">
      <c r="A3328" s="25" t="s">
        <v>254</v>
      </c>
      <c r="B3328" s="25" t="s">
        <v>254</v>
      </c>
      <c r="C3328" s="25" t="n">
        <v>212</v>
      </c>
      <c r="D3328" s="25" t="s">
        <v>254</v>
      </c>
      <c r="E3328" s="26" t="n">
        <v>3.37</v>
      </c>
      <c r="F3328" s="26"/>
      <c r="G3328" s="26"/>
      <c r="H3328" s="26"/>
      <c r="I3328" s="25" t="s">
        <v>5265</v>
      </c>
      <c r="J3328" s="25" t="s">
        <v>133</v>
      </c>
      <c r="K3328" s="27" t="n">
        <v>-0.010576071217656</v>
      </c>
      <c r="L3328" s="27" t="n">
        <v>-0.094214782118797</v>
      </c>
      <c r="M3328" s="27" t="n">
        <f aca="false">(H3328+F3328+E3328)*K3328</f>
        <v>-0.0356413600035007</v>
      </c>
      <c r="N3328" s="27" t="n">
        <f aca="false">(H3328+F3328+E3328)*L3328</f>
        <v>-0.317503815740346</v>
      </c>
      <c r="P3328" s="28" t="n">
        <v>138</v>
      </c>
    </row>
    <row r="3329" customFormat="false" ht="12.75" hidden="false" customHeight="false" outlineLevel="0" collapsed="false">
      <c r="A3329" s="25" t="s">
        <v>5282</v>
      </c>
      <c r="B3329" s="25" t="s">
        <v>5282</v>
      </c>
      <c r="C3329" s="25" t="n">
        <v>213</v>
      </c>
      <c r="D3329" s="25" t="s">
        <v>5283</v>
      </c>
      <c r="E3329" s="26" t="n">
        <v>2.18</v>
      </c>
      <c r="F3329" s="26"/>
      <c r="G3329" s="26"/>
      <c r="H3329" s="26"/>
      <c r="I3329" s="25" t="s">
        <v>5265</v>
      </c>
      <c r="J3329" s="25" t="s">
        <v>103</v>
      </c>
      <c r="K3329" s="27" t="n">
        <v>-0.009181149303913</v>
      </c>
      <c r="L3329" s="27" t="n">
        <v>-0.102237947285175</v>
      </c>
      <c r="M3329" s="27" t="n">
        <f aca="false">(H3329+F3329+E3329)*K3329</f>
        <v>-0.0200149054825303</v>
      </c>
      <c r="N3329" s="27" t="n">
        <f aca="false">(H3329+F3329+E3329)*L3329</f>
        <v>-0.222878725081682</v>
      </c>
      <c r="P3329" s="28" t="n">
        <v>138</v>
      </c>
    </row>
    <row r="3330" customFormat="false" ht="12.75" hidden="false" customHeight="false" outlineLevel="0" collapsed="false">
      <c r="A3330" s="25" t="s">
        <v>5284</v>
      </c>
      <c r="B3330" s="25" t="s">
        <v>5284</v>
      </c>
      <c r="C3330" s="25" t="n">
        <v>214</v>
      </c>
      <c r="D3330" s="25" t="s">
        <v>5284</v>
      </c>
      <c r="E3330" s="26"/>
      <c r="F3330" s="26"/>
      <c r="G3330" s="26"/>
      <c r="H3330" s="26"/>
      <c r="I3330" s="25" t="s">
        <v>5265</v>
      </c>
      <c r="J3330" s="25" t="s">
        <v>5268</v>
      </c>
      <c r="K3330" s="27" t="n">
        <v>-0.01042986381799</v>
      </c>
      <c r="L3330" s="27" t="n">
        <v>-0.110803455114365</v>
      </c>
      <c r="M3330" s="27" t="n">
        <f aca="false">(H3330+F3330+E3330)*K3330</f>
        <v>-0</v>
      </c>
      <c r="N3330" s="27" t="n">
        <f aca="false">(H3330+F3330+E3330)*L3330</f>
        <v>-0</v>
      </c>
      <c r="P3330" s="28" t="n">
        <v>69</v>
      </c>
    </row>
    <row r="3331" customFormat="false" ht="12.75" hidden="false" customHeight="false" outlineLevel="0" collapsed="false">
      <c r="A3331" s="25" t="s">
        <v>5285</v>
      </c>
      <c r="B3331" s="25" t="s">
        <v>5285</v>
      </c>
      <c r="C3331" s="25" t="n">
        <v>215</v>
      </c>
      <c r="D3331" s="25" t="s">
        <v>5285</v>
      </c>
      <c r="E3331" s="26"/>
      <c r="F3331" s="26"/>
      <c r="G3331" s="26"/>
      <c r="H3331" s="26"/>
      <c r="I3331" s="25" t="s">
        <v>5265</v>
      </c>
      <c r="J3331" s="25" t="s">
        <v>5268</v>
      </c>
      <c r="K3331" s="27" t="n">
        <v>-0.012129214592278</v>
      </c>
      <c r="L3331" s="27" t="n">
        <v>-0.118355490267277</v>
      </c>
      <c r="M3331" s="27" t="n">
        <f aca="false">(H3331+F3331+E3331)*K3331</f>
        <v>-0</v>
      </c>
      <c r="N3331" s="27" t="n">
        <f aca="false">(H3331+F3331+E3331)*L3331</f>
        <v>-0</v>
      </c>
      <c r="P3331" s="28" t="n">
        <v>69</v>
      </c>
    </row>
    <row r="3332" customFormat="false" ht="12.75" hidden="false" customHeight="false" outlineLevel="0" collapsed="false">
      <c r="A3332" s="25" t="s">
        <v>5286</v>
      </c>
      <c r="B3332" s="25" t="s">
        <v>5286</v>
      </c>
      <c r="C3332" s="25" t="n">
        <v>216</v>
      </c>
      <c r="D3332" s="25" t="s">
        <v>5287</v>
      </c>
      <c r="E3332" s="26" t="n">
        <v>2.46</v>
      </c>
      <c r="F3332" s="26"/>
      <c r="G3332" s="26"/>
      <c r="H3332" s="26"/>
      <c r="I3332" s="25" t="s">
        <v>5265</v>
      </c>
      <c r="J3332" s="25" t="s">
        <v>5268</v>
      </c>
      <c r="K3332" s="27" t="n">
        <v>-0.011364028789103</v>
      </c>
      <c r="L3332" s="27" t="n">
        <v>-0.11681167781353</v>
      </c>
      <c r="M3332" s="27" t="n">
        <f aca="false">(H3332+F3332+E3332)*K3332</f>
        <v>-0.0279555108211934</v>
      </c>
      <c r="N3332" s="27" t="n">
        <f aca="false">(H3332+F3332+E3332)*L3332</f>
        <v>-0.287356727421284</v>
      </c>
      <c r="P3332" s="28" t="n">
        <v>138</v>
      </c>
    </row>
    <row r="3333" customFormat="false" ht="12.75" hidden="false" customHeight="false" outlineLevel="0" collapsed="false">
      <c r="A3333" s="25" t="s">
        <v>5288</v>
      </c>
      <c r="B3333" s="25" t="s">
        <v>5288</v>
      </c>
      <c r="C3333" s="25" t="n">
        <v>217</v>
      </c>
      <c r="D3333" s="25" t="s">
        <v>5289</v>
      </c>
      <c r="E3333" s="26" t="n">
        <v>8.69</v>
      </c>
      <c r="F3333" s="26"/>
      <c r="G3333" s="26"/>
      <c r="H3333" s="26"/>
      <c r="I3333" s="25" t="s">
        <v>5265</v>
      </c>
      <c r="J3333" s="25" t="s">
        <v>5268</v>
      </c>
      <c r="K3333" s="27" t="n">
        <v>-0.011770934797823</v>
      </c>
      <c r="L3333" s="27" t="n">
        <v>-0.123858146369457</v>
      </c>
      <c r="M3333" s="27" t="n">
        <f aca="false">(H3333+F3333+E3333)*K3333</f>
        <v>-0.102289423393082</v>
      </c>
      <c r="N3333" s="27" t="n">
        <f aca="false">(H3333+F3333+E3333)*L3333</f>
        <v>-1.07632729195058</v>
      </c>
      <c r="P3333" s="28" t="n">
        <v>138</v>
      </c>
    </row>
    <row r="3334" customFormat="false" ht="12.75" hidden="false" customHeight="false" outlineLevel="0" collapsed="false">
      <c r="A3334" s="25" t="s">
        <v>5290</v>
      </c>
      <c r="B3334" s="25" t="s">
        <v>5290</v>
      </c>
      <c r="C3334" s="25" t="n">
        <v>218</v>
      </c>
      <c r="D3334" s="25" t="s">
        <v>5290</v>
      </c>
      <c r="E3334" s="26" t="n">
        <v>7.1</v>
      </c>
      <c r="F3334" s="26"/>
      <c r="G3334" s="26"/>
      <c r="H3334" s="26"/>
      <c r="I3334" s="25" t="s">
        <v>5265</v>
      </c>
      <c r="J3334" s="25" t="s">
        <v>5268</v>
      </c>
      <c r="K3334" s="27" t="n">
        <v>-0.010931267403066</v>
      </c>
      <c r="L3334" s="27" t="n">
        <v>-0.115389794111252</v>
      </c>
      <c r="M3334" s="27" t="n">
        <f aca="false">(H3334+F3334+E3334)*K3334</f>
        <v>-0.0776119985617686</v>
      </c>
      <c r="N3334" s="27" t="n">
        <f aca="false">(H3334+F3334+E3334)*L3334</f>
        <v>-0.819267538189889</v>
      </c>
      <c r="P3334" s="28" t="n">
        <v>69</v>
      </c>
    </row>
    <row r="3335" customFormat="false" ht="12.75" hidden="false" customHeight="false" outlineLevel="0" collapsed="false">
      <c r="A3335" s="25" t="s">
        <v>5291</v>
      </c>
      <c r="B3335" s="25" t="s">
        <v>5291</v>
      </c>
      <c r="C3335" s="25" t="n">
        <v>220</v>
      </c>
      <c r="D3335" s="25" t="s">
        <v>5291</v>
      </c>
      <c r="E3335" s="26" t="n">
        <v>10.17</v>
      </c>
      <c r="F3335" s="26"/>
      <c r="G3335" s="26"/>
      <c r="H3335" s="26"/>
      <c r="I3335" s="25" t="s">
        <v>5265</v>
      </c>
      <c r="J3335" s="25" t="s">
        <v>5268</v>
      </c>
      <c r="K3335" s="27" t="n">
        <v>-0.009500085376203</v>
      </c>
      <c r="L3335" s="27" t="n">
        <v>-0.10279007256031</v>
      </c>
      <c r="M3335" s="27" t="n">
        <f aca="false">(H3335+F3335+E3335)*K3335</f>
        <v>-0.0966158682759845</v>
      </c>
      <c r="N3335" s="27" t="n">
        <f aca="false">(H3335+F3335+E3335)*L3335</f>
        <v>-1.04537503793835</v>
      </c>
      <c r="P3335" s="28" t="n">
        <v>69</v>
      </c>
    </row>
    <row r="3336" customFormat="false" ht="12.75" hidden="false" customHeight="false" outlineLevel="0" collapsed="false">
      <c r="A3336" s="25" t="s">
        <v>5292</v>
      </c>
      <c r="B3336" s="25" t="s">
        <v>5292</v>
      </c>
      <c r="C3336" s="25" t="n">
        <v>221</v>
      </c>
      <c r="D3336" s="25" t="s">
        <v>945</v>
      </c>
      <c r="E3336" s="26" t="n">
        <v>5.58</v>
      </c>
      <c r="F3336" s="26"/>
      <c r="G3336" s="26"/>
      <c r="H3336" s="26"/>
      <c r="I3336" s="25" t="s">
        <v>5265</v>
      </c>
      <c r="J3336" s="25" t="s">
        <v>5268</v>
      </c>
      <c r="K3336" s="27" t="n">
        <v>-0.011624325998127</v>
      </c>
      <c r="L3336" s="27" t="n">
        <v>-0.12172919511795</v>
      </c>
      <c r="M3336" s="27" t="n">
        <f aca="false">(H3336+F3336+E3336)*K3336</f>
        <v>-0.0648637390695487</v>
      </c>
      <c r="N3336" s="27" t="n">
        <f aca="false">(H3336+F3336+E3336)*L3336</f>
        <v>-0.679248908758161</v>
      </c>
      <c r="P3336" s="28" t="n">
        <v>138</v>
      </c>
    </row>
    <row r="3337" customFormat="false" ht="12.75" hidden="false" customHeight="false" outlineLevel="0" collapsed="false">
      <c r="A3337" s="25" t="s">
        <v>5292</v>
      </c>
      <c r="B3337" s="25" t="s">
        <v>5292</v>
      </c>
      <c r="C3337" s="25" t="n">
        <v>222</v>
      </c>
      <c r="D3337" s="25" t="s">
        <v>5293</v>
      </c>
      <c r="E3337" s="26"/>
      <c r="F3337" s="26"/>
      <c r="G3337" s="26"/>
      <c r="H3337" s="26"/>
      <c r="I3337" s="25" t="s">
        <v>5265</v>
      </c>
      <c r="J3337" s="25" t="s">
        <v>5268</v>
      </c>
      <c r="K3337" s="27" t="n">
        <v>-0.010988397523761</v>
      </c>
      <c r="L3337" s="27" t="n">
        <v>-0.115912362933159</v>
      </c>
      <c r="M3337" s="27" t="n">
        <f aca="false">(H3337+F3337+E3337)*K3337</f>
        <v>-0</v>
      </c>
      <c r="N3337" s="27" t="n">
        <f aca="false">(H3337+F3337+E3337)*L3337</f>
        <v>-0</v>
      </c>
      <c r="P3337" s="28" t="n">
        <v>69</v>
      </c>
    </row>
    <row r="3338" customFormat="false" ht="12.75" hidden="false" customHeight="false" outlineLevel="0" collapsed="false">
      <c r="A3338" s="25" t="s">
        <v>5294</v>
      </c>
      <c r="B3338" s="25" t="s">
        <v>5294</v>
      </c>
      <c r="C3338" s="25" t="n">
        <v>223</v>
      </c>
      <c r="D3338" s="25" t="s">
        <v>5295</v>
      </c>
      <c r="E3338" s="26" t="n">
        <v>11.15</v>
      </c>
      <c r="F3338" s="26"/>
      <c r="G3338" s="26"/>
      <c r="H3338" s="26"/>
      <c r="I3338" s="25" t="s">
        <v>5265</v>
      </c>
      <c r="J3338" s="25" t="s">
        <v>5268</v>
      </c>
      <c r="K3338" s="27" t="n">
        <v>-0.009578335098922</v>
      </c>
      <c r="L3338" s="27" t="n">
        <v>-0.102474510669708</v>
      </c>
      <c r="M3338" s="27" t="n">
        <f aca="false">(H3338+F3338+E3338)*K3338</f>
        <v>-0.10679843635298</v>
      </c>
      <c r="N3338" s="27" t="n">
        <f aca="false">(H3338+F3338+E3338)*L3338</f>
        <v>-1.14259079396724</v>
      </c>
      <c r="P3338" s="28" t="n">
        <v>69</v>
      </c>
    </row>
    <row r="3339" customFormat="false" ht="12.75" hidden="false" customHeight="false" outlineLevel="0" collapsed="false">
      <c r="A3339" s="25" t="s">
        <v>5296</v>
      </c>
      <c r="B3339" s="25" t="s">
        <v>5296</v>
      </c>
      <c r="C3339" s="25" t="n">
        <v>224</v>
      </c>
      <c r="D3339" s="25" t="s">
        <v>5296</v>
      </c>
      <c r="E3339" s="26" t="n">
        <v>4.01</v>
      </c>
      <c r="F3339" s="26"/>
      <c r="G3339" s="26"/>
      <c r="H3339" s="26"/>
      <c r="I3339" s="25" t="s">
        <v>5265</v>
      </c>
      <c r="J3339" s="25" t="s">
        <v>5297</v>
      </c>
      <c r="K3339" s="27" t="n">
        <v>-0.004955645650625</v>
      </c>
      <c r="L3339" s="27" t="n">
        <v>-0.092148341238499</v>
      </c>
      <c r="M3339" s="27" t="n">
        <f aca="false">(H3339+F3339+E3339)*K3339</f>
        <v>-0.0198721390590063</v>
      </c>
      <c r="N3339" s="27" t="n">
        <f aca="false">(H3339+F3339+E3339)*L3339</f>
        <v>-0.369514848366381</v>
      </c>
      <c r="P3339" s="28" t="n">
        <v>69</v>
      </c>
    </row>
    <row r="3340" customFormat="false" ht="12.75" hidden="false" customHeight="false" outlineLevel="0" collapsed="false">
      <c r="A3340" s="25" t="s">
        <v>5298</v>
      </c>
      <c r="B3340" s="25" t="s">
        <v>5298</v>
      </c>
      <c r="C3340" s="25" t="n">
        <v>225</v>
      </c>
      <c r="D3340" s="25" t="s">
        <v>5298</v>
      </c>
      <c r="E3340" s="26" t="n">
        <v>2.23</v>
      </c>
      <c r="F3340" s="26"/>
      <c r="G3340" s="26"/>
      <c r="H3340" s="26"/>
      <c r="I3340" s="25" t="s">
        <v>5265</v>
      </c>
      <c r="J3340" s="25" t="s">
        <v>5268</v>
      </c>
      <c r="K3340" s="27" t="n">
        <v>-0.007326303981245</v>
      </c>
      <c r="L3340" s="27" t="n">
        <v>-0.09858663380146</v>
      </c>
      <c r="M3340" s="27" t="n">
        <f aca="false">(H3340+F3340+E3340)*K3340</f>
        <v>-0.0163376578781764</v>
      </c>
      <c r="N3340" s="27" t="n">
        <f aca="false">(H3340+F3340+E3340)*L3340</f>
        <v>-0.219848193377256</v>
      </c>
      <c r="P3340" s="28" t="n">
        <v>69</v>
      </c>
    </row>
    <row r="3341" customFormat="false" ht="12.75" hidden="false" customHeight="false" outlineLevel="0" collapsed="false">
      <c r="A3341" s="25" t="s">
        <v>5299</v>
      </c>
      <c r="B3341" s="25" t="s">
        <v>5299</v>
      </c>
      <c r="C3341" s="25" t="n">
        <v>227</v>
      </c>
      <c r="D3341" s="25" t="s">
        <v>5300</v>
      </c>
      <c r="E3341" s="26" t="n">
        <v>47.42</v>
      </c>
      <c r="F3341" s="26"/>
      <c r="G3341" s="26"/>
      <c r="H3341" s="26"/>
      <c r="I3341" s="25" t="s">
        <v>5265</v>
      </c>
      <c r="J3341" s="25" t="s">
        <v>5268</v>
      </c>
      <c r="K3341" s="27" t="n">
        <v>-0.012486341409385</v>
      </c>
      <c r="L3341" s="27" t="n">
        <v>-0.132114753127098</v>
      </c>
      <c r="M3341" s="27" t="n">
        <f aca="false">(H3341+F3341+E3341)*K3341</f>
        <v>-0.592102309633037</v>
      </c>
      <c r="N3341" s="27" t="n">
        <f aca="false">(H3341+F3341+E3341)*L3341</f>
        <v>-6.26488159328699</v>
      </c>
      <c r="P3341" s="28" t="n">
        <v>138</v>
      </c>
    </row>
    <row r="3342" customFormat="false" ht="12.75" hidden="false" customHeight="false" outlineLevel="0" collapsed="false">
      <c r="A3342" s="25" t="s">
        <v>5301</v>
      </c>
      <c r="B3342" s="25" t="s">
        <v>5301</v>
      </c>
      <c r="C3342" s="25" t="n">
        <v>228</v>
      </c>
      <c r="D3342" s="25" t="s">
        <v>5301</v>
      </c>
      <c r="E3342" s="26" t="n">
        <v>5.68</v>
      </c>
      <c r="F3342" s="26"/>
      <c r="G3342" s="26"/>
      <c r="H3342" s="26"/>
      <c r="I3342" s="25" t="s">
        <v>5265</v>
      </c>
      <c r="J3342" s="25" t="s">
        <v>5297</v>
      </c>
      <c r="K3342" s="27" t="n">
        <v>-0.002612421056256</v>
      </c>
      <c r="L3342" s="27" t="n">
        <v>-0.085784547030926</v>
      </c>
      <c r="M3342" s="27" t="n">
        <f aca="false">(H3342+F3342+E3342)*K3342</f>
        <v>-0.0148385515995341</v>
      </c>
      <c r="N3342" s="27" t="n">
        <f aca="false">(H3342+F3342+E3342)*L3342</f>
        <v>-0.48725622713566</v>
      </c>
      <c r="P3342" s="28" t="n">
        <v>69</v>
      </c>
    </row>
    <row r="3343" customFormat="false" ht="12.75" hidden="false" customHeight="false" outlineLevel="0" collapsed="false">
      <c r="A3343" s="25" t="s">
        <v>5302</v>
      </c>
      <c r="B3343" s="25" t="s">
        <v>5302</v>
      </c>
      <c r="C3343" s="25" t="n">
        <v>232</v>
      </c>
      <c r="D3343" s="25" t="s">
        <v>5302</v>
      </c>
      <c r="E3343" s="26"/>
      <c r="F3343" s="26"/>
      <c r="G3343" s="26"/>
      <c r="H3343" s="26"/>
      <c r="I3343" s="25" t="s">
        <v>5265</v>
      </c>
      <c r="J3343" s="25" t="s">
        <v>5297</v>
      </c>
      <c r="K3343" s="27" t="n">
        <v>-0.002254363847896</v>
      </c>
      <c r="L3343" s="27" t="n">
        <v>-0.084812127053738</v>
      </c>
      <c r="M3343" s="27" t="n">
        <f aca="false">(H3343+F3343+E3343)*K3343</f>
        <v>-0</v>
      </c>
      <c r="N3343" s="27" t="n">
        <f aca="false">(H3343+F3343+E3343)*L3343</f>
        <v>-0</v>
      </c>
      <c r="P3343" s="28" t="n">
        <v>69</v>
      </c>
    </row>
    <row r="3344" customFormat="false" ht="12.75" hidden="false" customHeight="false" outlineLevel="0" collapsed="false">
      <c r="A3344" s="25" t="s">
        <v>5303</v>
      </c>
      <c r="B3344" s="25" t="s">
        <v>5303</v>
      </c>
      <c r="C3344" s="25" t="n">
        <v>234</v>
      </c>
      <c r="D3344" s="25" t="s">
        <v>5303</v>
      </c>
      <c r="E3344" s="26" t="n">
        <v>2.18</v>
      </c>
      <c r="F3344" s="26"/>
      <c r="G3344" s="26"/>
      <c r="H3344" s="26"/>
      <c r="I3344" s="25" t="s">
        <v>5265</v>
      </c>
      <c r="J3344" s="25" t="s">
        <v>5297</v>
      </c>
      <c r="K3344" s="27" t="n">
        <v>-0.006102615967393</v>
      </c>
      <c r="L3344" s="27" t="n">
        <v>-0.091310098767281</v>
      </c>
      <c r="M3344" s="27" t="n">
        <f aca="false">(H3344+F3344+E3344)*K3344</f>
        <v>-0.0133037028089167</v>
      </c>
      <c r="N3344" s="27" t="n">
        <f aca="false">(H3344+F3344+E3344)*L3344</f>
        <v>-0.199056015312673</v>
      </c>
      <c r="P3344" s="28" t="n">
        <v>138</v>
      </c>
    </row>
    <row r="3345" customFormat="false" ht="12.75" hidden="false" customHeight="false" outlineLevel="0" collapsed="false">
      <c r="A3345" s="25" t="s">
        <v>5304</v>
      </c>
      <c r="B3345" s="25" t="s">
        <v>5304</v>
      </c>
      <c r="C3345" s="25" t="n">
        <v>236</v>
      </c>
      <c r="D3345" s="25" t="s">
        <v>5304</v>
      </c>
      <c r="E3345" s="26" t="n">
        <v>9.72</v>
      </c>
      <c r="F3345" s="26"/>
      <c r="G3345" s="26"/>
      <c r="H3345" s="26"/>
      <c r="I3345" s="25" t="s">
        <v>5265</v>
      </c>
      <c r="J3345" s="25" t="s">
        <v>5297</v>
      </c>
      <c r="K3345" s="27" t="n">
        <v>-0.003843039507046</v>
      </c>
      <c r="L3345" s="27" t="n">
        <v>-0.081480003893375</v>
      </c>
      <c r="M3345" s="27" t="n">
        <f aca="false">(H3345+F3345+E3345)*K3345</f>
        <v>-0.0373543440084871</v>
      </c>
      <c r="N3345" s="27" t="n">
        <f aca="false">(H3345+F3345+E3345)*L3345</f>
        <v>-0.791985637843605</v>
      </c>
      <c r="P3345" s="28" t="n">
        <v>138</v>
      </c>
    </row>
    <row r="3346" customFormat="false" ht="12.75" hidden="false" customHeight="false" outlineLevel="0" collapsed="false">
      <c r="A3346" s="25" t="s">
        <v>187</v>
      </c>
      <c r="B3346" s="25" t="s">
        <v>187</v>
      </c>
      <c r="C3346" s="25" t="n">
        <v>239</v>
      </c>
      <c r="D3346" s="25" t="s">
        <v>5305</v>
      </c>
      <c r="E3346" s="26"/>
      <c r="F3346" s="26"/>
      <c r="G3346" s="26" t="n">
        <v>150</v>
      </c>
      <c r="H3346" s="26" t="n">
        <v>160</v>
      </c>
      <c r="I3346" s="25" t="s">
        <v>5265</v>
      </c>
      <c r="J3346" s="25" t="s">
        <v>177</v>
      </c>
      <c r="K3346" s="27" t="n">
        <v>-0.003089154604822</v>
      </c>
      <c r="L3346" s="27" t="n">
        <v>-0.065528176724911</v>
      </c>
      <c r="M3346" s="27" t="n">
        <f aca="false">(H3346+F3346+E3346)*K3346</f>
        <v>-0.49426473677152</v>
      </c>
      <c r="N3346" s="27" t="n">
        <f aca="false">(H3346+F3346+E3346)*L3346</f>
        <v>-10.4845082759858</v>
      </c>
      <c r="P3346" s="28" t="n">
        <v>22</v>
      </c>
    </row>
    <row r="3347" customFormat="false" ht="12.75" hidden="false" customHeight="false" outlineLevel="0" collapsed="false">
      <c r="C3347" s="25" t="n">
        <v>241</v>
      </c>
      <c r="D3347" s="25" t="s">
        <v>186</v>
      </c>
      <c r="E3347" s="26"/>
      <c r="F3347" s="26"/>
      <c r="G3347" s="26"/>
      <c r="H3347" s="26"/>
      <c r="I3347" s="25" t="s">
        <v>5265</v>
      </c>
      <c r="J3347" s="25" t="s">
        <v>177</v>
      </c>
      <c r="K3347" s="27" t="n">
        <v>-0.001484330743551</v>
      </c>
      <c r="L3347" s="27" t="n">
        <v>-0.073431186378002</v>
      </c>
      <c r="M3347" s="27" t="n">
        <f aca="false">(H3347+F3347+E3347)*K3347</f>
        <v>-0</v>
      </c>
      <c r="N3347" s="27" t="n">
        <f aca="false">(H3347+F3347+E3347)*L3347</f>
        <v>-0</v>
      </c>
      <c r="P3347" s="28" t="n">
        <v>138</v>
      </c>
    </row>
    <row r="3348" customFormat="false" ht="12.75" hidden="false" customHeight="false" outlineLevel="0" collapsed="false">
      <c r="A3348" s="25" t="s">
        <v>5306</v>
      </c>
      <c r="B3348" s="25" t="s">
        <v>5306</v>
      </c>
      <c r="C3348" s="25" t="n">
        <v>242</v>
      </c>
      <c r="D3348" s="25" t="s">
        <v>186</v>
      </c>
      <c r="E3348" s="26"/>
      <c r="F3348" s="26"/>
      <c r="G3348" s="26"/>
      <c r="H3348" s="26"/>
      <c r="I3348" s="25" t="s">
        <v>5265</v>
      </c>
      <c r="J3348" s="25" t="s">
        <v>177</v>
      </c>
      <c r="K3348" s="27" t="n">
        <v>-0.000860303232912</v>
      </c>
      <c r="L3348" s="27" t="n">
        <v>-0.081515952944756</v>
      </c>
      <c r="M3348" s="27" t="n">
        <f aca="false">(H3348+F3348+E3348)*K3348</f>
        <v>-0</v>
      </c>
      <c r="N3348" s="27" t="n">
        <f aca="false">(H3348+F3348+E3348)*L3348</f>
        <v>-0</v>
      </c>
      <c r="P3348" s="28" t="n">
        <v>69</v>
      </c>
    </row>
    <row r="3349" customFormat="false" ht="12.75" hidden="false" customHeight="false" outlineLevel="0" collapsed="false">
      <c r="A3349" s="25" t="s">
        <v>5307</v>
      </c>
      <c r="B3349" s="25" t="s">
        <v>5307</v>
      </c>
      <c r="C3349" s="25" t="n">
        <v>243</v>
      </c>
      <c r="D3349" s="25" t="s">
        <v>5308</v>
      </c>
      <c r="E3349" s="26"/>
      <c r="F3349" s="26"/>
      <c r="G3349" s="26"/>
      <c r="H3349" s="26"/>
      <c r="I3349" s="25" t="s">
        <v>5265</v>
      </c>
      <c r="J3349" s="25" t="s">
        <v>177</v>
      </c>
      <c r="K3349" s="27" t="n">
        <v>-0.00096243416192</v>
      </c>
      <c r="L3349" s="27" t="n">
        <v>-0.081303469836712</v>
      </c>
      <c r="M3349" s="27" t="n">
        <f aca="false">(H3349+F3349+E3349)*K3349</f>
        <v>-0</v>
      </c>
      <c r="N3349" s="27" t="n">
        <f aca="false">(H3349+F3349+E3349)*L3349</f>
        <v>-0</v>
      </c>
      <c r="P3349" s="28" t="n">
        <v>69</v>
      </c>
    </row>
    <row r="3350" customFormat="false" ht="12.75" hidden="false" customHeight="false" outlineLevel="0" collapsed="false">
      <c r="A3350" s="25" t="s">
        <v>5307</v>
      </c>
      <c r="B3350" s="25" t="s">
        <v>5307</v>
      </c>
      <c r="C3350" s="25" t="n">
        <v>244</v>
      </c>
      <c r="D3350" s="25" t="s">
        <v>5309</v>
      </c>
      <c r="E3350" s="26"/>
      <c r="F3350" s="26"/>
      <c r="G3350" s="26" t="n">
        <v>15</v>
      </c>
      <c r="H3350" s="26" t="n">
        <v>15</v>
      </c>
      <c r="I3350" s="25" t="s">
        <v>5265</v>
      </c>
      <c r="J3350" s="25" t="s">
        <v>177</v>
      </c>
      <c r="K3350" s="27" t="n">
        <v>-0.000860303232912</v>
      </c>
      <c r="L3350" s="27" t="n">
        <v>-0.081515952944756</v>
      </c>
      <c r="M3350" s="27" t="n">
        <f aca="false">(H3350+F3350+E3350)*K3350</f>
        <v>-0.01290454849368</v>
      </c>
      <c r="N3350" s="27" t="n">
        <f aca="false">(H3350+F3350+E3350)*L3350</f>
        <v>-1.22273929417134</v>
      </c>
      <c r="P3350" s="28" t="n">
        <v>12</v>
      </c>
    </row>
    <row r="3351" customFormat="false" ht="12.75" hidden="false" customHeight="false" outlineLevel="0" collapsed="false">
      <c r="A3351" s="25" t="s">
        <v>5307</v>
      </c>
      <c r="B3351" s="25" t="s">
        <v>5307</v>
      </c>
      <c r="C3351" s="25" t="n">
        <v>245</v>
      </c>
      <c r="D3351" s="25" t="s">
        <v>5310</v>
      </c>
      <c r="E3351" s="26"/>
      <c r="F3351" s="26"/>
      <c r="G3351" s="26" t="n">
        <v>15</v>
      </c>
      <c r="H3351" s="26" t="n">
        <v>15</v>
      </c>
      <c r="I3351" s="25" t="s">
        <v>5265</v>
      </c>
      <c r="J3351" s="25" t="s">
        <v>177</v>
      </c>
      <c r="K3351" s="27" t="n">
        <v>-0.000860303232912</v>
      </c>
      <c r="L3351" s="27" t="n">
        <v>-0.081515952944756</v>
      </c>
      <c r="M3351" s="27" t="n">
        <f aca="false">(H3351+F3351+E3351)*K3351</f>
        <v>-0.01290454849368</v>
      </c>
      <c r="N3351" s="27" t="n">
        <f aca="false">(H3351+F3351+E3351)*L3351</f>
        <v>-1.22273929417134</v>
      </c>
      <c r="P3351" s="28" t="n">
        <v>12</v>
      </c>
    </row>
    <row r="3352" customFormat="false" ht="12.75" hidden="false" customHeight="false" outlineLevel="0" collapsed="false">
      <c r="A3352" s="25" t="s">
        <v>187</v>
      </c>
      <c r="B3352" s="25" t="s">
        <v>187</v>
      </c>
      <c r="C3352" s="25" t="n">
        <v>247</v>
      </c>
      <c r="D3352" s="25" t="s">
        <v>5311</v>
      </c>
      <c r="E3352" s="26"/>
      <c r="F3352" s="26"/>
      <c r="G3352" s="26" t="n">
        <v>150</v>
      </c>
      <c r="H3352" s="26" t="n">
        <v>160</v>
      </c>
      <c r="I3352" s="25" t="s">
        <v>5265</v>
      </c>
      <c r="J3352" s="25" t="s">
        <v>177</v>
      </c>
      <c r="K3352" s="27" t="n">
        <v>-0.003089154604822</v>
      </c>
      <c r="L3352" s="27" t="n">
        <v>-0.065528176724911</v>
      </c>
      <c r="M3352" s="27" t="n">
        <f aca="false">(H3352+F3352+E3352)*K3352</f>
        <v>-0.49426473677152</v>
      </c>
      <c r="N3352" s="27" t="n">
        <f aca="false">(H3352+F3352+E3352)*L3352</f>
        <v>-10.4845082759858</v>
      </c>
      <c r="P3352" s="28" t="n">
        <v>22</v>
      </c>
    </row>
    <row r="3353" customFormat="false" ht="12.75" hidden="false" customHeight="false" outlineLevel="0" collapsed="false">
      <c r="A3353" s="25" t="s">
        <v>5312</v>
      </c>
      <c r="B3353" s="25" t="s">
        <v>5312</v>
      </c>
      <c r="C3353" s="25" t="n">
        <v>248</v>
      </c>
      <c r="D3353" s="25" t="s">
        <v>5312</v>
      </c>
      <c r="E3353" s="26" t="n">
        <v>1.53</v>
      </c>
      <c r="F3353" s="26"/>
      <c r="G3353" s="26"/>
      <c r="H3353" s="26"/>
      <c r="I3353" s="25" t="s">
        <v>5265</v>
      </c>
      <c r="J3353" s="25" t="s">
        <v>5268</v>
      </c>
      <c r="K3353" s="27" t="n">
        <v>-0.00813418161124</v>
      </c>
      <c r="L3353" s="27" t="n">
        <v>-0.09832788258791</v>
      </c>
      <c r="M3353" s="27" t="n">
        <f aca="false">(H3353+F3353+E3353)*K3353</f>
        <v>-0.0124452978651972</v>
      </c>
      <c r="N3353" s="27" t="n">
        <f aca="false">(H3353+F3353+E3353)*L3353</f>
        <v>-0.150441660359502</v>
      </c>
      <c r="P3353" s="28" t="n">
        <v>69</v>
      </c>
    </row>
    <row r="3354" customFormat="false" ht="12.75" hidden="false" customHeight="false" outlineLevel="0" collapsed="false">
      <c r="A3354" s="25" t="s">
        <v>187</v>
      </c>
      <c r="B3354" s="25" t="s">
        <v>187</v>
      </c>
      <c r="C3354" s="25" t="n">
        <v>251</v>
      </c>
      <c r="D3354" s="25" t="s">
        <v>5313</v>
      </c>
      <c r="E3354" s="26"/>
      <c r="F3354" s="26"/>
      <c r="G3354" s="26" t="n">
        <v>150</v>
      </c>
      <c r="H3354" s="26" t="n">
        <v>160</v>
      </c>
      <c r="I3354" s="25" t="s">
        <v>5265</v>
      </c>
      <c r="J3354" s="25" t="s">
        <v>177</v>
      </c>
      <c r="K3354" s="27" t="n">
        <v>-0.001484330743551</v>
      </c>
      <c r="L3354" s="27" t="n">
        <v>-0.073431186378002</v>
      </c>
      <c r="M3354" s="27" t="n">
        <f aca="false">(H3354+F3354+E3354)*K3354</f>
        <v>-0.23749291896816</v>
      </c>
      <c r="N3354" s="27" t="n">
        <f aca="false">(H3354+F3354+E3354)*L3354</f>
        <v>-11.7489898204803</v>
      </c>
      <c r="P3354" s="28" t="n">
        <v>22</v>
      </c>
    </row>
    <row r="3355" customFormat="false" ht="12.75" hidden="false" customHeight="false" outlineLevel="0" collapsed="false">
      <c r="A3355" s="25" t="s">
        <v>187</v>
      </c>
      <c r="B3355" s="25" t="s">
        <v>187</v>
      </c>
      <c r="C3355" s="25" t="n">
        <v>252</v>
      </c>
      <c r="D3355" s="25" t="s">
        <v>187</v>
      </c>
      <c r="E3355" s="26"/>
      <c r="F3355" s="26"/>
      <c r="G3355" s="26"/>
      <c r="H3355" s="26"/>
      <c r="I3355" s="25" t="s">
        <v>5265</v>
      </c>
      <c r="J3355" s="25" t="s">
        <v>177</v>
      </c>
      <c r="K3355" s="27" t="n">
        <v>-0.001484330743551</v>
      </c>
      <c r="L3355" s="27" t="n">
        <v>-0.073431186378002</v>
      </c>
      <c r="M3355" s="27" t="n">
        <f aca="false">(H3355+F3355+E3355)*K3355</f>
        <v>-0</v>
      </c>
      <c r="N3355" s="27" t="n">
        <f aca="false">(H3355+F3355+E3355)*L3355</f>
        <v>-0</v>
      </c>
      <c r="P3355" s="28" t="n">
        <v>138</v>
      </c>
    </row>
    <row r="3356" customFormat="false" ht="12.75" hidden="false" customHeight="false" outlineLevel="0" collapsed="false">
      <c r="A3356" s="25" t="s">
        <v>187</v>
      </c>
      <c r="B3356" s="25" t="s">
        <v>187</v>
      </c>
      <c r="C3356" s="25" t="n">
        <v>253</v>
      </c>
      <c r="D3356" s="25" t="s">
        <v>5314</v>
      </c>
      <c r="E3356" s="26"/>
      <c r="F3356" s="26"/>
      <c r="G3356" s="26" t="n">
        <v>90</v>
      </c>
      <c r="H3356" s="26" t="n">
        <v>120</v>
      </c>
      <c r="I3356" s="25" t="s">
        <v>5265</v>
      </c>
      <c r="J3356" s="25" t="s">
        <v>177</v>
      </c>
      <c r="K3356" s="27" t="n">
        <v>-0.001484330743551</v>
      </c>
      <c r="L3356" s="27" t="n">
        <v>-0.073431186378002</v>
      </c>
      <c r="M3356" s="27" t="n">
        <f aca="false">(H3356+F3356+E3356)*K3356</f>
        <v>-0.17811968922612</v>
      </c>
      <c r="N3356" s="27" t="n">
        <f aca="false">(H3356+F3356+E3356)*L3356</f>
        <v>-8.81174236536024</v>
      </c>
      <c r="P3356" s="28" t="n">
        <v>22</v>
      </c>
    </row>
    <row r="3357" customFormat="false" ht="12.75" hidden="false" customHeight="false" outlineLevel="0" collapsed="false">
      <c r="A3357" s="25" t="s">
        <v>5315</v>
      </c>
      <c r="B3357" s="25" t="s">
        <v>5315</v>
      </c>
      <c r="C3357" s="25" t="n">
        <v>258</v>
      </c>
      <c r="D3357" s="25" t="s">
        <v>1974</v>
      </c>
      <c r="E3357" s="26" t="n">
        <v>5.72</v>
      </c>
      <c r="F3357" s="26"/>
      <c r="G3357" s="26"/>
      <c r="H3357" s="26"/>
      <c r="I3357" s="25" t="s">
        <v>5265</v>
      </c>
      <c r="J3357" s="25" t="s">
        <v>1974</v>
      </c>
      <c r="K3357" s="27" t="n">
        <v>0.006431913934648</v>
      </c>
      <c r="L3357" s="27" t="n">
        <v>-0.085095532238483</v>
      </c>
      <c r="M3357" s="27" t="n">
        <f aca="false">(H3357+F3357+E3357)*K3357</f>
        <v>0.0367905477061866</v>
      </c>
      <c r="N3357" s="27" t="n">
        <f aca="false">(H3357+F3357+E3357)*L3357</f>
        <v>-0.486746444404123</v>
      </c>
      <c r="P3357" s="28" t="n">
        <v>69</v>
      </c>
    </row>
    <row r="3358" customFormat="false" ht="12.75" hidden="false" customHeight="false" outlineLevel="0" collapsed="false">
      <c r="A3358" s="25" t="s">
        <v>5316</v>
      </c>
      <c r="B3358" s="25" t="s">
        <v>5316</v>
      </c>
      <c r="C3358" s="25" t="n">
        <v>262</v>
      </c>
      <c r="D3358" s="25" t="s">
        <v>5316</v>
      </c>
      <c r="E3358" s="26" t="n">
        <v>1.83</v>
      </c>
      <c r="F3358" s="26"/>
      <c r="G3358" s="26"/>
      <c r="H3358" s="26"/>
      <c r="I3358" s="25" t="s">
        <v>5265</v>
      </c>
      <c r="J3358" s="25" t="s">
        <v>1974</v>
      </c>
      <c r="K3358" s="27" t="n">
        <v>0.009465011768043</v>
      </c>
      <c r="L3358" s="27" t="n">
        <v>-0.093567438423634</v>
      </c>
      <c r="M3358" s="27" t="n">
        <f aca="false">(H3358+F3358+E3358)*K3358</f>
        <v>0.0173209715355187</v>
      </c>
      <c r="N3358" s="27" t="n">
        <f aca="false">(H3358+F3358+E3358)*L3358</f>
        <v>-0.17122841231525</v>
      </c>
      <c r="P3358" s="28" t="n">
        <v>69</v>
      </c>
    </row>
    <row r="3359" customFormat="false" ht="12.75" hidden="false" customHeight="false" outlineLevel="0" collapsed="false">
      <c r="A3359" s="25" t="s">
        <v>5317</v>
      </c>
      <c r="B3359" s="25" t="s">
        <v>5317</v>
      </c>
      <c r="C3359" s="25" t="n">
        <v>265</v>
      </c>
      <c r="D3359" s="25" t="s">
        <v>5317</v>
      </c>
      <c r="E3359" s="26"/>
      <c r="F3359" s="26"/>
      <c r="G3359" s="26"/>
      <c r="H3359" s="26"/>
      <c r="I3359" s="25" t="s">
        <v>5265</v>
      </c>
      <c r="J3359" s="25" t="s">
        <v>2748</v>
      </c>
      <c r="K3359" s="27" t="n">
        <v>0.009465011768043</v>
      </c>
      <c r="L3359" s="27" t="n">
        <v>-0.093567438423634</v>
      </c>
      <c r="M3359" s="27" t="n">
        <f aca="false">(H3359+F3359+E3359)*K3359</f>
        <v>0</v>
      </c>
      <c r="N3359" s="27" t="n">
        <f aca="false">(H3359+F3359+E3359)*L3359</f>
        <v>-0</v>
      </c>
      <c r="P3359" s="28" t="n">
        <v>69</v>
      </c>
    </row>
    <row r="3360" customFormat="false" ht="12.75" hidden="false" customHeight="false" outlineLevel="0" collapsed="false">
      <c r="A3360" s="25" t="s">
        <v>5318</v>
      </c>
      <c r="B3360" s="25" t="s">
        <v>5318</v>
      </c>
      <c r="C3360" s="25" t="n">
        <v>269</v>
      </c>
      <c r="D3360" s="25" t="s">
        <v>5318</v>
      </c>
      <c r="E3360" s="26" t="n">
        <v>1.39</v>
      </c>
      <c r="F3360" s="26"/>
      <c r="G3360" s="26"/>
      <c r="H3360" s="26"/>
      <c r="I3360" s="25" t="s">
        <v>5265</v>
      </c>
      <c r="J3360" s="25" t="s">
        <v>2748</v>
      </c>
      <c r="K3360" s="27" t="n">
        <v>0.009465011768043</v>
      </c>
      <c r="L3360" s="27" t="n">
        <v>-0.093567438423634</v>
      </c>
      <c r="M3360" s="27" t="n">
        <f aca="false">(H3360+F3360+E3360)*K3360</f>
        <v>0.0131563663575798</v>
      </c>
      <c r="N3360" s="27" t="n">
        <f aca="false">(H3360+F3360+E3360)*L3360</f>
        <v>-0.130058739408851</v>
      </c>
      <c r="P3360" s="28" t="n">
        <v>69</v>
      </c>
    </row>
    <row r="3361" customFormat="false" ht="12.75" hidden="false" customHeight="false" outlineLevel="0" collapsed="false">
      <c r="A3361" s="25" t="s">
        <v>5319</v>
      </c>
      <c r="B3361" s="25" t="s">
        <v>5319</v>
      </c>
      <c r="C3361" s="25" t="n">
        <v>273</v>
      </c>
      <c r="D3361" s="25" t="s">
        <v>5319</v>
      </c>
      <c r="E3361" s="26" t="n">
        <v>2.72</v>
      </c>
      <c r="F3361" s="26"/>
      <c r="G3361" s="26"/>
      <c r="H3361" s="26"/>
      <c r="I3361" s="25" t="s">
        <v>5265</v>
      </c>
      <c r="J3361" s="25" t="s">
        <v>2748</v>
      </c>
      <c r="K3361" s="27" t="n">
        <v>0.009465011768043</v>
      </c>
      <c r="L3361" s="27" t="n">
        <v>-0.093567438423634</v>
      </c>
      <c r="M3361" s="27" t="n">
        <f aca="false">(H3361+F3361+E3361)*K3361</f>
        <v>0.025744832009077</v>
      </c>
      <c r="N3361" s="27" t="n">
        <f aca="false">(H3361+F3361+E3361)*L3361</f>
        <v>-0.254503432512285</v>
      </c>
      <c r="P3361" s="28" t="n">
        <v>69</v>
      </c>
    </row>
    <row r="3362" customFormat="false" ht="12.75" hidden="false" customHeight="false" outlineLevel="0" collapsed="false">
      <c r="A3362" s="25" t="s">
        <v>5320</v>
      </c>
      <c r="B3362" s="25" t="s">
        <v>5320</v>
      </c>
      <c r="C3362" s="25" t="n">
        <v>277</v>
      </c>
      <c r="D3362" s="25" t="s">
        <v>5321</v>
      </c>
      <c r="E3362" s="26" t="n">
        <v>0.71</v>
      </c>
      <c r="F3362" s="26"/>
      <c r="G3362" s="26"/>
      <c r="H3362" s="26"/>
      <c r="I3362" s="25" t="s">
        <v>5265</v>
      </c>
      <c r="J3362" s="25" t="s">
        <v>2748</v>
      </c>
      <c r="K3362" s="27" t="n">
        <v>0.011889800429344</v>
      </c>
      <c r="L3362" s="27" t="n">
        <v>-0.100340239703655</v>
      </c>
      <c r="M3362" s="27" t="n">
        <f aca="false">(H3362+F3362+E3362)*K3362</f>
        <v>0.00844175830483424</v>
      </c>
      <c r="N3362" s="27" t="n">
        <f aca="false">(H3362+F3362+E3362)*L3362</f>
        <v>-0.071241570189595</v>
      </c>
      <c r="P3362" s="28" t="n">
        <v>69</v>
      </c>
    </row>
    <row r="3363" customFormat="false" ht="12.75" hidden="false" customHeight="false" outlineLevel="0" collapsed="false">
      <c r="A3363" s="25" t="s">
        <v>5322</v>
      </c>
      <c r="B3363" s="25" t="s">
        <v>5322</v>
      </c>
      <c r="C3363" s="25" t="n">
        <v>281</v>
      </c>
      <c r="D3363" s="25" t="s">
        <v>5322</v>
      </c>
      <c r="E3363" s="26" t="n">
        <v>4.11</v>
      </c>
      <c r="F3363" s="26"/>
      <c r="G3363" s="26"/>
      <c r="H3363" s="26"/>
      <c r="I3363" s="25" t="s">
        <v>5265</v>
      </c>
      <c r="J3363" s="25" t="s">
        <v>2748</v>
      </c>
      <c r="K3363" s="27" t="n">
        <v>0.014273541979492</v>
      </c>
      <c r="L3363" s="27" t="n">
        <v>-0.101014770567417</v>
      </c>
      <c r="M3363" s="27" t="n">
        <f aca="false">(H3363+F3363+E3363)*K3363</f>
        <v>0.0586642575357121</v>
      </c>
      <c r="N3363" s="27" t="n">
        <f aca="false">(H3363+F3363+E3363)*L3363</f>
        <v>-0.415170707032084</v>
      </c>
      <c r="P3363" s="28" t="n">
        <v>69</v>
      </c>
    </row>
    <row r="3364" customFormat="false" ht="12.75" hidden="false" customHeight="false" outlineLevel="0" collapsed="false">
      <c r="A3364" s="25" t="s">
        <v>5323</v>
      </c>
      <c r="B3364" s="25" t="s">
        <v>5323</v>
      </c>
      <c r="C3364" s="25" t="n">
        <v>283</v>
      </c>
      <c r="D3364" s="25" t="s">
        <v>5323</v>
      </c>
      <c r="E3364" s="26" t="n">
        <v>4.53</v>
      </c>
      <c r="F3364" s="26"/>
      <c r="G3364" s="26"/>
      <c r="H3364" s="26"/>
      <c r="I3364" s="25" t="s">
        <v>5265</v>
      </c>
      <c r="J3364" s="25" t="s">
        <v>434</v>
      </c>
      <c r="K3364" s="27" t="n">
        <v>-0.000881980580743</v>
      </c>
      <c r="L3364" s="27" t="n">
        <v>-0.099066816270351</v>
      </c>
      <c r="M3364" s="27" t="n">
        <f aca="false">(H3364+F3364+E3364)*K3364</f>
        <v>-0.00399537203076579</v>
      </c>
      <c r="N3364" s="27" t="n">
        <f aca="false">(H3364+F3364+E3364)*L3364</f>
        <v>-0.44877267770469</v>
      </c>
      <c r="P3364" s="28" t="n">
        <v>138</v>
      </c>
    </row>
    <row r="3365" customFormat="false" ht="12.75" hidden="false" customHeight="false" outlineLevel="0" collapsed="false">
      <c r="A3365" s="25" t="s">
        <v>5324</v>
      </c>
      <c r="B3365" s="25" t="s">
        <v>5324</v>
      </c>
      <c r="C3365" s="25" t="n">
        <v>285</v>
      </c>
      <c r="D3365" s="25" t="s">
        <v>5324</v>
      </c>
      <c r="E3365" s="26" t="n">
        <v>2.61</v>
      </c>
      <c r="F3365" s="26"/>
      <c r="G3365" s="26"/>
      <c r="H3365" s="26"/>
      <c r="I3365" s="25" t="s">
        <v>5265</v>
      </c>
      <c r="J3365" s="25" t="s">
        <v>2748</v>
      </c>
      <c r="K3365" s="27" t="n">
        <v>0.008555679582059</v>
      </c>
      <c r="L3365" s="27" t="n">
        <v>-0.099624998867512</v>
      </c>
      <c r="M3365" s="27" t="n">
        <f aca="false">(H3365+F3365+E3365)*K3365</f>
        <v>0.022330323709174</v>
      </c>
      <c r="N3365" s="27" t="n">
        <f aca="false">(H3365+F3365+E3365)*L3365</f>
        <v>-0.260021247044206</v>
      </c>
      <c r="P3365" s="28" t="n">
        <v>69</v>
      </c>
    </row>
    <row r="3366" customFormat="false" ht="12.75" hidden="false" customHeight="false" outlineLevel="0" collapsed="false">
      <c r="A3366" s="25" t="s">
        <v>5325</v>
      </c>
      <c r="B3366" s="25" t="s">
        <v>5325</v>
      </c>
      <c r="C3366" s="25" t="n">
        <v>289</v>
      </c>
      <c r="D3366" s="25" t="s">
        <v>5325</v>
      </c>
      <c r="E3366" s="26" t="n">
        <v>2.47</v>
      </c>
      <c r="F3366" s="26"/>
      <c r="G3366" s="26"/>
      <c r="H3366" s="26"/>
      <c r="I3366" s="25" t="s">
        <v>5265</v>
      </c>
      <c r="J3366" s="25" t="s">
        <v>3721</v>
      </c>
      <c r="K3366" s="27" t="n">
        <v>0.008555679582059</v>
      </c>
      <c r="L3366" s="27" t="n">
        <v>-0.099624998867512</v>
      </c>
      <c r="M3366" s="27" t="n">
        <f aca="false">(H3366+F3366+E3366)*K3366</f>
        <v>0.0211325285676857</v>
      </c>
      <c r="N3366" s="27" t="n">
        <f aca="false">(H3366+F3366+E3366)*L3366</f>
        <v>-0.246073747202755</v>
      </c>
      <c r="P3366" s="28" t="n">
        <v>69</v>
      </c>
    </row>
    <row r="3367" customFormat="false" ht="12.75" hidden="false" customHeight="false" outlineLevel="0" collapsed="false">
      <c r="A3367" s="25" t="s">
        <v>2748</v>
      </c>
      <c r="B3367" s="25" t="s">
        <v>2748</v>
      </c>
      <c r="C3367" s="25" t="n">
        <v>290</v>
      </c>
      <c r="D3367" s="25" t="s">
        <v>2748</v>
      </c>
      <c r="E3367" s="26" t="n">
        <v>7.17</v>
      </c>
      <c r="F3367" s="26"/>
      <c r="G3367" s="26"/>
      <c r="H3367" s="26"/>
      <c r="I3367" s="25" t="s">
        <v>5265</v>
      </c>
      <c r="J3367" s="25" t="s">
        <v>2748</v>
      </c>
      <c r="K3367" s="27" t="n">
        <v>0.0014471730683</v>
      </c>
      <c r="L3367" s="27" t="n">
        <v>-0.105733141303062</v>
      </c>
      <c r="M3367" s="27" t="n">
        <f aca="false">(H3367+F3367+E3367)*K3367</f>
        <v>0.010376230899711</v>
      </c>
      <c r="N3367" s="27" t="n">
        <f aca="false">(H3367+F3367+E3367)*L3367</f>
        <v>-0.758106623142955</v>
      </c>
      <c r="P3367" s="28" t="n">
        <v>138</v>
      </c>
    </row>
    <row r="3368" customFormat="false" ht="12.75" hidden="false" customHeight="false" outlineLevel="0" collapsed="false">
      <c r="A3368" s="25" t="s">
        <v>5326</v>
      </c>
      <c r="B3368" s="25" t="s">
        <v>5326</v>
      </c>
      <c r="C3368" s="25" t="n">
        <v>291</v>
      </c>
      <c r="D3368" s="25" t="s">
        <v>5326</v>
      </c>
      <c r="E3368" s="26" t="n">
        <v>1.37</v>
      </c>
      <c r="F3368" s="26"/>
      <c r="G3368" s="26"/>
      <c r="H3368" s="26"/>
      <c r="I3368" s="25" t="s">
        <v>5265</v>
      </c>
      <c r="J3368" s="25" t="s">
        <v>2748</v>
      </c>
      <c r="K3368" s="27" t="n">
        <v>0.029591418802738</v>
      </c>
      <c r="L3368" s="27" t="n">
        <v>-0.105242319405079</v>
      </c>
      <c r="M3368" s="27" t="n">
        <f aca="false">(H3368+F3368+E3368)*K3368</f>
        <v>0.0405402437597511</v>
      </c>
      <c r="N3368" s="27" t="n">
        <f aca="false">(H3368+F3368+E3368)*L3368</f>
        <v>-0.144181977584958</v>
      </c>
      <c r="P3368" s="28" t="n">
        <v>69</v>
      </c>
    </row>
    <row r="3369" customFormat="false" ht="12.75" hidden="false" customHeight="false" outlineLevel="0" collapsed="false">
      <c r="A3369" s="25" t="s">
        <v>5327</v>
      </c>
      <c r="B3369" s="25" t="s">
        <v>5327</v>
      </c>
      <c r="C3369" s="25" t="n">
        <v>292</v>
      </c>
      <c r="D3369" s="25" t="s">
        <v>5328</v>
      </c>
      <c r="E3369" s="26"/>
      <c r="F3369" s="26"/>
      <c r="G3369" s="26"/>
      <c r="H3369" s="26"/>
      <c r="I3369" s="25" t="s">
        <v>5265</v>
      </c>
      <c r="J3369" s="25" t="s">
        <v>434</v>
      </c>
      <c r="K3369" s="27" t="n">
        <v>0.001097455387935</v>
      </c>
      <c r="L3369" s="27" t="n">
        <v>-0.097812220454216</v>
      </c>
      <c r="M3369" s="27" t="n">
        <f aca="false">(H3369+F3369+E3369)*K3369</f>
        <v>0</v>
      </c>
      <c r="N3369" s="27" t="n">
        <f aca="false">(H3369+F3369+E3369)*L3369</f>
        <v>-0</v>
      </c>
      <c r="P3369" s="28" t="n">
        <v>138</v>
      </c>
    </row>
    <row r="3370" customFormat="false" ht="12.75" hidden="false" customHeight="false" outlineLevel="0" collapsed="false">
      <c r="A3370" s="25" t="s">
        <v>5327</v>
      </c>
      <c r="B3370" s="25" t="s">
        <v>5327</v>
      </c>
      <c r="C3370" s="25" t="n">
        <v>293</v>
      </c>
      <c r="D3370" s="25" t="s">
        <v>5328</v>
      </c>
      <c r="E3370" s="26" t="n">
        <v>8.01</v>
      </c>
      <c r="F3370" s="26"/>
      <c r="G3370" s="26"/>
      <c r="H3370" s="26"/>
      <c r="I3370" s="25" t="s">
        <v>5265</v>
      </c>
      <c r="J3370" s="25" t="s">
        <v>434</v>
      </c>
      <c r="K3370" s="27" t="n">
        <v>0.004452217370272</v>
      </c>
      <c r="L3370" s="27" t="n">
        <v>-0.098627619445324</v>
      </c>
      <c r="M3370" s="27" t="n">
        <f aca="false">(H3370+F3370+E3370)*K3370</f>
        <v>0.0356622611358787</v>
      </c>
      <c r="N3370" s="27" t="n">
        <f aca="false">(H3370+F3370+E3370)*L3370</f>
        <v>-0.790007231757045</v>
      </c>
      <c r="P3370" s="28" t="n">
        <v>69</v>
      </c>
    </row>
    <row r="3371" customFormat="false" ht="12.75" hidden="false" customHeight="false" outlineLevel="0" collapsed="false">
      <c r="A3371" s="25" t="s">
        <v>5329</v>
      </c>
      <c r="B3371" s="25" t="s">
        <v>5329</v>
      </c>
      <c r="C3371" s="25" t="n">
        <v>294</v>
      </c>
      <c r="D3371" s="25" t="s">
        <v>5329</v>
      </c>
      <c r="E3371" s="26" t="n">
        <v>7.81</v>
      </c>
      <c r="F3371" s="26"/>
      <c r="G3371" s="26"/>
      <c r="H3371" s="26"/>
      <c r="I3371" s="25" t="s">
        <v>5265</v>
      </c>
      <c r="J3371" s="25" t="s">
        <v>2748</v>
      </c>
      <c r="K3371" s="27" t="n">
        <v>0.023053281009197</v>
      </c>
      <c r="L3371" s="27" t="n">
        <v>-0.103334106504917</v>
      </c>
      <c r="M3371" s="27" t="n">
        <f aca="false">(H3371+F3371+E3371)*K3371</f>
        <v>0.180046124681829</v>
      </c>
      <c r="N3371" s="27" t="n">
        <f aca="false">(H3371+F3371+E3371)*L3371</f>
        <v>-0.807039371803402</v>
      </c>
      <c r="P3371" s="28" t="n">
        <v>69</v>
      </c>
    </row>
    <row r="3372" customFormat="false" ht="12.75" hidden="false" customHeight="false" outlineLevel="0" collapsed="false">
      <c r="A3372" s="25" t="s">
        <v>5330</v>
      </c>
      <c r="B3372" s="25" t="s">
        <v>5330</v>
      </c>
      <c r="C3372" s="25" t="n">
        <v>295</v>
      </c>
      <c r="D3372" s="25" t="s">
        <v>5331</v>
      </c>
      <c r="E3372" s="26"/>
      <c r="F3372" s="26"/>
      <c r="G3372" s="26"/>
      <c r="H3372" s="26"/>
      <c r="I3372" s="25" t="s">
        <v>5265</v>
      </c>
      <c r="J3372" s="25" t="s">
        <v>5332</v>
      </c>
      <c r="K3372" s="27" t="n">
        <v>0.041344158351421</v>
      </c>
      <c r="L3372" s="27" t="n">
        <v>-0.105570174753666</v>
      </c>
      <c r="M3372" s="27" t="n">
        <f aca="false">(H3372+F3372+E3372)*K3372</f>
        <v>0</v>
      </c>
      <c r="N3372" s="27" t="n">
        <f aca="false">(H3372+F3372+E3372)*L3372</f>
        <v>-0</v>
      </c>
      <c r="P3372" s="28" t="n">
        <v>138</v>
      </c>
    </row>
    <row r="3373" customFormat="false" ht="12.75" hidden="false" customHeight="false" outlineLevel="0" collapsed="false">
      <c r="A3373" s="25" t="s">
        <v>5333</v>
      </c>
      <c r="B3373" s="25" t="s">
        <v>5333</v>
      </c>
      <c r="C3373" s="25" t="n">
        <v>296</v>
      </c>
      <c r="D3373" s="25" t="s">
        <v>5334</v>
      </c>
      <c r="E3373" s="26"/>
      <c r="F3373" s="26"/>
      <c r="G3373" s="26"/>
      <c r="H3373" s="26"/>
      <c r="I3373" s="25" t="s">
        <v>5265</v>
      </c>
      <c r="J3373" s="25" t="s">
        <v>5332</v>
      </c>
      <c r="K3373" s="27" t="n">
        <v>0.041434936225414</v>
      </c>
      <c r="L3373" s="27" t="n">
        <v>-0.105571717023849</v>
      </c>
      <c r="M3373" s="27" t="n">
        <f aca="false">(H3373+F3373+E3373)*K3373</f>
        <v>0</v>
      </c>
      <c r="N3373" s="27" t="n">
        <f aca="false">(H3373+F3373+E3373)*L3373</f>
        <v>-0</v>
      </c>
      <c r="P3373" s="28" t="n">
        <v>138</v>
      </c>
    </row>
    <row r="3374" customFormat="false" ht="12.75" hidden="false" customHeight="false" outlineLevel="0" collapsed="false">
      <c r="A3374" s="25" t="s">
        <v>5335</v>
      </c>
      <c r="B3374" s="25" t="s">
        <v>5335</v>
      </c>
      <c r="C3374" s="25" t="n">
        <v>297</v>
      </c>
      <c r="D3374" s="25" t="s">
        <v>5335</v>
      </c>
      <c r="E3374" s="26"/>
      <c r="F3374" s="26"/>
      <c r="G3374" s="26"/>
      <c r="H3374" s="26"/>
      <c r="I3374" s="25" t="s">
        <v>5265</v>
      </c>
      <c r="J3374" s="25" t="s">
        <v>5332</v>
      </c>
      <c r="K3374" s="27" t="n">
        <v>0.028447646647692</v>
      </c>
      <c r="L3374" s="27" t="n">
        <v>-0.104759134352207</v>
      </c>
      <c r="M3374" s="27" t="n">
        <f aca="false">(H3374+F3374+E3374)*K3374</f>
        <v>0</v>
      </c>
      <c r="N3374" s="27" t="n">
        <f aca="false">(H3374+F3374+E3374)*L3374</f>
        <v>-0</v>
      </c>
      <c r="P3374" s="28" t="n">
        <v>69</v>
      </c>
    </row>
    <row r="3375" customFormat="false" ht="12.75" hidden="false" customHeight="false" outlineLevel="0" collapsed="false">
      <c r="A3375" s="25" t="s">
        <v>5336</v>
      </c>
      <c r="B3375" s="25" t="s">
        <v>5336</v>
      </c>
      <c r="C3375" s="25" t="n">
        <v>298</v>
      </c>
      <c r="D3375" s="25" t="s">
        <v>5336</v>
      </c>
      <c r="E3375" s="26" t="n">
        <v>5.98</v>
      </c>
      <c r="F3375" s="26"/>
      <c r="G3375" s="26"/>
      <c r="H3375" s="26"/>
      <c r="I3375" s="25" t="s">
        <v>5265</v>
      </c>
      <c r="J3375" s="25" t="s">
        <v>5332</v>
      </c>
      <c r="K3375" s="27" t="n">
        <v>0.028447646647692</v>
      </c>
      <c r="L3375" s="27" t="n">
        <v>-0.104759134352207</v>
      </c>
      <c r="M3375" s="27" t="n">
        <f aca="false">(H3375+F3375+E3375)*K3375</f>
        <v>0.170116926953198</v>
      </c>
      <c r="N3375" s="27" t="n">
        <f aca="false">(H3375+F3375+E3375)*L3375</f>
        <v>-0.626459623426198</v>
      </c>
      <c r="P3375" s="28" t="n">
        <v>69</v>
      </c>
    </row>
    <row r="3376" customFormat="false" ht="12.75" hidden="false" customHeight="false" outlineLevel="0" collapsed="false">
      <c r="A3376" s="25" t="s">
        <v>5330</v>
      </c>
      <c r="B3376" s="25" t="s">
        <v>5330</v>
      </c>
      <c r="C3376" s="25" t="n">
        <v>299</v>
      </c>
      <c r="D3376" s="25" t="s">
        <v>5337</v>
      </c>
      <c r="E3376" s="26" t="n">
        <v>7.51</v>
      </c>
      <c r="F3376" s="26"/>
      <c r="G3376" s="26"/>
      <c r="H3376" s="26"/>
      <c r="I3376" s="25" t="s">
        <v>5265</v>
      </c>
      <c r="J3376" s="25" t="s">
        <v>5332</v>
      </c>
      <c r="K3376" s="27" t="n">
        <v>0.030843880027533</v>
      </c>
      <c r="L3376" s="27" t="n">
        <v>-0.105392143130302</v>
      </c>
      <c r="M3376" s="27" t="n">
        <f aca="false">(H3376+F3376+E3376)*K3376</f>
        <v>0.231637539006773</v>
      </c>
      <c r="N3376" s="27" t="n">
        <f aca="false">(H3376+F3376+E3376)*L3376</f>
        <v>-0.791494994908568</v>
      </c>
      <c r="P3376" s="28" t="n">
        <v>69</v>
      </c>
    </row>
    <row r="3377" customFormat="false" ht="12.75" hidden="false" customHeight="false" outlineLevel="0" collapsed="false">
      <c r="C3377" s="25" t="n">
        <v>300</v>
      </c>
      <c r="D3377" s="25" t="s">
        <v>5338</v>
      </c>
      <c r="E3377" s="26" t="n">
        <v>4.83</v>
      </c>
      <c r="F3377" s="26"/>
      <c r="G3377" s="26"/>
      <c r="H3377" s="26"/>
      <c r="I3377" s="25" t="s">
        <v>5265</v>
      </c>
      <c r="J3377" s="25" t="s">
        <v>5332</v>
      </c>
      <c r="K3377" s="27" t="n">
        <v>0.028483215719461</v>
      </c>
      <c r="L3377" s="27" t="n">
        <v>-0.095591507852077</v>
      </c>
      <c r="M3377" s="27" t="n">
        <f aca="false">(H3377+F3377+E3377)*K3377</f>
        <v>0.137573931924997</v>
      </c>
      <c r="N3377" s="27" t="n">
        <f aca="false">(H3377+F3377+E3377)*L3377</f>
        <v>-0.461706982925532</v>
      </c>
      <c r="P3377" s="28" t="n">
        <v>138</v>
      </c>
    </row>
    <row r="3378" customFormat="false" ht="12.75" hidden="false" customHeight="false" outlineLevel="0" collapsed="false">
      <c r="A3378" s="25" t="s">
        <v>5339</v>
      </c>
      <c r="B3378" s="25" t="s">
        <v>5339</v>
      </c>
      <c r="C3378" s="25" t="n">
        <v>301</v>
      </c>
      <c r="D3378" s="25" t="s">
        <v>5340</v>
      </c>
      <c r="E3378" s="26" t="n">
        <v>5.36</v>
      </c>
      <c r="F3378" s="26"/>
      <c r="G3378" s="26"/>
      <c r="H3378" s="26"/>
      <c r="I3378" s="25" t="s">
        <v>5265</v>
      </c>
      <c r="J3378" s="25" t="s">
        <v>5332</v>
      </c>
      <c r="K3378" s="27" t="n">
        <v>0.098713211715221</v>
      </c>
      <c r="L3378" s="27" t="n">
        <v>-0.107141233980656</v>
      </c>
      <c r="M3378" s="27" t="n">
        <f aca="false">(H3378+F3378+E3378)*K3378</f>
        <v>0.529102814793585</v>
      </c>
      <c r="N3378" s="27" t="n">
        <f aca="false">(H3378+F3378+E3378)*L3378</f>
        <v>-0.574277014136316</v>
      </c>
      <c r="P3378" s="28" t="n">
        <v>138</v>
      </c>
    </row>
    <row r="3379" customFormat="false" ht="12.75" hidden="false" customHeight="false" outlineLevel="0" collapsed="false">
      <c r="A3379" s="25" t="s">
        <v>5341</v>
      </c>
      <c r="B3379" s="25" t="s">
        <v>5341</v>
      </c>
      <c r="C3379" s="25" t="n">
        <v>302</v>
      </c>
      <c r="D3379" s="25" t="s">
        <v>5342</v>
      </c>
      <c r="E3379" s="26" t="n">
        <v>8.27</v>
      </c>
      <c r="F3379" s="26"/>
      <c r="G3379" s="26"/>
      <c r="H3379" s="26"/>
      <c r="I3379" s="25" t="s">
        <v>5265</v>
      </c>
      <c r="J3379" s="25" t="s">
        <v>5332</v>
      </c>
      <c r="K3379" s="27" t="n">
        <v>0.038602884858847</v>
      </c>
      <c r="L3379" s="27" t="n">
        <v>-0.103070884943008</v>
      </c>
      <c r="M3379" s="27" t="n">
        <f aca="false">(H3379+F3379+E3379)*K3379</f>
        <v>0.319245857782665</v>
      </c>
      <c r="N3379" s="27" t="n">
        <f aca="false">(H3379+F3379+E3379)*L3379</f>
        <v>-0.852396218478676</v>
      </c>
      <c r="P3379" s="28" t="n">
        <v>138</v>
      </c>
    </row>
    <row r="3380" customFormat="false" ht="12.75" hidden="false" customHeight="false" outlineLevel="0" collapsed="false">
      <c r="A3380" s="25" t="s">
        <v>5343</v>
      </c>
      <c r="B3380" s="25" t="s">
        <v>5343</v>
      </c>
      <c r="C3380" s="25" t="n">
        <v>303</v>
      </c>
      <c r="D3380" s="25" t="s">
        <v>5343</v>
      </c>
      <c r="E3380" s="26" t="n">
        <v>7.16</v>
      </c>
      <c r="F3380" s="26"/>
      <c r="G3380" s="26"/>
      <c r="H3380" s="26"/>
      <c r="I3380" s="25" t="s">
        <v>5265</v>
      </c>
      <c r="J3380" s="25" t="s">
        <v>5332</v>
      </c>
      <c r="K3380" s="27" t="n">
        <v>0.028700079768896</v>
      </c>
      <c r="L3380" s="27" t="n">
        <v>-0.105774380266666</v>
      </c>
      <c r="M3380" s="27" t="n">
        <f aca="false">(H3380+F3380+E3380)*K3380</f>
        <v>0.205492571145295</v>
      </c>
      <c r="N3380" s="27" t="n">
        <f aca="false">(H3380+F3380+E3380)*L3380</f>
        <v>-0.757344562709329</v>
      </c>
      <c r="P3380" s="28" t="n">
        <v>69</v>
      </c>
    </row>
    <row r="3381" customFormat="false" ht="12.75" hidden="false" customHeight="false" outlineLevel="0" collapsed="false">
      <c r="A3381" s="25" t="s">
        <v>5344</v>
      </c>
      <c r="B3381" s="25" t="s">
        <v>5344</v>
      </c>
      <c r="C3381" s="25" t="n">
        <v>304</v>
      </c>
      <c r="D3381" s="25" t="s">
        <v>5344</v>
      </c>
      <c r="E3381" s="26" t="n">
        <v>5.49</v>
      </c>
      <c r="F3381" s="26"/>
      <c r="G3381" s="26"/>
      <c r="H3381" s="26"/>
      <c r="I3381" s="25" t="s">
        <v>5265</v>
      </c>
      <c r="J3381" s="25" t="s">
        <v>5332</v>
      </c>
      <c r="K3381" s="27" t="n">
        <v>0.027952369302511</v>
      </c>
      <c r="L3381" s="27" t="n">
        <v>-0.105907693505287</v>
      </c>
      <c r="M3381" s="27" t="n">
        <f aca="false">(H3381+F3381+E3381)*K3381</f>
        <v>0.153458507470785</v>
      </c>
      <c r="N3381" s="27" t="n">
        <f aca="false">(H3381+F3381+E3381)*L3381</f>
        <v>-0.581433237344026</v>
      </c>
      <c r="P3381" s="28" t="n">
        <v>69</v>
      </c>
    </row>
    <row r="3382" customFormat="false" ht="12.75" hidden="false" customHeight="false" outlineLevel="0" collapsed="false">
      <c r="A3382" s="25" t="s">
        <v>5345</v>
      </c>
      <c r="B3382" s="25" t="s">
        <v>5345</v>
      </c>
      <c r="C3382" s="25" t="n">
        <v>306</v>
      </c>
      <c r="D3382" s="25" t="s">
        <v>5346</v>
      </c>
      <c r="E3382" s="26"/>
      <c r="F3382" s="26"/>
      <c r="G3382" s="26"/>
      <c r="H3382" s="26"/>
      <c r="I3382" s="25" t="s">
        <v>5265</v>
      </c>
      <c r="J3382" s="25" t="s">
        <v>5347</v>
      </c>
      <c r="K3382" s="27" t="n">
        <v>0.008587926626205</v>
      </c>
      <c r="L3382" s="27" t="n">
        <v>-0.11070017516613</v>
      </c>
      <c r="M3382" s="27" t="n">
        <f aca="false">(H3382+F3382+E3382)*K3382</f>
        <v>0</v>
      </c>
      <c r="N3382" s="27" t="n">
        <f aca="false">(H3382+F3382+E3382)*L3382</f>
        <v>-0</v>
      </c>
      <c r="P3382" s="28" t="n">
        <v>138</v>
      </c>
    </row>
    <row r="3383" customFormat="false" ht="12.75" hidden="false" customHeight="false" outlineLevel="0" collapsed="false">
      <c r="A3383" s="25" t="s">
        <v>5348</v>
      </c>
      <c r="B3383" s="25" t="s">
        <v>5348</v>
      </c>
      <c r="C3383" s="25" t="n">
        <v>307</v>
      </c>
      <c r="D3383" s="25" t="s">
        <v>5349</v>
      </c>
      <c r="E3383" s="26" t="n">
        <v>4.35</v>
      </c>
      <c r="F3383" s="26"/>
      <c r="G3383" s="26"/>
      <c r="H3383" s="26"/>
      <c r="I3383" s="25" t="s">
        <v>5265</v>
      </c>
      <c r="J3383" s="25" t="s">
        <v>5347</v>
      </c>
      <c r="K3383" s="27" t="n">
        <v>0.012212845496833</v>
      </c>
      <c r="L3383" s="27" t="n">
        <v>-0.108713999390602</v>
      </c>
      <c r="M3383" s="27" t="n">
        <f aca="false">(H3383+F3383+E3383)*K3383</f>
        <v>0.0531258779112235</v>
      </c>
      <c r="N3383" s="27" t="n">
        <f aca="false">(H3383+F3383+E3383)*L3383</f>
        <v>-0.472905897349119</v>
      </c>
      <c r="P3383" s="28" t="n">
        <v>69</v>
      </c>
    </row>
    <row r="3384" customFormat="false" ht="12.75" hidden="false" customHeight="false" outlineLevel="0" collapsed="false">
      <c r="A3384" s="25" t="s">
        <v>5348</v>
      </c>
      <c r="B3384" s="25" t="s">
        <v>5348</v>
      </c>
      <c r="C3384" s="25" t="n">
        <v>308</v>
      </c>
      <c r="D3384" s="25" t="s">
        <v>5349</v>
      </c>
      <c r="E3384" s="26"/>
      <c r="F3384" s="26"/>
      <c r="G3384" s="26"/>
      <c r="H3384" s="26"/>
      <c r="I3384" s="25" t="s">
        <v>5265</v>
      </c>
      <c r="J3384" s="25" t="s">
        <v>5347</v>
      </c>
      <c r="K3384" s="27" t="n">
        <v>0.01212556194514</v>
      </c>
      <c r="L3384" s="27" t="n">
        <v>-0.108761824667454</v>
      </c>
      <c r="M3384" s="27" t="n">
        <f aca="false">(H3384+F3384+E3384)*K3384</f>
        <v>0</v>
      </c>
      <c r="N3384" s="27" t="n">
        <f aca="false">(H3384+F3384+E3384)*L3384</f>
        <v>-0</v>
      </c>
      <c r="P3384" s="28" t="n">
        <v>69</v>
      </c>
    </row>
    <row r="3385" customFormat="false" ht="12.75" hidden="false" customHeight="false" outlineLevel="0" collapsed="false">
      <c r="A3385" s="25" t="s">
        <v>5350</v>
      </c>
      <c r="B3385" s="25" t="s">
        <v>5350</v>
      </c>
      <c r="C3385" s="25" t="n">
        <v>311</v>
      </c>
      <c r="D3385" s="25" t="s">
        <v>5350</v>
      </c>
      <c r="E3385" s="26" t="n">
        <v>1.43</v>
      </c>
      <c r="F3385" s="26"/>
      <c r="G3385" s="26"/>
      <c r="H3385" s="26"/>
      <c r="I3385" s="25" t="s">
        <v>5265</v>
      </c>
      <c r="J3385" s="25" t="s">
        <v>5351</v>
      </c>
      <c r="K3385" s="27" t="n">
        <v>0.010575631633401</v>
      </c>
      <c r="L3385" s="27" t="n">
        <v>-0.105307854712009</v>
      </c>
      <c r="M3385" s="27" t="n">
        <f aca="false">(H3385+F3385+E3385)*K3385</f>
        <v>0.0151231532357634</v>
      </c>
      <c r="N3385" s="27" t="n">
        <f aca="false">(H3385+F3385+E3385)*L3385</f>
        <v>-0.150590232238173</v>
      </c>
      <c r="P3385" s="28" t="n">
        <v>69</v>
      </c>
    </row>
    <row r="3386" customFormat="false" ht="12.75" hidden="false" customHeight="false" outlineLevel="0" collapsed="false">
      <c r="A3386" s="25" t="s">
        <v>5352</v>
      </c>
      <c r="B3386" s="25" t="s">
        <v>5352</v>
      </c>
      <c r="C3386" s="25" t="n">
        <v>315</v>
      </c>
      <c r="D3386" s="25" t="s">
        <v>5352</v>
      </c>
      <c r="E3386" s="26" t="n">
        <v>4.6</v>
      </c>
      <c r="F3386" s="26"/>
      <c r="G3386" s="26"/>
      <c r="H3386" s="26"/>
      <c r="I3386" s="25" t="s">
        <v>5265</v>
      </c>
      <c r="J3386" s="25" t="s">
        <v>5351</v>
      </c>
      <c r="K3386" s="27" t="n">
        <v>0.008938418701291</v>
      </c>
      <c r="L3386" s="27" t="n">
        <v>-0.101901717483997</v>
      </c>
      <c r="M3386" s="27" t="n">
        <f aca="false">(H3386+F3386+E3386)*K3386</f>
        <v>0.0411167260259386</v>
      </c>
      <c r="N3386" s="27" t="n">
        <f aca="false">(H3386+F3386+E3386)*L3386</f>
        <v>-0.468747900426386</v>
      </c>
      <c r="P3386" s="28" t="n">
        <v>69</v>
      </c>
    </row>
    <row r="3387" customFormat="false" ht="12.75" hidden="false" customHeight="false" outlineLevel="0" collapsed="false">
      <c r="A3387" s="25" t="s">
        <v>5353</v>
      </c>
      <c r="B3387" s="25" t="s">
        <v>5353</v>
      </c>
      <c r="C3387" s="25" t="n">
        <v>319</v>
      </c>
      <c r="D3387" s="25" t="s">
        <v>5353</v>
      </c>
      <c r="E3387" s="26" t="n">
        <v>3.31</v>
      </c>
      <c r="F3387" s="26"/>
      <c r="G3387" s="26"/>
      <c r="H3387" s="26"/>
      <c r="I3387" s="25" t="s">
        <v>5265</v>
      </c>
      <c r="J3387" s="25" t="s">
        <v>177</v>
      </c>
      <c r="K3387" s="27" t="n">
        <v>0.004740655422211</v>
      </c>
      <c r="L3387" s="27" t="n">
        <v>-0.09316847473383</v>
      </c>
      <c r="M3387" s="27" t="n">
        <f aca="false">(H3387+F3387+E3387)*K3387</f>
        <v>0.0156915694475184</v>
      </c>
      <c r="N3387" s="27" t="n">
        <f aca="false">(H3387+F3387+E3387)*L3387</f>
        <v>-0.308387651368977</v>
      </c>
      <c r="P3387" s="28" t="n">
        <v>69</v>
      </c>
    </row>
    <row r="3388" customFormat="false" ht="12.75" hidden="false" customHeight="false" outlineLevel="0" collapsed="false">
      <c r="C3388" s="25" t="n">
        <v>322</v>
      </c>
      <c r="D3388" s="25" t="s">
        <v>5354</v>
      </c>
      <c r="E3388" s="26"/>
      <c r="F3388" s="26"/>
      <c r="G3388" s="26"/>
      <c r="H3388" s="26"/>
      <c r="I3388" s="25" t="s">
        <v>5265</v>
      </c>
      <c r="J3388" s="25" t="s">
        <v>5226</v>
      </c>
      <c r="K3388" s="27" t="n">
        <v>0.048064846545458</v>
      </c>
      <c r="L3388" s="27" t="n">
        <v>-0.113579869270325</v>
      </c>
      <c r="M3388" s="27" t="n">
        <f aca="false">(H3388+F3388+E3388)*K3388</f>
        <v>0</v>
      </c>
      <c r="N3388" s="27" t="n">
        <f aca="false">(H3388+F3388+E3388)*L3388</f>
        <v>-0</v>
      </c>
      <c r="P3388" s="28" t="n">
        <v>138</v>
      </c>
    </row>
    <row r="3389" customFormat="false" ht="12.75" hidden="false" customHeight="false" outlineLevel="0" collapsed="false">
      <c r="A3389" s="25" t="s">
        <v>5355</v>
      </c>
      <c r="B3389" s="25" t="s">
        <v>5355</v>
      </c>
      <c r="C3389" s="25" t="n">
        <v>323</v>
      </c>
      <c r="D3389" s="25" t="s">
        <v>5355</v>
      </c>
      <c r="E3389" s="26" t="n">
        <v>4.2</v>
      </c>
      <c r="F3389" s="26"/>
      <c r="G3389" s="26"/>
      <c r="H3389" s="26"/>
      <c r="I3389" s="25" t="s">
        <v>5265</v>
      </c>
      <c r="J3389" s="25" t="s">
        <v>177</v>
      </c>
      <c r="K3389" s="27" t="n">
        <v>0.004740655422211</v>
      </c>
      <c r="L3389" s="27" t="n">
        <v>-0.09316847473383</v>
      </c>
      <c r="M3389" s="27" t="n">
        <f aca="false">(H3389+F3389+E3389)*K3389</f>
        <v>0.0199107527732862</v>
      </c>
      <c r="N3389" s="27" t="n">
        <f aca="false">(H3389+F3389+E3389)*L3389</f>
        <v>-0.391307593882086</v>
      </c>
      <c r="P3389" s="28" t="n">
        <v>69</v>
      </c>
    </row>
    <row r="3390" customFormat="false" ht="12.75" hidden="false" customHeight="false" outlineLevel="0" collapsed="false">
      <c r="A3390" s="25" t="s">
        <v>3242</v>
      </c>
      <c r="B3390" s="25" t="s">
        <v>3242</v>
      </c>
      <c r="C3390" s="25" t="n">
        <v>327</v>
      </c>
      <c r="D3390" s="25" t="s">
        <v>3242</v>
      </c>
      <c r="E3390" s="26" t="n">
        <v>3.11</v>
      </c>
      <c r="F3390" s="26"/>
      <c r="G3390" s="26"/>
      <c r="H3390" s="26"/>
      <c r="I3390" s="25" t="s">
        <v>5265</v>
      </c>
      <c r="J3390" s="25" t="s">
        <v>177</v>
      </c>
      <c r="K3390" s="27" t="n">
        <v>0.002498582936823</v>
      </c>
      <c r="L3390" s="27" t="n">
        <v>-0.088503949344158</v>
      </c>
      <c r="M3390" s="27" t="n">
        <f aca="false">(H3390+F3390+E3390)*K3390</f>
        <v>0.00777059293351953</v>
      </c>
      <c r="N3390" s="27" t="n">
        <f aca="false">(H3390+F3390+E3390)*L3390</f>
        <v>-0.275247282460331</v>
      </c>
      <c r="P3390" s="28" t="n">
        <v>69</v>
      </c>
    </row>
    <row r="3391" customFormat="false" ht="12.75" hidden="false" customHeight="false" outlineLevel="0" collapsed="false">
      <c r="A3391" s="25" t="s">
        <v>5356</v>
      </c>
      <c r="B3391" s="25" t="s">
        <v>5356</v>
      </c>
      <c r="C3391" s="25" t="n">
        <v>331</v>
      </c>
      <c r="D3391" s="25" t="s">
        <v>5357</v>
      </c>
      <c r="E3391" s="26" t="n">
        <v>5.11</v>
      </c>
      <c r="F3391" s="26"/>
      <c r="G3391" s="26"/>
      <c r="H3391" s="26"/>
      <c r="I3391" s="25" t="s">
        <v>5265</v>
      </c>
      <c r="J3391" s="25" t="s">
        <v>5226</v>
      </c>
      <c r="K3391" s="27" t="n">
        <v>0.047848727554083</v>
      </c>
      <c r="L3391" s="27" t="n">
        <v>-0.112200118601322</v>
      </c>
      <c r="M3391" s="27" t="n">
        <f aca="false">(H3391+F3391+E3391)*K3391</f>
        <v>0.244506997801364</v>
      </c>
      <c r="N3391" s="27" t="n">
        <f aca="false">(H3391+F3391+E3391)*L3391</f>
        <v>-0.573342606052755</v>
      </c>
      <c r="P3391" s="28" t="n">
        <v>138</v>
      </c>
    </row>
    <row r="3392" customFormat="false" ht="12.75" hidden="false" customHeight="false" outlineLevel="0" collapsed="false">
      <c r="A3392" s="25" t="s">
        <v>5356</v>
      </c>
      <c r="B3392" s="25" t="s">
        <v>5356</v>
      </c>
      <c r="C3392" s="25" t="n">
        <v>332</v>
      </c>
      <c r="D3392" s="25" t="s">
        <v>5358</v>
      </c>
      <c r="E3392" s="26"/>
      <c r="F3392" s="26"/>
      <c r="G3392" s="26" t="n">
        <v>70</v>
      </c>
      <c r="H3392" s="26" t="n">
        <v>88</v>
      </c>
      <c r="I3392" s="25" t="s">
        <v>5265</v>
      </c>
      <c r="J3392" s="25" t="s">
        <v>5226</v>
      </c>
      <c r="K3392" s="27" t="n">
        <v>0.047848727554083</v>
      </c>
      <c r="L3392" s="27" t="n">
        <v>-0.112200118601322</v>
      </c>
      <c r="M3392" s="27" t="n">
        <f aca="false">(H3392+F3392+E3392)*K3392</f>
        <v>4.2106880247593</v>
      </c>
      <c r="N3392" s="27" t="n">
        <f aca="false">(H3392+F3392+E3392)*L3392</f>
        <v>-9.87361043691634</v>
      </c>
      <c r="P3392" s="28" t="n">
        <v>14</v>
      </c>
    </row>
    <row r="3393" customFormat="false" ht="12.75" hidden="false" customHeight="false" outlineLevel="0" collapsed="false">
      <c r="A3393" s="25" t="s">
        <v>5356</v>
      </c>
      <c r="B3393" s="25" t="s">
        <v>5356</v>
      </c>
      <c r="C3393" s="25" t="n">
        <v>333</v>
      </c>
      <c r="D3393" s="25" t="s">
        <v>5359</v>
      </c>
      <c r="E3393" s="26"/>
      <c r="F3393" s="26"/>
      <c r="G3393" s="26" t="n">
        <v>120</v>
      </c>
      <c r="H3393" s="26" t="n">
        <v>138</v>
      </c>
      <c r="I3393" s="25" t="s">
        <v>5265</v>
      </c>
      <c r="J3393" s="25" t="s">
        <v>5226</v>
      </c>
      <c r="K3393" s="27" t="n">
        <v>0.047848727554083</v>
      </c>
      <c r="L3393" s="27" t="n">
        <v>-0.112200118601322</v>
      </c>
      <c r="M3393" s="27" t="n">
        <f aca="false">(H3393+F3393+E3393)*K3393</f>
        <v>6.60312440246345</v>
      </c>
      <c r="N3393" s="27" t="n">
        <f aca="false">(H3393+F3393+E3393)*L3393</f>
        <v>-15.4836163669824</v>
      </c>
      <c r="P3393" s="28" t="n">
        <v>14</v>
      </c>
    </row>
    <row r="3394" customFormat="false" ht="12.75" hidden="false" customHeight="false" outlineLevel="0" collapsed="false">
      <c r="A3394" s="25" t="s">
        <v>5356</v>
      </c>
      <c r="B3394" s="25" t="s">
        <v>5356</v>
      </c>
      <c r="C3394" s="25" t="n">
        <v>334</v>
      </c>
      <c r="D3394" s="25" t="s">
        <v>5360</v>
      </c>
      <c r="E3394" s="26"/>
      <c r="F3394" s="26"/>
      <c r="G3394" s="26" t="n">
        <v>165.639999389648</v>
      </c>
      <c r="H3394" s="26" t="n">
        <v>240</v>
      </c>
      <c r="I3394" s="25" t="s">
        <v>5265</v>
      </c>
      <c r="J3394" s="25" t="s">
        <v>5226</v>
      </c>
      <c r="K3394" s="27" t="n">
        <v>0.047848727554083</v>
      </c>
      <c r="L3394" s="27" t="n">
        <v>-0.112200118601322</v>
      </c>
      <c r="M3394" s="27" t="n">
        <f aca="false">(H3394+F3394+E3394)*K3394</f>
        <v>11.4836946129799</v>
      </c>
      <c r="N3394" s="27" t="n">
        <f aca="false">(H3394+F3394+E3394)*L3394</f>
        <v>-26.9280284643173</v>
      </c>
      <c r="P3394" s="28" t="n">
        <v>14</v>
      </c>
    </row>
    <row r="3395" customFormat="false" ht="12.75" hidden="false" customHeight="false" outlineLevel="0" collapsed="false">
      <c r="A3395" s="25" t="s">
        <v>5356</v>
      </c>
      <c r="B3395" s="25" t="s">
        <v>5356</v>
      </c>
      <c r="C3395" s="25" t="n">
        <v>335</v>
      </c>
      <c r="D3395" s="25" t="s">
        <v>5361</v>
      </c>
      <c r="E3395" s="26"/>
      <c r="F3395" s="26"/>
      <c r="G3395" s="26" t="n">
        <v>75</v>
      </c>
      <c r="H3395" s="26" t="n">
        <v>130</v>
      </c>
      <c r="I3395" s="25" t="s">
        <v>5265</v>
      </c>
      <c r="J3395" s="25" t="s">
        <v>5226</v>
      </c>
      <c r="K3395" s="27" t="n">
        <v>0.047848727554083</v>
      </c>
      <c r="L3395" s="27" t="n">
        <v>-0.112200118601322</v>
      </c>
      <c r="M3395" s="27" t="n">
        <f aca="false">(H3395+F3395+E3395)*K3395</f>
        <v>6.22033458203079</v>
      </c>
      <c r="N3395" s="27" t="n">
        <f aca="false">(H3395+F3395+E3395)*L3395</f>
        <v>-14.5860154181719</v>
      </c>
      <c r="P3395" s="28" t="n">
        <v>14</v>
      </c>
    </row>
    <row r="3396" customFormat="false" ht="12.75" hidden="false" customHeight="false" outlineLevel="0" collapsed="false">
      <c r="A3396" s="25" t="s">
        <v>5356</v>
      </c>
      <c r="B3396" s="25" t="s">
        <v>5356</v>
      </c>
      <c r="C3396" s="25" t="n">
        <v>336</v>
      </c>
      <c r="D3396" s="25" t="s">
        <v>5362</v>
      </c>
      <c r="E3396" s="26"/>
      <c r="F3396" s="26"/>
      <c r="G3396" s="26" t="n">
        <v>104</v>
      </c>
      <c r="H3396" s="26" t="n">
        <v>130</v>
      </c>
      <c r="I3396" s="25" t="s">
        <v>5265</v>
      </c>
      <c r="J3396" s="25" t="s">
        <v>5226</v>
      </c>
      <c r="K3396" s="27" t="n">
        <v>0.047848727554083</v>
      </c>
      <c r="L3396" s="27" t="n">
        <v>-0.112200118601322</v>
      </c>
      <c r="M3396" s="27" t="n">
        <f aca="false">(H3396+F3396+E3396)*K3396</f>
        <v>6.22033458203079</v>
      </c>
      <c r="N3396" s="27" t="n">
        <f aca="false">(H3396+F3396+E3396)*L3396</f>
        <v>-14.5860154181719</v>
      </c>
      <c r="P3396" s="28" t="n">
        <v>14</v>
      </c>
    </row>
    <row r="3397" customFormat="false" ht="12.75" hidden="false" customHeight="false" outlineLevel="0" collapsed="false">
      <c r="C3397" s="25" t="n">
        <v>340</v>
      </c>
      <c r="D3397" s="25" t="s">
        <v>5363</v>
      </c>
      <c r="E3397" s="26"/>
      <c r="F3397" s="26"/>
      <c r="G3397" s="26"/>
      <c r="H3397" s="26"/>
      <c r="I3397" s="25" t="s">
        <v>5265</v>
      </c>
      <c r="J3397" s="25" t="s">
        <v>2265</v>
      </c>
      <c r="K3397" s="27" t="n">
        <v>0.050727147608995</v>
      </c>
      <c r="L3397" s="27" t="n">
        <v>-0.115727193653584</v>
      </c>
      <c r="M3397" s="27" t="n">
        <f aca="false">(H3397+F3397+E3397)*K3397</f>
        <v>0</v>
      </c>
      <c r="N3397" s="27" t="n">
        <f aca="false">(H3397+F3397+E3397)*L3397</f>
        <v>-0</v>
      </c>
      <c r="P3397" s="28" t="n">
        <v>138</v>
      </c>
    </row>
    <row r="3398" customFormat="false" ht="12.75" hidden="false" customHeight="false" outlineLevel="0" collapsed="false">
      <c r="A3398" s="25" t="s">
        <v>5364</v>
      </c>
      <c r="B3398" s="25" t="s">
        <v>5364</v>
      </c>
      <c r="C3398" s="25" t="n">
        <v>343</v>
      </c>
      <c r="D3398" s="25" t="s">
        <v>5365</v>
      </c>
      <c r="E3398" s="26" t="n">
        <v>11.73</v>
      </c>
      <c r="F3398" s="26"/>
      <c r="G3398" s="26"/>
      <c r="H3398" s="26"/>
      <c r="I3398" s="25" t="s">
        <v>5265</v>
      </c>
      <c r="J3398" s="25" t="s">
        <v>5226</v>
      </c>
      <c r="K3398" s="27" t="n">
        <v>0.126584112644196</v>
      </c>
      <c r="L3398" s="27" t="n">
        <v>-0.115578457713127</v>
      </c>
      <c r="M3398" s="27" t="n">
        <f aca="false">(H3398+F3398+E3398)*K3398</f>
        <v>1.48483164131642</v>
      </c>
      <c r="N3398" s="27" t="n">
        <f aca="false">(H3398+F3398+E3398)*L3398</f>
        <v>-1.35573530897498</v>
      </c>
      <c r="P3398" s="28" t="n">
        <v>69</v>
      </c>
    </row>
    <row r="3399" customFormat="false" ht="12.75" hidden="false" customHeight="false" outlineLevel="0" collapsed="false">
      <c r="A3399" s="25" t="s">
        <v>5364</v>
      </c>
      <c r="B3399" s="25" t="s">
        <v>5364</v>
      </c>
      <c r="C3399" s="25" t="n">
        <v>344</v>
      </c>
      <c r="D3399" s="25" t="s">
        <v>5366</v>
      </c>
      <c r="E3399" s="26"/>
      <c r="F3399" s="26"/>
      <c r="G3399" s="26" t="n">
        <v>12</v>
      </c>
      <c r="H3399" s="26" t="n">
        <v>12</v>
      </c>
      <c r="I3399" s="25" t="s">
        <v>5265</v>
      </c>
      <c r="J3399" s="25" t="s">
        <v>5226</v>
      </c>
      <c r="K3399" s="27" t="n">
        <v>0.126584112644196</v>
      </c>
      <c r="L3399" s="27" t="n">
        <v>-0.115578457713127</v>
      </c>
      <c r="M3399" s="27" t="n">
        <f aca="false">(H3399+F3399+E3399)*K3399</f>
        <v>1.51900935173035</v>
      </c>
      <c r="N3399" s="27" t="n">
        <f aca="false">(H3399+F3399+E3399)*L3399</f>
        <v>-1.38694149255752</v>
      </c>
      <c r="P3399" s="28" t="n">
        <v>12</v>
      </c>
    </row>
    <row r="3400" customFormat="false" ht="12.75" hidden="false" customHeight="false" outlineLevel="0" collapsed="false">
      <c r="A3400" s="25" t="s">
        <v>5364</v>
      </c>
      <c r="B3400" s="25" t="s">
        <v>5364</v>
      </c>
      <c r="C3400" s="25" t="n">
        <v>345</v>
      </c>
      <c r="D3400" s="25" t="s">
        <v>5367</v>
      </c>
      <c r="E3400" s="26"/>
      <c r="F3400" s="26"/>
      <c r="G3400" s="26" t="n">
        <v>12</v>
      </c>
      <c r="H3400" s="26" t="n">
        <v>12</v>
      </c>
      <c r="I3400" s="25" t="s">
        <v>5265</v>
      </c>
      <c r="J3400" s="25" t="s">
        <v>5226</v>
      </c>
      <c r="K3400" s="27" t="n">
        <v>0.126584112644196</v>
      </c>
      <c r="L3400" s="27" t="n">
        <v>-0.115578457713127</v>
      </c>
      <c r="M3400" s="27" t="n">
        <f aca="false">(H3400+F3400+E3400)*K3400</f>
        <v>1.51900935173035</v>
      </c>
      <c r="N3400" s="27" t="n">
        <f aca="false">(H3400+F3400+E3400)*L3400</f>
        <v>-1.38694149255752</v>
      </c>
      <c r="P3400" s="28" t="n">
        <v>12</v>
      </c>
    </row>
    <row r="3401" customFormat="false" ht="12.75" hidden="false" customHeight="false" outlineLevel="0" collapsed="false">
      <c r="A3401" s="25" t="s">
        <v>5368</v>
      </c>
      <c r="B3401" s="25" t="s">
        <v>5368</v>
      </c>
      <c r="C3401" s="25" t="n">
        <v>352</v>
      </c>
      <c r="D3401" s="25" t="s">
        <v>5369</v>
      </c>
      <c r="E3401" s="26" t="n">
        <v>17.29</v>
      </c>
      <c r="F3401" s="26"/>
      <c r="G3401" s="26"/>
      <c r="H3401" s="26"/>
      <c r="I3401" s="25" t="s">
        <v>5265</v>
      </c>
      <c r="J3401" s="25" t="s">
        <v>5347</v>
      </c>
      <c r="K3401" s="27" t="n">
        <v>0.001589043531567</v>
      </c>
      <c r="L3401" s="27" t="n">
        <v>-0.110840708017349</v>
      </c>
      <c r="M3401" s="27" t="n">
        <f aca="false">(H3401+F3401+E3401)*K3401</f>
        <v>0.0274745626607934</v>
      </c>
      <c r="N3401" s="27" t="n">
        <f aca="false">(H3401+F3401+E3401)*L3401</f>
        <v>-1.91643584161996</v>
      </c>
      <c r="P3401" s="28" t="n">
        <v>138</v>
      </c>
    </row>
    <row r="3402" customFormat="false" ht="12.75" hidden="false" customHeight="false" outlineLevel="0" collapsed="false">
      <c r="A3402" s="25" t="s">
        <v>5370</v>
      </c>
      <c r="B3402" s="25" t="s">
        <v>5370</v>
      </c>
      <c r="C3402" s="25" t="n">
        <v>356</v>
      </c>
      <c r="D3402" s="25" t="s">
        <v>5370</v>
      </c>
      <c r="E3402" s="26"/>
      <c r="F3402" s="26"/>
      <c r="G3402" s="26"/>
      <c r="H3402" s="26"/>
      <c r="I3402" s="25" t="s">
        <v>5265</v>
      </c>
      <c r="J3402" s="25" t="s">
        <v>5371</v>
      </c>
      <c r="K3402" s="27" t="n">
        <v>-0.007039027754217</v>
      </c>
      <c r="L3402" s="27" t="n">
        <v>-0.109440684318542</v>
      </c>
      <c r="M3402" s="27" t="n">
        <f aca="false">(H3402+F3402+E3402)*K3402</f>
        <v>-0</v>
      </c>
      <c r="N3402" s="27" t="n">
        <f aca="false">(H3402+F3402+E3402)*L3402</f>
        <v>-0</v>
      </c>
      <c r="P3402" s="28" t="n">
        <v>138</v>
      </c>
    </row>
    <row r="3403" customFormat="false" ht="12.75" hidden="false" customHeight="false" outlineLevel="0" collapsed="false">
      <c r="A3403" s="25" t="s">
        <v>5370</v>
      </c>
      <c r="B3403" s="25" t="s">
        <v>5370</v>
      </c>
      <c r="C3403" s="25" t="n">
        <v>357</v>
      </c>
      <c r="D3403" s="25" t="s">
        <v>5370</v>
      </c>
      <c r="E3403" s="26"/>
      <c r="F3403" s="26"/>
      <c r="G3403" s="26"/>
      <c r="H3403" s="26"/>
      <c r="I3403" s="25" t="s">
        <v>5265</v>
      </c>
      <c r="J3403" s="25" t="s">
        <v>5371</v>
      </c>
      <c r="K3403" s="27" t="n">
        <v>-0.007039027754217</v>
      </c>
      <c r="L3403" s="27" t="n">
        <v>-0.109440684318542</v>
      </c>
      <c r="M3403" s="27" t="n">
        <f aca="false">(H3403+F3403+E3403)*K3403</f>
        <v>-0</v>
      </c>
      <c r="N3403" s="27" t="n">
        <f aca="false">(H3403+F3403+E3403)*L3403</f>
        <v>-0</v>
      </c>
      <c r="P3403" s="28" t="n">
        <v>69</v>
      </c>
    </row>
    <row r="3404" customFormat="false" ht="12.75" hidden="false" customHeight="false" outlineLevel="0" collapsed="false">
      <c r="A3404" s="25" t="s">
        <v>5372</v>
      </c>
      <c r="B3404" s="25" t="s">
        <v>5372</v>
      </c>
      <c r="C3404" s="25" t="n">
        <v>363</v>
      </c>
      <c r="D3404" s="25" t="s">
        <v>5347</v>
      </c>
      <c r="E3404" s="26"/>
      <c r="F3404" s="26"/>
      <c r="G3404" s="26"/>
      <c r="H3404" s="26"/>
      <c r="I3404" s="25" t="s">
        <v>5265</v>
      </c>
      <c r="J3404" s="25" t="s">
        <v>5347</v>
      </c>
      <c r="K3404" s="27" t="n">
        <v>-0.003567853244022</v>
      </c>
      <c r="L3404" s="27" t="n">
        <v>-0.110944256186485</v>
      </c>
      <c r="M3404" s="27" t="n">
        <f aca="false">(H3404+F3404+E3404)*K3404</f>
        <v>-0</v>
      </c>
      <c r="N3404" s="27" t="n">
        <f aca="false">(H3404+F3404+E3404)*L3404</f>
        <v>-0</v>
      </c>
      <c r="P3404" s="28" t="n">
        <v>138</v>
      </c>
    </row>
    <row r="3405" customFormat="false" ht="12.75" hidden="false" customHeight="false" outlineLevel="0" collapsed="false">
      <c r="A3405" s="25" t="s">
        <v>5372</v>
      </c>
      <c r="B3405" s="25" t="s">
        <v>5372</v>
      </c>
      <c r="C3405" s="25" t="n">
        <v>364</v>
      </c>
      <c r="D3405" s="25" t="s">
        <v>5347</v>
      </c>
      <c r="E3405" s="26"/>
      <c r="F3405" s="26"/>
      <c r="G3405" s="26"/>
      <c r="H3405" s="26"/>
      <c r="I3405" s="25" t="s">
        <v>5265</v>
      </c>
      <c r="J3405" s="25" t="s">
        <v>5347</v>
      </c>
      <c r="K3405" s="27" t="n">
        <v>-0.001722456887364</v>
      </c>
      <c r="L3405" s="27" t="n">
        <v>-0.109841622412205</v>
      </c>
      <c r="M3405" s="27" t="n">
        <f aca="false">(H3405+F3405+E3405)*K3405</f>
        <v>-0</v>
      </c>
      <c r="N3405" s="27" t="n">
        <f aca="false">(H3405+F3405+E3405)*L3405</f>
        <v>-0</v>
      </c>
      <c r="P3405" s="28" t="n">
        <v>69</v>
      </c>
    </row>
    <row r="3406" customFormat="false" ht="12.75" hidden="false" customHeight="false" outlineLevel="0" collapsed="false">
      <c r="A3406" s="25" t="s">
        <v>5373</v>
      </c>
      <c r="B3406" s="25" t="s">
        <v>5373</v>
      </c>
      <c r="C3406" s="25" t="n">
        <v>366</v>
      </c>
      <c r="D3406" s="25" t="s">
        <v>5374</v>
      </c>
      <c r="E3406" s="26"/>
      <c r="F3406" s="26"/>
      <c r="G3406" s="26" t="n">
        <v>172</v>
      </c>
      <c r="H3406" s="26" t="n">
        <v>200</v>
      </c>
      <c r="I3406" s="25" t="s">
        <v>5265</v>
      </c>
      <c r="J3406" s="25" t="s">
        <v>5371</v>
      </c>
      <c r="K3406" s="27" t="n">
        <v>-0.011158920824528</v>
      </c>
      <c r="L3406" s="27" t="n">
        <v>-0.106266468763351</v>
      </c>
      <c r="M3406" s="27" t="n">
        <f aca="false">(H3406+F3406+E3406)*K3406</f>
        <v>-2.2317841649056</v>
      </c>
      <c r="N3406" s="27" t="n">
        <f aca="false">(H3406+F3406+E3406)*L3406</f>
        <v>-21.2532937526702</v>
      </c>
      <c r="P3406" s="28" t="n">
        <v>25</v>
      </c>
    </row>
    <row r="3407" customFormat="false" ht="12.75" hidden="false" customHeight="false" outlineLevel="0" collapsed="false">
      <c r="A3407" s="25" t="s">
        <v>5373</v>
      </c>
      <c r="B3407" s="25" t="s">
        <v>5373</v>
      </c>
      <c r="C3407" s="25" t="n">
        <v>367</v>
      </c>
      <c r="D3407" s="25" t="s">
        <v>5374</v>
      </c>
      <c r="E3407" s="26"/>
      <c r="F3407" s="26"/>
      <c r="G3407" s="26" t="n">
        <v>86</v>
      </c>
      <c r="H3407" s="26" t="n">
        <v>116</v>
      </c>
      <c r="I3407" s="25" t="s">
        <v>5265</v>
      </c>
      <c r="J3407" s="25" t="s">
        <v>5371</v>
      </c>
      <c r="K3407" s="27" t="n">
        <v>-0.011158920824528</v>
      </c>
      <c r="L3407" s="27" t="n">
        <v>-0.106266468763351</v>
      </c>
      <c r="M3407" s="27" t="n">
        <f aca="false">(H3407+F3407+E3407)*K3407</f>
        <v>-1.29443481564525</v>
      </c>
      <c r="N3407" s="27" t="n">
        <f aca="false">(H3407+F3407+E3407)*L3407</f>
        <v>-12.3269103765487</v>
      </c>
      <c r="P3407" s="28" t="n">
        <v>25</v>
      </c>
    </row>
    <row r="3408" customFormat="false" ht="12.75" hidden="false" customHeight="false" outlineLevel="0" collapsed="false">
      <c r="A3408" s="25" t="s">
        <v>5373</v>
      </c>
      <c r="B3408" s="25" t="s">
        <v>5373</v>
      </c>
      <c r="C3408" s="25" t="n">
        <v>370</v>
      </c>
      <c r="D3408" s="25" t="s">
        <v>5374</v>
      </c>
      <c r="E3408" s="26" t="n">
        <v>10.4</v>
      </c>
      <c r="F3408" s="26"/>
      <c r="G3408" s="26"/>
      <c r="H3408" s="26"/>
      <c r="I3408" s="25" t="s">
        <v>5265</v>
      </c>
      <c r="J3408" s="25" t="s">
        <v>5371</v>
      </c>
      <c r="K3408" s="27" t="n">
        <v>-0.011158920824528</v>
      </c>
      <c r="L3408" s="27" t="n">
        <v>-0.106266468763351</v>
      </c>
      <c r="M3408" s="27" t="n">
        <f aca="false">(H3408+F3408+E3408)*K3408</f>
        <v>-0.116052776575091</v>
      </c>
      <c r="N3408" s="27" t="n">
        <f aca="false">(H3408+F3408+E3408)*L3408</f>
        <v>-1.10517127513885</v>
      </c>
      <c r="P3408" s="28" t="n">
        <v>138</v>
      </c>
    </row>
    <row r="3409" customFormat="false" ht="12.75" hidden="false" customHeight="false" outlineLevel="0" collapsed="false">
      <c r="A3409" s="25" t="s">
        <v>5375</v>
      </c>
      <c r="B3409" s="25" t="s">
        <v>5375</v>
      </c>
      <c r="C3409" s="25" t="n">
        <v>373</v>
      </c>
      <c r="D3409" s="25" t="s">
        <v>5376</v>
      </c>
      <c r="E3409" s="26" t="n">
        <v>10.34</v>
      </c>
      <c r="F3409" s="26"/>
      <c r="G3409" s="26"/>
      <c r="H3409" s="26"/>
      <c r="I3409" s="25" t="s">
        <v>5265</v>
      </c>
      <c r="J3409" s="25" t="s">
        <v>5347</v>
      </c>
      <c r="K3409" s="27" t="n">
        <v>-0.000437750073615</v>
      </c>
      <c r="L3409" s="27" t="n">
        <v>-0.109074003994465</v>
      </c>
      <c r="M3409" s="27" t="n">
        <f aca="false">(H3409+F3409+E3409)*K3409</f>
        <v>-0.0045263357611791</v>
      </c>
      <c r="N3409" s="27" t="n">
        <f aca="false">(H3409+F3409+E3409)*L3409</f>
        <v>-1.12782520130277</v>
      </c>
      <c r="P3409" s="28" t="n">
        <v>69</v>
      </c>
    </row>
    <row r="3410" customFormat="false" ht="12.75" hidden="false" customHeight="false" outlineLevel="0" collapsed="false">
      <c r="C3410" s="25" t="n">
        <v>375</v>
      </c>
      <c r="D3410" s="25" t="s">
        <v>5377</v>
      </c>
      <c r="E3410" s="26" t="n">
        <v>12.13</v>
      </c>
      <c r="F3410" s="26"/>
      <c r="G3410" s="26"/>
      <c r="H3410" s="26"/>
      <c r="I3410" s="25" t="s">
        <v>5265</v>
      </c>
      <c r="J3410" s="25" t="s">
        <v>5371</v>
      </c>
      <c r="K3410" s="27" t="n">
        <v>-0.010047379881144</v>
      </c>
      <c r="L3410" s="27" t="n">
        <v>-0.110303364694118</v>
      </c>
      <c r="M3410" s="27" t="n">
        <f aca="false">(H3410+F3410+E3410)*K3410</f>
        <v>-0.121874717958277</v>
      </c>
      <c r="N3410" s="27" t="n">
        <f aca="false">(H3410+F3410+E3410)*L3410</f>
        <v>-1.33797981373965</v>
      </c>
      <c r="P3410" s="28" t="n">
        <v>138</v>
      </c>
    </row>
    <row r="3411" customFormat="false" ht="12.75" hidden="false" customHeight="false" outlineLevel="0" collapsed="false">
      <c r="A3411" s="25" t="s">
        <v>5378</v>
      </c>
      <c r="B3411" s="25" t="s">
        <v>5378</v>
      </c>
      <c r="C3411" s="25" t="n">
        <v>377</v>
      </c>
      <c r="D3411" s="25" t="s">
        <v>5379</v>
      </c>
      <c r="E3411" s="26" t="n">
        <v>12.21</v>
      </c>
      <c r="F3411" s="26"/>
      <c r="G3411" s="26"/>
      <c r="H3411" s="26"/>
      <c r="I3411" s="25" t="s">
        <v>5265</v>
      </c>
      <c r="J3411" s="25" t="s">
        <v>5347</v>
      </c>
      <c r="K3411" s="27" t="n">
        <v>-0.008834755979478</v>
      </c>
      <c r="L3411" s="27" t="n">
        <v>-0.10786372423172</v>
      </c>
      <c r="M3411" s="27" t="n">
        <f aca="false">(H3411+F3411+E3411)*K3411</f>
        <v>-0.107872370509426</v>
      </c>
      <c r="N3411" s="27" t="n">
        <f aca="false">(H3411+F3411+E3411)*L3411</f>
        <v>-1.3170160728693</v>
      </c>
      <c r="P3411" s="28" t="n">
        <v>138</v>
      </c>
    </row>
    <row r="3412" customFormat="false" ht="12.75" hidden="false" customHeight="false" outlineLevel="0" collapsed="false">
      <c r="A3412" s="25" t="s">
        <v>5380</v>
      </c>
      <c r="B3412" s="25" t="s">
        <v>5380</v>
      </c>
      <c r="C3412" s="25" t="n">
        <v>380</v>
      </c>
      <c r="D3412" s="25" t="s">
        <v>5381</v>
      </c>
      <c r="E3412" s="26" t="n">
        <v>3.66</v>
      </c>
      <c r="F3412" s="26"/>
      <c r="G3412" s="26"/>
      <c r="H3412" s="26"/>
      <c r="I3412" s="25" t="s">
        <v>5265</v>
      </c>
      <c r="J3412" s="25" t="s">
        <v>5347</v>
      </c>
      <c r="K3412" s="27" t="n">
        <v>0.009101318195462</v>
      </c>
      <c r="L3412" s="27" t="n">
        <v>-0.108790427446365</v>
      </c>
      <c r="M3412" s="27" t="n">
        <f aca="false">(H3412+F3412+E3412)*K3412</f>
        <v>0.0333108245953909</v>
      </c>
      <c r="N3412" s="27" t="n">
        <f aca="false">(H3412+F3412+E3412)*L3412</f>
        <v>-0.398172964453696</v>
      </c>
      <c r="P3412" s="28" t="n">
        <v>69</v>
      </c>
    </row>
    <row r="3413" customFormat="false" ht="12.75" hidden="false" customHeight="false" outlineLevel="0" collapsed="false">
      <c r="A3413" s="25" t="s">
        <v>5382</v>
      </c>
      <c r="B3413" s="25" t="s">
        <v>5382</v>
      </c>
      <c r="C3413" s="25" t="n">
        <v>384</v>
      </c>
      <c r="D3413" s="25" t="s">
        <v>5383</v>
      </c>
      <c r="E3413" s="26" t="n">
        <v>4.19</v>
      </c>
      <c r="F3413" s="26"/>
      <c r="G3413" s="26"/>
      <c r="H3413" s="26"/>
      <c r="I3413" s="25" t="s">
        <v>5265</v>
      </c>
      <c r="J3413" s="25" t="s">
        <v>5351</v>
      </c>
      <c r="K3413" s="27" t="n">
        <v>-0.007039027754217</v>
      </c>
      <c r="L3413" s="27" t="n">
        <v>-0.109440684318542</v>
      </c>
      <c r="M3413" s="27" t="n">
        <f aca="false">(H3413+F3413+E3413)*K3413</f>
        <v>-0.0294935262901692</v>
      </c>
      <c r="N3413" s="27" t="n">
        <f aca="false">(H3413+F3413+E3413)*L3413</f>
        <v>-0.458556467294691</v>
      </c>
      <c r="P3413" s="28" t="n">
        <v>69</v>
      </c>
    </row>
    <row r="3414" customFormat="false" ht="12.75" hidden="false" customHeight="false" outlineLevel="0" collapsed="false">
      <c r="A3414" s="25" t="s">
        <v>5384</v>
      </c>
      <c r="B3414" s="25" t="s">
        <v>5384</v>
      </c>
      <c r="C3414" s="25" t="n">
        <v>387</v>
      </c>
      <c r="D3414" s="25" t="s">
        <v>5385</v>
      </c>
      <c r="E3414" s="26" t="n">
        <v>8.93</v>
      </c>
      <c r="F3414" s="26"/>
      <c r="G3414" s="26"/>
      <c r="H3414" s="26"/>
      <c r="I3414" s="25" t="s">
        <v>5265</v>
      </c>
      <c r="J3414" s="25" t="s">
        <v>5371</v>
      </c>
      <c r="K3414" s="27" t="n">
        <v>-0.007039027754217</v>
      </c>
      <c r="L3414" s="27" t="n">
        <v>-0.109440684318542</v>
      </c>
      <c r="M3414" s="27" t="n">
        <f aca="false">(H3414+F3414+E3414)*K3414</f>
        <v>-0.0628585178451578</v>
      </c>
      <c r="N3414" s="27" t="n">
        <f aca="false">(H3414+F3414+E3414)*L3414</f>
        <v>-0.97730531096458</v>
      </c>
      <c r="P3414" s="28" t="n">
        <v>69</v>
      </c>
    </row>
    <row r="3415" customFormat="false" ht="12.75" hidden="false" customHeight="false" outlineLevel="0" collapsed="false">
      <c r="A3415" s="25" t="s">
        <v>5386</v>
      </c>
      <c r="B3415" s="25" t="s">
        <v>5386</v>
      </c>
      <c r="C3415" s="25" t="n">
        <v>391</v>
      </c>
      <c r="D3415" s="25" t="s">
        <v>5387</v>
      </c>
      <c r="E3415" s="26" t="n">
        <v>5.24</v>
      </c>
      <c r="F3415" s="26"/>
      <c r="G3415" s="26"/>
      <c r="H3415" s="26"/>
      <c r="I3415" s="25" t="s">
        <v>5265</v>
      </c>
      <c r="J3415" s="25" t="s">
        <v>5371</v>
      </c>
      <c r="K3415" s="27" t="n">
        <v>-0.009019797667861</v>
      </c>
      <c r="L3415" s="27" t="n">
        <v>-0.108582690358162</v>
      </c>
      <c r="M3415" s="27" t="n">
        <f aca="false">(H3415+F3415+E3415)*K3415</f>
        <v>-0.0472637397795917</v>
      </c>
      <c r="N3415" s="27" t="n">
        <f aca="false">(H3415+F3415+E3415)*L3415</f>
        <v>-0.568973297476769</v>
      </c>
      <c r="P3415" s="28" t="n">
        <v>138</v>
      </c>
    </row>
    <row r="3416" customFormat="false" ht="12.75" hidden="false" customHeight="false" outlineLevel="0" collapsed="false">
      <c r="A3416" s="25" t="s">
        <v>5388</v>
      </c>
      <c r="B3416" s="25" t="s">
        <v>5388</v>
      </c>
      <c r="C3416" s="25" t="n">
        <v>393</v>
      </c>
      <c r="D3416" s="25" t="s">
        <v>5389</v>
      </c>
      <c r="E3416" s="26"/>
      <c r="F3416" s="26"/>
      <c r="G3416" s="26"/>
      <c r="H3416" s="26"/>
      <c r="I3416" s="25" t="s">
        <v>5265</v>
      </c>
      <c r="J3416" s="25" t="s">
        <v>5371</v>
      </c>
      <c r="K3416" s="27" t="n">
        <v>-0.018302479758859</v>
      </c>
      <c r="L3416" s="27" t="n">
        <v>-0.110641025006771</v>
      </c>
      <c r="M3416" s="27" t="n">
        <f aca="false">(H3416+F3416+E3416)*K3416</f>
        <v>-0</v>
      </c>
      <c r="N3416" s="27" t="n">
        <f aca="false">(H3416+F3416+E3416)*L3416</f>
        <v>-0</v>
      </c>
      <c r="P3416" s="28" t="n">
        <v>345</v>
      </c>
    </row>
    <row r="3417" customFormat="false" ht="12.75" hidden="false" customHeight="false" outlineLevel="0" collapsed="false">
      <c r="A3417" s="25" t="s">
        <v>5388</v>
      </c>
      <c r="B3417" s="25" t="s">
        <v>5388</v>
      </c>
      <c r="C3417" s="25" t="n">
        <v>394</v>
      </c>
      <c r="D3417" s="25" t="s">
        <v>5389</v>
      </c>
      <c r="E3417" s="26"/>
      <c r="F3417" s="26"/>
      <c r="G3417" s="26"/>
      <c r="H3417" s="26"/>
      <c r="I3417" s="25" t="s">
        <v>5265</v>
      </c>
      <c r="J3417" s="25" t="s">
        <v>5371</v>
      </c>
      <c r="K3417" s="27" t="n">
        <v>-0.011529546231031</v>
      </c>
      <c r="L3417" s="27" t="n">
        <v>-0.107495568692684</v>
      </c>
      <c r="M3417" s="27" t="n">
        <f aca="false">(H3417+F3417+E3417)*K3417</f>
        <v>-0</v>
      </c>
      <c r="N3417" s="27" t="n">
        <f aca="false">(H3417+F3417+E3417)*L3417</f>
        <v>-0</v>
      </c>
      <c r="P3417" s="28" t="n">
        <v>138</v>
      </c>
    </row>
    <row r="3418" customFormat="false" ht="12.75" hidden="false" customHeight="false" outlineLevel="0" collapsed="false">
      <c r="A3418" s="25" t="s">
        <v>5390</v>
      </c>
      <c r="B3418" s="25" t="s">
        <v>5390</v>
      </c>
      <c r="C3418" s="25" t="n">
        <v>398</v>
      </c>
      <c r="D3418" s="25" t="s">
        <v>5390</v>
      </c>
      <c r="E3418" s="26" t="n">
        <v>12.66</v>
      </c>
      <c r="F3418" s="26"/>
      <c r="G3418" s="26"/>
      <c r="H3418" s="26"/>
      <c r="I3418" s="25" t="s">
        <v>5265</v>
      </c>
      <c r="J3418" s="25" t="s">
        <v>5371</v>
      </c>
      <c r="K3418" s="27" t="n">
        <v>-0.011157507076859</v>
      </c>
      <c r="L3418" s="27" t="n">
        <v>-0.106294259428978</v>
      </c>
      <c r="M3418" s="27" t="n">
        <f aca="false">(H3418+F3418+E3418)*K3418</f>
        <v>-0.141254039593035</v>
      </c>
      <c r="N3418" s="27" t="n">
        <f aca="false">(H3418+F3418+E3418)*L3418</f>
        <v>-1.34568532437086</v>
      </c>
      <c r="P3418" s="28" t="n">
        <v>138</v>
      </c>
    </row>
    <row r="3419" customFormat="false" ht="12.75" hidden="false" customHeight="false" outlineLevel="0" collapsed="false">
      <c r="C3419" s="25" t="n">
        <v>399</v>
      </c>
      <c r="D3419" s="25" t="s">
        <v>5391</v>
      </c>
      <c r="E3419" s="26" t="n">
        <v>8.71</v>
      </c>
      <c r="F3419" s="26"/>
      <c r="G3419" s="26"/>
      <c r="H3419" s="26"/>
      <c r="I3419" s="25" t="s">
        <v>5265</v>
      </c>
      <c r="J3419" s="25" t="s">
        <v>5371</v>
      </c>
      <c r="K3419" s="27" t="n">
        <v>-0.010989489033818</v>
      </c>
      <c r="L3419" s="27" t="n">
        <v>-0.105751730501652</v>
      </c>
      <c r="M3419" s="27" t="n">
        <f aca="false">(H3419+F3419+E3419)*K3419</f>
        <v>-0.0957184494845548</v>
      </c>
      <c r="N3419" s="27" t="n">
        <f aca="false">(H3419+F3419+E3419)*L3419</f>
        <v>-0.921097572669389</v>
      </c>
      <c r="P3419" s="28" t="n">
        <v>138</v>
      </c>
    </row>
    <row r="3420" customFormat="false" ht="12.75" hidden="false" customHeight="false" outlineLevel="0" collapsed="false">
      <c r="A3420" s="25" t="s">
        <v>5392</v>
      </c>
      <c r="B3420" s="25" t="s">
        <v>5392</v>
      </c>
      <c r="C3420" s="25" t="n">
        <v>405</v>
      </c>
      <c r="D3420" s="25" t="s">
        <v>5393</v>
      </c>
      <c r="E3420" s="26" t="n">
        <v>13.51</v>
      </c>
      <c r="F3420" s="26"/>
      <c r="G3420" s="26"/>
      <c r="H3420" s="26"/>
      <c r="I3420" s="25" t="s">
        <v>5265</v>
      </c>
      <c r="J3420" s="25" t="s">
        <v>5371</v>
      </c>
      <c r="K3420" s="27" t="n">
        <v>-0.010569444857538</v>
      </c>
      <c r="L3420" s="27" t="n">
        <v>-0.104395404458046</v>
      </c>
      <c r="M3420" s="27" t="n">
        <f aca="false">(H3420+F3420+E3420)*K3420</f>
        <v>-0.142793200025338</v>
      </c>
      <c r="N3420" s="27" t="n">
        <f aca="false">(H3420+F3420+E3420)*L3420</f>
        <v>-1.4103819142282</v>
      </c>
      <c r="P3420" s="28" t="n">
        <v>138</v>
      </c>
    </row>
    <row r="3421" customFormat="false" ht="12.75" hidden="false" customHeight="false" outlineLevel="0" collapsed="false">
      <c r="A3421" s="25" t="s">
        <v>5394</v>
      </c>
      <c r="B3421" s="25" t="s">
        <v>5394</v>
      </c>
      <c r="C3421" s="25" t="n">
        <v>412</v>
      </c>
      <c r="D3421" s="25" t="s">
        <v>203</v>
      </c>
      <c r="E3421" s="26" t="n">
        <v>12.7</v>
      </c>
      <c r="F3421" s="26"/>
      <c r="G3421" s="26"/>
      <c r="H3421" s="26"/>
      <c r="I3421" s="25" t="s">
        <v>5265</v>
      </c>
      <c r="J3421" s="25" t="s">
        <v>5371</v>
      </c>
      <c r="K3421" s="27" t="n">
        <v>-0.010435990989208</v>
      </c>
      <c r="L3421" s="27" t="n">
        <v>-0.103964485228062</v>
      </c>
      <c r="M3421" s="27" t="n">
        <f aca="false">(H3421+F3421+E3421)*K3421</f>
        <v>-0.132537085562942</v>
      </c>
      <c r="N3421" s="27" t="n">
        <f aca="false">(H3421+F3421+E3421)*L3421</f>
        <v>-1.32034896239639</v>
      </c>
      <c r="P3421" s="28" t="n">
        <v>138</v>
      </c>
    </row>
    <row r="3422" customFormat="false" ht="12.75" hidden="false" customHeight="false" outlineLevel="0" collapsed="false">
      <c r="A3422" s="25" t="s">
        <v>5395</v>
      </c>
      <c r="B3422" s="25" t="s">
        <v>5395</v>
      </c>
      <c r="C3422" s="25" t="n">
        <v>415</v>
      </c>
      <c r="D3422" s="25" t="s">
        <v>5396</v>
      </c>
      <c r="E3422" s="26" t="n">
        <v>4.71</v>
      </c>
      <c r="F3422" s="26"/>
      <c r="G3422" s="26"/>
      <c r="H3422" s="26"/>
      <c r="I3422" s="25" t="s">
        <v>5265</v>
      </c>
      <c r="J3422" s="25" t="s">
        <v>5371</v>
      </c>
      <c r="K3422" s="27" t="n">
        <v>-0.010214158333838</v>
      </c>
      <c r="L3422" s="27" t="n">
        <v>-0.103133372962475</v>
      </c>
      <c r="M3422" s="27" t="n">
        <f aca="false">(H3422+F3422+E3422)*K3422</f>
        <v>-0.048108685752377</v>
      </c>
      <c r="N3422" s="27" t="n">
        <f aca="false">(H3422+F3422+E3422)*L3422</f>
        <v>-0.485758186653257</v>
      </c>
      <c r="P3422" s="28" t="n">
        <v>138</v>
      </c>
    </row>
    <row r="3423" customFormat="false" ht="12.75" hidden="false" customHeight="false" outlineLevel="0" collapsed="false">
      <c r="A3423" s="25" t="s">
        <v>5397</v>
      </c>
      <c r="B3423" s="25" t="s">
        <v>5397</v>
      </c>
      <c r="C3423" s="25" t="n">
        <v>416</v>
      </c>
      <c r="D3423" s="25" t="s">
        <v>5397</v>
      </c>
      <c r="E3423" s="26"/>
      <c r="F3423" s="26"/>
      <c r="G3423" s="26"/>
      <c r="H3423" s="26"/>
      <c r="I3423" s="25" t="s">
        <v>5265</v>
      </c>
      <c r="J3423" s="25" t="s">
        <v>5371</v>
      </c>
      <c r="K3423" s="27" t="n">
        <v>-0.00973529741168</v>
      </c>
      <c r="L3423" s="27" t="n">
        <v>-0.101634502410889</v>
      </c>
      <c r="M3423" s="27" t="n">
        <f aca="false">(H3423+F3423+E3423)*K3423</f>
        <v>-0</v>
      </c>
      <c r="N3423" s="27" t="n">
        <f aca="false">(H3423+F3423+E3423)*L3423</f>
        <v>-0</v>
      </c>
      <c r="P3423" s="28" t="n">
        <v>138</v>
      </c>
    </row>
    <row r="3424" customFormat="false" ht="12.75" hidden="false" customHeight="false" outlineLevel="0" collapsed="false">
      <c r="A3424" s="25" t="s">
        <v>5398</v>
      </c>
      <c r="B3424" s="25" t="s">
        <v>5398</v>
      </c>
      <c r="C3424" s="25" t="n">
        <v>419</v>
      </c>
      <c r="D3424" s="25" t="s">
        <v>5399</v>
      </c>
      <c r="E3424" s="26" t="n">
        <v>13.09</v>
      </c>
      <c r="F3424" s="26"/>
      <c r="G3424" s="26"/>
      <c r="H3424" s="26"/>
      <c r="I3424" s="25" t="s">
        <v>5265</v>
      </c>
      <c r="J3424" s="25" t="s">
        <v>5371</v>
      </c>
      <c r="K3424" s="27" t="n">
        <v>-0.009964101016521</v>
      </c>
      <c r="L3424" s="27" t="n">
        <v>-0.102440752089024</v>
      </c>
      <c r="M3424" s="27" t="n">
        <f aca="false">(H3424+F3424+E3424)*K3424</f>
        <v>-0.13043008230626</v>
      </c>
      <c r="N3424" s="27" t="n">
        <f aca="false">(H3424+F3424+E3424)*L3424</f>
        <v>-1.34094944484532</v>
      </c>
      <c r="P3424" s="28" t="n">
        <v>138</v>
      </c>
    </row>
    <row r="3425" customFormat="false" ht="12.75" hidden="false" customHeight="false" outlineLevel="0" collapsed="false">
      <c r="A3425" s="25" t="s">
        <v>5398</v>
      </c>
      <c r="B3425" s="25" t="s">
        <v>5398</v>
      </c>
      <c r="C3425" s="25" t="n">
        <v>420</v>
      </c>
      <c r="D3425" s="25" t="s">
        <v>5399</v>
      </c>
      <c r="E3425" s="26" t="n">
        <v>10.59</v>
      </c>
      <c r="F3425" s="26"/>
      <c r="G3425" s="26"/>
      <c r="H3425" s="26"/>
      <c r="I3425" s="25" t="s">
        <v>5265</v>
      </c>
      <c r="J3425" s="25" t="s">
        <v>5371</v>
      </c>
      <c r="K3425" s="27" t="n">
        <v>-0.009664972312748</v>
      </c>
      <c r="L3425" s="27" t="n">
        <v>-0.102125115692616</v>
      </c>
      <c r="M3425" s="27" t="n">
        <f aca="false">(H3425+F3425+E3425)*K3425</f>
        <v>-0.102352056792001</v>
      </c>
      <c r="N3425" s="27" t="n">
        <f aca="false">(H3425+F3425+E3425)*L3425</f>
        <v>-1.0815049751848</v>
      </c>
      <c r="P3425" s="28" t="n">
        <v>69</v>
      </c>
    </row>
    <row r="3426" customFormat="false" ht="12.75" hidden="false" customHeight="false" outlineLevel="0" collapsed="false">
      <c r="A3426" s="25" t="s">
        <v>5400</v>
      </c>
      <c r="B3426" s="25" t="s">
        <v>5400</v>
      </c>
      <c r="C3426" s="25" t="n">
        <v>429</v>
      </c>
      <c r="D3426" s="25" t="s">
        <v>5401</v>
      </c>
      <c r="E3426" s="26" t="n">
        <v>7.17</v>
      </c>
      <c r="F3426" s="26"/>
      <c r="G3426" s="26"/>
      <c r="H3426" s="26"/>
      <c r="I3426" s="25" t="s">
        <v>5265</v>
      </c>
      <c r="J3426" s="25" t="s">
        <v>5371</v>
      </c>
      <c r="K3426" s="27" t="n">
        <v>-0.010214447043836</v>
      </c>
      <c r="L3426" s="27" t="n">
        <v>-0.103249117732048</v>
      </c>
      <c r="M3426" s="27" t="n">
        <f aca="false">(H3426+F3426+E3426)*K3426</f>
        <v>-0.0732375853043041</v>
      </c>
      <c r="N3426" s="27" t="n">
        <f aca="false">(H3426+F3426+E3426)*L3426</f>
        <v>-0.740296174138784</v>
      </c>
      <c r="P3426" s="28" t="n">
        <v>138</v>
      </c>
    </row>
    <row r="3427" customFormat="false" ht="12.75" hidden="false" customHeight="false" outlineLevel="0" collapsed="false">
      <c r="A3427" s="25" t="s">
        <v>5402</v>
      </c>
      <c r="B3427" s="25" t="s">
        <v>5402</v>
      </c>
      <c r="C3427" s="25" t="n">
        <v>430</v>
      </c>
      <c r="D3427" s="25" t="s">
        <v>5402</v>
      </c>
      <c r="E3427" s="26" t="n">
        <v>12.35</v>
      </c>
      <c r="F3427" s="26"/>
      <c r="G3427" s="26"/>
      <c r="H3427" s="26"/>
      <c r="I3427" s="25" t="s">
        <v>5265</v>
      </c>
      <c r="J3427" s="25" t="s">
        <v>5371</v>
      </c>
      <c r="K3427" s="27" t="n">
        <v>-0.010357742197812</v>
      </c>
      <c r="L3427" s="27" t="n">
        <v>-0.103711821138859</v>
      </c>
      <c r="M3427" s="27" t="n">
        <f aca="false">(H3427+F3427+E3427)*K3427</f>
        <v>-0.127918116142978</v>
      </c>
      <c r="N3427" s="27" t="n">
        <f aca="false">(H3427+F3427+E3427)*L3427</f>
        <v>-1.28084099106491</v>
      </c>
      <c r="P3427" s="28" t="n">
        <v>138</v>
      </c>
    </row>
    <row r="3428" customFormat="false" ht="12.75" hidden="false" customHeight="false" outlineLevel="0" collapsed="false">
      <c r="A3428" s="25" t="s">
        <v>5403</v>
      </c>
      <c r="B3428" s="25" t="s">
        <v>5403</v>
      </c>
      <c r="C3428" s="25" t="n">
        <v>432</v>
      </c>
      <c r="D3428" s="25" t="s">
        <v>5404</v>
      </c>
      <c r="E3428" s="26" t="n">
        <v>6.83</v>
      </c>
      <c r="F3428" s="26"/>
      <c r="G3428" s="26"/>
      <c r="H3428" s="26"/>
      <c r="I3428" s="25" t="s">
        <v>5265</v>
      </c>
      <c r="J3428" s="25" t="s">
        <v>5371</v>
      </c>
      <c r="K3428" s="27" t="n">
        <v>-0.009473040699959</v>
      </c>
      <c r="L3428" s="27" t="n">
        <v>-0.101054556667805</v>
      </c>
      <c r="M3428" s="27" t="n">
        <f aca="false">(H3428+F3428+E3428)*K3428</f>
        <v>-0.06470086798072</v>
      </c>
      <c r="N3428" s="27" t="n">
        <f aca="false">(H3428+F3428+E3428)*L3428</f>
        <v>-0.690202622041108</v>
      </c>
      <c r="P3428" s="28" t="n">
        <v>69</v>
      </c>
    </row>
    <row r="3429" customFormat="false" ht="12.75" hidden="false" customHeight="false" outlineLevel="0" collapsed="false">
      <c r="A3429" s="25" t="s">
        <v>5405</v>
      </c>
      <c r="B3429" s="25" t="s">
        <v>5405</v>
      </c>
      <c r="C3429" s="25" t="n">
        <v>435</v>
      </c>
      <c r="D3429" s="25" t="s">
        <v>5406</v>
      </c>
      <c r="E3429" s="26" t="n">
        <v>6.66</v>
      </c>
      <c r="F3429" s="26"/>
      <c r="G3429" s="26"/>
      <c r="H3429" s="26"/>
      <c r="I3429" s="25" t="s">
        <v>5265</v>
      </c>
      <c r="J3429" s="25" t="s">
        <v>5371</v>
      </c>
      <c r="K3429" s="27" t="n">
        <v>-0.009715369902551</v>
      </c>
      <c r="L3429" s="27" t="n">
        <v>-0.101479254662991</v>
      </c>
      <c r="M3429" s="27" t="n">
        <f aca="false">(H3429+F3429+E3429)*K3429</f>
        <v>-0.0647043635509897</v>
      </c>
      <c r="N3429" s="27" t="n">
        <f aca="false">(H3429+F3429+E3429)*L3429</f>
        <v>-0.67585183605552</v>
      </c>
      <c r="P3429" s="28" t="n">
        <v>138</v>
      </c>
    </row>
    <row r="3430" customFormat="false" ht="12.75" hidden="false" customHeight="false" outlineLevel="0" collapsed="false">
      <c r="A3430" s="25" t="s">
        <v>5407</v>
      </c>
      <c r="B3430" s="25" t="s">
        <v>5407</v>
      </c>
      <c r="C3430" s="25" t="n">
        <v>436</v>
      </c>
      <c r="D3430" s="25" t="s">
        <v>5408</v>
      </c>
      <c r="E3430" s="26"/>
      <c r="F3430" s="26"/>
      <c r="G3430" s="26"/>
      <c r="H3430" s="26"/>
      <c r="I3430" s="25" t="s">
        <v>5265</v>
      </c>
      <c r="J3430" s="25" t="s">
        <v>5371</v>
      </c>
      <c r="K3430" s="27" t="n">
        <v>-0.009305483661592</v>
      </c>
      <c r="L3430" s="27" t="n">
        <v>-0.100119955837727</v>
      </c>
      <c r="M3430" s="27" t="n">
        <f aca="false">(H3430+F3430+E3430)*K3430</f>
        <v>-0</v>
      </c>
      <c r="N3430" s="27" t="n">
        <f aca="false">(H3430+F3430+E3430)*L3430</f>
        <v>-0</v>
      </c>
      <c r="P3430" s="28" t="n">
        <v>138</v>
      </c>
    </row>
    <row r="3431" customFormat="false" ht="12.75" hidden="false" customHeight="false" outlineLevel="0" collapsed="false">
      <c r="A3431" s="25" t="s">
        <v>5407</v>
      </c>
      <c r="B3431" s="25" t="s">
        <v>5407</v>
      </c>
      <c r="C3431" s="25" t="n">
        <v>437</v>
      </c>
      <c r="D3431" s="25" t="s">
        <v>5408</v>
      </c>
      <c r="E3431" s="26"/>
      <c r="F3431" s="26"/>
      <c r="G3431" s="26"/>
      <c r="H3431" s="26"/>
      <c r="I3431" s="25" t="s">
        <v>5265</v>
      </c>
      <c r="J3431" s="25" t="s">
        <v>5371</v>
      </c>
      <c r="K3431" s="27" t="n">
        <v>-0.009451139718294</v>
      </c>
      <c r="L3431" s="27" t="n">
        <v>-0.100932396948338</v>
      </c>
      <c r="M3431" s="27" t="n">
        <f aca="false">(H3431+F3431+E3431)*K3431</f>
        <v>-0</v>
      </c>
      <c r="N3431" s="27" t="n">
        <f aca="false">(H3431+F3431+E3431)*L3431</f>
        <v>-0</v>
      </c>
      <c r="P3431" s="28" t="n">
        <v>69</v>
      </c>
    </row>
    <row r="3432" customFormat="false" ht="12.75" hidden="false" customHeight="false" outlineLevel="0" collapsed="false">
      <c r="A3432" s="25" t="s">
        <v>5409</v>
      </c>
      <c r="B3432" s="25" t="s">
        <v>5409</v>
      </c>
      <c r="C3432" s="25" t="n">
        <v>440</v>
      </c>
      <c r="D3432" s="25" t="s">
        <v>5409</v>
      </c>
      <c r="E3432" s="26" t="n">
        <v>6.95</v>
      </c>
      <c r="F3432" s="26"/>
      <c r="G3432" s="26"/>
      <c r="H3432" s="26"/>
      <c r="I3432" s="25" t="s">
        <v>5265</v>
      </c>
      <c r="J3432" s="25" t="s">
        <v>5371</v>
      </c>
      <c r="K3432" s="27" t="n">
        <v>-0.010983007028699</v>
      </c>
      <c r="L3432" s="27" t="n">
        <v>-0.112876109778881</v>
      </c>
      <c r="M3432" s="27" t="n">
        <f aca="false">(H3432+F3432+E3432)*K3432</f>
        <v>-0.076331898849458</v>
      </c>
      <c r="N3432" s="27" t="n">
        <f aca="false">(H3432+F3432+E3432)*L3432</f>
        <v>-0.784488962963223</v>
      </c>
      <c r="P3432" s="28" t="n">
        <v>138</v>
      </c>
    </row>
    <row r="3433" customFormat="false" ht="12.75" hidden="false" customHeight="false" outlineLevel="0" collapsed="false">
      <c r="A3433" s="25" t="s">
        <v>5410</v>
      </c>
      <c r="B3433" s="25" t="s">
        <v>5410</v>
      </c>
      <c r="C3433" s="25" t="n">
        <v>443</v>
      </c>
      <c r="D3433" s="25" t="s">
        <v>5410</v>
      </c>
      <c r="E3433" s="26"/>
      <c r="F3433" s="26"/>
      <c r="G3433" s="26"/>
      <c r="H3433" s="26"/>
      <c r="I3433" s="25" t="s">
        <v>5265</v>
      </c>
      <c r="J3433" s="25" t="s">
        <v>5371</v>
      </c>
      <c r="K3433" s="27" t="n">
        <v>-0.008397380821407</v>
      </c>
      <c r="L3433" s="27" t="n">
        <v>-0.097021162509918</v>
      </c>
      <c r="M3433" s="27" t="n">
        <f aca="false">(H3433+F3433+E3433)*K3433</f>
        <v>-0</v>
      </c>
      <c r="N3433" s="27" t="n">
        <f aca="false">(H3433+F3433+E3433)*L3433</f>
        <v>-0</v>
      </c>
      <c r="P3433" s="28" t="n">
        <v>138</v>
      </c>
    </row>
    <row r="3434" customFormat="false" ht="12.75" hidden="false" customHeight="false" outlineLevel="0" collapsed="false">
      <c r="A3434" s="25" t="s">
        <v>5411</v>
      </c>
      <c r="B3434" s="25" t="s">
        <v>5411</v>
      </c>
      <c r="C3434" s="25" t="n">
        <v>444</v>
      </c>
      <c r="D3434" s="25" t="s">
        <v>5412</v>
      </c>
      <c r="E3434" s="26" t="n">
        <v>8.13</v>
      </c>
      <c r="F3434" s="26"/>
      <c r="G3434" s="26"/>
      <c r="H3434" s="26"/>
      <c r="I3434" s="25" t="s">
        <v>5265</v>
      </c>
      <c r="J3434" s="25" t="s">
        <v>5371</v>
      </c>
      <c r="K3434" s="27" t="n">
        <v>-0.007820311002433</v>
      </c>
      <c r="L3434" s="27" t="n">
        <v>-0.095051974058151</v>
      </c>
      <c r="M3434" s="27" t="n">
        <f aca="false">(H3434+F3434+E3434)*K3434</f>
        <v>-0.0635791284497803</v>
      </c>
      <c r="N3434" s="27" t="n">
        <f aca="false">(H3434+F3434+E3434)*L3434</f>
        <v>-0.772772549092768</v>
      </c>
      <c r="P3434" s="28" t="n">
        <v>138</v>
      </c>
    </row>
    <row r="3435" customFormat="false" ht="12.75" hidden="false" customHeight="false" outlineLevel="0" collapsed="false">
      <c r="A3435" s="25" t="s">
        <v>5413</v>
      </c>
      <c r="B3435" s="25" t="s">
        <v>5413</v>
      </c>
      <c r="C3435" s="25" t="n">
        <v>447</v>
      </c>
      <c r="D3435" s="25" t="s">
        <v>5414</v>
      </c>
      <c r="E3435" s="26" t="n">
        <v>8.29</v>
      </c>
      <c r="F3435" s="26"/>
      <c r="G3435" s="26"/>
      <c r="H3435" s="26"/>
      <c r="I3435" s="25" t="s">
        <v>5265</v>
      </c>
      <c r="J3435" s="25" t="s">
        <v>5371</v>
      </c>
      <c r="K3435" s="27" t="n">
        <v>-0.008397380821407</v>
      </c>
      <c r="L3435" s="27" t="n">
        <v>-0.097021162509918</v>
      </c>
      <c r="M3435" s="27" t="n">
        <f aca="false">(H3435+F3435+E3435)*K3435</f>
        <v>-0.069614287009464</v>
      </c>
      <c r="N3435" s="27" t="n">
        <f aca="false">(H3435+F3435+E3435)*L3435</f>
        <v>-0.80430543720722</v>
      </c>
      <c r="P3435" s="28" t="n">
        <v>138</v>
      </c>
    </row>
    <row r="3436" customFormat="false" ht="12.75" hidden="false" customHeight="false" outlineLevel="0" collapsed="false">
      <c r="A3436" s="25" t="s">
        <v>5415</v>
      </c>
      <c r="B3436" s="25" t="s">
        <v>5415</v>
      </c>
      <c r="C3436" s="25" t="n">
        <v>451</v>
      </c>
      <c r="D3436" s="25" t="s">
        <v>5415</v>
      </c>
      <c r="E3436" s="26"/>
      <c r="F3436" s="26"/>
      <c r="G3436" s="26"/>
      <c r="H3436" s="26"/>
      <c r="I3436" s="25" t="s">
        <v>5265</v>
      </c>
      <c r="J3436" s="25" t="s">
        <v>5347</v>
      </c>
      <c r="K3436" s="27" t="n">
        <v>-0.001107324846089</v>
      </c>
      <c r="L3436" s="27" t="n">
        <v>-0.109474077820778</v>
      </c>
      <c r="M3436" s="27" t="n">
        <f aca="false">(H3436+F3436+E3436)*K3436</f>
        <v>-0</v>
      </c>
      <c r="N3436" s="27" t="n">
        <f aca="false">(H3436+F3436+E3436)*L3436</f>
        <v>-0</v>
      </c>
      <c r="P3436" s="28" t="n">
        <v>69</v>
      </c>
    </row>
    <row r="3437" customFormat="false" ht="12.75" hidden="false" customHeight="false" outlineLevel="0" collapsed="false">
      <c r="A3437" s="25" t="s">
        <v>5416</v>
      </c>
      <c r="B3437" s="25" t="s">
        <v>5416</v>
      </c>
      <c r="C3437" s="25" t="n">
        <v>455</v>
      </c>
      <c r="D3437" s="25" t="s">
        <v>5417</v>
      </c>
      <c r="E3437" s="26" t="n">
        <v>7.7</v>
      </c>
      <c r="F3437" s="26"/>
      <c r="G3437" s="26"/>
      <c r="H3437" s="26"/>
      <c r="I3437" s="25" t="s">
        <v>5265</v>
      </c>
      <c r="J3437" s="25" t="s">
        <v>5347</v>
      </c>
      <c r="K3437" s="27" t="n">
        <v>-0.001107324846089</v>
      </c>
      <c r="L3437" s="27" t="n">
        <v>-0.109474077820778</v>
      </c>
      <c r="M3437" s="27" t="n">
        <f aca="false">(H3437+F3437+E3437)*K3437</f>
        <v>-0.0085264013148853</v>
      </c>
      <c r="N3437" s="27" t="n">
        <f aca="false">(H3437+F3437+E3437)*L3437</f>
        <v>-0.842950399219991</v>
      </c>
      <c r="P3437" s="28" t="n">
        <v>69</v>
      </c>
    </row>
    <row r="3438" customFormat="false" ht="12.75" hidden="false" customHeight="false" outlineLevel="0" collapsed="false">
      <c r="A3438" s="25" t="s">
        <v>5418</v>
      </c>
      <c r="B3438" s="25" t="s">
        <v>5418</v>
      </c>
      <c r="C3438" s="25" t="n">
        <v>466</v>
      </c>
      <c r="D3438" s="25" t="s">
        <v>5419</v>
      </c>
      <c r="E3438" s="26"/>
      <c r="F3438" s="26"/>
      <c r="G3438" s="26"/>
      <c r="H3438" s="26"/>
      <c r="I3438" s="25" t="s">
        <v>5265</v>
      </c>
      <c r="J3438" s="25" t="s">
        <v>5347</v>
      </c>
      <c r="K3438" s="27" t="n">
        <v>-0.000351772963768</v>
      </c>
      <c r="L3438" s="27" t="n">
        <v>-0.109022632241249</v>
      </c>
      <c r="M3438" s="27" t="n">
        <f aca="false">(H3438+F3438+E3438)*K3438</f>
        <v>-0</v>
      </c>
      <c r="N3438" s="27" t="n">
        <f aca="false">(H3438+F3438+E3438)*L3438</f>
        <v>-0</v>
      </c>
      <c r="P3438" s="28" t="n">
        <v>69</v>
      </c>
    </row>
    <row r="3439" customFormat="false" ht="12.75" hidden="false" customHeight="false" outlineLevel="0" collapsed="false">
      <c r="A3439" s="25" t="s">
        <v>5418</v>
      </c>
      <c r="B3439" s="25" t="s">
        <v>5418</v>
      </c>
      <c r="C3439" s="25" t="n">
        <v>467</v>
      </c>
      <c r="D3439" s="25" t="s">
        <v>5419</v>
      </c>
      <c r="E3439" s="26"/>
      <c r="F3439" s="26"/>
      <c r="G3439" s="26"/>
      <c r="H3439" s="26"/>
      <c r="I3439" s="25" t="s">
        <v>5265</v>
      </c>
      <c r="J3439" s="25" t="s">
        <v>5347</v>
      </c>
      <c r="K3439" s="27" t="n">
        <v>-0.00747253280133</v>
      </c>
      <c r="L3439" s="27" t="n">
        <v>-0.10804982483387</v>
      </c>
      <c r="M3439" s="27" t="n">
        <f aca="false">(H3439+F3439+E3439)*K3439</f>
        <v>-0</v>
      </c>
      <c r="N3439" s="27" t="n">
        <f aca="false">(H3439+F3439+E3439)*L3439</f>
        <v>-0</v>
      </c>
      <c r="P3439" s="28" t="n">
        <v>138</v>
      </c>
    </row>
    <row r="3440" customFormat="false" ht="12.75" hidden="false" customHeight="false" outlineLevel="0" collapsed="false">
      <c r="A3440" s="25" t="s">
        <v>5420</v>
      </c>
      <c r="B3440" s="25" t="s">
        <v>5420</v>
      </c>
      <c r="C3440" s="25" t="n">
        <v>469</v>
      </c>
      <c r="D3440" s="25" t="s">
        <v>5420</v>
      </c>
      <c r="E3440" s="26"/>
      <c r="F3440" s="26"/>
      <c r="G3440" s="26"/>
      <c r="H3440" s="26"/>
      <c r="I3440" s="25" t="s">
        <v>5265</v>
      </c>
      <c r="J3440" s="25" t="s">
        <v>5347</v>
      </c>
      <c r="K3440" s="27" t="n">
        <v>-2.6515032005E-005</v>
      </c>
      <c r="L3440" s="27" t="n">
        <v>-0.109014645218849</v>
      </c>
      <c r="M3440" s="27" t="n">
        <f aca="false">(H3440+F3440+E3440)*K3440</f>
        <v>-0</v>
      </c>
      <c r="N3440" s="27" t="n">
        <f aca="false">(H3440+F3440+E3440)*L3440</f>
        <v>-0</v>
      </c>
      <c r="P3440" s="28" t="n">
        <v>69</v>
      </c>
    </row>
    <row r="3441" customFormat="false" ht="12.75" hidden="false" customHeight="false" outlineLevel="0" collapsed="false">
      <c r="A3441" s="25" t="s">
        <v>5421</v>
      </c>
      <c r="B3441" s="25" t="s">
        <v>5421</v>
      </c>
      <c r="C3441" s="25" t="n">
        <v>470</v>
      </c>
      <c r="D3441" s="25" t="s">
        <v>5421</v>
      </c>
      <c r="E3441" s="26" t="n">
        <v>10.61</v>
      </c>
      <c r="F3441" s="26"/>
      <c r="G3441" s="26"/>
      <c r="H3441" s="26"/>
      <c r="I3441" s="25" t="s">
        <v>5265</v>
      </c>
      <c r="J3441" s="25" t="s">
        <v>5347</v>
      </c>
      <c r="K3441" s="27" t="n">
        <v>-0.000351772963768</v>
      </c>
      <c r="L3441" s="27" t="n">
        <v>-0.109022632241249</v>
      </c>
      <c r="M3441" s="27" t="n">
        <f aca="false">(H3441+F3441+E3441)*K3441</f>
        <v>-0.00373231114557848</v>
      </c>
      <c r="N3441" s="27" t="n">
        <f aca="false">(H3441+F3441+E3441)*L3441</f>
        <v>-1.15673012807965</v>
      </c>
      <c r="P3441" s="28" t="n">
        <v>69</v>
      </c>
    </row>
    <row r="3442" customFormat="false" ht="12.75" hidden="false" customHeight="false" outlineLevel="0" collapsed="false">
      <c r="A3442" s="25" t="s">
        <v>5422</v>
      </c>
      <c r="B3442" s="25" t="s">
        <v>5422</v>
      </c>
      <c r="C3442" s="25" t="n">
        <v>471</v>
      </c>
      <c r="D3442" s="25" t="s">
        <v>5423</v>
      </c>
      <c r="E3442" s="26" t="n">
        <v>9.38</v>
      </c>
      <c r="F3442" s="26"/>
      <c r="G3442" s="26"/>
      <c r="H3442" s="26"/>
      <c r="I3442" s="25" t="s">
        <v>5265</v>
      </c>
      <c r="J3442" s="25" t="s">
        <v>5347</v>
      </c>
      <c r="K3442" s="27" t="n">
        <v>0.001420721760951</v>
      </c>
      <c r="L3442" s="27" t="n">
        <v>-0.108979091048241</v>
      </c>
      <c r="M3442" s="27" t="n">
        <f aca="false">(H3442+F3442+E3442)*K3442</f>
        <v>0.0133263701177204</v>
      </c>
      <c r="N3442" s="27" t="n">
        <f aca="false">(H3442+F3442+E3442)*L3442</f>
        <v>-1.0222238740325</v>
      </c>
      <c r="P3442" s="28" t="n">
        <v>69</v>
      </c>
    </row>
    <row r="3443" customFormat="false" ht="12.75" hidden="false" customHeight="false" outlineLevel="0" collapsed="false">
      <c r="A3443" s="25" t="s">
        <v>5424</v>
      </c>
      <c r="B3443" s="25" t="s">
        <v>5424</v>
      </c>
      <c r="C3443" s="25" t="n">
        <v>473</v>
      </c>
      <c r="D3443" s="25" t="s">
        <v>5424</v>
      </c>
      <c r="E3443" s="26" t="n">
        <v>12.68</v>
      </c>
      <c r="F3443" s="26"/>
      <c r="G3443" s="26"/>
      <c r="H3443" s="26"/>
      <c r="I3443" s="25" t="s">
        <v>5265</v>
      </c>
      <c r="J3443" s="25" t="s">
        <v>5347</v>
      </c>
      <c r="K3443" s="27" t="n">
        <v>0.005969180725515</v>
      </c>
      <c r="L3443" s="27" t="n">
        <v>-0.10886736959219</v>
      </c>
      <c r="M3443" s="27" t="n">
        <f aca="false">(H3443+F3443+E3443)*K3443</f>
        <v>0.0756892115995302</v>
      </c>
      <c r="N3443" s="27" t="n">
        <f aca="false">(H3443+F3443+E3443)*L3443</f>
        <v>-1.38043824642897</v>
      </c>
      <c r="P3443" s="28" t="n">
        <v>69</v>
      </c>
    </row>
    <row r="3444" customFormat="false" ht="12.75" hidden="false" customHeight="false" outlineLevel="0" collapsed="false">
      <c r="A3444" s="25" t="s">
        <v>5425</v>
      </c>
      <c r="B3444" s="25" t="s">
        <v>5425</v>
      </c>
      <c r="C3444" s="25" t="n">
        <v>477</v>
      </c>
      <c r="D3444" s="25" t="s">
        <v>5425</v>
      </c>
      <c r="E3444" s="26"/>
      <c r="F3444" s="26"/>
      <c r="G3444" s="26"/>
      <c r="H3444" s="26"/>
      <c r="I3444" s="25" t="s">
        <v>5265</v>
      </c>
      <c r="J3444" s="25" t="s">
        <v>2265</v>
      </c>
      <c r="K3444" s="27" t="n">
        <v>0.04824510961771</v>
      </c>
      <c r="L3444" s="27" t="n">
        <v>-0.114730715751648</v>
      </c>
      <c r="M3444" s="27" t="n">
        <f aca="false">(H3444+F3444+E3444)*K3444</f>
        <v>0</v>
      </c>
      <c r="N3444" s="27" t="n">
        <f aca="false">(H3444+F3444+E3444)*L3444</f>
        <v>-0</v>
      </c>
      <c r="P3444" s="28" t="n">
        <v>138</v>
      </c>
    </row>
    <row r="3445" customFormat="false" ht="12.75" hidden="false" customHeight="false" outlineLevel="0" collapsed="false">
      <c r="A3445" s="25" t="s">
        <v>5425</v>
      </c>
      <c r="B3445" s="25" t="s">
        <v>5425</v>
      </c>
      <c r="C3445" s="25" t="n">
        <v>478</v>
      </c>
      <c r="D3445" s="25" t="s">
        <v>5425</v>
      </c>
      <c r="E3445" s="26"/>
      <c r="F3445" s="26"/>
      <c r="G3445" s="26"/>
      <c r="H3445" s="26"/>
      <c r="I3445" s="25" t="s">
        <v>5265</v>
      </c>
      <c r="J3445" s="25" t="s">
        <v>2265</v>
      </c>
      <c r="K3445" s="27" t="n">
        <v>0.041928108781576</v>
      </c>
      <c r="L3445" s="27" t="n">
        <v>-0.114544309675694</v>
      </c>
      <c r="M3445" s="27" t="n">
        <f aca="false">(H3445+F3445+E3445)*K3445</f>
        <v>0</v>
      </c>
      <c r="N3445" s="27" t="n">
        <f aca="false">(H3445+F3445+E3445)*L3445</f>
        <v>-0</v>
      </c>
      <c r="P3445" s="28" t="n">
        <v>69</v>
      </c>
    </row>
    <row r="3446" customFormat="false" ht="12.75" hidden="false" customHeight="false" outlineLevel="0" collapsed="false">
      <c r="A3446" s="25" t="s">
        <v>5426</v>
      </c>
      <c r="B3446" s="25" t="s">
        <v>5426</v>
      </c>
      <c r="C3446" s="25" t="n">
        <v>484</v>
      </c>
      <c r="D3446" s="25" t="s">
        <v>5426</v>
      </c>
      <c r="E3446" s="26" t="n">
        <v>6.12</v>
      </c>
      <c r="F3446" s="26"/>
      <c r="G3446" s="26"/>
      <c r="H3446" s="26"/>
      <c r="I3446" s="25" t="s">
        <v>5265</v>
      </c>
      <c r="J3446" s="25" t="s">
        <v>2265</v>
      </c>
      <c r="K3446" s="27" t="n">
        <v>0.041928108781576</v>
      </c>
      <c r="L3446" s="27" t="n">
        <v>-0.114544309675694</v>
      </c>
      <c r="M3446" s="27" t="n">
        <f aca="false">(H3446+F3446+E3446)*K3446</f>
        <v>0.256600025743245</v>
      </c>
      <c r="N3446" s="27" t="n">
        <f aca="false">(H3446+F3446+E3446)*L3446</f>
        <v>-0.701011175215247</v>
      </c>
      <c r="P3446" s="28" t="n">
        <v>69</v>
      </c>
    </row>
    <row r="3447" customFormat="false" ht="12.75" hidden="false" customHeight="false" outlineLevel="0" collapsed="false">
      <c r="A3447" s="25" t="s">
        <v>5427</v>
      </c>
      <c r="B3447" s="25" t="s">
        <v>5427</v>
      </c>
      <c r="C3447" s="25" t="n">
        <v>487</v>
      </c>
      <c r="D3447" s="25" t="s">
        <v>5428</v>
      </c>
      <c r="E3447" s="26" t="n">
        <v>5.82</v>
      </c>
      <c r="F3447" s="26"/>
      <c r="G3447" s="26"/>
      <c r="H3447" s="26"/>
      <c r="I3447" s="25" t="s">
        <v>5265</v>
      </c>
      <c r="J3447" s="25" t="s">
        <v>2265</v>
      </c>
      <c r="K3447" s="27" t="n">
        <v>0.038482591509819</v>
      </c>
      <c r="L3447" s="27" t="n">
        <v>-0.114442639052868</v>
      </c>
      <c r="M3447" s="27" t="n">
        <f aca="false">(H3447+F3447+E3447)*K3447</f>
        <v>0.223968682587147</v>
      </c>
      <c r="N3447" s="27" t="n">
        <f aca="false">(H3447+F3447+E3447)*L3447</f>
        <v>-0.666056159287692</v>
      </c>
      <c r="P3447" s="28" t="n">
        <v>69</v>
      </c>
    </row>
    <row r="3448" customFormat="false" ht="12.75" hidden="false" customHeight="false" outlineLevel="0" collapsed="false">
      <c r="A3448" s="25" t="s">
        <v>5429</v>
      </c>
      <c r="B3448" s="25" t="s">
        <v>5429</v>
      </c>
      <c r="C3448" s="25" t="n">
        <v>489</v>
      </c>
      <c r="D3448" s="25" t="s">
        <v>5429</v>
      </c>
      <c r="E3448" s="26"/>
      <c r="F3448" s="26"/>
      <c r="G3448" s="26"/>
      <c r="H3448" s="26"/>
      <c r="I3448" s="25" t="s">
        <v>5265</v>
      </c>
      <c r="J3448" s="25" t="s">
        <v>2265</v>
      </c>
      <c r="K3448" s="27" t="n">
        <v>0.032980546355247</v>
      </c>
      <c r="L3448" s="27" t="n">
        <v>-0.11324280500412</v>
      </c>
      <c r="M3448" s="27" t="n">
        <f aca="false">(H3448+F3448+E3448)*K3448</f>
        <v>0</v>
      </c>
      <c r="N3448" s="27" t="n">
        <f aca="false">(H3448+F3448+E3448)*L3448</f>
        <v>-0</v>
      </c>
      <c r="P3448" s="28" t="n">
        <v>69</v>
      </c>
    </row>
    <row r="3449" customFormat="false" ht="12.75" hidden="false" customHeight="false" outlineLevel="0" collapsed="false">
      <c r="A3449" s="25" t="s">
        <v>5430</v>
      </c>
      <c r="B3449" s="25" t="s">
        <v>5430</v>
      </c>
      <c r="C3449" s="25" t="n">
        <v>491</v>
      </c>
      <c r="D3449" s="25" t="s">
        <v>5430</v>
      </c>
      <c r="E3449" s="26"/>
      <c r="F3449" s="26"/>
      <c r="G3449" s="26"/>
      <c r="H3449" s="26"/>
      <c r="I3449" s="25" t="s">
        <v>5265</v>
      </c>
      <c r="J3449" s="25" t="s">
        <v>2265</v>
      </c>
      <c r="K3449" s="27" t="n">
        <v>0.032980546355247</v>
      </c>
      <c r="L3449" s="27" t="n">
        <v>-0.11324280500412</v>
      </c>
      <c r="M3449" s="27" t="n">
        <f aca="false">(H3449+F3449+E3449)*K3449</f>
        <v>0</v>
      </c>
      <c r="N3449" s="27" t="n">
        <f aca="false">(H3449+F3449+E3449)*L3449</f>
        <v>-0</v>
      </c>
      <c r="P3449" s="28" t="n">
        <v>69</v>
      </c>
    </row>
    <row r="3450" customFormat="false" ht="12.75" hidden="false" customHeight="false" outlineLevel="0" collapsed="false">
      <c r="A3450" s="25" t="s">
        <v>5431</v>
      </c>
      <c r="B3450" s="25" t="s">
        <v>5431</v>
      </c>
      <c r="C3450" s="25" t="n">
        <v>494</v>
      </c>
      <c r="D3450" s="25" t="s">
        <v>5431</v>
      </c>
      <c r="E3450" s="26" t="n">
        <v>14.2</v>
      </c>
      <c r="F3450" s="26"/>
      <c r="G3450" s="26"/>
      <c r="H3450" s="26"/>
      <c r="I3450" s="25" t="s">
        <v>5265</v>
      </c>
      <c r="J3450" s="25" t="s">
        <v>2265</v>
      </c>
      <c r="K3450" s="27" t="n">
        <v>0.027866534888744</v>
      </c>
      <c r="L3450" s="27" t="n">
        <v>-0.112127594649792</v>
      </c>
      <c r="M3450" s="27" t="n">
        <f aca="false">(H3450+F3450+E3450)*K3450</f>
        <v>0.395704795420165</v>
      </c>
      <c r="N3450" s="27" t="n">
        <f aca="false">(H3450+F3450+E3450)*L3450</f>
        <v>-1.59221184402705</v>
      </c>
      <c r="P3450" s="28" t="n">
        <v>69</v>
      </c>
    </row>
    <row r="3451" customFormat="false" ht="12.75" hidden="false" customHeight="false" outlineLevel="0" collapsed="false">
      <c r="A3451" s="25" t="s">
        <v>5432</v>
      </c>
      <c r="B3451" s="25" t="s">
        <v>5432</v>
      </c>
      <c r="C3451" s="25" t="n">
        <v>495</v>
      </c>
      <c r="D3451" s="25" t="s">
        <v>5433</v>
      </c>
      <c r="E3451" s="26"/>
      <c r="F3451" s="26"/>
      <c r="G3451" s="26"/>
      <c r="H3451" s="26"/>
      <c r="I3451" s="25" t="s">
        <v>5265</v>
      </c>
      <c r="J3451" s="25" t="s">
        <v>2265</v>
      </c>
      <c r="K3451" s="27" t="n">
        <v>0.039736926555634</v>
      </c>
      <c r="L3451" s="27" t="n">
        <v>-0.116183094680309</v>
      </c>
      <c r="M3451" s="27" t="n">
        <f aca="false">(H3451+F3451+E3451)*K3451</f>
        <v>0</v>
      </c>
      <c r="N3451" s="27" t="n">
        <f aca="false">(H3451+F3451+E3451)*L3451</f>
        <v>-0</v>
      </c>
      <c r="P3451" s="28" t="n">
        <v>69</v>
      </c>
    </row>
    <row r="3452" customFormat="false" ht="12.75" hidden="false" customHeight="false" outlineLevel="0" collapsed="false">
      <c r="C3452" s="25" t="n">
        <v>498</v>
      </c>
      <c r="D3452" s="25" t="s">
        <v>5432</v>
      </c>
      <c r="E3452" s="26"/>
      <c r="F3452" s="26"/>
      <c r="G3452" s="26"/>
      <c r="H3452" s="26"/>
      <c r="I3452" s="25" t="s">
        <v>5265</v>
      </c>
      <c r="J3452" s="25" t="s">
        <v>2265</v>
      </c>
      <c r="K3452" s="27" t="n">
        <v>0.039155825972557</v>
      </c>
      <c r="L3452" s="27" t="n">
        <v>-0.11537678539753</v>
      </c>
      <c r="M3452" s="27" t="n">
        <f aca="false">(H3452+F3452+E3452)*K3452</f>
        <v>0</v>
      </c>
      <c r="N3452" s="27" t="n">
        <f aca="false">(H3452+F3452+E3452)*L3452</f>
        <v>-0</v>
      </c>
      <c r="P3452" s="28" t="n">
        <v>69</v>
      </c>
    </row>
    <row r="3453" customFormat="false" ht="12.75" hidden="false" customHeight="false" outlineLevel="0" collapsed="false">
      <c r="A3453" s="25" t="s">
        <v>5434</v>
      </c>
      <c r="B3453" s="25" t="s">
        <v>5434</v>
      </c>
      <c r="C3453" s="25" t="n">
        <v>501</v>
      </c>
      <c r="D3453" s="25" t="s">
        <v>5435</v>
      </c>
      <c r="E3453" s="26"/>
      <c r="F3453" s="26"/>
      <c r="G3453" s="26"/>
      <c r="H3453" s="26"/>
      <c r="I3453" s="25" t="s">
        <v>5265</v>
      </c>
      <c r="J3453" s="25" t="s">
        <v>2265</v>
      </c>
      <c r="K3453" s="27" t="n">
        <v>0.037766803056002</v>
      </c>
      <c r="L3453" s="27" t="n">
        <v>-0.117655575275421</v>
      </c>
      <c r="M3453" s="27" t="n">
        <f aca="false">(H3453+F3453+E3453)*K3453</f>
        <v>0</v>
      </c>
      <c r="N3453" s="27" t="n">
        <f aca="false">(H3453+F3453+E3453)*L3453</f>
        <v>-0</v>
      </c>
      <c r="P3453" s="28" t="n">
        <v>138</v>
      </c>
    </row>
    <row r="3454" customFormat="false" ht="12.75" hidden="false" customHeight="false" outlineLevel="0" collapsed="false">
      <c r="A3454" s="25" t="s">
        <v>5436</v>
      </c>
      <c r="B3454" s="25" t="s">
        <v>5436</v>
      </c>
      <c r="C3454" s="25" t="n">
        <v>502</v>
      </c>
      <c r="D3454" s="25" t="s">
        <v>5437</v>
      </c>
      <c r="E3454" s="26"/>
      <c r="F3454" s="26"/>
      <c r="G3454" s="26"/>
      <c r="H3454" s="26"/>
      <c r="I3454" s="25" t="s">
        <v>5265</v>
      </c>
      <c r="J3454" s="25" t="s">
        <v>2265</v>
      </c>
      <c r="K3454" s="27" t="n">
        <v>0.04031802713871</v>
      </c>
      <c r="L3454" s="27" t="n">
        <v>-0.11698941141367</v>
      </c>
      <c r="M3454" s="27" t="n">
        <f aca="false">(H3454+F3454+E3454)*K3454</f>
        <v>0</v>
      </c>
      <c r="N3454" s="27" t="n">
        <f aca="false">(H3454+F3454+E3454)*L3454</f>
        <v>-0</v>
      </c>
      <c r="P3454" s="28" t="n">
        <v>69</v>
      </c>
    </row>
    <row r="3455" customFormat="false" ht="12.75" hidden="false" customHeight="false" outlineLevel="0" collapsed="false">
      <c r="A3455" s="25" t="s">
        <v>5436</v>
      </c>
      <c r="B3455" s="25" t="s">
        <v>5436</v>
      </c>
      <c r="C3455" s="25" t="n">
        <v>503</v>
      </c>
      <c r="D3455" s="25" t="s">
        <v>5438</v>
      </c>
      <c r="E3455" s="26"/>
      <c r="F3455" s="26" t="n">
        <v>18</v>
      </c>
      <c r="G3455" s="26"/>
      <c r="H3455" s="26"/>
      <c r="I3455" s="25" t="s">
        <v>5265</v>
      </c>
      <c r="J3455" s="25" t="s">
        <v>2265</v>
      </c>
      <c r="K3455" s="27" t="n">
        <v>0.04031802713871</v>
      </c>
      <c r="L3455" s="27" t="n">
        <v>-0.11698941141367</v>
      </c>
      <c r="M3455" s="27" t="n">
        <f aca="false">(H3455+F3455+E3455)*K3455</f>
        <v>0.72572448849678</v>
      </c>
      <c r="N3455" s="27" t="n">
        <f aca="false">(H3455+F3455+E3455)*L3455</f>
        <v>-2.10580940544606</v>
      </c>
      <c r="P3455" s="28" t="n">
        <v>13</v>
      </c>
    </row>
    <row r="3456" customFormat="false" ht="12.75" hidden="false" customHeight="false" outlineLevel="0" collapsed="false">
      <c r="A3456" s="25" t="s">
        <v>5436</v>
      </c>
      <c r="B3456" s="25" t="s">
        <v>5436</v>
      </c>
      <c r="C3456" s="25" t="n">
        <v>504</v>
      </c>
      <c r="D3456" s="25" t="s">
        <v>5439</v>
      </c>
      <c r="E3456" s="26"/>
      <c r="F3456" s="26" t="n">
        <v>18</v>
      </c>
      <c r="G3456" s="26"/>
      <c r="H3456" s="26"/>
      <c r="I3456" s="25" t="s">
        <v>5265</v>
      </c>
      <c r="J3456" s="25" t="s">
        <v>2265</v>
      </c>
      <c r="K3456" s="27" t="n">
        <v>0.04031802713871</v>
      </c>
      <c r="L3456" s="27" t="n">
        <v>-0.11698941141367</v>
      </c>
      <c r="M3456" s="27" t="n">
        <f aca="false">(H3456+F3456+E3456)*K3456</f>
        <v>0.72572448849678</v>
      </c>
      <c r="N3456" s="27" t="n">
        <f aca="false">(H3456+F3456+E3456)*L3456</f>
        <v>-2.10580940544606</v>
      </c>
      <c r="P3456" s="28" t="n">
        <v>13</v>
      </c>
    </row>
    <row r="3457" customFormat="false" ht="12.75" hidden="false" customHeight="false" outlineLevel="0" collapsed="false">
      <c r="A3457" s="25" t="s">
        <v>5436</v>
      </c>
      <c r="B3457" s="25" t="s">
        <v>5436</v>
      </c>
      <c r="C3457" s="25" t="n">
        <v>505</v>
      </c>
      <c r="D3457" s="25" t="s">
        <v>5440</v>
      </c>
      <c r="E3457" s="26"/>
      <c r="F3457" s="26" t="n">
        <v>40</v>
      </c>
      <c r="G3457" s="26"/>
      <c r="H3457" s="26"/>
      <c r="I3457" s="25" t="s">
        <v>5265</v>
      </c>
      <c r="J3457" s="25" t="s">
        <v>2265</v>
      </c>
      <c r="K3457" s="27" t="n">
        <v>0.04031802713871</v>
      </c>
      <c r="L3457" s="27" t="n">
        <v>-0.11698941141367</v>
      </c>
      <c r="M3457" s="27" t="n">
        <f aca="false">(H3457+F3457+E3457)*K3457</f>
        <v>1.6127210855484</v>
      </c>
      <c r="N3457" s="27" t="n">
        <f aca="false">(H3457+F3457+E3457)*L3457</f>
        <v>-4.6795764565468</v>
      </c>
      <c r="P3457" s="28" t="n">
        <v>13</v>
      </c>
    </row>
    <row r="3458" customFormat="false" ht="12.75" hidden="false" customHeight="false" outlineLevel="0" collapsed="false">
      <c r="A3458" s="25" t="s">
        <v>5441</v>
      </c>
      <c r="B3458" s="25" t="s">
        <v>5441</v>
      </c>
      <c r="C3458" s="25" t="n">
        <v>506</v>
      </c>
      <c r="D3458" s="25" t="s">
        <v>5437</v>
      </c>
      <c r="E3458" s="26"/>
      <c r="F3458" s="26"/>
      <c r="G3458" s="26"/>
      <c r="H3458" s="26"/>
      <c r="I3458" s="25" t="s">
        <v>5265</v>
      </c>
      <c r="J3458" s="25" t="s">
        <v>2265</v>
      </c>
      <c r="K3458" s="27" t="n">
        <v>0.040126640349627</v>
      </c>
      <c r="L3458" s="27" t="n">
        <v>-0.117039382457733</v>
      </c>
      <c r="M3458" s="27" t="n">
        <f aca="false">(H3458+F3458+E3458)*K3458</f>
        <v>0</v>
      </c>
      <c r="N3458" s="27" t="n">
        <f aca="false">(H3458+F3458+E3458)*L3458</f>
        <v>-0</v>
      </c>
      <c r="P3458" s="28" t="n">
        <v>69</v>
      </c>
    </row>
    <row r="3459" customFormat="false" ht="12.75" hidden="false" customHeight="false" outlineLevel="0" collapsed="false">
      <c r="A3459" s="25" t="s">
        <v>5442</v>
      </c>
      <c r="B3459" s="25" t="s">
        <v>5442</v>
      </c>
      <c r="C3459" s="25" t="n">
        <v>511</v>
      </c>
      <c r="D3459" s="25" t="s">
        <v>5442</v>
      </c>
      <c r="E3459" s="26"/>
      <c r="F3459" s="26"/>
      <c r="G3459" s="26"/>
      <c r="H3459" s="26"/>
      <c r="I3459" s="25" t="s">
        <v>5265</v>
      </c>
      <c r="J3459" s="25" t="s">
        <v>2265</v>
      </c>
      <c r="K3459" s="27" t="n">
        <v>0.029315331950784</v>
      </c>
      <c r="L3459" s="27" t="n">
        <v>-0.118991509079933</v>
      </c>
      <c r="M3459" s="27" t="n">
        <f aca="false">(H3459+F3459+E3459)*K3459</f>
        <v>0</v>
      </c>
      <c r="N3459" s="27" t="n">
        <f aca="false">(H3459+F3459+E3459)*L3459</f>
        <v>-0</v>
      </c>
      <c r="P3459" s="28" t="n">
        <v>138</v>
      </c>
    </row>
    <row r="3460" customFormat="false" ht="12.75" hidden="false" customHeight="false" outlineLevel="0" collapsed="false">
      <c r="A3460" s="25" t="s">
        <v>5443</v>
      </c>
      <c r="B3460" s="25" t="s">
        <v>5443</v>
      </c>
      <c r="C3460" s="25" t="n">
        <v>512</v>
      </c>
      <c r="D3460" s="25" t="s">
        <v>5443</v>
      </c>
      <c r="E3460" s="26"/>
      <c r="F3460" s="26"/>
      <c r="G3460" s="26"/>
      <c r="H3460" s="26"/>
      <c r="I3460" s="25" t="s">
        <v>5265</v>
      </c>
      <c r="J3460" s="25" t="s">
        <v>2265</v>
      </c>
      <c r="K3460" s="27" t="n">
        <v>0.043610125780106</v>
      </c>
      <c r="L3460" s="27" t="n">
        <v>-0.116786137223244</v>
      </c>
      <c r="M3460" s="27" t="n">
        <f aca="false">(H3460+F3460+E3460)*K3460</f>
        <v>0</v>
      </c>
      <c r="N3460" s="27" t="n">
        <f aca="false">(H3460+F3460+E3460)*L3460</f>
        <v>-0</v>
      </c>
      <c r="P3460" s="28" t="n">
        <v>138</v>
      </c>
    </row>
    <row r="3461" customFormat="false" ht="12.75" hidden="false" customHeight="false" outlineLevel="0" collapsed="false">
      <c r="A3461" s="25" t="s">
        <v>5444</v>
      </c>
      <c r="B3461" s="25" t="s">
        <v>5444</v>
      </c>
      <c r="C3461" s="25" t="n">
        <v>515</v>
      </c>
      <c r="D3461" s="25" t="s">
        <v>5444</v>
      </c>
      <c r="E3461" s="26" t="n">
        <v>11.99</v>
      </c>
      <c r="F3461" s="26"/>
      <c r="G3461" s="26"/>
      <c r="H3461" s="26"/>
      <c r="I3461" s="25" t="s">
        <v>5265</v>
      </c>
      <c r="J3461" s="25" t="s">
        <v>2265</v>
      </c>
      <c r="K3461" s="27" t="n">
        <v>0.060752838850021</v>
      </c>
      <c r="L3461" s="27" t="n">
        <v>-0.116037704050541</v>
      </c>
      <c r="M3461" s="27" t="n">
        <f aca="false">(H3461+F3461+E3461)*K3461</f>
        <v>0.728426537811752</v>
      </c>
      <c r="N3461" s="27" t="n">
        <f aca="false">(H3461+F3461+E3461)*L3461</f>
        <v>-1.39129207156599</v>
      </c>
      <c r="P3461" s="28" t="n">
        <v>69</v>
      </c>
    </row>
    <row r="3462" customFormat="false" ht="12.75" hidden="false" customHeight="false" outlineLevel="0" collapsed="false">
      <c r="A3462" s="25" t="s">
        <v>5445</v>
      </c>
      <c r="B3462" s="25" t="s">
        <v>5445</v>
      </c>
      <c r="C3462" s="25" t="n">
        <v>519</v>
      </c>
      <c r="D3462" s="25" t="s">
        <v>5445</v>
      </c>
      <c r="E3462" s="26" t="n">
        <v>3.4</v>
      </c>
      <c r="F3462" s="26"/>
      <c r="G3462" s="26"/>
      <c r="H3462" s="26"/>
      <c r="I3462" s="25" t="s">
        <v>5265</v>
      </c>
      <c r="J3462" s="25" t="s">
        <v>2265</v>
      </c>
      <c r="K3462" s="27" t="n">
        <v>0.083159632980824</v>
      </c>
      <c r="L3462" s="27" t="n">
        <v>-0.115782707929611</v>
      </c>
      <c r="M3462" s="27" t="n">
        <f aca="false">(H3462+F3462+E3462)*K3462</f>
        <v>0.282742752134802</v>
      </c>
      <c r="N3462" s="27" t="n">
        <f aca="false">(H3462+F3462+E3462)*L3462</f>
        <v>-0.393661206960677</v>
      </c>
      <c r="P3462" s="28" t="n">
        <v>69</v>
      </c>
    </row>
    <row r="3463" customFormat="false" ht="12.75" hidden="false" customHeight="false" outlineLevel="0" collapsed="false">
      <c r="A3463" s="25" t="s">
        <v>5446</v>
      </c>
      <c r="B3463" s="25" t="s">
        <v>5446</v>
      </c>
      <c r="C3463" s="25" t="n">
        <v>520</v>
      </c>
      <c r="D3463" s="25" t="s">
        <v>5446</v>
      </c>
      <c r="E3463" s="26"/>
      <c r="F3463" s="26"/>
      <c r="G3463" s="26"/>
      <c r="H3463" s="26"/>
      <c r="I3463" s="25" t="s">
        <v>5265</v>
      </c>
      <c r="J3463" s="25" t="s">
        <v>2265</v>
      </c>
      <c r="K3463" s="27" t="n">
        <v>0.035430066287518</v>
      </c>
      <c r="L3463" s="27" t="n">
        <v>-0.118013240396976</v>
      </c>
      <c r="M3463" s="27" t="n">
        <f aca="false">(H3463+F3463+E3463)*K3463</f>
        <v>0</v>
      </c>
      <c r="N3463" s="27" t="n">
        <f aca="false">(H3463+F3463+E3463)*L3463</f>
        <v>-0</v>
      </c>
      <c r="P3463" s="28" t="n">
        <v>69</v>
      </c>
    </row>
    <row r="3464" customFormat="false" ht="12.75" hidden="false" customHeight="false" outlineLevel="0" collapsed="false">
      <c r="A3464" s="25" t="s">
        <v>5447</v>
      </c>
      <c r="B3464" s="25" t="s">
        <v>5447</v>
      </c>
      <c r="C3464" s="25" t="n">
        <v>526</v>
      </c>
      <c r="D3464" s="25" t="s">
        <v>5447</v>
      </c>
      <c r="E3464" s="26" t="n">
        <v>11.7</v>
      </c>
      <c r="F3464" s="26"/>
      <c r="G3464" s="26"/>
      <c r="H3464" s="26"/>
      <c r="I3464" s="25" t="s">
        <v>5265</v>
      </c>
      <c r="J3464" s="25" t="s">
        <v>2265</v>
      </c>
      <c r="K3464" s="27" t="n">
        <v>0.035430066287518</v>
      </c>
      <c r="L3464" s="27" t="n">
        <v>-0.118013240396976</v>
      </c>
      <c r="M3464" s="27" t="n">
        <f aca="false">(H3464+F3464+E3464)*K3464</f>
        <v>0.414531775563961</v>
      </c>
      <c r="N3464" s="27" t="n">
        <f aca="false">(H3464+F3464+E3464)*L3464</f>
        <v>-1.38075491264462</v>
      </c>
      <c r="P3464" s="28" t="n">
        <v>69</v>
      </c>
    </row>
    <row r="3465" customFormat="false" ht="12.75" hidden="false" customHeight="false" outlineLevel="0" collapsed="false">
      <c r="A3465" s="25" t="s">
        <v>5448</v>
      </c>
      <c r="B3465" s="25" t="s">
        <v>5448</v>
      </c>
      <c r="C3465" s="25" t="n">
        <v>527</v>
      </c>
      <c r="D3465" s="25" t="s">
        <v>5448</v>
      </c>
      <c r="E3465" s="26" t="n">
        <v>4.6</v>
      </c>
      <c r="F3465" s="26"/>
      <c r="G3465" s="26"/>
      <c r="H3465" s="26"/>
      <c r="I3465" s="25" t="s">
        <v>5265</v>
      </c>
      <c r="J3465" s="25" t="s">
        <v>2265</v>
      </c>
      <c r="K3465" s="27" t="n">
        <v>0.035430066287518</v>
      </c>
      <c r="L3465" s="27" t="n">
        <v>-0.118013240396976</v>
      </c>
      <c r="M3465" s="27" t="n">
        <f aca="false">(H3465+F3465+E3465)*K3465</f>
        <v>0.162978304922583</v>
      </c>
      <c r="N3465" s="27" t="n">
        <f aca="false">(H3465+F3465+E3465)*L3465</f>
        <v>-0.54286090582609</v>
      </c>
      <c r="P3465" s="28" t="n">
        <v>69</v>
      </c>
    </row>
    <row r="3466" customFormat="false" ht="12.75" hidden="false" customHeight="false" outlineLevel="0" collapsed="false">
      <c r="A3466" s="25" t="s">
        <v>5449</v>
      </c>
      <c r="B3466" s="25" t="s">
        <v>5449</v>
      </c>
      <c r="C3466" s="25" t="n">
        <v>530</v>
      </c>
      <c r="D3466" s="25" t="s">
        <v>5449</v>
      </c>
      <c r="E3466" s="26" t="n">
        <v>9.44</v>
      </c>
      <c r="F3466" s="26"/>
      <c r="G3466" s="26"/>
      <c r="H3466" s="26"/>
      <c r="I3466" s="25" t="s">
        <v>5265</v>
      </c>
      <c r="J3466" s="25" t="s">
        <v>2265</v>
      </c>
      <c r="K3466" s="27" t="n">
        <v>0.028476336970925</v>
      </c>
      <c r="L3466" s="27" t="n">
        <v>-0.11946976184845</v>
      </c>
      <c r="M3466" s="27" t="n">
        <f aca="false">(H3466+F3466+E3466)*K3466</f>
        <v>0.268816621005532</v>
      </c>
      <c r="N3466" s="27" t="n">
        <f aca="false">(H3466+F3466+E3466)*L3466</f>
        <v>-1.12779455184937</v>
      </c>
      <c r="P3466" s="28" t="n">
        <v>69</v>
      </c>
    </row>
    <row r="3467" customFormat="false" ht="12.75" hidden="false" customHeight="false" outlineLevel="0" collapsed="false">
      <c r="A3467" s="25" t="s">
        <v>5450</v>
      </c>
      <c r="B3467" s="25" t="s">
        <v>5450</v>
      </c>
      <c r="C3467" s="25" t="n">
        <v>531</v>
      </c>
      <c r="D3467" s="25" t="s">
        <v>5450</v>
      </c>
      <c r="E3467" s="26" t="n">
        <v>7.11</v>
      </c>
      <c r="F3467" s="26"/>
      <c r="G3467" s="26"/>
      <c r="H3467" s="26"/>
      <c r="I3467" s="25" t="s">
        <v>5265</v>
      </c>
      <c r="J3467" s="25" t="s">
        <v>2265</v>
      </c>
      <c r="K3467" s="27" t="n">
        <v>0.030750105157495</v>
      </c>
      <c r="L3467" s="27" t="n">
        <v>-0.118993498384953</v>
      </c>
      <c r="M3467" s="27" t="n">
        <f aca="false">(H3467+F3467+E3467)*K3467</f>
        <v>0.218633247669789</v>
      </c>
      <c r="N3467" s="27" t="n">
        <f aca="false">(H3467+F3467+E3467)*L3467</f>
        <v>-0.846043773517016</v>
      </c>
      <c r="P3467" s="28" t="n">
        <v>69</v>
      </c>
    </row>
    <row r="3468" customFormat="false" ht="12.75" hidden="false" customHeight="false" outlineLevel="0" collapsed="false">
      <c r="A3468" s="25" t="s">
        <v>5451</v>
      </c>
      <c r="B3468" s="25" t="s">
        <v>5451</v>
      </c>
      <c r="C3468" s="25" t="n">
        <v>532</v>
      </c>
      <c r="D3468" s="25" t="s">
        <v>5451</v>
      </c>
      <c r="E3468" s="26" t="n">
        <v>13.33</v>
      </c>
      <c r="F3468" s="26"/>
      <c r="G3468" s="26"/>
      <c r="H3468" s="26"/>
      <c r="I3468" s="25" t="s">
        <v>5265</v>
      </c>
      <c r="J3468" s="25" t="s">
        <v>2265</v>
      </c>
      <c r="K3468" s="27" t="n">
        <v>0.029315331950784</v>
      </c>
      <c r="L3468" s="27" t="n">
        <v>-0.118991509079933</v>
      </c>
      <c r="M3468" s="27" t="n">
        <f aca="false">(H3468+F3468+E3468)*K3468</f>
        <v>0.390773374903951</v>
      </c>
      <c r="N3468" s="27" t="n">
        <f aca="false">(H3468+F3468+E3468)*L3468</f>
        <v>-1.58615681603551</v>
      </c>
      <c r="P3468" s="28" t="n">
        <v>138</v>
      </c>
    </row>
    <row r="3469" customFormat="false" ht="12.75" hidden="false" customHeight="false" outlineLevel="0" collapsed="false">
      <c r="A3469" s="25" t="s">
        <v>5452</v>
      </c>
      <c r="B3469" s="25" t="s">
        <v>5452</v>
      </c>
      <c r="C3469" s="25" t="n">
        <v>533</v>
      </c>
      <c r="D3469" s="25" t="s">
        <v>5452</v>
      </c>
      <c r="E3469" s="26"/>
      <c r="F3469" s="26"/>
      <c r="G3469" s="26"/>
      <c r="H3469" s="26"/>
      <c r="I3469" s="25" t="s">
        <v>5265</v>
      </c>
      <c r="J3469" s="25" t="s">
        <v>2265</v>
      </c>
      <c r="K3469" s="27" t="n">
        <v>0.030750105157495</v>
      </c>
      <c r="L3469" s="27" t="n">
        <v>-0.118993498384953</v>
      </c>
      <c r="M3469" s="27" t="n">
        <f aca="false">(H3469+F3469+E3469)*K3469</f>
        <v>0</v>
      </c>
      <c r="N3469" s="27" t="n">
        <f aca="false">(H3469+F3469+E3469)*L3469</f>
        <v>-0</v>
      </c>
      <c r="P3469" s="28" t="n">
        <v>69</v>
      </c>
    </row>
    <row r="3470" customFormat="false" ht="12.75" hidden="false" customHeight="false" outlineLevel="0" collapsed="false">
      <c r="A3470" s="25" t="s">
        <v>5453</v>
      </c>
      <c r="B3470" s="25" t="s">
        <v>5453</v>
      </c>
      <c r="C3470" s="25" t="n">
        <v>534</v>
      </c>
      <c r="D3470" s="25" t="s">
        <v>5454</v>
      </c>
      <c r="E3470" s="26"/>
      <c r="F3470" s="26"/>
      <c r="G3470" s="26"/>
      <c r="H3470" s="26"/>
      <c r="I3470" s="25" t="s">
        <v>5265</v>
      </c>
      <c r="J3470" s="25" t="s">
        <v>2265</v>
      </c>
      <c r="K3470" s="27" t="n">
        <v>0.029220499098301</v>
      </c>
      <c r="L3470" s="27" t="n">
        <v>-0.118999511003494</v>
      </c>
      <c r="M3470" s="27" t="n">
        <f aca="false">(H3470+F3470+E3470)*K3470</f>
        <v>0</v>
      </c>
      <c r="N3470" s="27" t="n">
        <f aca="false">(H3470+F3470+E3470)*L3470</f>
        <v>-0</v>
      </c>
      <c r="P3470" s="28" t="n">
        <v>138</v>
      </c>
    </row>
    <row r="3471" customFormat="false" ht="12.75" hidden="false" customHeight="false" outlineLevel="0" collapsed="false">
      <c r="A3471" s="25" t="s">
        <v>5455</v>
      </c>
      <c r="B3471" s="25" t="s">
        <v>5455</v>
      </c>
      <c r="C3471" s="25" t="n">
        <v>535</v>
      </c>
      <c r="D3471" s="25" t="s">
        <v>5455</v>
      </c>
      <c r="E3471" s="26"/>
      <c r="F3471" s="26"/>
      <c r="G3471" s="26"/>
      <c r="H3471" s="26"/>
      <c r="I3471" s="25" t="s">
        <v>5265</v>
      </c>
      <c r="J3471" s="25" t="s">
        <v>2265</v>
      </c>
      <c r="K3471" s="27" t="n">
        <v>0.023673057556152</v>
      </c>
      <c r="L3471" s="27" t="n">
        <v>-0.120121084153652</v>
      </c>
      <c r="M3471" s="27" t="n">
        <f aca="false">(H3471+F3471+E3471)*K3471</f>
        <v>0</v>
      </c>
      <c r="N3471" s="27" t="n">
        <f aca="false">(H3471+F3471+E3471)*L3471</f>
        <v>-0</v>
      </c>
      <c r="P3471" s="28" t="n">
        <v>69</v>
      </c>
    </row>
    <row r="3472" customFormat="false" ht="12.75" hidden="false" customHeight="false" outlineLevel="0" collapsed="false">
      <c r="A3472" s="25" t="s">
        <v>5456</v>
      </c>
      <c r="B3472" s="25" t="s">
        <v>5456</v>
      </c>
      <c r="C3472" s="25" t="n">
        <v>536</v>
      </c>
      <c r="D3472" s="25" t="s">
        <v>5456</v>
      </c>
      <c r="E3472" s="26"/>
      <c r="F3472" s="26"/>
      <c r="G3472" s="26"/>
      <c r="H3472" s="26"/>
      <c r="I3472" s="25" t="s">
        <v>5265</v>
      </c>
      <c r="J3472" s="25" t="s">
        <v>5457</v>
      </c>
      <c r="K3472" s="27" t="n">
        <v>0.023673057556152</v>
      </c>
      <c r="L3472" s="27" t="n">
        <v>-0.120121084153652</v>
      </c>
      <c r="M3472" s="27" t="n">
        <f aca="false">(H3472+F3472+E3472)*K3472</f>
        <v>0</v>
      </c>
      <c r="N3472" s="27" t="n">
        <f aca="false">(H3472+F3472+E3472)*L3472</f>
        <v>-0</v>
      </c>
      <c r="P3472" s="28" t="n">
        <v>69</v>
      </c>
    </row>
    <row r="3473" customFormat="false" ht="12.75" hidden="false" customHeight="false" outlineLevel="0" collapsed="false">
      <c r="A3473" s="25" t="s">
        <v>5458</v>
      </c>
      <c r="B3473" s="25" t="s">
        <v>5459</v>
      </c>
      <c r="C3473" s="25" t="n">
        <v>537</v>
      </c>
      <c r="D3473" s="25" t="s">
        <v>5460</v>
      </c>
      <c r="E3473" s="26" t="n">
        <v>17.5</v>
      </c>
      <c r="F3473" s="26"/>
      <c r="G3473" s="26"/>
      <c r="H3473" s="26"/>
      <c r="I3473" s="25" t="s">
        <v>5265</v>
      </c>
      <c r="J3473" s="25" t="s">
        <v>2265</v>
      </c>
      <c r="K3473" s="27" t="n">
        <v>0.022749399766326</v>
      </c>
      <c r="L3473" s="27" t="n">
        <v>-0.12023788690567</v>
      </c>
      <c r="M3473" s="27" t="n">
        <f aca="false">(H3473+F3473+E3473)*K3473</f>
        <v>0.398114495910705</v>
      </c>
      <c r="N3473" s="27" t="n">
        <f aca="false">(H3473+F3473+E3473)*L3473</f>
        <v>-2.10416302084923</v>
      </c>
      <c r="P3473" s="28" t="n">
        <v>69</v>
      </c>
    </row>
    <row r="3474" customFormat="false" ht="12.75" hidden="false" customHeight="false" outlineLevel="0" collapsed="false">
      <c r="A3474" s="25" t="s">
        <v>5461</v>
      </c>
      <c r="B3474" s="25" t="s">
        <v>5461</v>
      </c>
      <c r="C3474" s="25" t="n">
        <v>541</v>
      </c>
      <c r="D3474" s="25" t="s">
        <v>5462</v>
      </c>
      <c r="E3474" s="26"/>
      <c r="F3474" s="26"/>
      <c r="G3474" s="26"/>
      <c r="H3474" s="26"/>
      <c r="I3474" s="25" t="s">
        <v>5265</v>
      </c>
      <c r="J3474" s="25" t="s">
        <v>2265</v>
      </c>
      <c r="K3474" s="27" t="n">
        <v>0.022083777934313</v>
      </c>
      <c r="L3474" s="27" t="n">
        <v>-0.120057210326195</v>
      </c>
      <c r="M3474" s="27" t="n">
        <f aca="false">(H3474+F3474+E3474)*K3474</f>
        <v>0</v>
      </c>
      <c r="N3474" s="27" t="n">
        <f aca="false">(H3474+F3474+E3474)*L3474</f>
        <v>-0</v>
      </c>
      <c r="P3474" s="28" t="n">
        <v>138</v>
      </c>
    </row>
    <row r="3475" customFormat="false" ht="12.75" hidden="false" customHeight="false" outlineLevel="0" collapsed="false">
      <c r="A3475" s="25" t="s">
        <v>5461</v>
      </c>
      <c r="B3475" s="25" t="s">
        <v>5461</v>
      </c>
      <c r="C3475" s="25" t="n">
        <v>542</v>
      </c>
      <c r="D3475" s="25" t="s">
        <v>5462</v>
      </c>
      <c r="E3475" s="26"/>
      <c r="F3475" s="26"/>
      <c r="G3475" s="26"/>
      <c r="H3475" s="26"/>
      <c r="I3475" s="25" t="s">
        <v>5265</v>
      </c>
      <c r="J3475" s="25" t="s">
        <v>2265</v>
      </c>
      <c r="K3475" s="27" t="n">
        <v>0.027947327122092</v>
      </c>
      <c r="L3475" s="27" t="n">
        <v>-0.119580566883087</v>
      </c>
      <c r="M3475" s="27" t="n">
        <f aca="false">(H3475+F3475+E3475)*K3475</f>
        <v>0</v>
      </c>
      <c r="N3475" s="27" t="n">
        <f aca="false">(H3475+F3475+E3475)*L3475</f>
        <v>-0</v>
      </c>
      <c r="P3475" s="28" t="n">
        <v>69</v>
      </c>
    </row>
    <row r="3476" customFormat="false" ht="12.75" hidden="false" customHeight="false" outlineLevel="0" collapsed="false">
      <c r="A3476" s="25" t="s">
        <v>5463</v>
      </c>
      <c r="B3476" s="25" t="s">
        <v>5463</v>
      </c>
      <c r="C3476" s="25" t="n">
        <v>545</v>
      </c>
      <c r="D3476" s="25" t="s">
        <v>5463</v>
      </c>
      <c r="E3476" s="26" t="n">
        <v>6.07</v>
      </c>
      <c r="F3476" s="26"/>
      <c r="G3476" s="26"/>
      <c r="H3476" s="26"/>
      <c r="I3476" s="25" t="s">
        <v>5265</v>
      </c>
      <c r="J3476" s="25" t="s">
        <v>2265</v>
      </c>
      <c r="K3476" s="27" t="n">
        <v>0.0258101914078</v>
      </c>
      <c r="L3476" s="27" t="n">
        <v>-0.11985082924366</v>
      </c>
      <c r="M3476" s="27" t="n">
        <f aca="false">(H3476+F3476+E3476)*K3476</f>
        <v>0.156667861845346</v>
      </c>
      <c r="N3476" s="27" t="n">
        <f aca="false">(H3476+F3476+E3476)*L3476</f>
        <v>-0.727494533509016</v>
      </c>
      <c r="P3476" s="28" t="n">
        <v>69</v>
      </c>
    </row>
    <row r="3477" customFormat="false" ht="12.75" hidden="false" customHeight="false" outlineLevel="0" collapsed="false">
      <c r="A3477" s="25" t="s">
        <v>5464</v>
      </c>
      <c r="B3477" s="25" t="s">
        <v>5464</v>
      </c>
      <c r="C3477" s="25" t="n">
        <v>548</v>
      </c>
      <c r="D3477" s="25" t="s">
        <v>5464</v>
      </c>
      <c r="E3477" s="26" t="n">
        <v>5.54</v>
      </c>
      <c r="F3477" s="26"/>
      <c r="G3477" s="26"/>
      <c r="H3477" s="26"/>
      <c r="I3477" s="25" t="s">
        <v>5265</v>
      </c>
      <c r="J3477" s="25" t="s">
        <v>5465</v>
      </c>
      <c r="K3477" s="27" t="n">
        <v>0.017895486205816</v>
      </c>
      <c r="L3477" s="27" t="n">
        <v>-0.120851710438728</v>
      </c>
      <c r="M3477" s="27" t="n">
        <f aca="false">(H3477+F3477+E3477)*K3477</f>
        <v>0.0991409935802206</v>
      </c>
      <c r="N3477" s="27" t="n">
        <f aca="false">(H3477+F3477+E3477)*L3477</f>
        <v>-0.669518475830553</v>
      </c>
      <c r="P3477" s="28" t="n">
        <v>69</v>
      </c>
    </row>
    <row r="3478" customFormat="false" ht="12.75" hidden="false" customHeight="false" outlineLevel="0" collapsed="false">
      <c r="A3478" s="25" t="s">
        <v>5466</v>
      </c>
      <c r="B3478" s="25" t="s">
        <v>5466</v>
      </c>
      <c r="C3478" s="25" t="n">
        <v>555</v>
      </c>
      <c r="D3478" s="25" t="s">
        <v>5466</v>
      </c>
      <c r="E3478" s="26" t="n">
        <v>23.6</v>
      </c>
      <c r="F3478" s="26"/>
      <c r="G3478" s="26"/>
      <c r="H3478" s="26"/>
      <c r="I3478" s="25" t="s">
        <v>5265</v>
      </c>
      <c r="J3478" s="25" t="s">
        <v>5457</v>
      </c>
      <c r="K3478" s="27" t="n">
        <v>-0.01972590573132</v>
      </c>
      <c r="L3478" s="27" t="n">
        <v>-0.126918390393257</v>
      </c>
      <c r="M3478" s="27" t="n">
        <f aca="false">(H3478+F3478+E3478)*K3478</f>
        <v>-0.465531375259152</v>
      </c>
      <c r="N3478" s="27" t="n">
        <f aca="false">(H3478+F3478+E3478)*L3478</f>
        <v>-2.99527401328087</v>
      </c>
      <c r="P3478" s="28" t="n">
        <v>138</v>
      </c>
    </row>
    <row r="3479" customFormat="false" ht="12.75" hidden="false" customHeight="false" outlineLevel="0" collapsed="false">
      <c r="A3479" s="25" t="s">
        <v>5467</v>
      </c>
      <c r="B3479" s="25" t="s">
        <v>5468</v>
      </c>
      <c r="C3479" s="25" t="n">
        <v>556</v>
      </c>
      <c r="D3479" s="25" t="s">
        <v>5469</v>
      </c>
      <c r="E3479" s="26" t="n">
        <v>35.34</v>
      </c>
      <c r="F3479" s="26"/>
      <c r="G3479" s="26"/>
      <c r="H3479" s="26"/>
      <c r="I3479" s="25" t="s">
        <v>5265</v>
      </c>
      <c r="J3479" s="25" t="s">
        <v>5457</v>
      </c>
      <c r="K3479" s="27" t="n">
        <v>-0.020078908652067</v>
      </c>
      <c r="L3479" s="27" t="n">
        <v>-0.126565739512444</v>
      </c>
      <c r="M3479" s="27" t="n">
        <f aca="false">(H3479+F3479+E3479)*K3479</f>
        <v>-0.709588631764048</v>
      </c>
      <c r="N3479" s="27" t="n">
        <f aca="false">(H3479+F3479+E3479)*L3479</f>
        <v>-4.47283323436977</v>
      </c>
      <c r="P3479" s="28" t="n">
        <v>138</v>
      </c>
    </row>
    <row r="3480" customFormat="false" ht="12.75" hidden="false" customHeight="false" outlineLevel="0" collapsed="false">
      <c r="C3480" s="25" t="n">
        <v>561</v>
      </c>
      <c r="D3480" s="25" t="s">
        <v>5470</v>
      </c>
      <c r="E3480" s="26"/>
      <c r="F3480" s="26"/>
      <c r="G3480" s="26"/>
      <c r="H3480" s="26"/>
      <c r="I3480" s="25" t="s">
        <v>5265</v>
      </c>
      <c r="J3480" s="25" t="s">
        <v>5465</v>
      </c>
      <c r="K3480" s="27" t="n">
        <v>0.045805290341377</v>
      </c>
      <c r="L3480" s="27" t="n">
        <v>-0.118896454572678</v>
      </c>
      <c r="M3480" s="27" t="n">
        <f aca="false">(H3480+F3480+E3480)*K3480</f>
        <v>0</v>
      </c>
      <c r="N3480" s="27" t="n">
        <f aca="false">(H3480+F3480+E3480)*L3480</f>
        <v>-0</v>
      </c>
      <c r="P3480" s="28" t="n">
        <v>69</v>
      </c>
    </row>
    <row r="3481" customFormat="false" ht="12.75" hidden="false" customHeight="false" outlineLevel="0" collapsed="false">
      <c r="A3481" s="25" t="s">
        <v>5471</v>
      </c>
      <c r="B3481" s="25" t="s">
        <v>5471</v>
      </c>
      <c r="C3481" s="25" t="n">
        <v>562</v>
      </c>
      <c r="D3481" s="25" t="s">
        <v>5471</v>
      </c>
      <c r="E3481" s="26" t="n">
        <v>2.81</v>
      </c>
      <c r="F3481" s="26"/>
      <c r="G3481" s="26"/>
      <c r="H3481" s="26"/>
      <c r="I3481" s="25" t="s">
        <v>5265</v>
      </c>
      <c r="J3481" s="25" t="s">
        <v>3738</v>
      </c>
      <c r="K3481" s="27" t="n">
        <v>0.045805290341377</v>
      </c>
      <c r="L3481" s="27" t="n">
        <v>-0.118896454572678</v>
      </c>
      <c r="M3481" s="27" t="n">
        <f aca="false">(H3481+F3481+E3481)*K3481</f>
        <v>0.128712865859269</v>
      </c>
      <c r="N3481" s="27" t="n">
        <f aca="false">(H3481+F3481+E3481)*L3481</f>
        <v>-0.334099037349225</v>
      </c>
      <c r="P3481" s="28" t="n">
        <v>69</v>
      </c>
    </row>
    <row r="3482" customFormat="false" ht="12.75" hidden="false" customHeight="false" outlineLevel="0" collapsed="false">
      <c r="A3482" s="25" t="s">
        <v>5472</v>
      </c>
      <c r="B3482" s="25" t="s">
        <v>5472</v>
      </c>
      <c r="C3482" s="25" t="n">
        <v>565</v>
      </c>
      <c r="D3482" s="25" t="s">
        <v>5473</v>
      </c>
      <c r="E3482" s="26" t="n">
        <v>35.15</v>
      </c>
      <c r="F3482" s="26"/>
      <c r="G3482" s="26"/>
      <c r="H3482" s="26"/>
      <c r="I3482" s="25" t="s">
        <v>5265</v>
      </c>
      <c r="J3482" s="25" t="s">
        <v>5457</v>
      </c>
      <c r="K3482" s="27" t="n">
        <v>-0.020866895094514</v>
      </c>
      <c r="L3482" s="27" t="n">
        <v>-0.125399798154831</v>
      </c>
      <c r="M3482" s="27" t="n">
        <f aca="false">(H3482+F3482+E3482)*K3482</f>
        <v>-0.733471362572167</v>
      </c>
      <c r="N3482" s="27" t="n">
        <f aca="false">(H3482+F3482+E3482)*L3482</f>
        <v>-4.40780290514231</v>
      </c>
      <c r="P3482" s="28" t="n">
        <v>138</v>
      </c>
    </row>
    <row r="3483" customFormat="false" ht="12.75" hidden="false" customHeight="false" outlineLevel="0" collapsed="false">
      <c r="A3483" s="25" t="s">
        <v>5474</v>
      </c>
      <c r="B3483" s="25" t="s">
        <v>5474</v>
      </c>
      <c r="C3483" s="25" t="n">
        <v>566</v>
      </c>
      <c r="D3483" s="25" t="s">
        <v>5475</v>
      </c>
      <c r="E3483" s="26" t="n">
        <v>37.38</v>
      </c>
      <c r="F3483" s="26"/>
      <c r="G3483" s="26"/>
      <c r="H3483" s="26"/>
      <c r="I3483" s="25" t="s">
        <v>5265</v>
      </c>
      <c r="J3483" s="25" t="s">
        <v>5457</v>
      </c>
      <c r="K3483" s="27" t="n">
        <v>-0.020506080240011</v>
      </c>
      <c r="L3483" s="27" t="n">
        <v>-0.12404540926218</v>
      </c>
      <c r="M3483" s="27" t="n">
        <f aca="false">(H3483+F3483+E3483)*K3483</f>
        <v>-0.766517279371611</v>
      </c>
      <c r="N3483" s="27" t="n">
        <f aca="false">(H3483+F3483+E3483)*L3483</f>
        <v>-4.63681739822029</v>
      </c>
      <c r="P3483" s="28" t="n">
        <v>138</v>
      </c>
    </row>
    <row r="3484" customFormat="false" ht="12.75" hidden="false" customHeight="false" outlineLevel="0" collapsed="false">
      <c r="A3484" s="25" t="s">
        <v>5476</v>
      </c>
      <c r="B3484" s="25" t="s">
        <v>5476</v>
      </c>
      <c r="C3484" s="25" t="n">
        <v>572</v>
      </c>
      <c r="D3484" s="25" t="s">
        <v>5476</v>
      </c>
      <c r="E3484" s="26" t="n">
        <v>4.47</v>
      </c>
      <c r="F3484" s="26"/>
      <c r="G3484" s="26"/>
      <c r="H3484" s="26"/>
      <c r="I3484" s="25" t="s">
        <v>5265</v>
      </c>
      <c r="J3484" s="25" t="s">
        <v>5465</v>
      </c>
      <c r="K3484" s="27" t="n">
        <v>0.010476243682206</v>
      </c>
      <c r="L3484" s="27" t="n">
        <v>-0.121684156358242</v>
      </c>
      <c r="M3484" s="27" t="n">
        <f aca="false">(H3484+F3484+E3484)*K3484</f>
        <v>0.0468288092594608</v>
      </c>
      <c r="N3484" s="27" t="n">
        <f aca="false">(H3484+F3484+E3484)*L3484</f>
        <v>-0.543928178921342</v>
      </c>
      <c r="P3484" s="28" t="n">
        <v>138</v>
      </c>
    </row>
    <row r="3485" customFormat="false" ht="12.75" hidden="false" customHeight="false" outlineLevel="0" collapsed="false">
      <c r="A3485" s="25" t="s">
        <v>5477</v>
      </c>
      <c r="B3485" s="25" t="s">
        <v>5477</v>
      </c>
      <c r="C3485" s="25" t="n">
        <v>573</v>
      </c>
      <c r="D3485" s="25" t="s">
        <v>5477</v>
      </c>
      <c r="E3485" s="26" t="n">
        <v>9.77</v>
      </c>
      <c r="F3485" s="26"/>
      <c r="G3485" s="26"/>
      <c r="H3485" s="26"/>
      <c r="I3485" s="25" t="s">
        <v>5265</v>
      </c>
      <c r="J3485" s="25" t="s">
        <v>5465</v>
      </c>
      <c r="K3485" s="27" t="n">
        <v>0.017895486205816</v>
      </c>
      <c r="L3485" s="27" t="n">
        <v>-0.120851710438728</v>
      </c>
      <c r="M3485" s="27" t="n">
        <f aca="false">(H3485+F3485+E3485)*K3485</f>
        <v>0.174838900230822</v>
      </c>
      <c r="N3485" s="27" t="n">
        <f aca="false">(H3485+F3485+E3485)*L3485</f>
        <v>-1.18072121098637</v>
      </c>
      <c r="P3485" s="28" t="n">
        <v>69</v>
      </c>
    </row>
    <row r="3486" customFormat="false" ht="12.75" hidden="false" customHeight="false" outlineLevel="0" collapsed="false">
      <c r="A3486" s="25" t="s">
        <v>5478</v>
      </c>
      <c r="B3486" s="25" t="s">
        <v>5478</v>
      </c>
      <c r="C3486" s="25" t="n">
        <v>575</v>
      </c>
      <c r="D3486" s="25" t="s">
        <v>5478</v>
      </c>
      <c r="E3486" s="26"/>
      <c r="F3486" s="26"/>
      <c r="G3486" s="26"/>
      <c r="H3486" s="26"/>
      <c r="I3486" s="25" t="s">
        <v>5265</v>
      </c>
      <c r="J3486" s="25" t="s">
        <v>2265</v>
      </c>
      <c r="K3486" s="27" t="n">
        <v>-0.005300553049892</v>
      </c>
      <c r="L3486" s="27" t="n">
        <v>-0.12342881411314</v>
      </c>
      <c r="M3486" s="27" t="n">
        <f aca="false">(H3486+F3486+E3486)*K3486</f>
        <v>-0</v>
      </c>
      <c r="N3486" s="27" t="n">
        <f aca="false">(H3486+F3486+E3486)*L3486</f>
        <v>-0</v>
      </c>
      <c r="P3486" s="28" t="n">
        <v>138</v>
      </c>
    </row>
    <row r="3487" customFormat="false" ht="12.75" hidden="false" customHeight="false" outlineLevel="0" collapsed="false">
      <c r="A3487" s="25" t="s">
        <v>5479</v>
      </c>
      <c r="B3487" s="25" t="s">
        <v>5479</v>
      </c>
      <c r="C3487" s="25" t="n">
        <v>576</v>
      </c>
      <c r="D3487" s="25" t="s">
        <v>5480</v>
      </c>
      <c r="E3487" s="26"/>
      <c r="F3487" s="26"/>
      <c r="G3487" s="26"/>
      <c r="H3487" s="26"/>
      <c r="I3487" s="25" t="s">
        <v>5265</v>
      </c>
      <c r="J3487" s="25" t="s">
        <v>5465</v>
      </c>
      <c r="K3487" s="27" t="n">
        <v>0.002757405862212</v>
      </c>
      <c r="L3487" s="27" t="n">
        <v>-0.122766055166721</v>
      </c>
      <c r="M3487" s="27" t="n">
        <f aca="false">(H3487+F3487+E3487)*K3487</f>
        <v>0</v>
      </c>
      <c r="N3487" s="27" t="n">
        <f aca="false">(H3487+F3487+E3487)*L3487</f>
        <v>-0</v>
      </c>
      <c r="P3487" s="28" t="n">
        <v>138</v>
      </c>
    </row>
    <row r="3488" customFormat="false" ht="12.75" hidden="false" customHeight="false" outlineLevel="0" collapsed="false">
      <c r="A3488" s="25" t="s">
        <v>5479</v>
      </c>
      <c r="B3488" s="25" t="s">
        <v>5479</v>
      </c>
      <c r="C3488" s="25" t="n">
        <v>577</v>
      </c>
      <c r="D3488" s="25" t="s">
        <v>5480</v>
      </c>
      <c r="E3488" s="26"/>
      <c r="F3488" s="26"/>
      <c r="G3488" s="26"/>
      <c r="H3488" s="26"/>
      <c r="I3488" s="25" t="s">
        <v>5265</v>
      </c>
      <c r="J3488" s="25" t="s">
        <v>5465</v>
      </c>
      <c r="K3488" s="27" t="n">
        <v>0.012575033120811</v>
      </c>
      <c r="L3488" s="27" t="n">
        <v>-0.121524527668953</v>
      </c>
      <c r="M3488" s="27" t="n">
        <f aca="false">(H3488+F3488+E3488)*K3488</f>
        <v>0</v>
      </c>
      <c r="N3488" s="27" t="n">
        <f aca="false">(H3488+F3488+E3488)*L3488</f>
        <v>-0</v>
      </c>
      <c r="P3488" s="28" t="n">
        <v>69</v>
      </c>
    </row>
    <row r="3489" customFormat="false" ht="12.75" hidden="false" customHeight="false" outlineLevel="0" collapsed="false">
      <c r="A3489" s="25" t="s">
        <v>5481</v>
      </c>
      <c r="B3489" s="25" t="s">
        <v>5481</v>
      </c>
      <c r="C3489" s="25" t="n">
        <v>583</v>
      </c>
      <c r="D3489" s="25" t="s">
        <v>5481</v>
      </c>
      <c r="E3489" s="26" t="n">
        <v>9.97</v>
      </c>
      <c r="F3489" s="26"/>
      <c r="G3489" s="26"/>
      <c r="H3489" s="26"/>
      <c r="I3489" s="25" t="s">
        <v>5265</v>
      </c>
      <c r="J3489" s="25" t="s">
        <v>5465</v>
      </c>
      <c r="K3489" s="27" t="n">
        <v>0.001445911475457</v>
      </c>
      <c r="L3489" s="27" t="n">
        <v>-0.124171353876591</v>
      </c>
      <c r="M3489" s="27" t="n">
        <f aca="false">(H3489+F3489+E3489)*K3489</f>
        <v>0.0144157374103063</v>
      </c>
      <c r="N3489" s="27" t="n">
        <f aca="false">(H3489+F3489+E3489)*L3489</f>
        <v>-1.23798839814961</v>
      </c>
      <c r="P3489" s="28" t="n">
        <v>138</v>
      </c>
    </row>
    <row r="3490" customFormat="false" ht="12.75" hidden="false" customHeight="false" outlineLevel="0" collapsed="false">
      <c r="A3490" s="25" t="s">
        <v>5482</v>
      </c>
      <c r="B3490" s="25" t="s">
        <v>5482</v>
      </c>
      <c r="C3490" s="25" t="n">
        <v>584</v>
      </c>
      <c r="D3490" s="25" t="s">
        <v>5482</v>
      </c>
      <c r="E3490" s="26" t="n">
        <v>2.6</v>
      </c>
      <c r="F3490" s="26"/>
      <c r="G3490" s="26"/>
      <c r="H3490" s="26"/>
      <c r="I3490" s="25" t="s">
        <v>5265</v>
      </c>
      <c r="J3490" s="25" t="s">
        <v>5465</v>
      </c>
      <c r="K3490" s="27" t="n">
        <v>0.001975497696549</v>
      </c>
      <c r="L3490" s="27" t="n">
        <v>-0.123603887856007</v>
      </c>
      <c r="M3490" s="27" t="n">
        <f aca="false">(H3490+F3490+E3490)*K3490</f>
        <v>0.0051362940110274</v>
      </c>
      <c r="N3490" s="27" t="n">
        <f aca="false">(H3490+F3490+E3490)*L3490</f>
        <v>-0.321370108425618</v>
      </c>
      <c r="P3490" s="28" t="n">
        <v>138</v>
      </c>
    </row>
    <row r="3491" customFormat="false" ht="12.75" hidden="false" customHeight="false" outlineLevel="0" collapsed="false">
      <c r="A3491" s="25" t="s">
        <v>5483</v>
      </c>
      <c r="B3491" s="25" t="s">
        <v>5483</v>
      </c>
      <c r="C3491" s="25" t="n">
        <v>585</v>
      </c>
      <c r="D3491" s="25" t="s">
        <v>5483</v>
      </c>
      <c r="E3491" s="26" t="n">
        <v>14.34</v>
      </c>
      <c r="F3491" s="26"/>
      <c r="G3491" s="26"/>
      <c r="H3491" s="26"/>
      <c r="I3491" s="25" t="s">
        <v>5265</v>
      </c>
      <c r="J3491" s="25" t="s">
        <v>5465</v>
      </c>
      <c r="K3491" s="27" t="n">
        <v>-0.001496841898188</v>
      </c>
      <c r="L3491" s="27" t="n">
        <v>-0.123115964233875</v>
      </c>
      <c r="M3491" s="27" t="n">
        <f aca="false">(H3491+F3491+E3491)*K3491</f>
        <v>-0.0214647128200159</v>
      </c>
      <c r="N3491" s="27" t="n">
        <f aca="false">(H3491+F3491+E3491)*L3491</f>
        <v>-1.76548292711377</v>
      </c>
      <c r="P3491" s="28" t="n">
        <v>138</v>
      </c>
    </row>
    <row r="3492" customFormat="false" ht="12.75" hidden="false" customHeight="false" outlineLevel="0" collapsed="false">
      <c r="A3492" s="25" t="s">
        <v>5484</v>
      </c>
      <c r="B3492" s="25" t="s">
        <v>5484</v>
      </c>
      <c r="C3492" s="25" t="n">
        <v>587</v>
      </c>
      <c r="D3492" s="25" t="s">
        <v>5484</v>
      </c>
      <c r="E3492" s="26" t="n">
        <v>8.25</v>
      </c>
      <c r="F3492" s="26"/>
      <c r="G3492" s="26"/>
      <c r="H3492" s="26"/>
      <c r="I3492" s="25" t="s">
        <v>5265</v>
      </c>
      <c r="J3492" s="25" t="s">
        <v>5465</v>
      </c>
      <c r="K3492" s="27" t="n">
        <v>0.00014377052139</v>
      </c>
      <c r="L3492" s="27" t="n">
        <v>-0.125566631555557</v>
      </c>
      <c r="M3492" s="27" t="n">
        <f aca="false">(H3492+F3492+E3492)*K3492</f>
        <v>0.0011861068014675</v>
      </c>
      <c r="N3492" s="27" t="n">
        <f aca="false">(H3492+F3492+E3492)*L3492</f>
        <v>-1.03592471033335</v>
      </c>
      <c r="P3492" s="28" t="n">
        <v>138</v>
      </c>
    </row>
    <row r="3493" customFormat="false" ht="12.75" hidden="false" customHeight="false" outlineLevel="0" collapsed="false">
      <c r="A3493" s="25" t="s">
        <v>3522</v>
      </c>
      <c r="B3493" s="25" t="s">
        <v>3522</v>
      </c>
      <c r="C3493" s="25" t="n">
        <v>588</v>
      </c>
      <c r="D3493" s="25" t="s">
        <v>3522</v>
      </c>
      <c r="E3493" s="26" t="n">
        <v>0.41</v>
      </c>
      <c r="F3493" s="26"/>
      <c r="G3493" s="26"/>
      <c r="H3493" s="26"/>
      <c r="I3493" s="25" t="s">
        <v>5265</v>
      </c>
      <c r="J3493" s="25" t="s">
        <v>5465</v>
      </c>
      <c r="K3493" s="27" t="n">
        <v>0.04478358477354</v>
      </c>
      <c r="L3493" s="27" t="n">
        <v>-0.118541367352009</v>
      </c>
      <c r="M3493" s="27" t="n">
        <f aca="false">(H3493+F3493+E3493)*K3493</f>
        <v>0.0183612697571514</v>
      </c>
      <c r="N3493" s="27" t="n">
        <f aca="false">(H3493+F3493+E3493)*L3493</f>
        <v>-0.0486019606143237</v>
      </c>
      <c r="P3493" s="28" t="n">
        <v>69</v>
      </c>
    </row>
    <row r="3494" customFormat="false" ht="12.75" hidden="false" customHeight="false" outlineLevel="0" collapsed="false">
      <c r="A3494" s="25" t="s">
        <v>5485</v>
      </c>
      <c r="B3494" s="25" t="s">
        <v>5485</v>
      </c>
      <c r="C3494" s="25" t="n">
        <v>595</v>
      </c>
      <c r="D3494" s="25" t="s">
        <v>5485</v>
      </c>
      <c r="E3494" s="26" t="n">
        <v>3.2</v>
      </c>
      <c r="F3494" s="26"/>
      <c r="G3494" s="26"/>
      <c r="H3494" s="26"/>
      <c r="I3494" s="25" t="s">
        <v>5265</v>
      </c>
      <c r="J3494" s="25" t="s">
        <v>5465</v>
      </c>
      <c r="K3494" s="27" t="n">
        <v>0.033650115132332</v>
      </c>
      <c r="L3494" s="27" t="n">
        <v>-0.119362100958824</v>
      </c>
      <c r="M3494" s="27" t="n">
        <f aca="false">(H3494+F3494+E3494)*K3494</f>
        <v>0.107680368423462</v>
      </c>
      <c r="N3494" s="27" t="n">
        <f aca="false">(H3494+F3494+E3494)*L3494</f>
        <v>-0.381958723068237</v>
      </c>
      <c r="P3494" s="28" t="n">
        <v>69</v>
      </c>
    </row>
    <row r="3495" customFormat="false" ht="12.75" hidden="false" customHeight="false" outlineLevel="0" collapsed="false">
      <c r="A3495" s="25" t="s">
        <v>5486</v>
      </c>
      <c r="B3495" s="25" t="s">
        <v>5486</v>
      </c>
      <c r="C3495" s="25" t="n">
        <v>596</v>
      </c>
      <c r="D3495" s="25" t="s">
        <v>5486</v>
      </c>
      <c r="E3495" s="26" t="n">
        <v>8.33</v>
      </c>
      <c r="F3495" s="26"/>
      <c r="G3495" s="26"/>
      <c r="H3495" s="26"/>
      <c r="I3495" s="25" t="s">
        <v>5265</v>
      </c>
      <c r="J3495" s="25" t="s">
        <v>5465</v>
      </c>
      <c r="K3495" s="27" t="n">
        <v>0.036759454756975</v>
      </c>
      <c r="L3495" s="27" t="n">
        <v>-0.119242988526821</v>
      </c>
      <c r="M3495" s="27" t="n">
        <f aca="false">(H3495+F3495+E3495)*K3495</f>
        <v>0.306206258125602</v>
      </c>
      <c r="N3495" s="27" t="n">
        <f aca="false">(H3495+F3495+E3495)*L3495</f>
        <v>-0.993294094428419</v>
      </c>
      <c r="P3495" s="28" t="n">
        <v>69</v>
      </c>
    </row>
    <row r="3496" customFormat="false" ht="12.75" hidden="false" customHeight="false" outlineLevel="0" collapsed="false">
      <c r="A3496" s="25" t="s">
        <v>5487</v>
      </c>
      <c r="B3496" s="25" t="s">
        <v>5487</v>
      </c>
      <c r="C3496" s="25" t="n">
        <v>600</v>
      </c>
      <c r="D3496" s="25" t="s">
        <v>5487</v>
      </c>
      <c r="E3496" s="26" t="n">
        <v>3.25</v>
      </c>
      <c r="F3496" s="26"/>
      <c r="G3496" s="26"/>
      <c r="H3496" s="26"/>
      <c r="I3496" s="25" t="s">
        <v>5265</v>
      </c>
      <c r="J3496" s="25" t="s">
        <v>5465</v>
      </c>
      <c r="K3496" s="27" t="n">
        <v>0.056922592222691</v>
      </c>
      <c r="L3496" s="27" t="n">
        <v>-0.119210831820965</v>
      </c>
      <c r="M3496" s="27" t="n">
        <f aca="false">(H3496+F3496+E3496)*K3496</f>
        <v>0.184998424723746</v>
      </c>
      <c r="N3496" s="27" t="n">
        <f aca="false">(H3496+F3496+E3496)*L3496</f>
        <v>-0.387435203418136</v>
      </c>
      <c r="P3496" s="28" t="n">
        <v>69</v>
      </c>
    </row>
    <row r="3497" customFormat="false" ht="12.75" hidden="false" customHeight="false" outlineLevel="0" collapsed="false">
      <c r="A3497" s="25" t="s">
        <v>5488</v>
      </c>
      <c r="B3497" s="25" t="s">
        <v>5488</v>
      </c>
      <c r="C3497" s="25" t="n">
        <v>601</v>
      </c>
      <c r="D3497" s="25" t="s">
        <v>5489</v>
      </c>
      <c r="E3497" s="26" t="n">
        <v>5.59</v>
      </c>
      <c r="F3497" s="26"/>
      <c r="G3497" s="26"/>
      <c r="H3497" s="26"/>
      <c r="I3497" s="25" t="s">
        <v>5265</v>
      </c>
      <c r="J3497" s="25" t="s">
        <v>5465</v>
      </c>
      <c r="K3497" s="27" t="n">
        <v>0.001347031560726</v>
      </c>
      <c r="L3497" s="27" t="n">
        <v>-0.124277301132679</v>
      </c>
      <c r="M3497" s="27" t="n">
        <f aca="false">(H3497+F3497+E3497)*K3497</f>
        <v>0.00752990642445834</v>
      </c>
      <c r="N3497" s="27" t="n">
        <f aca="false">(H3497+F3497+E3497)*L3497</f>
        <v>-0.694710113331676</v>
      </c>
      <c r="P3497" s="28" t="n">
        <v>138</v>
      </c>
    </row>
    <row r="3498" customFormat="false" ht="12.75" hidden="false" customHeight="false" outlineLevel="0" collapsed="false">
      <c r="A3498" s="25" t="s">
        <v>2832</v>
      </c>
      <c r="B3498" s="25" t="s">
        <v>2832</v>
      </c>
      <c r="C3498" s="25" t="n">
        <v>604</v>
      </c>
      <c r="D3498" s="25" t="s">
        <v>2832</v>
      </c>
      <c r="E3498" s="26"/>
      <c r="F3498" s="26"/>
      <c r="G3498" s="26"/>
      <c r="H3498" s="26"/>
      <c r="I3498" s="25" t="s">
        <v>5265</v>
      </c>
      <c r="J3498" s="25" t="s">
        <v>5465</v>
      </c>
      <c r="K3498" s="27" t="n">
        <v>0.060565229505301</v>
      </c>
      <c r="L3498" s="27" t="n">
        <v>-0.119313836097717</v>
      </c>
      <c r="M3498" s="27" t="n">
        <f aca="false">(H3498+F3498+E3498)*K3498</f>
        <v>0</v>
      </c>
      <c r="N3498" s="27" t="n">
        <f aca="false">(H3498+F3498+E3498)*L3498</f>
        <v>-0</v>
      </c>
      <c r="P3498" s="28" t="n">
        <v>69</v>
      </c>
    </row>
    <row r="3499" customFormat="false" ht="12.75" hidden="false" customHeight="false" outlineLevel="0" collapsed="false">
      <c r="C3499" s="25" t="n">
        <v>605</v>
      </c>
      <c r="D3499" s="25" t="s">
        <v>5490</v>
      </c>
      <c r="E3499" s="26"/>
      <c r="F3499" s="26"/>
      <c r="G3499" s="26"/>
      <c r="H3499" s="26"/>
      <c r="I3499" s="25" t="s">
        <v>5265</v>
      </c>
      <c r="J3499" s="25" t="s">
        <v>3738</v>
      </c>
      <c r="K3499" s="27" t="n">
        <v>0.052256163209677</v>
      </c>
      <c r="L3499" s="27" t="n">
        <v>-0.120582334697247</v>
      </c>
      <c r="M3499" s="27" t="n">
        <f aca="false">(H3499+F3499+E3499)*K3499</f>
        <v>0</v>
      </c>
      <c r="N3499" s="27" t="n">
        <f aca="false">(H3499+F3499+E3499)*L3499</f>
        <v>-0</v>
      </c>
      <c r="P3499" s="28" t="n">
        <v>69</v>
      </c>
    </row>
    <row r="3500" customFormat="false" ht="12.75" hidden="false" customHeight="false" outlineLevel="0" collapsed="false">
      <c r="A3500" s="25" t="s">
        <v>5491</v>
      </c>
      <c r="B3500" s="25" t="s">
        <v>5491</v>
      </c>
      <c r="C3500" s="25" t="n">
        <v>608</v>
      </c>
      <c r="D3500" s="25" t="s">
        <v>5491</v>
      </c>
      <c r="E3500" s="26" t="n">
        <v>3.51</v>
      </c>
      <c r="F3500" s="26"/>
      <c r="G3500" s="26"/>
      <c r="H3500" s="26"/>
      <c r="I3500" s="25" t="s">
        <v>5265</v>
      </c>
      <c r="J3500" s="25" t="s">
        <v>5465</v>
      </c>
      <c r="K3500" s="27" t="n">
        <v>0.071243226528168</v>
      </c>
      <c r="L3500" s="27" t="n">
        <v>-0.119615793228149</v>
      </c>
      <c r="M3500" s="27" t="n">
        <f aca="false">(H3500+F3500+E3500)*K3500</f>
        <v>0.25006372511387</v>
      </c>
      <c r="N3500" s="27" t="n">
        <f aca="false">(H3500+F3500+E3500)*L3500</f>
        <v>-0.419851434230803</v>
      </c>
      <c r="P3500" s="28" t="n">
        <v>69</v>
      </c>
    </row>
    <row r="3501" customFormat="false" ht="12.75" hidden="false" customHeight="false" outlineLevel="0" collapsed="false">
      <c r="A3501" s="25" t="s">
        <v>5492</v>
      </c>
      <c r="B3501" s="25" t="s">
        <v>5492</v>
      </c>
      <c r="C3501" s="25" t="n">
        <v>612</v>
      </c>
      <c r="D3501" s="25" t="s">
        <v>5492</v>
      </c>
      <c r="E3501" s="26"/>
      <c r="F3501" s="26"/>
      <c r="G3501" s="26"/>
      <c r="H3501" s="26"/>
      <c r="I3501" s="25" t="s">
        <v>5265</v>
      </c>
      <c r="J3501" s="25" t="s">
        <v>4378</v>
      </c>
      <c r="K3501" s="27" t="n">
        <v>0.078801192343235</v>
      </c>
      <c r="L3501" s="27" t="n">
        <v>-0.119829513132572</v>
      </c>
      <c r="M3501" s="27" t="n">
        <f aca="false">(H3501+F3501+E3501)*K3501</f>
        <v>0</v>
      </c>
      <c r="N3501" s="27" t="n">
        <f aca="false">(H3501+F3501+E3501)*L3501</f>
        <v>-0</v>
      </c>
      <c r="P3501" s="28" t="n">
        <v>69</v>
      </c>
    </row>
    <row r="3502" customFormat="false" ht="12.75" hidden="false" customHeight="false" outlineLevel="0" collapsed="false">
      <c r="A3502" s="25" t="s">
        <v>5493</v>
      </c>
      <c r="B3502" s="25" t="s">
        <v>5493</v>
      </c>
      <c r="C3502" s="25" t="n">
        <v>616</v>
      </c>
      <c r="D3502" s="25" t="s">
        <v>5493</v>
      </c>
      <c r="E3502" s="26" t="n">
        <v>2.78</v>
      </c>
      <c r="F3502" s="26"/>
      <c r="G3502" s="26"/>
      <c r="H3502" s="26"/>
      <c r="I3502" s="25" t="s">
        <v>5265</v>
      </c>
      <c r="J3502" s="25" t="s">
        <v>4378</v>
      </c>
      <c r="K3502" s="27" t="n">
        <v>0.078801192343235</v>
      </c>
      <c r="L3502" s="27" t="n">
        <v>-0.119829513132572</v>
      </c>
      <c r="M3502" s="27" t="n">
        <f aca="false">(H3502+F3502+E3502)*K3502</f>
        <v>0.219067314714193</v>
      </c>
      <c r="N3502" s="27" t="n">
        <f aca="false">(H3502+F3502+E3502)*L3502</f>
        <v>-0.33312604650855</v>
      </c>
      <c r="P3502" s="28" t="n">
        <v>69</v>
      </c>
    </row>
    <row r="3503" customFormat="false" ht="12.75" hidden="false" customHeight="false" outlineLevel="0" collapsed="false">
      <c r="A3503" s="25" t="s">
        <v>5494</v>
      </c>
      <c r="B3503" s="25" t="s">
        <v>5494</v>
      </c>
      <c r="C3503" s="25" t="n">
        <v>618</v>
      </c>
      <c r="D3503" s="25" t="s">
        <v>4254</v>
      </c>
      <c r="E3503" s="26" t="n">
        <v>3.47</v>
      </c>
      <c r="F3503" s="26"/>
      <c r="G3503" s="26"/>
      <c r="H3503" s="26"/>
      <c r="I3503" s="25" t="s">
        <v>5265</v>
      </c>
      <c r="J3503" s="25" t="s">
        <v>5465</v>
      </c>
      <c r="K3503" s="27" t="n">
        <v>0.06889633089304</v>
      </c>
      <c r="L3503" s="27" t="n">
        <v>-0.120763257145882</v>
      </c>
      <c r="M3503" s="27" t="n">
        <f aca="false">(H3503+F3503+E3503)*K3503</f>
        <v>0.239070268198849</v>
      </c>
      <c r="N3503" s="27" t="n">
        <f aca="false">(H3503+F3503+E3503)*L3503</f>
        <v>-0.419048502296211</v>
      </c>
      <c r="P3503" s="28" t="n">
        <v>138</v>
      </c>
    </row>
    <row r="3504" customFormat="false" ht="12.75" hidden="false" customHeight="false" outlineLevel="0" collapsed="false">
      <c r="A3504" s="25" t="s">
        <v>5495</v>
      </c>
      <c r="B3504" s="25" t="s">
        <v>5495</v>
      </c>
      <c r="C3504" s="25" t="n">
        <v>620</v>
      </c>
      <c r="D3504" s="25" t="s">
        <v>5496</v>
      </c>
      <c r="E3504" s="26"/>
      <c r="F3504" s="26"/>
      <c r="G3504" s="26"/>
      <c r="H3504" s="26"/>
      <c r="I3504" s="25" t="s">
        <v>5265</v>
      </c>
      <c r="J3504" s="25" t="s">
        <v>4378</v>
      </c>
      <c r="K3504" s="27" t="n">
        <v>0.07296871393919</v>
      </c>
      <c r="L3504" s="27" t="n">
        <v>-0.121678695082664</v>
      </c>
      <c r="M3504" s="27" t="n">
        <f aca="false">(H3504+F3504+E3504)*K3504</f>
        <v>0</v>
      </c>
      <c r="N3504" s="27" t="n">
        <f aca="false">(H3504+F3504+E3504)*L3504</f>
        <v>-0</v>
      </c>
      <c r="P3504" s="28" t="n">
        <v>138</v>
      </c>
    </row>
    <row r="3505" customFormat="false" ht="12.75" hidden="false" customHeight="false" outlineLevel="0" collapsed="false">
      <c r="A3505" s="25" t="s">
        <v>5495</v>
      </c>
      <c r="B3505" s="25" t="s">
        <v>5495</v>
      </c>
      <c r="C3505" s="25" t="n">
        <v>621</v>
      </c>
      <c r="D3505" s="25" t="s">
        <v>5496</v>
      </c>
      <c r="E3505" s="26" t="n">
        <v>12.08</v>
      </c>
      <c r="F3505" s="26"/>
      <c r="G3505" s="26"/>
      <c r="H3505" s="26"/>
      <c r="I3505" s="25" t="s">
        <v>5265</v>
      </c>
      <c r="J3505" s="25" t="s">
        <v>4378</v>
      </c>
      <c r="K3505" s="27" t="n">
        <v>0.089016459882259</v>
      </c>
      <c r="L3505" s="27" t="n">
        <v>-0.120118379592896</v>
      </c>
      <c r="M3505" s="27" t="n">
        <f aca="false">(H3505+F3505+E3505)*K3505</f>
        <v>1.07531883537769</v>
      </c>
      <c r="N3505" s="27" t="n">
        <f aca="false">(H3505+F3505+E3505)*L3505</f>
        <v>-1.45103002548218</v>
      </c>
      <c r="P3505" s="28" t="n">
        <v>69</v>
      </c>
    </row>
    <row r="3506" customFormat="false" ht="12.75" hidden="false" customHeight="false" outlineLevel="0" collapsed="false">
      <c r="A3506" s="25" t="s">
        <v>5495</v>
      </c>
      <c r="B3506" s="25" t="s">
        <v>5495</v>
      </c>
      <c r="C3506" s="25" t="n">
        <v>622</v>
      </c>
      <c r="D3506" s="25" t="s">
        <v>5496</v>
      </c>
      <c r="E3506" s="26"/>
      <c r="F3506" s="26"/>
      <c r="G3506" s="26"/>
      <c r="H3506" s="26"/>
      <c r="I3506" s="25" t="s">
        <v>5265</v>
      </c>
      <c r="J3506" s="25" t="s">
        <v>4378</v>
      </c>
      <c r="K3506" s="27" t="n">
        <v>0.077992223203182</v>
      </c>
      <c r="L3506" s="27" t="n">
        <v>-0.121307797729969</v>
      </c>
      <c r="M3506" s="27" t="n">
        <f aca="false">(H3506+F3506+E3506)*K3506</f>
        <v>0</v>
      </c>
      <c r="N3506" s="27" t="n">
        <f aca="false">(H3506+F3506+E3506)*L3506</f>
        <v>-0</v>
      </c>
      <c r="P3506" s="28" t="n">
        <v>138</v>
      </c>
    </row>
    <row r="3507" customFormat="false" ht="12.75" hidden="false" customHeight="false" outlineLevel="0" collapsed="false">
      <c r="A3507" s="25" t="s">
        <v>5497</v>
      </c>
      <c r="B3507" s="25" t="s">
        <v>5497</v>
      </c>
      <c r="C3507" s="25" t="n">
        <v>626</v>
      </c>
      <c r="D3507" s="25" t="s">
        <v>5497</v>
      </c>
      <c r="E3507" s="26"/>
      <c r="F3507" s="26"/>
      <c r="G3507" s="26"/>
      <c r="H3507" s="26"/>
      <c r="I3507" s="25" t="s">
        <v>5265</v>
      </c>
      <c r="J3507" s="25" t="s">
        <v>5465</v>
      </c>
      <c r="K3507" s="27" t="n">
        <v>0.001347031560726</v>
      </c>
      <c r="L3507" s="27" t="n">
        <v>-0.124277301132679</v>
      </c>
      <c r="M3507" s="27" t="n">
        <f aca="false">(H3507+F3507+E3507)*K3507</f>
        <v>0</v>
      </c>
      <c r="N3507" s="27" t="n">
        <f aca="false">(H3507+F3507+E3507)*L3507</f>
        <v>-0</v>
      </c>
      <c r="P3507" s="28" t="n">
        <v>138</v>
      </c>
    </row>
    <row r="3508" customFormat="false" ht="12.75" hidden="false" customHeight="false" outlineLevel="0" collapsed="false">
      <c r="A3508" s="25" t="s">
        <v>5498</v>
      </c>
      <c r="B3508" s="25" t="s">
        <v>5498</v>
      </c>
      <c r="C3508" s="25" t="n">
        <v>631</v>
      </c>
      <c r="D3508" s="25" t="s">
        <v>5498</v>
      </c>
      <c r="E3508" s="26" t="n">
        <v>1.09</v>
      </c>
      <c r="F3508" s="26"/>
      <c r="G3508" s="26"/>
      <c r="H3508" s="26"/>
      <c r="I3508" s="25" t="s">
        <v>5265</v>
      </c>
      <c r="J3508" s="25" t="s">
        <v>4378</v>
      </c>
      <c r="K3508" s="27" t="n">
        <v>0.110416993498802</v>
      </c>
      <c r="L3508" s="27" t="n">
        <v>-0.119781993329525</v>
      </c>
      <c r="M3508" s="27" t="n">
        <f aca="false">(H3508+F3508+E3508)*K3508</f>
        <v>0.120354522913694</v>
      </c>
      <c r="N3508" s="27" t="n">
        <f aca="false">(H3508+F3508+E3508)*L3508</f>
        <v>-0.130562372729182</v>
      </c>
      <c r="P3508" s="28" t="n">
        <v>138</v>
      </c>
    </row>
    <row r="3509" customFormat="false" ht="12.75" hidden="false" customHeight="false" outlineLevel="0" collapsed="false">
      <c r="A3509" s="25" t="s">
        <v>5499</v>
      </c>
      <c r="B3509" s="25" t="s">
        <v>5499</v>
      </c>
      <c r="C3509" s="25" t="n">
        <v>632</v>
      </c>
      <c r="D3509" s="25" t="s">
        <v>5499</v>
      </c>
      <c r="E3509" s="26"/>
      <c r="F3509" s="26"/>
      <c r="G3509" s="26"/>
      <c r="H3509" s="26"/>
      <c r="I3509" s="25" t="s">
        <v>5265</v>
      </c>
      <c r="J3509" s="25" t="s">
        <v>4378</v>
      </c>
      <c r="K3509" s="27" t="n">
        <v>0.097807712852955</v>
      </c>
      <c r="L3509" s="27" t="n">
        <v>-0.119755022227764</v>
      </c>
      <c r="M3509" s="27" t="n">
        <f aca="false">(H3509+F3509+E3509)*K3509</f>
        <v>0</v>
      </c>
      <c r="N3509" s="27" t="n">
        <f aca="false">(H3509+F3509+E3509)*L3509</f>
        <v>-0</v>
      </c>
      <c r="P3509" s="28" t="n">
        <v>69</v>
      </c>
    </row>
    <row r="3510" customFormat="false" ht="12.75" hidden="false" customHeight="false" outlineLevel="0" collapsed="false">
      <c r="A3510" s="25" t="s">
        <v>4378</v>
      </c>
      <c r="B3510" s="25" t="s">
        <v>4378</v>
      </c>
      <c r="C3510" s="25" t="n">
        <v>633</v>
      </c>
      <c r="D3510" s="25" t="s">
        <v>4378</v>
      </c>
      <c r="E3510" s="26"/>
      <c r="F3510" s="26"/>
      <c r="G3510" s="26"/>
      <c r="H3510" s="26"/>
      <c r="I3510" s="25" t="s">
        <v>5265</v>
      </c>
      <c r="J3510" s="25" t="s">
        <v>4378</v>
      </c>
      <c r="K3510" s="27" t="n">
        <v>0.118320144712925</v>
      </c>
      <c r="L3510" s="27" t="n">
        <v>-0.118907190859318</v>
      </c>
      <c r="M3510" s="27" t="n">
        <f aca="false">(H3510+F3510+E3510)*K3510</f>
        <v>0</v>
      </c>
      <c r="N3510" s="27" t="n">
        <f aca="false">(H3510+F3510+E3510)*L3510</f>
        <v>-0</v>
      </c>
      <c r="P3510" s="28" t="n">
        <v>69</v>
      </c>
    </row>
    <row r="3511" customFormat="false" ht="12.75" hidden="false" customHeight="false" outlineLevel="0" collapsed="false">
      <c r="A3511" s="25" t="s">
        <v>5500</v>
      </c>
      <c r="B3511" s="25" t="s">
        <v>5500</v>
      </c>
      <c r="C3511" s="25" t="n">
        <v>634</v>
      </c>
      <c r="D3511" s="25" t="s">
        <v>5500</v>
      </c>
      <c r="E3511" s="26"/>
      <c r="F3511" s="26"/>
      <c r="G3511" s="26"/>
      <c r="H3511" s="26"/>
      <c r="I3511" s="25" t="s">
        <v>5265</v>
      </c>
      <c r="J3511" s="25" t="s">
        <v>5465</v>
      </c>
      <c r="K3511" s="27" t="n">
        <v>0.000939486199059</v>
      </c>
      <c r="L3511" s="27" t="n">
        <v>-0.124713994562626</v>
      </c>
      <c r="M3511" s="27" t="n">
        <f aca="false">(H3511+F3511+E3511)*K3511</f>
        <v>0</v>
      </c>
      <c r="N3511" s="27" t="n">
        <f aca="false">(H3511+F3511+E3511)*L3511</f>
        <v>-0</v>
      </c>
      <c r="P3511" s="28" t="n">
        <v>138</v>
      </c>
    </row>
    <row r="3512" customFormat="false" ht="12.75" hidden="false" customHeight="false" outlineLevel="0" collapsed="false">
      <c r="A3512" s="25" t="s">
        <v>5501</v>
      </c>
      <c r="B3512" s="25" t="s">
        <v>5501</v>
      </c>
      <c r="C3512" s="25" t="n">
        <v>635</v>
      </c>
      <c r="D3512" s="25" t="s">
        <v>5501</v>
      </c>
      <c r="E3512" s="26" t="n">
        <v>4.63</v>
      </c>
      <c r="F3512" s="26"/>
      <c r="G3512" s="26"/>
      <c r="H3512" s="26"/>
      <c r="I3512" s="25" t="s">
        <v>5265</v>
      </c>
      <c r="J3512" s="25" t="s">
        <v>5465</v>
      </c>
      <c r="K3512" s="27" t="n">
        <v>0.000939486199059</v>
      </c>
      <c r="L3512" s="27" t="n">
        <v>-0.124713994562626</v>
      </c>
      <c r="M3512" s="27" t="n">
        <f aca="false">(H3512+F3512+E3512)*K3512</f>
        <v>0.00434982110164317</v>
      </c>
      <c r="N3512" s="27" t="n">
        <f aca="false">(H3512+F3512+E3512)*L3512</f>
        <v>-0.577425794824958</v>
      </c>
      <c r="P3512" s="28" t="n">
        <v>138</v>
      </c>
    </row>
    <row r="3513" customFormat="false" ht="12.75" hidden="false" customHeight="false" outlineLevel="0" collapsed="false">
      <c r="A3513" s="25" t="s">
        <v>5371</v>
      </c>
      <c r="B3513" s="25" t="s">
        <v>5371</v>
      </c>
      <c r="C3513" s="25" t="n">
        <v>636</v>
      </c>
      <c r="D3513" s="25" t="s">
        <v>5371</v>
      </c>
      <c r="E3513" s="26" t="n">
        <v>1.72</v>
      </c>
      <c r="F3513" s="26"/>
      <c r="G3513" s="26"/>
      <c r="H3513" s="26"/>
      <c r="I3513" s="25" t="s">
        <v>5265</v>
      </c>
      <c r="J3513" s="25" t="s">
        <v>4378</v>
      </c>
      <c r="K3513" s="27" t="n">
        <v>0.097807712852955</v>
      </c>
      <c r="L3513" s="27" t="n">
        <v>-0.119755022227764</v>
      </c>
      <c r="M3513" s="27" t="n">
        <f aca="false">(H3513+F3513+E3513)*K3513</f>
        <v>0.168229266107083</v>
      </c>
      <c r="N3513" s="27" t="n">
        <f aca="false">(H3513+F3513+E3513)*L3513</f>
        <v>-0.205978638231754</v>
      </c>
      <c r="P3513" s="28" t="n">
        <v>69</v>
      </c>
    </row>
    <row r="3514" customFormat="false" ht="12.75" hidden="false" customHeight="false" outlineLevel="0" collapsed="false">
      <c r="A3514" s="25" t="s">
        <v>5502</v>
      </c>
      <c r="B3514" s="25" t="s">
        <v>5502</v>
      </c>
      <c r="C3514" s="25" t="n">
        <v>640</v>
      </c>
      <c r="D3514" s="25" t="s">
        <v>5502</v>
      </c>
      <c r="E3514" s="26" t="n">
        <v>18.28</v>
      </c>
      <c r="F3514" s="26"/>
      <c r="G3514" s="26"/>
      <c r="H3514" s="26"/>
      <c r="I3514" s="25" t="s">
        <v>5265</v>
      </c>
      <c r="J3514" s="25" t="s">
        <v>5503</v>
      </c>
      <c r="K3514" s="27" t="n">
        <v>-0.018089147284627</v>
      </c>
      <c r="L3514" s="27" t="n">
        <v>-0.124480657279491</v>
      </c>
      <c r="M3514" s="27" t="n">
        <f aca="false">(H3514+F3514+E3514)*K3514</f>
        <v>-0.330669612362982</v>
      </c>
      <c r="N3514" s="27" t="n">
        <f aca="false">(H3514+F3514+E3514)*L3514</f>
        <v>-2.2755064150691</v>
      </c>
      <c r="P3514" s="28" t="n">
        <v>138</v>
      </c>
    </row>
    <row r="3515" customFormat="false" ht="12.75" hidden="false" customHeight="false" outlineLevel="0" collapsed="false">
      <c r="A3515" s="25" t="s">
        <v>5504</v>
      </c>
      <c r="B3515" s="25" t="s">
        <v>5504</v>
      </c>
      <c r="C3515" s="25" t="n">
        <v>645</v>
      </c>
      <c r="D3515" s="25" t="s">
        <v>5505</v>
      </c>
      <c r="E3515" s="26"/>
      <c r="F3515" s="26"/>
      <c r="G3515" s="26"/>
      <c r="H3515" s="26"/>
      <c r="I3515" s="25" t="s">
        <v>5265</v>
      </c>
      <c r="J3515" s="25" t="s">
        <v>5503</v>
      </c>
      <c r="K3515" s="27" t="n">
        <v>-0.017107285559177</v>
      </c>
      <c r="L3515" s="27" t="n">
        <v>-0.130691796541214</v>
      </c>
      <c r="M3515" s="27" t="n">
        <f aca="false">(H3515+F3515+E3515)*K3515</f>
        <v>-0</v>
      </c>
      <c r="N3515" s="27" t="n">
        <f aca="false">(H3515+F3515+E3515)*L3515</f>
        <v>-0</v>
      </c>
      <c r="P3515" s="28" t="n">
        <v>138</v>
      </c>
    </row>
    <row r="3516" customFormat="false" ht="12.75" hidden="false" customHeight="false" outlineLevel="0" collapsed="false">
      <c r="A3516" s="25" t="s">
        <v>5506</v>
      </c>
      <c r="B3516" s="25" t="s">
        <v>5506</v>
      </c>
      <c r="C3516" s="25" t="n">
        <v>648</v>
      </c>
      <c r="D3516" s="25" t="s">
        <v>5507</v>
      </c>
      <c r="E3516" s="26"/>
      <c r="F3516" s="26"/>
      <c r="G3516" s="26"/>
      <c r="H3516" s="26"/>
      <c r="I3516" s="25" t="s">
        <v>5265</v>
      </c>
      <c r="J3516" s="25" t="s">
        <v>198</v>
      </c>
      <c r="K3516" s="27" t="n">
        <v>-0.017761576920748</v>
      </c>
      <c r="L3516" s="27" t="n">
        <v>-0.128880769014359</v>
      </c>
      <c r="M3516" s="27" t="n">
        <f aca="false">(H3516+F3516+E3516)*K3516</f>
        <v>-0</v>
      </c>
      <c r="N3516" s="27" t="n">
        <f aca="false">(H3516+F3516+E3516)*L3516</f>
        <v>-0</v>
      </c>
      <c r="P3516" s="28" t="n">
        <v>138</v>
      </c>
    </row>
    <row r="3517" customFormat="false" ht="12.75" hidden="false" customHeight="false" outlineLevel="0" collapsed="false">
      <c r="A3517" s="25" t="s">
        <v>5508</v>
      </c>
      <c r="B3517" s="25" t="s">
        <v>5508</v>
      </c>
      <c r="C3517" s="25" t="n">
        <v>651</v>
      </c>
      <c r="D3517" s="25" t="s">
        <v>5509</v>
      </c>
      <c r="E3517" s="26" t="n">
        <v>34.19</v>
      </c>
      <c r="F3517" s="26"/>
      <c r="G3517" s="26"/>
      <c r="H3517" s="26"/>
      <c r="I3517" s="25" t="s">
        <v>5265</v>
      </c>
      <c r="J3517" s="25" t="s">
        <v>3321</v>
      </c>
      <c r="K3517" s="27" t="n">
        <v>-0.017239077016711</v>
      </c>
      <c r="L3517" s="27" t="n">
        <v>-0.131611093878746</v>
      </c>
      <c r="M3517" s="27" t="n">
        <f aca="false">(H3517+F3517+E3517)*K3517</f>
        <v>-0.589404043201349</v>
      </c>
      <c r="N3517" s="27" t="n">
        <f aca="false">(H3517+F3517+E3517)*L3517</f>
        <v>-4.49978329971433</v>
      </c>
      <c r="P3517" s="28" t="n">
        <v>138</v>
      </c>
    </row>
    <row r="3518" customFormat="false" ht="12.75" hidden="false" customHeight="false" outlineLevel="0" collapsed="false">
      <c r="A3518" s="25" t="s">
        <v>5510</v>
      </c>
      <c r="B3518" s="25" t="s">
        <v>5510</v>
      </c>
      <c r="C3518" s="25" t="n">
        <v>652</v>
      </c>
      <c r="D3518" s="25" t="s">
        <v>5511</v>
      </c>
      <c r="E3518" s="26" t="n">
        <v>25.62</v>
      </c>
      <c r="F3518" s="26"/>
      <c r="G3518" s="26"/>
      <c r="H3518" s="26"/>
      <c r="I3518" s="25" t="s">
        <v>5265</v>
      </c>
      <c r="J3518" s="25" t="s">
        <v>5503</v>
      </c>
      <c r="K3518" s="27" t="n">
        <v>-0.016178593039513</v>
      </c>
      <c r="L3518" s="27" t="n">
        <v>-0.128745585680008</v>
      </c>
      <c r="M3518" s="27" t="n">
        <f aca="false">(H3518+F3518+E3518)*K3518</f>
        <v>-0.414495553672323</v>
      </c>
      <c r="N3518" s="27" t="n">
        <f aca="false">(H3518+F3518+E3518)*L3518</f>
        <v>-3.2984619051218</v>
      </c>
      <c r="P3518" s="28" t="n">
        <v>138</v>
      </c>
    </row>
    <row r="3519" customFormat="false" ht="12.75" hidden="false" customHeight="false" outlineLevel="0" collapsed="false">
      <c r="A3519" s="25" t="s">
        <v>5512</v>
      </c>
      <c r="B3519" s="25" t="s">
        <v>5512</v>
      </c>
      <c r="C3519" s="25" t="n">
        <v>655</v>
      </c>
      <c r="D3519" s="25" t="s">
        <v>5513</v>
      </c>
      <c r="E3519" s="26" t="n">
        <v>42.03</v>
      </c>
      <c r="F3519" s="26"/>
      <c r="G3519" s="26"/>
      <c r="H3519" s="26"/>
      <c r="I3519" s="25" t="s">
        <v>5265</v>
      </c>
      <c r="J3519" s="25" t="s">
        <v>3321</v>
      </c>
      <c r="K3519" s="27" t="n">
        <v>-0.017079465091228</v>
      </c>
      <c r="L3519" s="27" t="n">
        <v>-0.131280690431595</v>
      </c>
      <c r="M3519" s="27" t="n">
        <f aca="false">(H3519+F3519+E3519)*K3519</f>
        <v>-0.717849917784313</v>
      </c>
      <c r="N3519" s="27" t="n">
        <f aca="false">(H3519+F3519+E3519)*L3519</f>
        <v>-5.51772741883994</v>
      </c>
      <c r="P3519" s="28" t="n">
        <v>138</v>
      </c>
    </row>
    <row r="3520" customFormat="false" ht="12.75" hidden="false" customHeight="false" outlineLevel="0" collapsed="false">
      <c r="A3520" s="25" t="s">
        <v>5514</v>
      </c>
      <c r="B3520" s="25" t="s">
        <v>5514</v>
      </c>
      <c r="C3520" s="25" t="n">
        <v>656</v>
      </c>
      <c r="D3520" s="25" t="s">
        <v>5514</v>
      </c>
      <c r="E3520" s="26" t="n">
        <v>30.83</v>
      </c>
      <c r="F3520" s="26"/>
      <c r="G3520" s="26"/>
      <c r="H3520" s="26"/>
      <c r="I3520" s="25" t="s">
        <v>5265</v>
      </c>
      <c r="J3520" s="25" t="s">
        <v>5503</v>
      </c>
      <c r="K3520" s="27" t="n">
        <v>-0.017562951892614</v>
      </c>
      <c r="L3520" s="27" t="n">
        <v>-0.129430547356606</v>
      </c>
      <c r="M3520" s="27" t="n">
        <f aca="false">(H3520+F3520+E3520)*K3520</f>
        <v>-0.54146580684929</v>
      </c>
      <c r="N3520" s="27" t="n">
        <f aca="false">(H3520+F3520+E3520)*L3520</f>
        <v>-3.99034377500416</v>
      </c>
      <c r="P3520" s="28" t="n">
        <v>138</v>
      </c>
    </row>
    <row r="3521" customFormat="false" ht="12.75" hidden="false" customHeight="false" outlineLevel="0" collapsed="false">
      <c r="A3521" s="25" t="s">
        <v>5515</v>
      </c>
      <c r="B3521" s="25" t="s">
        <v>5515</v>
      </c>
      <c r="C3521" s="25" t="n">
        <v>658</v>
      </c>
      <c r="D3521" s="25" t="s">
        <v>5516</v>
      </c>
      <c r="E3521" s="26" t="n">
        <v>58.46</v>
      </c>
      <c r="F3521" s="26"/>
      <c r="G3521" s="26"/>
      <c r="H3521" s="26"/>
      <c r="I3521" s="25" t="s">
        <v>5265</v>
      </c>
      <c r="J3521" s="25" t="s">
        <v>5503</v>
      </c>
      <c r="K3521" s="27" t="n">
        <v>-0.017761576920748</v>
      </c>
      <c r="L3521" s="27" t="n">
        <v>-0.128880769014359</v>
      </c>
      <c r="M3521" s="27" t="n">
        <f aca="false">(H3521+F3521+E3521)*K3521</f>
        <v>-1.03834178678693</v>
      </c>
      <c r="N3521" s="27" t="n">
        <f aca="false">(H3521+F3521+E3521)*L3521</f>
        <v>-7.53436975657943</v>
      </c>
      <c r="P3521" s="28" t="n">
        <v>138</v>
      </c>
    </row>
    <row r="3522" customFormat="false" ht="12.75" hidden="false" customHeight="false" outlineLevel="0" collapsed="false">
      <c r="C3522" s="25" t="n">
        <v>659</v>
      </c>
      <c r="D3522" s="25" t="s">
        <v>5517</v>
      </c>
      <c r="E3522" s="26" t="n">
        <v>14.34</v>
      </c>
      <c r="F3522" s="26"/>
      <c r="G3522" s="26"/>
      <c r="H3522" s="26"/>
      <c r="I3522" s="25" t="s">
        <v>5265</v>
      </c>
      <c r="J3522" s="25" t="s">
        <v>3321</v>
      </c>
      <c r="K3522" s="27" t="n">
        <v>-0.016910308972001</v>
      </c>
      <c r="L3522" s="27" t="n">
        <v>-0.13135601580143</v>
      </c>
      <c r="M3522" s="27" t="n">
        <f aca="false">(H3522+F3522+E3522)*K3522</f>
        <v>-0.242493830658494</v>
      </c>
      <c r="N3522" s="27" t="n">
        <f aca="false">(H3522+F3522+E3522)*L3522</f>
        <v>-1.88364526659251</v>
      </c>
      <c r="P3522" s="28" t="n">
        <v>138</v>
      </c>
    </row>
    <row r="3523" customFormat="false" ht="12.75" hidden="false" customHeight="false" outlineLevel="0" collapsed="false">
      <c r="A3523" s="25" t="s">
        <v>5518</v>
      </c>
      <c r="B3523" s="25" t="s">
        <v>5518</v>
      </c>
      <c r="C3523" s="25" t="n">
        <v>660</v>
      </c>
      <c r="D3523" s="25" t="s">
        <v>5519</v>
      </c>
      <c r="E3523" s="26" t="n">
        <v>23.64</v>
      </c>
      <c r="F3523" s="26"/>
      <c r="G3523" s="26"/>
      <c r="H3523" s="26"/>
      <c r="I3523" s="25" t="s">
        <v>5265</v>
      </c>
      <c r="J3523" s="25" t="s">
        <v>5503</v>
      </c>
      <c r="K3523" s="27" t="n">
        <v>-0.017200289294124</v>
      </c>
      <c r="L3523" s="27" t="n">
        <v>-0.13043437898159</v>
      </c>
      <c r="M3523" s="27" t="n">
        <f aca="false">(H3523+F3523+E3523)*K3523</f>
        <v>-0.406614838913091</v>
      </c>
      <c r="N3523" s="27" t="n">
        <f aca="false">(H3523+F3523+E3523)*L3523</f>
        <v>-3.08346871912479</v>
      </c>
      <c r="P3523" s="28" t="n">
        <v>138</v>
      </c>
    </row>
    <row r="3524" customFormat="false" ht="12.75" hidden="false" customHeight="false" outlineLevel="0" collapsed="false">
      <c r="A3524" s="25" t="s">
        <v>5520</v>
      </c>
      <c r="B3524" s="25" t="s">
        <v>5520</v>
      </c>
      <c r="C3524" s="25" t="n">
        <v>663</v>
      </c>
      <c r="D3524" s="25" t="s">
        <v>5521</v>
      </c>
      <c r="E3524" s="26" t="n">
        <v>50.74</v>
      </c>
      <c r="F3524" s="26"/>
      <c r="G3524" s="26"/>
      <c r="H3524" s="26"/>
      <c r="I3524" s="25" t="s">
        <v>5265</v>
      </c>
      <c r="J3524" s="25" t="s">
        <v>5503</v>
      </c>
      <c r="K3524" s="27" t="n">
        <v>-0.016906287521124</v>
      </c>
      <c r="L3524" s="27" t="n">
        <v>-0.131737068295479</v>
      </c>
      <c r="M3524" s="27" t="n">
        <f aca="false">(H3524+F3524+E3524)*K3524</f>
        <v>-0.857825028821832</v>
      </c>
      <c r="N3524" s="27" t="n">
        <f aca="false">(H3524+F3524+E3524)*L3524</f>
        <v>-6.6843388453126</v>
      </c>
      <c r="P3524" s="28" t="n">
        <v>138</v>
      </c>
    </row>
    <row r="3525" customFormat="false" ht="12.75" hidden="false" customHeight="false" outlineLevel="0" collapsed="false">
      <c r="A3525" s="25" t="s">
        <v>5522</v>
      </c>
      <c r="B3525" s="25" t="s">
        <v>5522</v>
      </c>
      <c r="C3525" s="25" t="n">
        <v>664</v>
      </c>
      <c r="D3525" s="25" t="s">
        <v>601</v>
      </c>
      <c r="E3525" s="26" t="n">
        <v>46.01</v>
      </c>
      <c r="F3525" s="26"/>
      <c r="G3525" s="26"/>
      <c r="H3525" s="26"/>
      <c r="I3525" s="25" t="s">
        <v>5265</v>
      </c>
      <c r="J3525" s="25" t="s">
        <v>5503</v>
      </c>
      <c r="K3525" s="27" t="n">
        <v>-0.017087288200855</v>
      </c>
      <c r="L3525" s="27" t="n">
        <v>-0.130365312099457</v>
      </c>
      <c r="M3525" s="27" t="n">
        <f aca="false">(H3525+F3525+E3525)*K3525</f>
        <v>-0.786186130121338</v>
      </c>
      <c r="N3525" s="27" t="n">
        <f aca="false">(H3525+F3525+E3525)*L3525</f>
        <v>-5.99810800969602</v>
      </c>
      <c r="P3525" s="28" t="n">
        <v>138</v>
      </c>
    </row>
    <row r="3526" customFormat="false" ht="12.75" hidden="false" customHeight="false" outlineLevel="0" collapsed="false">
      <c r="A3526" s="25" t="s">
        <v>5523</v>
      </c>
      <c r="B3526" s="25" t="s">
        <v>5523</v>
      </c>
      <c r="C3526" s="25" t="n">
        <v>668</v>
      </c>
      <c r="D3526" s="25" t="s">
        <v>1316</v>
      </c>
      <c r="E3526" s="26" t="n">
        <v>45.69</v>
      </c>
      <c r="F3526" s="26"/>
      <c r="G3526" s="26"/>
      <c r="H3526" s="26"/>
      <c r="I3526" s="25" t="s">
        <v>5265</v>
      </c>
      <c r="J3526" s="25" t="s">
        <v>5503</v>
      </c>
      <c r="K3526" s="27" t="n">
        <v>-0.017055476084352</v>
      </c>
      <c r="L3526" s="27" t="n">
        <v>-0.129845917224884</v>
      </c>
      <c r="M3526" s="27" t="n">
        <f aca="false">(H3526+F3526+E3526)*K3526</f>
        <v>-0.779264702294043</v>
      </c>
      <c r="N3526" s="27" t="n">
        <f aca="false">(H3526+F3526+E3526)*L3526</f>
        <v>-5.93265995800495</v>
      </c>
      <c r="P3526" s="28" t="n">
        <v>138</v>
      </c>
    </row>
    <row r="3527" customFormat="false" ht="12.75" hidden="false" customHeight="false" outlineLevel="0" collapsed="false">
      <c r="A3527" s="25" t="s">
        <v>5524</v>
      </c>
      <c r="B3527" s="25" t="s">
        <v>5525</v>
      </c>
      <c r="C3527" s="25" t="n">
        <v>670</v>
      </c>
      <c r="D3527" s="25" t="s">
        <v>5525</v>
      </c>
      <c r="E3527" s="26" t="n">
        <v>8.87</v>
      </c>
      <c r="F3527" s="26"/>
      <c r="G3527" s="26"/>
      <c r="H3527" s="26"/>
      <c r="I3527" s="25" t="s">
        <v>5265</v>
      </c>
      <c r="J3527" s="25" t="s">
        <v>5503</v>
      </c>
      <c r="K3527" s="27" t="n">
        <v>-0.012689680792391</v>
      </c>
      <c r="L3527" s="27" t="n">
        <v>-0.129011571407318</v>
      </c>
      <c r="M3527" s="27" t="n">
        <f aca="false">(H3527+F3527+E3527)*K3527</f>
        <v>-0.112557468628508</v>
      </c>
      <c r="N3527" s="27" t="n">
        <f aca="false">(H3527+F3527+E3527)*L3527</f>
        <v>-1.14433263838291</v>
      </c>
      <c r="P3527" s="28" t="n">
        <v>69</v>
      </c>
    </row>
    <row r="3528" customFormat="false" ht="12.75" hidden="false" customHeight="false" outlineLevel="0" collapsed="false">
      <c r="A3528" s="25" t="s">
        <v>5526</v>
      </c>
      <c r="B3528" s="25" t="s">
        <v>5526</v>
      </c>
      <c r="C3528" s="25" t="n">
        <v>671</v>
      </c>
      <c r="D3528" s="25" t="s">
        <v>5526</v>
      </c>
      <c r="E3528" s="26" t="n">
        <v>0.6</v>
      </c>
      <c r="F3528" s="26"/>
      <c r="G3528" s="26"/>
      <c r="H3528" s="26"/>
      <c r="I3528" s="25" t="s">
        <v>5265</v>
      </c>
      <c r="J3528" s="25" t="s">
        <v>5503</v>
      </c>
      <c r="K3528" s="27" t="n">
        <v>-0.018231565132737</v>
      </c>
      <c r="L3528" s="27" t="n">
        <v>-0.129105418920517</v>
      </c>
      <c r="M3528" s="27" t="n">
        <f aca="false">(H3528+F3528+E3528)*K3528</f>
        <v>-0.0109389390796422</v>
      </c>
      <c r="N3528" s="27" t="n">
        <f aca="false">(H3528+F3528+E3528)*L3528</f>
        <v>-0.0774632513523102</v>
      </c>
      <c r="P3528" s="28" t="n">
        <v>138</v>
      </c>
    </row>
    <row r="3529" customFormat="false" ht="12.75" hidden="false" customHeight="false" outlineLevel="0" collapsed="false">
      <c r="A3529" s="25" t="s">
        <v>5527</v>
      </c>
      <c r="B3529" s="25" t="s">
        <v>5527</v>
      </c>
      <c r="C3529" s="25" t="n">
        <v>672</v>
      </c>
      <c r="D3529" s="25" t="s">
        <v>5527</v>
      </c>
      <c r="E3529" s="26" t="n">
        <v>17.64</v>
      </c>
      <c r="F3529" s="26"/>
      <c r="G3529" s="26"/>
      <c r="H3529" s="26"/>
      <c r="I3529" s="25" t="s">
        <v>5265</v>
      </c>
      <c r="J3529" s="25" t="s">
        <v>5503</v>
      </c>
      <c r="K3529" s="27" t="n">
        <v>-0.01088584586978</v>
      </c>
      <c r="L3529" s="27" t="n">
        <v>-0.128177806735039</v>
      </c>
      <c r="M3529" s="27" t="n">
        <f aca="false">(H3529+F3529+E3529)*K3529</f>
        <v>-0.192026321142919</v>
      </c>
      <c r="N3529" s="27" t="n">
        <f aca="false">(H3529+F3529+E3529)*L3529</f>
        <v>-2.26105651080609</v>
      </c>
      <c r="P3529" s="28" t="n">
        <v>138</v>
      </c>
    </row>
    <row r="3530" customFormat="false" ht="12.75" hidden="false" customHeight="false" outlineLevel="0" collapsed="false">
      <c r="A3530" s="25" t="s">
        <v>5528</v>
      </c>
      <c r="B3530" s="25" t="s">
        <v>5528</v>
      </c>
      <c r="C3530" s="25" t="n">
        <v>680</v>
      </c>
      <c r="D3530" s="25" t="s">
        <v>5528</v>
      </c>
      <c r="E3530" s="26" t="n">
        <v>17.98</v>
      </c>
      <c r="F3530" s="26"/>
      <c r="G3530" s="26"/>
      <c r="H3530" s="26"/>
      <c r="I3530" s="25" t="s">
        <v>5265</v>
      </c>
      <c r="J3530" s="25" t="s">
        <v>5503</v>
      </c>
      <c r="K3530" s="27" t="n">
        <v>-0.008234608918428</v>
      </c>
      <c r="L3530" s="27" t="n">
        <v>-0.128003492951393</v>
      </c>
      <c r="M3530" s="27" t="n">
        <f aca="false">(H3530+F3530+E3530)*K3530</f>
        <v>-0.148058268353335</v>
      </c>
      <c r="N3530" s="27" t="n">
        <f aca="false">(H3530+F3530+E3530)*L3530</f>
        <v>-2.30150280326605</v>
      </c>
      <c r="P3530" s="28" t="n">
        <v>138</v>
      </c>
    </row>
    <row r="3531" customFormat="false" ht="12.75" hidden="false" customHeight="false" outlineLevel="0" collapsed="false">
      <c r="A3531" s="25" t="s">
        <v>5529</v>
      </c>
      <c r="B3531" s="25" t="s">
        <v>5529</v>
      </c>
      <c r="C3531" s="25" t="n">
        <v>681</v>
      </c>
      <c r="D3531" s="25" t="s">
        <v>5530</v>
      </c>
      <c r="E3531" s="26" t="n">
        <v>35.16</v>
      </c>
      <c r="F3531" s="26"/>
      <c r="G3531" s="26"/>
      <c r="H3531" s="26"/>
      <c r="I3531" s="25" t="s">
        <v>5265</v>
      </c>
      <c r="J3531" s="25" t="s">
        <v>3321</v>
      </c>
      <c r="K3531" s="27" t="n">
        <v>-0.016937306150794</v>
      </c>
      <c r="L3531" s="27" t="n">
        <v>-0.130680367350578</v>
      </c>
      <c r="M3531" s="27" t="n">
        <f aca="false">(H3531+F3531+E3531)*K3531</f>
        <v>-0.595515684261917</v>
      </c>
      <c r="N3531" s="27" t="n">
        <f aca="false">(H3531+F3531+E3531)*L3531</f>
        <v>-4.59472171604632</v>
      </c>
      <c r="P3531" s="28" t="n">
        <v>138</v>
      </c>
    </row>
    <row r="3532" customFormat="false" ht="12.75" hidden="false" customHeight="false" outlineLevel="0" collapsed="false">
      <c r="C3532" s="25" t="n">
        <v>682</v>
      </c>
      <c r="D3532" s="25" t="s">
        <v>5503</v>
      </c>
      <c r="E3532" s="26"/>
      <c r="F3532" s="26"/>
      <c r="G3532" s="26"/>
      <c r="H3532" s="26"/>
      <c r="I3532" s="25" t="s">
        <v>5265</v>
      </c>
      <c r="J3532" s="25" t="s">
        <v>5503</v>
      </c>
      <c r="K3532" s="27" t="n">
        <v>-0.012516831047833</v>
      </c>
      <c r="L3532" s="27" t="n">
        <v>-0.128121808171272</v>
      </c>
      <c r="M3532" s="27" t="n">
        <f aca="false">(H3532+F3532+E3532)*K3532</f>
        <v>-0</v>
      </c>
      <c r="N3532" s="27" t="n">
        <f aca="false">(H3532+F3532+E3532)*L3532</f>
        <v>-0</v>
      </c>
      <c r="P3532" s="28" t="n">
        <v>138</v>
      </c>
    </row>
    <row r="3533" customFormat="false" ht="12.75" hidden="false" customHeight="false" outlineLevel="0" collapsed="false">
      <c r="A3533" s="25" t="s">
        <v>5531</v>
      </c>
      <c r="B3533" s="25" t="s">
        <v>5531</v>
      </c>
      <c r="C3533" s="25" t="n">
        <v>684</v>
      </c>
      <c r="D3533" s="25" t="s">
        <v>5532</v>
      </c>
      <c r="E3533" s="26"/>
      <c r="F3533" s="26"/>
      <c r="G3533" s="26"/>
      <c r="H3533" s="26"/>
      <c r="I3533" s="25" t="s">
        <v>5265</v>
      </c>
      <c r="J3533" s="25" t="s">
        <v>5533</v>
      </c>
      <c r="K3533" s="27" t="n">
        <v>-0.001731383614242</v>
      </c>
      <c r="L3533" s="27" t="n">
        <v>-0.127575889229774</v>
      </c>
      <c r="M3533" s="27" t="n">
        <f aca="false">(H3533+F3533+E3533)*K3533</f>
        <v>-0</v>
      </c>
      <c r="N3533" s="27" t="n">
        <f aca="false">(H3533+F3533+E3533)*L3533</f>
        <v>-0</v>
      </c>
      <c r="P3533" s="28" t="n">
        <v>138</v>
      </c>
    </row>
    <row r="3534" customFormat="false" ht="12.75" hidden="false" customHeight="false" outlineLevel="0" collapsed="false">
      <c r="A3534" s="25" t="s">
        <v>5531</v>
      </c>
      <c r="B3534" s="25" t="s">
        <v>5531</v>
      </c>
      <c r="C3534" s="25" t="n">
        <v>685</v>
      </c>
      <c r="D3534" s="25" t="s">
        <v>5532</v>
      </c>
      <c r="E3534" s="26"/>
      <c r="F3534" s="26"/>
      <c r="G3534" s="26"/>
      <c r="H3534" s="26"/>
      <c r="I3534" s="25" t="s">
        <v>5265</v>
      </c>
      <c r="J3534" s="25" t="s">
        <v>5533</v>
      </c>
      <c r="K3534" s="27" t="n">
        <v>-0.00309352716431</v>
      </c>
      <c r="L3534" s="27" t="n">
        <v>-0.127971008419991</v>
      </c>
      <c r="M3534" s="27" t="n">
        <f aca="false">(H3534+F3534+E3534)*K3534</f>
        <v>-0</v>
      </c>
      <c r="N3534" s="27" t="n">
        <f aca="false">(H3534+F3534+E3534)*L3534</f>
        <v>-0</v>
      </c>
      <c r="P3534" s="28" t="n">
        <v>69</v>
      </c>
    </row>
    <row r="3535" customFormat="false" ht="12.75" hidden="false" customHeight="false" outlineLevel="0" collapsed="false">
      <c r="A3535" s="25" t="s">
        <v>5534</v>
      </c>
      <c r="B3535" s="25" t="s">
        <v>5534</v>
      </c>
      <c r="C3535" s="25" t="n">
        <v>691</v>
      </c>
      <c r="D3535" s="25" t="s">
        <v>5534</v>
      </c>
      <c r="E3535" s="26" t="n">
        <v>8.02</v>
      </c>
      <c r="F3535" s="26"/>
      <c r="G3535" s="26"/>
      <c r="H3535" s="26"/>
      <c r="I3535" s="25" t="s">
        <v>5265</v>
      </c>
      <c r="J3535" s="25" t="s">
        <v>5533</v>
      </c>
      <c r="K3535" s="27" t="n">
        <v>0.003253815928474</v>
      </c>
      <c r="L3535" s="27" t="n">
        <v>-0.127182334661484</v>
      </c>
      <c r="M3535" s="27" t="n">
        <f aca="false">(H3535+F3535+E3535)*K3535</f>
        <v>0.0260956037463615</v>
      </c>
      <c r="N3535" s="27" t="n">
        <f aca="false">(H3535+F3535+E3535)*L3535</f>
        <v>-1.0200023239851</v>
      </c>
      <c r="P3535" s="28" t="n">
        <v>138</v>
      </c>
    </row>
    <row r="3536" customFormat="false" ht="12.75" hidden="false" customHeight="false" outlineLevel="0" collapsed="false">
      <c r="C3536" s="25" t="n">
        <v>695</v>
      </c>
      <c r="D3536" s="25" t="s">
        <v>5535</v>
      </c>
      <c r="E3536" s="26" t="n">
        <v>5.5</v>
      </c>
      <c r="F3536" s="26"/>
      <c r="G3536" s="26"/>
      <c r="H3536" s="26"/>
      <c r="I3536" s="25" t="s">
        <v>5265</v>
      </c>
      <c r="J3536" s="25" t="s">
        <v>5533</v>
      </c>
      <c r="K3536" s="27" t="n">
        <v>0.022675322368741</v>
      </c>
      <c r="L3536" s="27" t="n">
        <v>-0.125649109482765</v>
      </c>
      <c r="M3536" s="27" t="n">
        <f aca="false">(H3536+F3536+E3536)*K3536</f>
        <v>0.124714273028076</v>
      </c>
      <c r="N3536" s="27" t="n">
        <f aca="false">(H3536+F3536+E3536)*L3536</f>
        <v>-0.691070102155208</v>
      </c>
      <c r="P3536" s="28" t="n">
        <v>138</v>
      </c>
    </row>
    <row r="3537" customFormat="false" ht="12.75" hidden="false" customHeight="false" outlineLevel="0" collapsed="false">
      <c r="A3537" s="25" t="s">
        <v>5536</v>
      </c>
      <c r="B3537" s="25" t="s">
        <v>5536</v>
      </c>
      <c r="C3537" s="25" t="n">
        <v>698</v>
      </c>
      <c r="D3537" s="25" t="s">
        <v>1174</v>
      </c>
      <c r="E3537" s="26" t="n">
        <v>7.83</v>
      </c>
      <c r="F3537" s="26"/>
      <c r="G3537" s="26"/>
      <c r="H3537" s="26"/>
      <c r="I3537" s="25" t="s">
        <v>5265</v>
      </c>
      <c r="J3537" s="25" t="s">
        <v>5533</v>
      </c>
      <c r="K3537" s="27" t="n">
        <v>-0.005192263051867</v>
      </c>
      <c r="L3537" s="27" t="n">
        <v>-0.128579780459404</v>
      </c>
      <c r="M3537" s="27" t="n">
        <f aca="false">(H3537+F3537+E3537)*K3537</f>
        <v>-0.0406554196961186</v>
      </c>
      <c r="N3537" s="27" t="n">
        <f aca="false">(H3537+F3537+E3537)*L3537</f>
        <v>-1.00677968099713</v>
      </c>
      <c r="P3537" s="28" t="n">
        <v>69</v>
      </c>
    </row>
    <row r="3538" customFormat="false" ht="12.75" hidden="false" customHeight="false" outlineLevel="0" collapsed="false">
      <c r="A3538" s="25" t="s">
        <v>5537</v>
      </c>
      <c r="B3538" s="25" t="s">
        <v>5537</v>
      </c>
      <c r="C3538" s="25" t="n">
        <v>699</v>
      </c>
      <c r="D3538" s="25" t="s">
        <v>5537</v>
      </c>
      <c r="E3538" s="26"/>
      <c r="F3538" s="26"/>
      <c r="G3538" s="26"/>
      <c r="H3538" s="26"/>
      <c r="I3538" s="25" t="s">
        <v>5265</v>
      </c>
      <c r="J3538" s="25" t="s">
        <v>5533</v>
      </c>
      <c r="K3538" s="27" t="n">
        <v>-0.004183006007224</v>
      </c>
      <c r="L3538" s="27" t="n">
        <v>-0.12828703224659</v>
      </c>
      <c r="M3538" s="27" t="n">
        <f aca="false">(H3538+F3538+E3538)*K3538</f>
        <v>-0</v>
      </c>
      <c r="N3538" s="27" t="n">
        <f aca="false">(H3538+F3538+E3538)*L3538</f>
        <v>-0</v>
      </c>
      <c r="P3538" s="28" t="n">
        <v>69</v>
      </c>
    </row>
    <row r="3539" customFormat="false" ht="12.75" hidden="false" customHeight="false" outlineLevel="0" collapsed="false">
      <c r="A3539" s="25" t="s">
        <v>5538</v>
      </c>
      <c r="B3539" s="25" t="s">
        <v>5538</v>
      </c>
      <c r="C3539" s="25" t="n">
        <v>702</v>
      </c>
      <c r="D3539" s="25" t="s">
        <v>5538</v>
      </c>
      <c r="E3539" s="26"/>
      <c r="F3539" s="26"/>
      <c r="G3539" s="26"/>
      <c r="H3539" s="26"/>
      <c r="I3539" s="25" t="s">
        <v>5265</v>
      </c>
      <c r="J3539" s="25" t="s">
        <v>5533</v>
      </c>
      <c r="K3539" s="27" t="n">
        <v>-0.007648599334061</v>
      </c>
      <c r="L3539" s="27" t="n">
        <v>-0.129292279481888</v>
      </c>
      <c r="M3539" s="27" t="n">
        <f aca="false">(H3539+F3539+E3539)*K3539</f>
        <v>-0</v>
      </c>
      <c r="N3539" s="27" t="n">
        <f aca="false">(H3539+F3539+E3539)*L3539</f>
        <v>-0</v>
      </c>
      <c r="P3539" s="28" t="n">
        <v>69</v>
      </c>
    </row>
    <row r="3540" customFormat="false" ht="12.75" hidden="false" customHeight="false" outlineLevel="0" collapsed="false">
      <c r="C3540" s="25" t="n">
        <v>704</v>
      </c>
      <c r="D3540" s="25" t="s">
        <v>5539</v>
      </c>
      <c r="E3540" s="26" t="n">
        <v>5.51</v>
      </c>
      <c r="F3540" s="26"/>
      <c r="G3540" s="26"/>
      <c r="H3540" s="26"/>
      <c r="I3540" s="25" t="s">
        <v>5265</v>
      </c>
      <c r="J3540" s="25" t="s">
        <v>5533</v>
      </c>
      <c r="K3540" s="27" t="n">
        <v>-0.006059205159545</v>
      </c>
      <c r="L3540" s="27" t="n">
        <v>-0.128831252455711</v>
      </c>
      <c r="M3540" s="27" t="n">
        <f aca="false">(H3540+F3540+E3540)*K3540</f>
        <v>-0.033386220429093</v>
      </c>
      <c r="N3540" s="27" t="n">
        <f aca="false">(H3540+F3540+E3540)*L3540</f>
        <v>-0.709860201030968</v>
      </c>
      <c r="P3540" s="28" t="n">
        <v>69</v>
      </c>
    </row>
    <row r="3541" customFormat="false" ht="12.75" hidden="false" customHeight="false" outlineLevel="0" collapsed="false">
      <c r="A3541" s="25" t="s">
        <v>5540</v>
      </c>
      <c r="B3541" s="25" t="s">
        <v>5540</v>
      </c>
      <c r="C3541" s="25" t="n">
        <v>706</v>
      </c>
      <c r="D3541" s="25" t="s">
        <v>5540</v>
      </c>
      <c r="E3541" s="26" t="n">
        <v>4.93</v>
      </c>
      <c r="F3541" s="26"/>
      <c r="G3541" s="26"/>
      <c r="H3541" s="26"/>
      <c r="I3541" s="25" t="s">
        <v>5265</v>
      </c>
      <c r="J3541" s="25" t="s">
        <v>5533</v>
      </c>
      <c r="K3541" s="27" t="n">
        <v>-0.007648599334061</v>
      </c>
      <c r="L3541" s="27" t="n">
        <v>-0.129292279481888</v>
      </c>
      <c r="M3541" s="27" t="n">
        <f aca="false">(H3541+F3541+E3541)*K3541</f>
        <v>-0.0377075947169207</v>
      </c>
      <c r="N3541" s="27" t="n">
        <f aca="false">(H3541+F3541+E3541)*L3541</f>
        <v>-0.637410937845708</v>
      </c>
      <c r="P3541" s="28" t="n">
        <v>69</v>
      </c>
    </row>
    <row r="3542" customFormat="false" ht="12.75" hidden="false" customHeight="false" outlineLevel="0" collapsed="false">
      <c r="C3542" s="25" t="n">
        <v>710</v>
      </c>
      <c r="D3542" s="25" t="s">
        <v>5541</v>
      </c>
      <c r="E3542" s="26" t="n">
        <v>4.19</v>
      </c>
      <c r="F3542" s="26"/>
      <c r="G3542" s="26"/>
      <c r="H3542" s="26"/>
      <c r="I3542" s="25" t="s">
        <v>5265</v>
      </c>
      <c r="J3542" s="25" t="s">
        <v>5542</v>
      </c>
      <c r="K3542" s="27" t="n">
        <v>-0.008785758167505</v>
      </c>
      <c r="L3542" s="27" t="n">
        <v>-0.129622131586075</v>
      </c>
      <c r="M3542" s="27" t="n">
        <f aca="false">(H3542+F3542+E3542)*K3542</f>
        <v>-0.036812326721846</v>
      </c>
      <c r="N3542" s="27" t="n">
        <f aca="false">(H3542+F3542+E3542)*L3542</f>
        <v>-0.543116731345654</v>
      </c>
      <c r="P3542" s="28" t="n">
        <v>69</v>
      </c>
    </row>
    <row r="3543" customFormat="false" ht="12.75" hidden="false" customHeight="false" outlineLevel="0" collapsed="false">
      <c r="A3543" s="25" t="s">
        <v>210</v>
      </c>
      <c r="B3543" s="25" t="s">
        <v>210</v>
      </c>
      <c r="C3543" s="25" t="n">
        <v>714</v>
      </c>
      <c r="D3543" s="25" t="s">
        <v>211</v>
      </c>
      <c r="E3543" s="26" t="n">
        <v>10.48</v>
      </c>
      <c r="F3543" s="26"/>
      <c r="G3543" s="26"/>
      <c r="H3543" s="26"/>
      <c r="I3543" s="25" t="s">
        <v>5265</v>
      </c>
      <c r="J3543" s="25" t="s">
        <v>5542</v>
      </c>
      <c r="K3543" s="27" t="n">
        <v>-0.008785758167505</v>
      </c>
      <c r="L3543" s="27" t="n">
        <v>-0.129622131586075</v>
      </c>
      <c r="M3543" s="27" t="n">
        <f aca="false">(H3543+F3543+E3543)*K3543</f>
        <v>-0.0920747455954524</v>
      </c>
      <c r="N3543" s="27" t="n">
        <f aca="false">(H3543+F3543+E3543)*L3543</f>
        <v>-1.35843993902207</v>
      </c>
      <c r="P3543" s="28" t="n">
        <v>69</v>
      </c>
    </row>
    <row r="3544" customFormat="false" ht="12.75" hidden="false" customHeight="false" outlineLevel="0" collapsed="false">
      <c r="A3544" s="25" t="s">
        <v>5543</v>
      </c>
      <c r="B3544" s="25" t="s">
        <v>5543</v>
      </c>
      <c r="C3544" s="25" t="n">
        <v>718</v>
      </c>
      <c r="D3544" s="25" t="s">
        <v>5544</v>
      </c>
      <c r="E3544" s="26"/>
      <c r="F3544" s="26"/>
      <c r="G3544" s="26"/>
      <c r="H3544" s="26"/>
      <c r="I3544" s="25" t="s">
        <v>5265</v>
      </c>
      <c r="J3544" s="25" t="s">
        <v>5542</v>
      </c>
      <c r="K3544" s="27" t="n">
        <v>-0.008785758167505</v>
      </c>
      <c r="L3544" s="27" t="n">
        <v>-0.129622131586075</v>
      </c>
      <c r="M3544" s="27" t="n">
        <f aca="false">(H3544+F3544+E3544)*K3544</f>
        <v>-0</v>
      </c>
      <c r="N3544" s="27" t="n">
        <f aca="false">(H3544+F3544+E3544)*L3544</f>
        <v>-0</v>
      </c>
      <c r="P3544" s="28" t="n">
        <v>69</v>
      </c>
    </row>
    <row r="3545" customFormat="false" ht="12.75" hidden="false" customHeight="false" outlineLevel="0" collapsed="false">
      <c r="C3545" s="25" t="n">
        <v>722</v>
      </c>
      <c r="D3545" s="25" t="s">
        <v>5545</v>
      </c>
      <c r="E3545" s="26"/>
      <c r="F3545" s="26"/>
      <c r="G3545" s="26"/>
      <c r="H3545" s="26"/>
      <c r="I3545" s="25" t="s">
        <v>5265</v>
      </c>
      <c r="J3545" s="25" t="s">
        <v>5542</v>
      </c>
      <c r="K3545" s="27" t="n">
        <v>-0.009074739180505</v>
      </c>
      <c r="L3545" s="27" t="n">
        <v>-0.12970595061779</v>
      </c>
      <c r="M3545" s="27" t="n">
        <f aca="false">(H3545+F3545+E3545)*K3545</f>
        <v>-0</v>
      </c>
      <c r="N3545" s="27" t="n">
        <f aca="false">(H3545+F3545+E3545)*L3545</f>
        <v>-0</v>
      </c>
      <c r="P3545" s="28" t="n">
        <v>69</v>
      </c>
    </row>
    <row r="3546" customFormat="false" ht="12.75" hidden="false" customHeight="false" outlineLevel="0" collapsed="false">
      <c r="A3546" s="25" t="s">
        <v>5546</v>
      </c>
      <c r="B3546" s="25" t="s">
        <v>5546</v>
      </c>
      <c r="C3546" s="25" t="n">
        <v>725</v>
      </c>
      <c r="D3546" s="25" t="s">
        <v>5546</v>
      </c>
      <c r="E3546" s="26"/>
      <c r="F3546" s="26"/>
      <c r="G3546" s="26"/>
      <c r="H3546" s="26"/>
      <c r="I3546" s="25" t="s">
        <v>5265</v>
      </c>
      <c r="J3546" s="25" t="s">
        <v>5533</v>
      </c>
      <c r="K3546" s="27" t="n">
        <v>-0.007648599334061</v>
      </c>
      <c r="L3546" s="27" t="n">
        <v>-0.129292279481888</v>
      </c>
      <c r="M3546" s="27" t="n">
        <f aca="false">(H3546+F3546+E3546)*K3546</f>
        <v>-0</v>
      </c>
      <c r="N3546" s="27" t="n">
        <f aca="false">(H3546+F3546+E3546)*L3546</f>
        <v>-0</v>
      </c>
      <c r="P3546" s="28" t="n">
        <v>69</v>
      </c>
    </row>
    <row r="3547" customFormat="false" ht="12.75" hidden="false" customHeight="false" outlineLevel="0" collapsed="false">
      <c r="A3547" s="25" t="s">
        <v>5547</v>
      </c>
      <c r="B3547" s="25" t="s">
        <v>5547</v>
      </c>
      <c r="C3547" s="25" t="n">
        <v>726</v>
      </c>
      <c r="D3547" s="25" t="s">
        <v>5547</v>
      </c>
      <c r="E3547" s="26" t="n">
        <v>7.85</v>
      </c>
      <c r="F3547" s="26"/>
      <c r="G3547" s="26"/>
      <c r="H3547" s="26"/>
      <c r="I3547" s="25" t="s">
        <v>5265</v>
      </c>
      <c r="J3547" s="25" t="s">
        <v>5533</v>
      </c>
      <c r="K3547" s="27" t="n">
        <v>-0.007648599334061</v>
      </c>
      <c r="L3547" s="27" t="n">
        <v>-0.129292279481888</v>
      </c>
      <c r="M3547" s="27" t="n">
        <f aca="false">(H3547+F3547+E3547)*K3547</f>
        <v>-0.0600415047723789</v>
      </c>
      <c r="N3547" s="27" t="n">
        <f aca="false">(H3547+F3547+E3547)*L3547</f>
        <v>-1.01494439393282</v>
      </c>
      <c r="P3547" s="28" t="n">
        <v>69</v>
      </c>
    </row>
    <row r="3548" customFormat="false" ht="12.75" hidden="false" customHeight="false" outlineLevel="0" collapsed="false">
      <c r="A3548" s="25" t="s">
        <v>5548</v>
      </c>
      <c r="B3548" s="25" t="s">
        <v>5548</v>
      </c>
      <c r="C3548" s="25" t="n">
        <v>727</v>
      </c>
      <c r="D3548" s="25" t="s">
        <v>5549</v>
      </c>
      <c r="E3548" s="26" t="n">
        <v>2.62</v>
      </c>
      <c r="F3548" s="26"/>
      <c r="G3548" s="26"/>
      <c r="H3548" s="26"/>
      <c r="I3548" s="25" t="s">
        <v>5265</v>
      </c>
      <c r="J3548" s="25" t="s">
        <v>5533</v>
      </c>
      <c r="K3548" s="27" t="n">
        <v>-0.007648599334061</v>
      </c>
      <c r="L3548" s="27" t="n">
        <v>-0.129292279481888</v>
      </c>
      <c r="M3548" s="27" t="n">
        <f aca="false">(H3548+F3548+E3548)*K3548</f>
        <v>-0.0200393302552398</v>
      </c>
      <c r="N3548" s="27" t="n">
        <f aca="false">(H3548+F3548+E3548)*L3548</f>
        <v>-0.338745772242547</v>
      </c>
      <c r="P3548" s="28" t="n">
        <v>69</v>
      </c>
    </row>
    <row r="3549" customFormat="false" ht="12.75" hidden="false" customHeight="false" outlineLevel="0" collapsed="false">
      <c r="A3549" s="25" t="s">
        <v>5550</v>
      </c>
      <c r="B3549" s="25" t="s">
        <v>5550</v>
      </c>
      <c r="C3549" s="25" t="n">
        <v>735</v>
      </c>
      <c r="D3549" s="25" t="s">
        <v>5550</v>
      </c>
      <c r="E3549" s="26" t="n">
        <v>6.04</v>
      </c>
      <c r="F3549" s="26"/>
      <c r="G3549" s="26"/>
      <c r="H3549" s="26"/>
      <c r="I3549" s="25" t="s">
        <v>5265</v>
      </c>
      <c r="J3549" s="25" t="s">
        <v>5533</v>
      </c>
      <c r="K3549" s="27" t="n">
        <v>-0.007648599334061</v>
      </c>
      <c r="L3549" s="27" t="n">
        <v>-0.129292279481888</v>
      </c>
      <c r="M3549" s="27" t="n">
        <f aca="false">(H3549+F3549+E3549)*K3549</f>
        <v>-0.0461975399777284</v>
      </c>
      <c r="N3549" s="27" t="n">
        <f aca="false">(H3549+F3549+E3549)*L3549</f>
        <v>-0.780925368070604</v>
      </c>
      <c r="P3549" s="28" t="n">
        <v>69</v>
      </c>
    </row>
    <row r="3550" customFormat="false" ht="12.75" hidden="false" customHeight="false" outlineLevel="0" collapsed="false">
      <c r="A3550" s="25" t="s">
        <v>5551</v>
      </c>
      <c r="B3550" s="25" t="s">
        <v>5551</v>
      </c>
      <c r="C3550" s="25" t="n">
        <v>738</v>
      </c>
      <c r="D3550" s="25" t="s">
        <v>5551</v>
      </c>
      <c r="E3550" s="26"/>
      <c r="F3550" s="26"/>
      <c r="G3550" s="26"/>
      <c r="H3550" s="26"/>
      <c r="I3550" s="25" t="s">
        <v>5265</v>
      </c>
      <c r="J3550" s="25" t="s">
        <v>5533</v>
      </c>
      <c r="K3550" s="27" t="n">
        <v>-0.007648599334061</v>
      </c>
      <c r="L3550" s="27" t="n">
        <v>-0.129292279481888</v>
      </c>
      <c r="M3550" s="27" t="n">
        <f aca="false">(H3550+F3550+E3550)*K3550</f>
        <v>-0</v>
      </c>
      <c r="N3550" s="27" t="n">
        <f aca="false">(H3550+F3550+E3550)*L3550</f>
        <v>-0</v>
      </c>
      <c r="P3550" s="28" t="n">
        <v>69</v>
      </c>
    </row>
    <row r="3551" customFormat="false" ht="12.75" hidden="false" customHeight="false" outlineLevel="0" collapsed="false">
      <c r="A3551" s="25" t="s">
        <v>5552</v>
      </c>
      <c r="B3551" s="25" t="s">
        <v>5552</v>
      </c>
      <c r="C3551" s="25" t="n">
        <v>742</v>
      </c>
      <c r="D3551" s="25" t="s">
        <v>5552</v>
      </c>
      <c r="E3551" s="26" t="n">
        <v>1.74</v>
      </c>
      <c r="F3551" s="26"/>
      <c r="G3551" s="26"/>
      <c r="H3551" s="26"/>
      <c r="I3551" s="25" t="s">
        <v>5265</v>
      </c>
      <c r="J3551" s="25" t="s">
        <v>5533</v>
      </c>
      <c r="K3551" s="27" t="n">
        <v>-0.007648599334061</v>
      </c>
      <c r="L3551" s="27" t="n">
        <v>-0.129292279481888</v>
      </c>
      <c r="M3551" s="27" t="n">
        <f aca="false">(H3551+F3551+E3551)*K3551</f>
        <v>-0.0133085628412661</v>
      </c>
      <c r="N3551" s="27" t="n">
        <f aca="false">(H3551+F3551+E3551)*L3551</f>
        <v>-0.224968566298485</v>
      </c>
      <c r="P3551" s="28" t="n">
        <v>69</v>
      </c>
    </row>
    <row r="3552" customFormat="false" ht="12.75" hidden="false" customHeight="false" outlineLevel="0" collapsed="false">
      <c r="A3552" s="25" t="s">
        <v>5553</v>
      </c>
      <c r="B3552" s="25" t="s">
        <v>5553</v>
      </c>
      <c r="C3552" s="25" t="n">
        <v>744</v>
      </c>
      <c r="D3552" s="25" t="s">
        <v>5553</v>
      </c>
      <c r="E3552" s="26" t="n">
        <v>1.59</v>
      </c>
      <c r="F3552" s="26"/>
      <c r="G3552" s="26"/>
      <c r="H3552" s="26"/>
      <c r="I3552" s="25" t="s">
        <v>5265</v>
      </c>
      <c r="J3552" s="25" t="s">
        <v>5533</v>
      </c>
      <c r="K3552" s="27" t="n">
        <v>-0.007648599334061</v>
      </c>
      <c r="L3552" s="27" t="n">
        <v>-0.129292279481888</v>
      </c>
      <c r="M3552" s="27" t="n">
        <f aca="false">(H3552+F3552+E3552)*K3552</f>
        <v>-0.012161272941157</v>
      </c>
      <c r="N3552" s="27" t="n">
        <f aca="false">(H3552+F3552+E3552)*L3552</f>
        <v>-0.205574724376202</v>
      </c>
      <c r="P3552" s="28" t="n">
        <v>69</v>
      </c>
    </row>
    <row r="3553" customFormat="false" ht="12.75" hidden="false" customHeight="false" outlineLevel="0" collapsed="false">
      <c r="A3553" s="25" t="s">
        <v>5554</v>
      </c>
      <c r="B3553" s="25" t="s">
        <v>5554</v>
      </c>
      <c r="C3553" s="25" t="n">
        <v>746</v>
      </c>
      <c r="D3553" s="25" t="s">
        <v>5555</v>
      </c>
      <c r="E3553" s="26"/>
      <c r="F3553" s="26"/>
      <c r="G3553" s="26"/>
      <c r="H3553" s="26"/>
      <c r="I3553" s="25" t="s">
        <v>5265</v>
      </c>
      <c r="J3553" s="25" t="s">
        <v>4378</v>
      </c>
      <c r="K3553" s="27" t="n">
        <v>0.038992207497358</v>
      </c>
      <c r="L3553" s="27" t="n">
        <v>-0.124360971152782</v>
      </c>
      <c r="M3553" s="27" t="n">
        <f aca="false">(H3553+F3553+E3553)*K3553</f>
        <v>0</v>
      </c>
      <c r="N3553" s="27" t="n">
        <f aca="false">(H3553+F3553+E3553)*L3553</f>
        <v>-0</v>
      </c>
      <c r="P3553" s="28" t="n">
        <v>138</v>
      </c>
    </row>
    <row r="3554" customFormat="false" ht="12.75" hidden="false" customHeight="false" outlineLevel="0" collapsed="false">
      <c r="A3554" s="25" t="s">
        <v>5554</v>
      </c>
      <c r="B3554" s="25" t="s">
        <v>5554</v>
      </c>
      <c r="C3554" s="25" t="n">
        <v>750</v>
      </c>
      <c r="D3554" s="25" t="s">
        <v>5555</v>
      </c>
      <c r="E3554" s="26"/>
      <c r="F3554" s="26"/>
      <c r="G3554" s="26"/>
      <c r="H3554" s="26"/>
      <c r="I3554" s="25" t="s">
        <v>5265</v>
      </c>
      <c r="J3554" s="25" t="s">
        <v>4378</v>
      </c>
      <c r="K3554" s="27" t="n">
        <v>0.038992207497358</v>
      </c>
      <c r="L3554" s="27" t="n">
        <v>-0.124360971152782</v>
      </c>
      <c r="M3554" s="27" t="n">
        <f aca="false">(H3554+F3554+E3554)*K3554</f>
        <v>0</v>
      </c>
      <c r="N3554" s="27" t="n">
        <f aca="false">(H3554+F3554+E3554)*L3554</f>
        <v>-0</v>
      </c>
      <c r="P3554" s="28" t="n">
        <v>69</v>
      </c>
    </row>
    <row r="3555" customFormat="false" ht="12.75" hidden="false" customHeight="false" outlineLevel="0" collapsed="false">
      <c r="A3555" s="25" t="s">
        <v>5556</v>
      </c>
      <c r="B3555" s="25" t="s">
        <v>5556</v>
      </c>
      <c r="C3555" s="25" t="n">
        <v>754</v>
      </c>
      <c r="D3555" s="25" t="s">
        <v>5556</v>
      </c>
      <c r="E3555" s="26" t="n">
        <v>2.78</v>
      </c>
      <c r="F3555" s="26"/>
      <c r="G3555" s="26"/>
      <c r="H3555" s="26"/>
      <c r="I3555" s="25" t="s">
        <v>5265</v>
      </c>
      <c r="J3555" s="25" t="s">
        <v>4378</v>
      </c>
      <c r="K3555" s="27" t="n">
        <v>0.038992207497358</v>
      </c>
      <c r="L3555" s="27" t="n">
        <v>-0.124360971152782</v>
      </c>
      <c r="M3555" s="27" t="n">
        <f aca="false">(H3555+F3555+E3555)*K3555</f>
        <v>0.108398336842655</v>
      </c>
      <c r="N3555" s="27" t="n">
        <f aca="false">(H3555+F3555+E3555)*L3555</f>
        <v>-0.345723499804734</v>
      </c>
      <c r="P3555" s="28" t="n">
        <v>69</v>
      </c>
    </row>
    <row r="3556" customFormat="false" ht="12.75" hidden="false" customHeight="false" outlineLevel="0" collapsed="false">
      <c r="A3556" s="25" t="s">
        <v>5557</v>
      </c>
      <c r="B3556" s="25" t="s">
        <v>5557</v>
      </c>
      <c r="C3556" s="25" t="n">
        <v>756</v>
      </c>
      <c r="D3556" s="25" t="s">
        <v>5557</v>
      </c>
      <c r="E3556" s="26" t="n">
        <v>3.88</v>
      </c>
      <c r="F3556" s="26"/>
      <c r="G3556" s="26"/>
      <c r="H3556" s="26"/>
      <c r="I3556" s="25" t="s">
        <v>5265</v>
      </c>
      <c r="J3556" s="25" t="s">
        <v>4378</v>
      </c>
      <c r="K3556" s="27" t="n">
        <v>0.038992207497358</v>
      </c>
      <c r="L3556" s="27" t="n">
        <v>-0.124360971152782</v>
      </c>
      <c r="M3556" s="27" t="n">
        <f aca="false">(H3556+F3556+E3556)*K3556</f>
        <v>0.151289765089749</v>
      </c>
      <c r="N3556" s="27" t="n">
        <f aca="false">(H3556+F3556+E3556)*L3556</f>
        <v>-0.482520568072794</v>
      </c>
      <c r="P3556" s="28" t="n">
        <v>69</v>
      </c>
    </row>
    <row r="3557" customFormat="false" ht="12.75" hidden="false" customHeight="false" outlineLevel="0" collapsed="false">
      <c r="A3557" s="25" t="s">
        <v>5558</v>
      </c>
      <c r="B3557" s="25" t="s">
        <v>5558</v>
      </c>
      <c r="C3557" s="25" t="n">
        <v>758</v>
      </c>
      <c r="D3557" s="25" t="s">
        <v>5558</v>
      </c>
      <c r="E3557" s="26" t="n">
        <v>2.71</v>
      </c>
      <c r="F3557" s="26"/>
      <c r="G3557" s="26"/>
      <c r="H3557" s="26"/>
      <c r="I3557" s="25" t="s">
        <v>5265</v>
      </c>
      <c r="J3557" s="25" t="s">
        <v>4378</v>
      </c>
      <c r="K3557" s="27" t="n">
        <v>0.038992207497358</v>
      </c>
      <c r="L3557" s="27" t="n">
        <v>-0.124360971152782</v>
      </c>
      <c r="M3557" s="27" t="n">
        <f aca="false">(H3557+F3557+E3557)*K3557</f>
        <v>0.10566888231784</v>
      </c>
      <c r="N3557" s="27" t="n">
        <f aca="false">(H3557+F3557+E3557)*L3557</f>
        <v>-0.337018231824039</v>
      </c>
      <c r="P3557" s="28" t="n">
        <v>69</v>
      </c>
    </row>
    <row r="3558" customFormat="false" ht="12.75" hidden="false" customHeight="false" outlineLevel="0" collapsed="false">
      <c r="A3558" s="25" t="s">
        <v>5559</v>
      </c>
      <c r="B3558" s="25" t="s">
        <v>5559</v>
      </c>
      <c r="C3558" s="25" t="n">
        <v>762</v>
      </c>
      <c r="D3558" s="25" t="s">
        <v>5559</v>
      </c>
      <c r="E3558" s="26"/>
      <c r="F3558" s="26"/>
      <c r="G3558" s="26"/>
      <c r="H3558" s="26"/>
      <c r="I3558" s="25" t="s">
        <v>5265</v>
      </c>
      <c r="J3558" s="25" t="s">
        <v>4378</v>
      </c>
      <c r="K3558" s="27" t="n">
        <v>0.049574628472328</v>
      </c>
      <c r="L3558" s="27" t="n">
        <v>-0.123525537550449</v>
      </c>
      <c r="M3558" s="27" t="n">
        <f aca="false">(H3558+F3558+E3558)*K3558</f>
        <v>0</v>
      </c>
      <c r="N3558" s="27" t="n">
        <f aca="false">(H3558+F3558+E3558)*L3558</f>
        <v>-0</v>
      </c>
      <c r="P3558" s="28" t="n">
        <v>138</v>
      </c>
    </row>
    <row r="3559" customFormat="false" ht="12.75" hidden="false" customHeight="false" outlineLevel="0" collapsed="false">
      <c r="A3559" s="25" t="s">
        <v>5560</v>
      </c>
      <c r="B3559" s="25" t="s">
        <v>5560</v>
      </c>
      <c r="C3559" s="25" t="n">
        <v>766</v>
      </c>
      <c r="D3559" s="25" t="s">
        <v>5560</v>
      </c>
      <c r="E3559" s="26" t="n">
        <v>3.34</v>
      </c>
      <c r="F3559" s="26"/>
      <c r="G3559" s="26"/>
      <c r="H3559" s="26"/>
      <c r="I3559" s="25" t="s">
        <v>5265</v>
      </c>
      <c r="J3559" s="25" t="s">
        <v>4378</v>
      </c>
      <c r="K3559" s="27" t="n">
        <v>0.049574628472328</v>
      </c>
      <c r="L3559" s="27" t="n">
        <v>-0.123525537550449</v>
      </c>
      <c r="M3559" s="27" t="n">
        <f aca="false">(H3559+F3559+E3559)*K3559</f>
        <v>0.165579259097576</v>
      </c>
      <c r="N3559" s="27" t="n">
        <f aca="false">(H3559+F3559+E3559)*L3559</f>
        <v>-0.4125752954185</v>
      </c>
      <c r="P3559" s="28" t="n">
        <v>138</v>
      </c>
    </row>
    <row r="3560" customFormat="false" ht="12.75" hidden="false" customHeight="false" outlineLevel="0" collapsed="false">
      <c r="A3560" s="25" t="s">
        <v>5561</v>
      </c>
      <c r="B3560" s="25" t="s">
        <v>5561</v>
      </c>
      <c r="C3560" s="25" t="n">
        <v>785</v>
      </c>
      <c r="D3560" s="25" t="s">
        <v>5562</v>
      </c>
      <c r="E3560" s="26"/>
      <c r="F3560" s="26"/>
      <c r="G3560" s="26"/>
      <c r="H3560" s="26"/>
      <c r="I3560" s="25" t="s">
        <v>5265</v>
      </c>
      <c r="J3560" s="25" t="s">
        <v>5226</v>
      </c>
      <c r="K3560" s="27" t="n">
        <v>0.093066446483135</v>
      </c>
      <c r="L3560" s="27" t="n">
        <v>-0.115669965744019</v>
      </c>
      <c r="M3560" s="27" t="n">
        <f aca="false">(H3560+F3560+E3560)*K3560</f>
        <v>0</v>
      </c>
      <c r="N3560" s="27" t="n">
        <f aca="false">(H3560+F3560+E3560)*L3560</f>
        <v>-0</v>
      </c>
      <c r="P3560" s="28" t="n">
        <v>69</v>
      </c>
    </row>
    <row r="3561" customFormat="false" ht="12.75" hidden="false" customHeight="false" outlineLevel="0" collapsed="false">
      <c r="A3561" s="25" t="s">
        <v>5563</v>
      </c>
      <c r="B3561" s="25" t="s">
        <v>5563</v>
      </c>
      <c r="C3561" s="25" t="n">
        <v>800</v>
      </c>
      <c r="D3561" s="25" t="s">
        <v>5564</v>
      </c>
      <c r="E3561" s="26"/>
      <c r="F3561" s="26"/>
      <c r="G3561" s="26"/>
      <c r="H3561" s="26"/>
      <c r="I3561" s="25" t="s">
        <v>5265</v>
      </c>
      <c r="J3561" s="25" t="s">
        <v>198</v>
      </c>
      <c r="K3561" s="27" t="n">
        <v>-0.016099385917187</v>
      </c>
      <c r="L3561" s="27" t="n">
        <v>-0.133694589138031</v>
      </c>
      <c r="M3561" s="27" t="n">
        <f aca="false">(H3561+F3561+E3561)*K3561</f>
        <v>-0</v>
      </c>
      <c r="N3561" s="27" t="n">
        <f aca="false">(H3561+F3561+E3561)*L3561</f>
        <v>-0</v>
      </c>
      <c r="P3561" s="28" t="n">
        <v>69</v>
      </c>
    </row>
    <row r="3562" customFormat="false" ht="12.75" hidden="false" customHeight="false" outlineLevel="0" collapsed="false">
      <c r="A3562" s="25" t="s">
        <v>5563</v>
      </c>
      <c r="B3562" s="25" t="s">
        <v>5563</v>
      </c>
      <c r="C3562" s="25" t="n">
        <v>802</v>
      </c>
      <c r="D3562" s="25" t="s">
        <v>5565</v>
      </c>
      <c r="E3562" s="26" t="n">
        <v>34.69</v>
      </c>
      <c r="F3562" s="26"/>
      <c r="G3562" s="26"/>
      <c r="H3562" s="26"/>
      <c r="I3562" s="25" t="s">
        <v>5265</v>
      </c>
      <c r="J3562" s="25" t="s">
        <v>198</v>
      </c>
      <c r="K3562" s="27" t="n">
        <v>-0.016862351447344</v>
      </c>
      <c r="L3562" s="27" t="n">
        <v>-0.133124321699142</v>
      </c>
      <c r="M3562" s="27" t="n">
        <f aca="false">(H3562+F3562+E3562)*K3562</f>
        <v>-0.584954971708363</v>
      </c>
      <c r="N3562" s="27" t="n">
        <f aca="false">(H3562+F3562+E3562)*L3562</f>
        <v>-4.61808271974324</v>
      </c>
      <c r="P3562" s="28" t="n">
        <v>138</v>
      </c>
    </row>
    <row r="3563" customFormat="false" ht="12.75" hidden="false" customHeight="false" outlineLevel="0" collapsed="false">
      <c r="A3563" s="25" t="s">
        <v>5566</v>
      </c>
      <c r="B3563" s="25" t="s">
        <v>5566</v>
      </c>
      <c r="C3563" s="25" t="n">
        <v>803</v>
      </c>
      <c r="D3563" s="25" t="s">
        <v>5567</v>
      </c>
      <c r="E3563" s="26" t="n">
        <v>25.757</v>
      </c>
      <c r="F3563" s="26"/>
      <c r="G3563" s="26"/>
      <c r="H3563" s="26"/>
      <c r="I3563" s="25" t="s">
        <v>5265</v>
      </c>
      <c r="J3563" s="25" t="s">
        <v>198</v>
      </c>
      <c r="K3563" s="27" t="n">
        <v>-0.01577459089458</v>
      </c>
      <c r="L3563" s="27" t="n">
        <v>-0.133934587240219</v>
      </c>
      <c r="M3563" s="27" t="n">
        <f aca="false">(H3563+F3563+E3563)*K3563</f>
        <v>-0.406306137671697</v>
      </c>
      <c r="N3563" s="27" t="n">
        <f aca="false">(H3563+F3563+E3563)*L3563</f>
        <v>-3.44975316354632</v>
      </c>
      <c r="P3563" s="28" t="n">
        <v>69</v>
      </c>
    </row>
    <row r="3564" customFormat="false" ht="12.75" hidden="false" customHeight="false" outlineLevel="0" collapsed="false">
      <c r="A3564" s="25" t="s">
        <v>5568</v>
      </c>
      <c r="B3564" s="25" t="s">
        <v>5568</v>
      </c>
      <c r="C3564" s="25" t="n">
        <v>804</v>
      </c>
      <c r="D3564" s="25" t="s">
        <v>5568</v>
      </c>
      <c r="E3564" s="26"/>
      <c r="F3564" s="26"/>
      <c r="G3564" s="26"/>
      <c r="H3564" s="26"/>
      <c r="I3564" s="25" t="s">
        <v>5265</v>
      </c>
      <c r="J3564" s="25" t="s">
        <v>198</v>
      </c>
      <c r="K3564" s="27" t="n">
        <v>-0.015667522326112</v>
      </c>
      <c r="L3564" s="27" t="n">
        <v>-0.133716940879822</v>
      </c>
      <c r="M3564" s="27" t="n">
        <f aca="false">(H3564+F3564+E3564)*K3564</f>
        <v>-0</v>
      </c>
      <c r="N3564" s="27" t="n">
        <f aca="false">(H3564+F3564+E3564)*L3564</f>
        <v>-0</v>
      </c>
      <c r="P3564" s="28" t="n">
        <v>69</v>
      </c>
    </row>
    <row r="3565" customFormat="false" ht="12.75" hidden="false" customHeight="false" outlineLevel="0" collapsed="false">
      <c r="A3565" s="25" t="s">
        <v>5566</v>
      </c>
      <c r="B3565" s="25" t="s">
        <v>5566</v>
      </c>
      <c r="C3565" s="25" t="n">
        <v>805</v>
      </c>
      <c r="D3565" s="25" t="s">
        <v>5569</v>
      </c>
      <c r="E3565" s="26"/>
      <c r="F3565" s="26"/>
      <c r="G3565" s="26"/>
      <c r="H3565" s="26"/>
      <c r="I3565" s="25" t="s">
        <v>5265</v>
      </c>
      <c r="J3565" s="25" t="s">
        <v>198</v>
      </c>
      <c r="K3565" s="27" t="n">
        <v>-0.015762040391564</v>
      </c>
      <c r="L3565" s="27" t="n">
        <v>-0.134589046239853</v>
      </c>
      <c r="M3565" s="27" t="n">
        <f aca="false">(H3565+F3565+E3565)*K3565</f>
        <v>-0</v>
      </c>
      <c r="N3565" s="27" t="n">
        <f aca="false">(H3565+F3565+E3565)*L3565</f>
        <v>-0</v>
      </c>
      <c r="P3565" s="28" t="n">
        <v>138</v>
      </c>
    </row>
    <row r="3566" customFormat="false" ht="12.75" hidden="false" customHeight="false" outlineLevel="0" collapsed="false">
      <c r="A3566" s="25" t="s">
        <v>5570</v>
      </c>
      <c r="B3566" s="25" t="s">
        <v>5571</v>
      </c>
      <c r="C3566" s="25" t="n">
        <v>806</v>
      </c>
      <c r="D3566" s="25" t="s">
        <v>5571</v>
      </c>
      <c r="E3566" s="26" t="n">
        <v>31.287</v>
      </c>
      <c r="F3566" s="26"/>
      <c r="G3566" s="26"/>
      <c r="H3566" s="26"/>
      <c r="I3566" s="25" t="s">
        <v>5265</v>
      </c>
      <c r="J3566" s="25" t="s">
        <v>198</v>
      </c>
      <c r="K3566" s="27" t="n">
        <v>-0.015963384881616</v>
      </c>
      <c r="L3566" s="27" t="n">
        <v>-0.133795082569122</v>
      </c>
      <c r="M3566" s="27" t="n">
        <f aca="false">(H3566+F3566+E3566)*K3566</f>
        <v>-0.49944642279112</v>
      </c>
      <c r="N3566" s="27" t="n">
        <f aca="false">(H3566+F3566+E3566)*L3566</f>
        <v>-4.18604674834012</v>
      </c>
      <c r="P3566" s="28" t="n">
        <v>69</v>
      </c>
    </row>
    <row r="3567" customFormat="false" ht="12.75" hidden="false" customHeight="false" outlineLevel="0" collapsed="false">
      <c r="A3567" s="25" t="s">
        <v>5572</v>
      </c>
      <c r="B3567" s="25" t="s">
        <v>5572</v>
      </c>
      <c r="C3567" s="25" t="n">
        <v>807</v>
      </c>
      <c r="D3567" s="25" t="s">
        <v>5572</v>
      </c>
      <c r="E3567" s="26" t="n">
        <v>14.568</v>
      </c>
      <c r="F3567" s="26"/>
      <c r="G3567" s="26"/>
      <c r="H3567" s="26"/>
      <c r="I3567" s="25" t="s">
        <v>5265</v>
      </c>
      <c r="J3567" s="25" t="s">
        <v>198</v>
      </c>
      <c r="K3567" s="27" t="n">
        <v>-0.015631070360541</v>
      </c>
      <c r="L3567" s="27" t="n">
        <v>-0.133642852306366</v>
      </c>
      <c r="M3567" s="27" t="n">
        <f aca="false">(H3567+F3567+E3567)*K3567</f>
        <v>-0.227713433012361</v>
      </c>
      <c r="N3567" s="27" t="n">
        <f aca="false">(H3567+F3567+E3567)*L3567</f>
        <v>-1.94690907239914</v>
      </c>
      <c r="P3567" s="28" t="n">
        <v>69</v>
      </c>
    </row>
    <row r="3568" customFormat="false" ht="12.75" hidden="false" customHeight="false" outlineLevel="0" collapsed="false">
      <c r="A3568" s="25" t="s">
        <v>5568</v>
      </c>
      <c r="B3568" s="25" t="s">
        <v>5568</v>
      </c>
      <c r="C3568" s="25" t="n">
        <v>808</v>
      </c>
      <c r="D3568" s="25" t="s">
        <v>5568</v>
      </c>
      <c r="E3568" s="26"/>
      <c r="F3568" s="26"/>
      <c r="G3568" s="26"/>
      <c r="H3568" s="26"/>
      <c r="I3568" s="25" t="s">
        <v>5265</v>
      </c>
      <c r="J3568" s="25" t="s">
        <v>198</v>
      </c>
      <c r="K3568" s="27" t="n">
        <v>-0.015667522326112</v>
      </c>
      <c r="L3568" s="27" t="n">
        <v>-0.133716940879822</v>
      </c>
      <c r="M3568" s="27" t="n">
        <f aca="false">(H3568+F3568+E3568)*K3568</f>
        <v>-0</v>
      </c>
      <c r="N3568" s="27" t="n">
        <f aca="false">(H3568+F3568+E3568)*L3568</f>
        <v>-0</v>
      </c>
      <c r="P3568" s="28" t="n">
        <v>13</v>
      </c>
    </row>
    <row r="3569" customFormat="false" ht="12.75" hidden="false" customHeight="false" outlineLevel="0" collapsed="false">
      <c r="A3569" s="25" t="s">
        <v>5573</v>
      </c>
      <c r="B3569" s="25" t="s">
        <v>5574</v>
      </c>
      <c r="C3569" s="25" t="n">
        <v>809</v>
      </c>
      <c r="D3569" s="25" t="s">
        <v>5574</v>
      </c>
      <c r="E3569" s="26" t="n">
        <v>21.232</v>
      </c>
      <c r="F3569" s="26"/>
      <c r="G3569" s="26"/>
      <c r="H3569" s="26"/>
      <c r="I3569" s="25" t="s">
        <v>5265</v>
      </c>
      <c r="J3569" s="25" t="s">
        <v>198</v>
      </c>
      <c r="K3569" s="27" t="n">
        <v>-0.015547241084278</v>
      </c>
      <c r="L3569" s="27" t="n">
        <v>-0.133472442626953</v>
      </c>
      <c r="M3569" s="27" t="n">
        <f aca="false">(H3569+F3569+E3569)*K3569</f>
        <v>-0.33009902270139</v>
      </c>
      <c r="N3569" s="27" t="n">
        <f aca="false">(H3569+F3569+E3569)*L3569</f>
        <v>-2.83388690185547</v>
      </c>
      <c r="P3569" s="28" t="n">
        <v>69</v>
      </c>
    </row>
    <row r="3570" customFormat="false" ht="12.75" hidden="false" customHeight="false" outlineLevel="0" collapsed="false">
      <c r="A3570" s="25" t="s">
        <v>5575</v>
      </c>
      <c r="B3570" s="25" t="s">
        <v>5576</v>
      </c>
      <c r="C3570" s="25" t="n">
        <v>810</v>
      </c>
      <c r="D3570" s="25" t="s">
        <v>5576</v>
      </c>
      <c r="E3570" s="26" t="n">
        <v>35.823</v>
      </c>
      <c r="F3570" s="26"/>
      <c r="G3570" s="26"/>
      <c r="H3570" s="26"/>
      <c r="I3570" s="25" t="s">
        <v>5265</v>
      </c>
      <c r="J3570" s="25" t="s">
        <v>198</v>
      </c>
      <c r="K3570" s="27" t="n">
        <v>-0.015572600066662</v>
      </c>
      <c r="L3570" s="27" t="n">
        <v>-0.133652314543724</v>
      </c>
      <c r="M3570" s="27" t="n">
        <f aca="false">(H3570+F3570+E3570)*K3570</f>
        <v>-0.557857252188033</v>
      </c>
      <c r="N3570" s="27" t="n">
        <f aca="false">(H3570+F3570+E3570)*L3570</f>
        <v>-4.78782686389983</v>
      </c>
      <c r="P3570" s="28" t="n">
        <v>69</v>
      </c>
    </row>
    <row r="3571" customFormat="false" ht="12.75" hidden="false" customHeight="false" outlineLevel="0" collapsed="false">
      <c r="A3571" s="25" t="s">
        <v>5577</v>
      </c>
      <c r="B3571" s="25" t="s">
        <v>5578</v>
      </c>
      <c r="C3571" s="25" t="n">
        <v>811</v>
      </c>
      <c r="D3571" s="25" t="s">
        <v>5579</v>
      </c>
      <c r="E3571" s="26"/>
      <c r="F3571" s="26"/>
      <c r="G3571" s="26"/>
      <c r="H3571" s="26"/>
      <c r="I3571" s="25" t="s">
        <v>5265</v>
      </c>
      <c r="J3571" s="25" t="s">
        <v>198</v>
      </c>
      <c r="K3571" s="27" t="n">
        <v>-0.015650736168027</v>
      </c>
      <c r="L3571" s="27" t="n">
        <v>-0.134493142366409</v>
      </c>
      <c r="M3571" s="27" t="n">
        <f aca="false">(H3571+F3571+E3571)*K3571</f>
        <v>-0</v>
      </c>
      <c r="N3571" s="27" t="n">
        <f aca="false">(H3571+F3571+E3571)*L3571</f>
        <v>-0</v>
      </c>
      <c r="P3571" s="28" t="n">
        <v>69</v>
      </c>
    </row>
    <row r="3572" customFormat="false" ht="12.75" hidden="false" customHeight="false" outlineLevel="0" collapsed="false">
      <c r="A3572" s="25" t="s">
        <v>5580</v>
      </c>
      <c r="B3572" s="25" t="s">
        <v>5580</v>
      </c>
      <c r="C3572" s="25" t="n">
        <v>812</v>
      </c>
      <c r="D3572" s="25" t="s">
        <v>5580</v>
      </c>
      <c r="E3572" s="26"/>
      <c r="F3572" s="26"/>
      <c r="G3572" s="26"/>
      <c r="H3572" s="26"/>
      <c r="I3572" s="25" t="s">
        <v>5265</v>
      </c>
      <c r="J3572" s="25" t="s">
        <v>1255</v>
      </c>
      <c r="K3572" s="27" t="n">
        <v>-0.015864489600062</v>
      </c>
      <c r="L3572" s="27" t="n">
        <v>-0.13441613316536</v>
      </c>
      <c r="M3572" s="27" t="n">
        <f aca="false">(H3572+F3572+E3572)*K3572</f>
        <v>-0</v>
      </c>
      <c r="N3572" s="27" t="n">
        <f aca="false">(H3572+F3572+E3572)*L3572</f>
        <v>-0</v>
      </c>
      <c r="P3572" s="28" t="n">
        <v>138</v>
      </c>
    </row>
    <row r="3573" customFormat="false" ht="12.75" hidden="false" customHeight="false" outlineLevel="0" collapsed="false">
      <c r="A3573" s="25" t="s">
        <v>5577</v>
      </c>
      <c r="B3573" s="25" t="s">
        <v>5578</v>
      </c>
      <c r="C3573" s="25" t="n">
        <v>813</v>
      </c>
      <c r="D3573" s="25" t="s">
        <v>5581</v>
      </c>
      <c r="E3573" s="26" t="n">
        <v>32.423</v>
      </c>
      <c r="F3573" s="26"/>
      <c r="G3573" s="26"/>
      <c r="H3573" s="26"/>
      <c r="I3573" s="25" t="s">
        <v>5265</v>
      </c>
      <c r="J3573" s="25" t="s">
        <v>198</v>
      </c>
      <c r="K3573" s="27" t="n">
        <v>-0.015633890405297</v>
      </c>
      <c r="L3573" s="27" t="n">
        <v>-0.13510163128376</v>
      </c>
      <c r="M3573" s="27" t="n">
        <f aca="false">(H3573+F3573+E3573)*K3573</f>
        <v>-0.506897628610945</v>
      </c>
      <c r="N3573" s="27" t="n">
        <f aca="false">(H3573+F3573+E3573)*L3573</f>
        <v>-4.38040019111335</v>
      </c>
      <c r="P3573" s="28" t="n">
        <v>138</v>
      </c>
    </row>
    <row r="3574" customFormat="false" ht="12.75" hidden="false" customHeight="false" outlineLevel="0" collapsed="false">
      <c r="A3574" s="25" t="s">
        <v>5582</v>
      </c>
      <c r="B3574" s="25" t="s">
        <v>5582</v>
      </c>
      <c r="C3574" s="25" t="n">
        <v>814</v>
      </c>
      <c r="D3574" s="25" t="s">
        <v>5583</v>
      </c>
      <c r="E3574" s="26"/>
      <c r="F3574" s="26"/>
      <c r="G3574" s="26"/>
      <c r="H3574" s="26"/>
      <c r="I3574" s="25" t="s">
        <v>5265</v>
      </c>
      <c r="J3574" s="25" t="s">
        <v>198</v>
      </c>
      <c r="K3574" s="27" t="n">
        <v>-0.015745457261801</v>
      </c>
      <c r="L3574" s="27" t="n">
        <v>-0.13396954536438</v>
      </c>
      <c r="M3574" s="27" t="n">
        <f aca="false">(H3574+F3574+E3574)*K3574</f>
        <v>-0</v>
      </c>
      <c r="N3574" s="27" t="n">
        <f aca="false">(H3574+F3574+E3574)*L3574</f>
        <v>-0</v>
      </c>
      <c r="P3574" s="28" t="n">
        <v>69</v>
      </c>
    </row>
    <row r="3575" customFormat="false" ht="12.75" hidden="false" customHeight="false" outlineLevel="0" collapsed="false">
      <c r="A3575" s="25" t="s">
        <v>5582</v>
      </c>
      <c r="B3575" s="25" t="s">
        <v>5582</v>
      </c>
      <c r="C3575" s="25" t="n">
        <v>815</v>
      </c>
      <c r="D3575" s="25" t="s">
        <v>5584</v>
      </c>
      <c r="E3575" s="26" t="n">
        <v>25.757</v>
      </c>
      <c r="F3575" s="26"/>
      <c r="G3575" s="26"/>
      <c r="H3575" s="26"/>
      <c r="I3575" s="25" t="s">
        <v>5265</v>
      </c>
      <c r="J3575" s="25" t="s">
        <v>198</v>
      </c>
      <c r="K3575" s="27" t="n">
        <v>-0.015745457261801</v>
      </c>
      <c r="L3575" s="27" t="n">
        <v>-0.13396954536438</v>
      </c>
      <c r="M3575" s="27" t="n">
        <f aca="false">(H3575+F3575+E3575)*K3575</f>
        <v>-0.405555742692208</v>
      </c>
      <c r="N3575" s="27" t="n">
        <f aca="false">(H3575+F3575+E3575)*L3575</f>
        <v>-3.45065357995034</v>
      </c>
      <c r="P3575" s="28" t="n">
        <v>14</v>
      </c>
    </row>
    <row r="3576" customFormat="false" ht="12.75" hidden="false" customHeight="false" outlineLevel="0" collapsed="false">
      <c r="A3576" s="25" t="s">
        <v>5585</v>
      </c>
      <c r="B3576" s="25" t="s">
        <v>5585</v>
      </c>
      <c r="C3576" s="25" t="n">
        <v>816</v>
      </c>
      <c r="D3576" s="25" t="s">
        <v>5586</v>
      </c>
      <c r="E3576" s="26"/>
      <c r="F3576" s="26"/>
      <c r="G3576" s="26"/>
      <c r="H3576" s="26"/>
      <c r="I3576" s="25" t="s">
        <v>5265</v>
      </c>
      <c r="J3576" s="25" t="s">
        <v>3321</v>
      </c>
      <c r="K3576" s="27" t="n">
        <v>-0.016049141064286</v>
      </c>
      <c r="L3576" s="27" t="n">
        <v>-0.134207889437675</v>
      </c>
      <c r="M3576" s="27" t="n">
        <f aca="false">(H3576+F3576+E3576)*K3576</f>
        <v>-0</v>
      </c>
      <c r="N3576" s="27" t="n">
        <f aca="false">(H3576+F3576+E3576)*L3576</f>
        <v>-0</v>
      </c>
      <c r="P3576" s="28" t="n">
        <v>69</v>
      </c>
    </row>
    <row r="3577" customFormat="false" ht="12.75" hidden="false" customHeight="false" outlineLevel="0" collapsed="false">
      <c r="A3577" s="25" t="s">
        <v>5585</v>
      </c>
      <c r="B3577" s="25" t="s">
        <v>5585</v>
      </c>
      <c r="C3577" s="25" t="n">
        <v>818</v>
      </c>
      <c r="D3577" s="25" t="s">
        <v>5587</v>
      </c>
      <c r="E3577" s="26" t="n">
        <v>5.54</v>
      </c>
      <c r="F3577" s="26"/>
      <c r="G3577" s="26"/>
      <c r="H3577" s="26"/>
      <c r="I3577" s="25" t="s">
        <v>5265</v>
      </c>
      <c r="J3577" s="25" t="s">
        <v>3321</v>
      </c>
      <c r="K3577" s="27" t="n">
        <v>-0.016049141064286</v>
      </c>
      <c r="L3577" s="27" t="n">
        <v>-0.134207889437675</v>
      </c>
      <c r="M3577" s="27" t="n">
        <f aca="false">(H3577+F3577+E3577)*K3577</f>
        <v>-0.0889122414961444</v>
      </c>
      <c r="N3577" s="27" t="n">
        <f aca="false">(H3577+F3577+E3577)*L3577</f>
        <v>-0.74351170748472</v>
      </c>
      <c r="P3577" s="28" t="n">
        <v>138</v>
      </c>
    </row>
    <row r="3578" customFormat="false" ht="12.75" hidden="false" customHeight="false" outlineLevel="0" collapsed="false">
      <c r="A3578" s="25" t="s">
        <v>5588</v>
      </c>
      <c r="B3578" s="25" t="s">
        <v>5589</v>
      </c>
      <c r="C3578" s="25" t="n">
        <v>819</v>
      </c>
      <c r="D3578" s="25" t="s">
        <v>5590</v>
      </c>
      <c r="E3578" s="26" t="n">
        <v>26.892</v>
      </c>
      <c r="F3578" s="26"/>
      <c r="G3578" s="26"/>
      <c r="H3578" s="26"/>
      <c r="I3578" s="25" t="s">
        <v>5265</v>
      </c>
      <c r="J3578" s="25" t="s">
        <v>198</v>
      </c>
      <c r="K3578" s="27" t="n">
        <v>-0.015536631457508</v>
      </c>
      <c r="L3578" s="27" t="n">
        <v>-0.135446950793266</v>
      </c>
      <c r="M3578" s="27" t="n">
        <f aca="false">(H3578+F3578+E3578)*K3578</f>
        <v>-0.417811093155305</v>
      </c>
      <c r="N3578" s="27" t="n">
        <f aca="false">(H3578+F3578+E3578)*L3578</f>
        <v>-3.64243940073251</v>
      </c>
      <c r="P3578" s="28" t="n">
        <v>138</v>
      </c>
    </row>
    <row r="3579" customFormat="false" ht="12.75" hidden="false" customHeight="false" outlineLevel="0" collapsed="false">
      <c r="A3579" s="25" t="s">
        <v>5591</v>
      </c>
      <c r="B3579" s="25" t="s">
        <v>5592</v>
      </c>
      <c r="C3579" s="25" t="n">
        <v>820</v>
      </c>
      <c r="D3579" s="25" t="s">
        <v>5592</v>
      </c>
      <c r="E3579" s="26" t="n">
        <v>22.367</v>
      </c>
      <c r="F3579" s="26"/>
      <c r="G3579" s="26"/>
      <c r="H3579" s="26"/>
      <c r="I3579" s="25" t="s">
        <v>5265</v>
      </c>
      <c r="J3579" s="25" t="s">
        <v>198</v>
      </c>
      <c r="K3579" s="27" t="n">
        <v>-0.015909416601062</v>
      </c>
      <c r="L3579" s="27" t="n">
        <v>-0.133834958076477</v>
      </c>
      <c r="M3579" s="27" t="n">
        <f aca="false">(H3579+F3579+E3579)*K3579</f>
        <v>-0.355845921115954</v>
      </c>
      <c r="N3579" s="27" t="n">
        <f aca="false">(H3579+F3579+E3579)*L3579</f>
        <v>-2.99348650729656</v>
      </c>
      <c r="P3579" s="28" t="n">
        <v>69</v>
      </c>
    </row>
    <row r="3580" customFormat="false" ht="12.75" hidden="false" customHeight="false" outlineLevel="0" collapsed="false">
      <c r="A3580" s="25" t="s">
        <v>5593</v>
      </c>
      <c r="B3580" s="25" t="s">
        <v>5593</v>
      </c>
      <c r="C3580" s="25" t="n">
        <v>821</v>
      </c>
      <c r="D3580" s="25" t="s">
        <v>5593</v>
      </c>
      <c r="E3580" s="26"/>
      <c r="F3580" s="26"/>
      <c r="G3580" s="26"/>
      <c r="H3580" s="26"/>
      <c r="I3580" s="25" t="s">
        <v>5265</v>
      </c>
      <c r="J3580" s="25" t="s">
        <v>198</v>
      </c>
      <c r="K3580" s="27" t="n">
        <v>-0.016739929094911</v>
      </c>
      <c r="L3580" s="27" t="n">
        <v>-0.133287444710732</v>
      </c>
      <c r="M3580" s="27" t="n">
        <f aca="false">(H3580+F3580+E3580)*K3580</f>
        <v>-0</v>
      </c>
      <c r="N3580" s="27" t="n">
        <f aca="false">(H3580+F3580+E3580)*L3580</f>
        <v>-0</v>
      </c>
      <c r="P3580" s="28" t="n">
        <v>138</v>
      </c>
    </row>
    <row r="3581" customFormat="false" ht="12.75" hidden="false" customHeight="false" outlineLevel="0" collapsed="false">
      <c r="A3581" s="25" t="s">
        <v>5593</v>
      </c>
      <c r="B3581" s="25" t="s">
        <v>5593</v>
      </c>
      <c r="C3581" s="25" t="n">
        <v>822</v>
      </c>
      <c r="D3581" s="25" t="s">
        <v>5593</v>
      </c>
      <c r="E3581" s="26" t="n">
        <v>14.003</v>
      </c>
      <c r="F3581" s="26"/>
      <c r="G3581" s="26"/>
      <c r="H3581" s="26"/>
      <c r="I3581" s="25" t="s">
        <v>5265</v>
      </c>
      <c r="J3581" s="25" t="s">
        <v>198</v>
      </c>
      <c r="K3581" s="27" t="n">
        <v>-0.016739929094911</v>
      </c>
      <c r="L3581" s="27" t="n">
        <v>-0.133287444710732</v>
      </c>
      <c r="M3581" s="27" t="n">
        <f aca="false">(H3581+F3581+E3581)*K3581</f>
        <v>-0.234409227116039</v>
      </c>
      <c r="N3581" s="27" t="n">
        <f aca="false">(H3581+F3581+E3581)*L3581</f>
        <v>-1.86642408828438</v>
      </c>
      <c r="P3581" s="28" t="n">
        <v>13</v>
      </c>
    </row>
    <row r="3582" customFormat="false" ht="12.75" hidden="false" customHeight="false" outlineLevel="0" collapsed="false">
      <c r="A3582" s="25" t="s">
        <v>5594</v>
      </c>
      <c r="B3582" s="25" t="s">
        <v>5594</v>
      </c>
      <c r="C3582" s="25" t="n">
        <v>823</v>
      </c>
      <c r="D3582" s="25" t="s">
        <v>2731</v>
      </c>
      <c r="E3582" s="26" t="n">
        <v>4.909</v>
      </c>
      <c r="F3582" s="26"/>
      <c r="G3582" s="26"/>
      <c r="H3582" s="26"/>
      <c r="I3582" s="25" t="s">
        <v>5265</v>
      </c>
      <c r="J3582" s="25" t="s">
        <v>198</v>
      </c>
      <c r="K3582" s="27" t="n">
        <v>-0.01576990634203</v>
      </c>
      <c r="L3582" s="27" t="n">
        <v>-0.1339470744133</v>
      </c>
      <c r="M3582" s="27" t="n">
        <f aca="false">(H3582+F3582+E3582)*K3582</f>
        <v>-0.0774144702330253</v>
      </c>
      <c r="N3582" s="27" t="n">
        <f aca="false">(H3582+F3582+E3582)*L3582</f>
        <v>-0.65754618829489</v>
      </c>
      <c r="P3582" s="28" t="n">
        <v>69</v>
      </c>
    </row>
    <row r="3583" customFormat="false" ht="12.75" hidden="false" customHeight="false" outlineLevel="0" collapsed="false">
      <c r="A3583" s="25" t="s">
        <v>5595</v>
      </c>
      <c r="B3583" s="25" t="s">
        <v>5596</v>
      </c>
      <c r="C3583" s="25" t="n">
        <v>824</v>
      </c>
      <c r="D3583" s="25" t="s">
        <v>5596</v>
      </c>
      <c r="E3583" s="26" t="n">
        <v>13.446</v>
      </c>
      <c r="F3583" s="26"/>
      <c r="G3583" s="26"/>
      <c r="H3583" s="26"/>
      <c r="I3583" s="25" t="s">
        <v>5265</v>
      </c>
      <c r="J3583" s="25" t="s">
        <v>198</v>
      </c>
      <c r="K3583" s="27" t="n">
        <v>-0.015663137659431</v>
      </c>
      <c r="L3583" s="27" t="n">
        <v>-0.1340451836586</v>
      </c>
      <c r="M3583" s="27" t="n">
        <f aca="false">(H3583+F3583+E3583)*K3583</f>
        <v>-0.210606548968709</v>
      </c>
      <c r="N3583" s="27" t="n">
        <f aca="false">(H3583+F3583+E3583)*L3583</f>
        <v>-1.80237153947354</v>
      </c>
      <c r="P3583" s="28" t="n">
        <v>69</v>
      </c>
    </row>
    <row r="3584" customFormat="false" ht="12.75" hidden="false" customHeight="false" outlineLevel="0" collapsed="false">
      <c r="A3584" s="25" t="s">
        <v>5597</v>
      </c>
      <c r="B3584" s="25" t="s">
        <v>5598</v>
      </c>
      <c r="C3584" s="25" t="n">
        <v>825</v>
      </c>
      <c r="D3584" s="25" t="s">
        <v>5598</v>
      </c>
      <c r="E3584" s="26" t="n">
        <v>24.635</v>
      </c>
      <c r="F3584" s="26"/>
      <c r="G3584" s="26"/>
      <c r="H3584" s="26"/>
      <c r="I3584" s="25" t="s">
        <v>5265</v>
      </c>
      <c r="J3584" s="25" t="s">
        <v>198</v>
      </c>
      <c r="K3584" s="27" t="n">
        <v>-0.015876669436693</v>
      </c>
      <c r="L3584" s="27" t="n">
        <v>-0.133865267038345</v>
      </c>
      <c r="M3584" s="27" t="n">
        <f aca="false">(H3584+F3584+E3584)*K3584</f>
        <v>-0.391121751572932</v>
      </c>
      <c r="N3584" s="27" t="n">
        <f aca="false">(H3584+F3584+E3584)*L3584</f>
        <v>-3.29777085348963</v>
      </c>
      <c r="P3584" s="28" t="n">
        <v>69</v>
      </c>
    </row>
    <row r="3585" customFormat="false" ht="12.75" hidden="false" customHeight="false" outlineLevel="0" collapsed="false">
      <c r="A3585" s="25" t="s">
        <v>5599</v>
      </c>
      <c r="B3585" s="25" t="s">
        <v>5600</v>
      </c>
      <c r="C3585" s="25" t="n">
        <v>826</v>
      </c>
      <c r="D3585" s="25" t="s">
        <v>5600</v>
      </c>
      <c r="E3585" s="26" t="n">
        <v>17.852</v>
      </c>
      <c r="F3585" s="26"/>
      <c r="G3585" s="26"/>
      <c r="H3585" s="26"/>
      <c r="I3585" s="25" t="s">
        <v>5265</v>
      </c>
      <c r="J3585" s="25" t="s">
        <v>198</v>
      </c>
      <c r="K3585" s="27" t="n">
        <v>-0.015835365280509</v>
      </c>
      <c r="L3585" s="27" t="n">
        <v>-0.133896917104721</v>
      </c>
      <c r="M3585" s="27" t="n">
        <f aca="false">(H3585+F3585+E3585)*K3585</f>
        <v>-0.282692940987647</v>
      </c>
      <c r="N3585" s="27" t="n">
        <f aca="false">(H3585+F3585+E3585)*L3585</f>
        <v>-2.39032776415348</v>
      </c>
      <c r="P3585" s="28" t="n">
        <v>69</v>
      </c>
    </row>
    <row r="3586" customFormat="false" ht="12.75" hidden="false" customHeight="false" outlineLevel="0" collapsed="false">
      <c r="A3586" s="25" t="s">
        <v>5601</v>
      </c>
      <c r="B3586" s="25" t="s">
        <v>5602</v>
      </c>
      <c r="C3586" s="25" t="n">
        <v>827</v>
      </c>
      <c r="D3586" s="25" t="s">
        <v>5603</v>
      </c>
      <c r="E3586" s="26" t="n">
        <v>41.343</v>
      </c>
      <c r="F3586" s="26"/>
      <c r="G3586" s="26"/>
      <c r="H3586" s="26"/>
      <c r="I3586" s="25" t="s">
        <v>5265</v>
      </c>
      <c r="J3586" s="25" t="s">
        <v>198</v>
      </c>
      <c r="K3586" s="27" t="n">
        <v>-0.015867855399847</v>
      </c>
      <c r="L3586" s="27" t="n">
        <v>-0.13446880877018</v>
      </c>
      <c r="M3586" s="27" t="n">
        <f aca="false">(H3586+F3586+E3586)*K3586</f>
        <v>-0.656024745795875</v>
      </c>
      <c r="N3586" s="27" t="n">
        <f aca="false">(H3586+F3586+E3586)*L3586</f>
        <v>-5.55934396098555</v>
      </c>
      <c r="P3586" s="28" t="n">
        <v>138</v>
      </c>
    </row>
    <row r="3587" customFormat="false" ht="12.75" hidden="false" customHeight="false" outlineLevel="0" collapsed="false">
      <c r="A3587" s="25" t="s">
        <v>5604</v>
      </c>
      <c r="B3587" s="25" t="s">
        <v>5605</v>
      </c>
      <c r="C3587" s="25" t="n">
        <v>830</v>
      </c>
      <c r="D3587" s="25" t="s">
        <v>5605</v>
      </c>
      <c r="E3587" s="26" t="n">
        <v>54.789</v>
      </c>
      <c r="F3587" s="26"/>
      <c r="G3587" s="26"/>
      <c r="H3587" s="26"/>
      <c r="I3587" s="25" t="s">
        <v>5265</v>
      </c>
      <c r="J3587" s="25" t="s">
        <v>198</v>
      </c>
      <c r="K3587" s="27" t="n">
        <v>-0.015734780579805</v>
      </c>
      <c r="L3587" s="27" t="n">
        <v>-0.134666368365288</v>
      </c>
      <c r="M3587" s="27" t="n">
        <f aca="false">(H3587+F3587+E3587)*K3587</f>
        <v>-0.862092893186936</v>
      </c>
      <c r="N3587" s="27" t="n">
        <f aca="false">(H3587+F3587+E3587)*L3587</f>
        <v>-7.37823565636576</v>
      </c>
      <c r="P3587" s="28" t="n">
        <v>138</v>
      </c>
    </row>
    <row r="3588" customFormat="false" ht="12.75" hidden="false" customHeight="false" outlineLevel="0" collapsed="false">
      <c r="A3588" s="25" t="s">
        <v>5606</v>
      </c>
      <c r="B3588" s="25" t="s">
        <v>5606</v>
      </c>
      <c r="C3588" s="25" t="n">
        <v>831</v>
      </c>
      <c r="D3588" s="25" t="s">
        <v>5607</v>
      </c>
      <c r="E3588" s="26" t="n">
        <v>22.367</v>
      </c>
      <c r="F3588" s="26"/>
      <c r="G3588" s="26"/>
      <c r="H3588" s="26"/>
      <c r="I3588" s="25" t="s">
        <v>5265</v>
      </c>
      <c r="J3588" s="25" t="s">
        <v>198</v>
      </c>
      <c r="K3588" s="27" t="n">
        <v>-0.015395519323647</v>
      </c>
      <c r="L3588" s="27" t="n">
        <v>-0.135947987437248</v>
      </c>
      <c r="M3588" s="27" t="n">
        <f aca="false">(H3588+F3588+E3588)*K3588</f>
        <v>-0.344351580712012</v>
      </c>
      <c r="N3588" s="27" t="n">
        <f aca="false">(H3588+F3588+E3588)*L3588</f>
        <v>-3.04074863500893</v>
      </c>
      <c r="P3588" s="28" t="n">
        <v>138</v>
      </c>
    </row>
    <row r="3589" customFormat="false" ht="12.75" hidden="false" customHeight="false" outlineLevel="0" collapsed="false">
      <c r="A3589" s="25" t="s">
        <v>196</v>
      </c>
      <c r="B3589" s="25" t="s">
        <v>196</v>
      </c>
      <c r="C3589" s="25" t="n">
        <v>832</v>
      </c>
      <c r="D3589" s="25" t="s">
        <v>5608</v>
      </c>
      <c r="E3589" s="26"/>
      <c r="F3589" s="26"/>
      <c r="G3589" s="26"/>
      <c r="H3589" s="26"/>
      <c r="I3589" s="25" t="s">
        <v>5265</v>
      </c>
      <c r="J3589" s="25" t="s">
        <v>198</v>
      </c>
      <c r="K3589" s="27" t="n">
        <v>-0.015516969375312</v>
      </c>
      <c r="L3589" s="27" t="n">
        <v>-0.133410915732384</v>
      </c>
      <c r="M3589" s="27" t="n">
        <f aca="false">(H3589+F3589+E3589)*K3589</f>
        <v>-0</v>
      </c>
      <c r="N3589" s="27" t="n">
        <f aca="false">(H3589+F3589+E3589)*L3589</f>
        <v>-0</v>
      </c>
      <c r="P3589" s="28" t="n">
        <v>69</v>
      </c>
    </row>
    <row r="3590" customFormat="false" ht="12.75" hidden="false" customHeight="false" outlineLevel="0" collapsed="false">
      <c r="A3590" s="25" t="s">
        <v>196</v>
      </c>
      <c r="B3590" s="25" t="s">
        <v>196</v>
      </c>
      <c r="C3590" s="25" t="n">
        <v>834</v>
      </c>
      <c r="D3590" s="25" t="s">
        <v>5609</v>
      </c>
      <c r="E3590" s="26" t="n">
        <v>22.367</v>
      </c>
      <c r="F3590" s="26"/>
      <c r="G3590" s="26"/>
      <c r="H3590" s="26"/>
      <c r="I3590" s="25" t="s">
        <v>5265</v>
      </c>
      <c r="J3590" s="25" t="s">
        <v>198</v>
      </c>
      <c r="K3590" s="27" t="n">
        <v>-0.015679977834225</v>
      </c>
      <c r="L3590" s="27" t="n">
        <v>-0.134821802377701</v>
      </c>
      <c r="M3590" s="27" t="n">
        <f aca="false">(H3590+F3590+E3590)*K3590</f>
        <v>-0.350714064218111</v>
      </c>
      <c r="N3590" s="27" t="n">
        <f aca="false">(H3590+F3590+E3590)*L3590</f>
        <v>-3.01555925378204</v>
      </c>
      <c r="P3590" s="28" t="n">
        <v>138</v>
      </c>
    </row>
    <row r="3591" customFormat="false" ht="12.75" hidden="false" customHeight="false" outlineLevel="0" collapsed="false">
      <c r="A3591" s="25" t="s">
        <v>196</v>
      </c>
      <c r="B3591" s="25" t="s">
        <v>196</v>
      </c>
      <c r="C3591" s="25" t="n">
        <v>835</v>
      </c>
      <c r="D3591" s="25" t="s">
        <v>5610</v>
      </c>
      <c r="E3591" s="26"/>
      <c r="F3591" s="26"/>
      <c r="G3591" s="26"/>
      <c r="H3591" s="26"/>
      <c r="I3591" s="25" t="s">
        <v>5265</v>
      </c>
      <c r="J3591" s="25" t="s">
        <v>198</v>
      </c>
      <c r="K3591" s="27" t="n">
        <v>-0.015681112185121</v>
      </c>
      <c r="L3591" s="27" t="n">
        <v>-0.134819820523262</v>
      </c>
      <c r="M3591" s="27" t="n">
        <f aca="false">(H3591+F3591+E3591)*K3591</f>
        <v>-0</v>
      </c>
      <c r="N3591" s="27" t="n">
        <f aca="false">(H3591+F3591+E3591)*L3591</f>
        <v>-0</v>
      </c>
      <c r="P3591" s="28" t="n">
        <v>138</v>
      </c>
    </row>
    <row r="3592" customFormat="false" ht="12.75" hidden="false" customHeight="false" outlineLevel="0" collapsed="false">
      <c r="A3592" s="25" t="s">
        <v>5611</v>
      </c>
      <c r="B3592" s="25" t="s">
        <v>5611</v>
      </c>
      <c r="C3592" s="25" t="n">
        <v>836</v>
      </c>
      <c r="D3592" s="25" t="s">
        <v>5612</v>
      </c>
      <c r="E3592" s="26" t="n">
        <v>6.664</v>
      </c>
      <c r="F3592" s="26"/>
      <c r="G3592" s="26"/>
      <c r="H3592" s="26"/>
      <c r="I3592" s="25" t="s">
        <v>5265</v>
      </c>
      <c r="J3592" s="25" t="s">
        <v>198</v>
      </c>
      <c r="K3592" s="27" t="n">
        <v>-0.015742298215628</v>
      </c>
      <c r="L3592" s="27" t="n">
        <v>-0.134645044803619</v>
      </c>
      <c r="M3592" s="27" t="n">
        <f aca="false">(H3592+F3592+E3592)*K3592</f>
        <v>-0.104906675308945</v>
      </c>
      <c r="N3592" s="27" t="n">
        <f aca="false">(H3592+F3592+E3592)*L3592</f>
        <v>-0.897274578571317</v>
      </c>
      <c r="P3592" s="28" t="n">
        <v>138</v>
      </c>
    </row>
    <row r="3593" customFormat="false" ht="12.75" hidden="false" customHeight="false" outlineLevel="0" collapsed="false">
      <c r="A3593" s="25" t="s">
        <v>5582</v>
      </c>
      <c r="B3593" s="25" t="s">
        <v>5582</v>
      </c>
      <c r="C3593" s="25" t="n">
        <v>837</v>
      </c>
      <c r="D3593" s="25" t="s">
        <v>5613</v>
      </c>
      <c r="E3593" s="26"/>
      <c r="F3593" s="26" t="n">
        <v>40</v>
      </c>
      <c r="G3593" s="26"/>
      <c r="H3593" s="26"/>
      <c r="I3593" s="25" t="s">
        <v>5265</v>
      </c>
      <c r="J3593" s="25" t="s">
        <v>198</v>
      </c>
      <c r="K3593" s="27" t="n">
        <v>-0.015745457261801</v>
      </c>
      <c r="L3593" s="27" t="n">
        <v>-0.13396954536438</v>
      </c>
      <c r="M3593" s="27" t="n">
        <f aca="false">(H3593+F3593+E3593)*K3593</f>
        <v>-0.62981829047204</v>
      </c>
      <c r="N3593" s="27" t="n">
        <f aca="false">(H3593+F3593+E3593)*L3593</f>
        <v>-5.3587818145752</v>
      </c>
      <c r="P3593" s="28" t="n">
        <v>14</v>
      </c>
    </row>
    <row r="3594" customFormat="false" ht="12.75" hidden="false" customHeight="false" outlineLevel="0" collapsed="false">
      <c r="A3594" s="25" t="s">
        <v>5582</v>
      </c>
      <c r="B3594" s="25" t="s">
        <v>5582</v>
      </c>
      <c r="C3594" s="25" t="n">
        <v>838</v>
      </c>
      <c r="D3594" s="25" t="s">
        <v>5614</v>
      </c>
      <c r="E3594" s="26"/>
      <c r="F3594" s="26" t="n">
        <v>17</v>
      </c>
      <c r="G3594" s="26"/>
      <c r="H3594" s="26"/>
      <c r="I3594" s="25" t="s">
        <v>5265</v>
      </c>
      <c r="J3594" s="25" t="s">
        <v>198</v>
      </c>
      <c r="K3594" s="27" t="n">
        <v>-0.015745457261801</v>
      </c>
      <c r="L3594" s="27" t="n">
        <v>-0.13396954536438</v>
      </c>
      <c r="M3594" s="27" t="n">
        <f aca="false">(H3594+F3594+E3594)*K3594</f>
        <v>-0.267672773450617</v>
      </c>
      <c r="N3594" s="27" t="n">
        <f aca="false">(H3594+F3594+E3594)*L3594</f>
        <v>-2.27748227119446</v>
      </c>
      <c r="P3594" s="28" t="n">
        <v>14</v>
      </c>
    </row>
    <row r="3595" customFormat="false" ht="12.75" hidden="false" customHeight="false" outlineLevel="0" collapsed="false">
      <c r="A3595" s="25" t="s">
        <v>5582</v>
      </c>
      <c r="B3595" s="25" t="s">
        <v>5582</v>
      </c>
      <c r="C3595" s="25" t="n">
        <v>839</v>
      </c>
      <c r="D3595" s="25" t="s">
        <v>5615</v>
      </c>
      <c r="E3595" s="26"/>
      <c r="F3595" s="26" t="n">
        <v>17</v>
      </c>
      <c r="G3595" s="26"/>
      <c r="H3595" s="26"/>
      <c r="I3595" s="25" t="s">
        <v>5265</v>
      </c>
      <c r="J3595" s="25" t="s">
        <v>198</v>
      </c>
      <c r="K3595" s="27" t="n">
        <v>-0.015745457261801</v>
      </c>
      <c r="L3595" s="27" t="n">
        <v>-0.13396954536438</v>
      </c>
      <c r="M3595" s="27" t="n">
        <f aca="false">(H3595+F3595+E3595)*K3595</f>
        <v>-0.267672773450617</v>
      </c>
      <c r="N3595" s="27" t="n">
        <f aca="false">(H3595+F3595+E3595)*L3595</f>
        <v>-2.27748227119446</v>
      </c>
      <c r="P3595" s="28" t="n">
        <v>14</v>
      </c>
    </row>
    <row r="3596" customFormat="false" ht="12.75" hidden="false" customHeight="false" outlineLevel="0" collapsed="false">
      <c r="A3596" s="25" t="s">
        <v>5582</v>
      </c>
      <c r="B3596" s="25" t="s">
        <v>5582</v>
      </c>
      <c r="C3596" s="25" t="n">
        <v>840</v>
      </c>
      <c r="D3596" s="25" t="s">
        <v>5616</v>
      </c>
      <c r="E3596" s="26"/>
      <c r="F3596" s="26" t="n">
        <v>8</v>
      </c>
      <c r="G3596" s="26"/>
      <c r="H3596" s="26"/>
      <c r="I3596" s="25" t="s">
        <v>5265</v>
      </c>
      <c r="J3596" s="25" t="s">
        <v>198</v>
      </c>
      <c r="K3596" s="27" t="n">
        <v>-0.015745457261801</v>
      </c>
      <c r="L3596" s="27" t="n">
        <v>-0.13396954536438</v>
      </c>
      <c r="M3596" s="27" t="n">
        <f aca="false">(H3596+F3596+E3596)*K3596</f>
        <v>-0.125963658094408</v>
      </c>
      <c r="N3596" s="27" t="n">
        <f aca="false">(H3596+F3596+E3596)*L3596</f>
        <v>-1.07175636291504</v>
      </c>
      <c r="P3596" s="28" t="n">
        <v>14</v>
      </c>
    </row>
    <row r="3597" customFormat="false" ht="12.75" hidden="false" customHeight="false" outlineLevel="0" collapsed="false">
      <c r="A3597" s="25" t="s">
        <v>5582</v>
      </c>
      <c r="B3597" s="25" t="s">
        <v>5582</v>
      </c>
      <c r="C3597" s="25" t="n">
        <v>841</v>
      </c>
      <c r="D3597" s="25" t="s">
        <v>5617</v>
      </c>
      <c r="E3597" s="26"/>
      <c r="F3597" s="26" t="n">
        <v>8</v>
      </c>
      <c r="G3597" s="26"/>
      <c r="H3597" s="26"/>
      <c r="I3597" s="25" t="s">
        <v>5265</v>
      </c>
      <c r="J3597" s="25" t="s">
        <v>198</v>
      </c>
      <c r="K3597" s="27" t="n">
        <v>-0.015745457261801</v>
      </c>
      <c r="L3597" s="27" t="n">
        <v>-0.13396954536438</v>
      </c>
      <c r="M3597" s="27" t="n">
        <f aca="false">(H3597+F3597+E3597)*K3597</f>
        <v>-0.125963658094408</v>
      </c>
      <c r="N3597" s="27" t="n">
        <f aca="false">(H3597+F3597+E3597)*L3597</f>
        <v>-1.07175636291504</v>
      </c>
      <c r="P3597" s="28" t="n">
        <v>14</v>
      </c>
    </row>
    <row r="3598" customFormat="false" ht="12.75" hidden="false" customHeight="false" outlineLevel="0" collapsed="false">
      <c r="A3598" s="25" t="s">
        <v>5585</v>
      </c>
      <c r="B3598" s="25" t="s">
        <v>5585</v>
      </c>
      <c r="C3598" s="25" t="n">
        <v>842</v>
      </c>
      <c r="D3598" s="25" t="s">
        <v>5618</v>
      </c>
      <c r="E3598" s="26"/>
      <c r="F3598" s="26"/>
      <c r="G3598" s="26" t="n">
        <v>68.3809967041016</v>
      </c>
      <c r="H3598" s="26" t="n">
        <v>80</v>
      </c>
      <c r="I3598" s="25" t="s">
        <v>5265</v>
      </c>
      <c r="J3598" s="25" t="s">
        <v>3321</v>
      </c>
      <c r="K3598" s="27" t="n">
        <v>-0.016049141064286</v>
      </c>
      <c r="L3598" s="27" t="n">
        <v>-0.134207889437675</v>
      </c>
      <c r="M3598" s="27" t="n">
        <f aca="false">(H3598+F3598+E3598)*K3598</f>
        <v>-1.28393128514288</v>
      </c>
      <c r="N3598" s="27" t="n">
        <f aca="false">(H3598+F3598+E3598)*L3598</f>
        <v>-10.736631155014</v>
      </c>
      <c r="P3598" s="28" t="n">
        <v>14</v>
      </c>
    </row>
    <row r="3599" customFormat="false" ht="12.75" hidden="false" customHeight="false" outlineLevel="0" collapsed="false">
      <c r="A3599" s="25" t="s">
        <v>5585</v>
      </c>
      <c r="B3599" s="25" t="s">
        <v>5585</v>
      </c>
      <c r="C3599" s="25" t="n">
        <v>843</v>
      </c>
      <c r="D3599" s="25" t="s">
        <v>5619</v>
      </c>
      <c r="E3599" s="26"/>
      <c r="F3599" s="26"/>
      <c r="G3599" s="26" t="n">
        <v>100.285003662109</v>
      </c>
      <c r="H3599" s="26" t="n">
        <v>110</v>
      </c>
      <c r="I3599" s="25" t="s">
        <v>5265</v>
      </c>
      <c r="J3599" s="25" t="s">
        <v>3321</v>
      </c>
      <c r="K3599" s="27" t="n">
        <v>-0.016049141064286</v>
      </c>
      <c r="L3599" s="27" t="n">
        <v>-0.134207889437675</v>
      </c>
      <c r="M3599" s="27" t="n">
        <f aca="false">(H3599+F3599+E3599)*K3599</f>
        <v>-1.76540551707146</v>
      </c>
      <c r="N3599" s="27" t="n">
        <f aca="false">(H3599+F3599+E3599)*L3599</f>
        <v>-14.7628678381443</v>
      </c>
      <c r="P3599" s="28" t="n">
        <v>14</v>
      </c>
    </row>
    <row r="3600" customFormat="false" ht="12.75" hidden="false" customHeight="false" outlineLevel="0" collapsed="false">
      <c r="A3600" s="25" t="s">
        <v>5585</v>
      </c>
      <c r="B3600" s="25" t="s">
        <v>5585</v>
      </c>
      <c r="C3600" s="25" t="n">
        <v>844</v>
      </c>
      <c r="D3600" s="25" t="s">
        <v>5620</v>
      </c>
      <c r="E3600" s="26"/>
      <c r="F3600" s="26"/>
      <c r="G3600" s="26" t="n">
        <v>136.764007568359</v>
      </c>
      <c r="H3600" s="26" t="n">
        <v>150</v>
      </c>
      <c r="I3600" s="25" t="s">
        <v>5265</v>
      </c>
      <c r="J3600" s="25" t="s">
        <v>3321</v>
      </c>
      <c r="K3600" s="27" t="n">
        <v>-0.016049141064286</v>
      </c>
      <c r="L3600" s="27" t="n">
        <v>-0.134207889437675</v>
      </c>
      <c r="M3600" s="27" t="n">
        <f aca="false">(H3600+F3600+E3600)*K3600</f>
        <v>-2.4073711596429</v>
      </c>
      <c r="N3600" s="27" t="n">
        <f aca="false">(H3600+F3600+E3600)*L3600</f>
        <v>-20.1311834156513</v>
      </c>
      <c r="P3600" s="28" t="n">
        <v>14</v>
      </c>
    </row>
    <row r="3601" customFormat="false" ht="12.75" hidden="false" customHeight="false" outlineLevel="0" collapsed="false">
      <c r="A3601" s="25" t="s">
        <v>5585</v>
      </c>
      <c r="B3601" s="25" t="s">
        <v>5585</v>
      </c>
      <c r="C3601" s="25" t="n">
        <v>845</v>
      </c>
      <c r="D3601" s="25" t="s">
        <v>5621</v>
      </c>
      <c r="E3601" s="26"/>
      <c r="F3601" s="26" t="n">
        <v>75</v>
      </c>
      <c r="G3601" s="26"/>
      <c r="H3601" s="26"/>
      <c r="I3601" s="25" t="s">
        <v>5265</v>
      </c>
      <c r="J3601" s="25" t="s">
        <v>3321</v>
      </c>
      <c r="K3601" s="27" t="n">
        <v>-0.016049141064286</v>
      </c>
      <c r="L3601" s="27" t="n">
        <v>-0.134207889437675</v>
      </c>
      <c r="M3601" s="27" t="n">
        <f aca="false">(H3601+F3601+E3601)*K3601</f>
        <v>-1.20368557982145</v>
      </c>
      <c r="N3601" s="27" t="n">
        <f aca="false">(H3601+F3601+E3601)*L3601</f>
        <v>-10.0655917078256</v>
      </c>
      <c r="P3601" s="28" t="n">
        <v>14</v>
      </c>
    </row>
    <row r="3602" customFormat="false" ht="12.75" hidden="false" customHeight="false" outlineLevel="0" collapsed="false">
      <c r="C3602" s="25" t="n">
        <v>850</v>
      </c>
      <c r="D3602" s="25" t="s">
        <v>5622</v>
      </c>
      <c r="E3602" s="26" t="n">
        <v>10.7</v>
      </c>
      <c r="F3602" s="26"/>
      <c r="G3602" s="26"/>
      <c r="H3602" s="26"/>
      <c r="I3602" s="25" t="s">
        <v>5265</v>
      </c>
      <c r="J3602" s="25" t="s">
        <v>5347</v>
      </c>
      <c r="K3602" s="27" t="n">
        <v>0.009101318195462</v>
      </c>
      <c r="L3602" s="27" t="n">
        <v>-0.108790427446365</v>
      </c>
      <c r="M3602" s="27" t="n">
        <f aca="false">(H3602+F3602+E3602)*K3602</f>
        <v>0.0973841046914434</v>
      </c>
      <c r="N3602" s="27" t="n">
        <f aca="false">(H3602+F3602+E3602)*L3602</f>
        <v>-1.16405757367611</v>
      </c>
      <c r="P3602" s="28" t="n">
        <v>69</v>
      </c>
    </row>
    <row r="3603" customFormat="false" ht="12.75" hidden="false" customHeight="false" outlineLevel="0" collapsed="false">
      <c r="C3603" s="25" t="n">
        <v>851</v>
      </c>
      <c r="D3603" s="25" t="s">
        <v>5623</v>
      </c>
      <c r="E3603" s="26" t="n">
        <v>9.5</v>
      </c>
      <c r="F3603" s="26"/>
      <c r="G3603" s="26"/>
      <c r="H3603" s="26"/>
      <c r="I3603" s="25" t="s">
        <v>5265</v>
      </c>
      <c r="J3603" s="25" t="s">
        <v>5347</v>
      </c>
      <c r="K3603" s="27" t="n">
        <v>-0.000437750073615</v>
      </c>
      <c r="L3603" s="27" t="n">
        <v>-0.109074003994465</v>
      </c>
      <c r="M3603" s="27" t="n">
        <f aca="false">(H3603+F3603+E3603)*K3603</f>
        <v>-0.0041586256993425</v>
      </c>
      <c r="N3603" s="27" t="n">
        <f aca="false">(H3603+F3603+E3603)*L3603</f>
        <v>-1.03620303794742</v>
      </c>
      <c r="P3603" s="28" t="n">
        <v>69</v>
      </c>
    </row>
    <row r="3604" customFormat="false" ht="12.75" hidden="false" customHeight="false" outlineLevel="0" collapsed="false">
      <c r="C3604" s="25" t="n">
        <v>852</v>
      </c>
      <c r="D3604" s="25" t="s">
        <v>5624</v>
      </c>
      <c r="E3604" s="26" t="n">
        <v>5.43</v>
      </c>
      <c r="F3604" s="26"/>
      <c r="G3604" s="26"/>
      <c r="H3604" s="26"/>
      <c r="I3604" s="25" t="s">
        <v>5265</v>
      </c>
      <c r="J3604" s="25" t="s">
        <v>177</v>
      </c>
      <c r="K3604" s="27" t="n">
        <v>0.001386369927786</v>
      </c>
      <c r="L3604" s="27" t="n">
        <v>-0.072786696255207</v>
      </c>
      <c r="M3604" s="27" t="n">
        <f aca="false">(H3604+F3604+E3604)*K3604</f>
        <v>0.00752798870787798</v>
      </c>
      <c r="N3604" s="27" t="n">
        <f aca="false">(H3604+F3604+E3604)*L3604</f>
        <v>-0.395231760665774</v>
      </c>
      <c r="P3604" s="28" t="n">
        <v>69</v>
      </c>
    </row>
    <row r="3605" customFormat="false" ht="12.75" hidden="false" customHeight="false" outlineLevel="0" collapsed="false">
      <c r="C3605" s="25" t="n">
        <v>853</v>
      </c>
      <c r="D3605" s="25" t="s">
        <v>5625</v>
      </c>
      <c r="E3605" s="26" t="n">
        <v>9.7</v>
      </c>
      <c r="F3605" s="26"/>
      <c r="G3605" s="26"/>
      <c r="H3605" s="26"/>
      <c r="I3605" s="25" t="s">
        <v>5265</v>
      </c>
      <c r="J3605" s="25" t="s">
        <v>163</v>
      </c>
      <c r="K3605" s="27" t="n">
        <v>0.001530041918159</v>
      </c>
      <c r="L3605" s="27" t="n">
        <v>-0.072753429412842</v>
      </c>
      <c r="M3605" s="27" t="n">
        <f aca="false">(H3605+F3605+E3605)*K3605</f>
        <v>0.0148414066061423</v>
      </c>
      <c r="N3605" s="27" t="n">
        <f aca="false">(H3605+F3605+E3605)*L3605</f>
        <v>-0.705708265304567</v>
      </c>
      <c r="P3605" s="28" t="n">
        <v>69</v>
      </c>
    </row>
    <row r="3606" customFormat="false" ht="12.75" hidden="false" customHeight="false" outlineLevel="0" collapsed="false">
      <c r="C3606" s="25" t="n">
        <v>854</v>
      </c>
      <c r="D3606" s="25" t="s">
        <v>5626</v>
      </c>
      <c r="E3606" s="26" t="n">
        <v>2.35</v>
      </c>
      <c r="F3606" s="26"/>
      <c r="G3606" s="26"/>
      <c r="H3606" s="26"/>
      <c r="I3606" s="25" t="s">
        <v>5265</v>
      </c>
      <c r="J3606" s="25" t="s">
        <v>163</v>
      </c>
      <c r="K3606" s="27" t="n">
        <v>0.001530041918159</v>
      </c>
      <c r="L3606" s="27" t="n">
        <v>-0.072753429412842</v>
      </c>
      <c r="M3606" s="27" t="n">
        <f aca="false">(H3606+F3606+E3606)*K3606</f>
        <v>0.00359559850767365</v>
      </c>
      <c r="N3606" s="27" t="n">
        <f aca="false">(H3606+F3606+E3606)*L3606</f>
        <v>-0.170970559120179</v>
      </c>
      <c r="P3606" s="28" t="n">
        <v>69</v>
      </c>
    </row>
    <row r="3607" customFormat="false" ht="12.75" hidden="false" customHeight="false" outlineLevel="0" collapsed="false">
      <c r="C3607" s="25" t="n">
        <v>855</v>
      </c>
      <c r="D3607" s="25" t="s">
        <v>5627</v>
      </c>
      <c r="E3607" s="26" t="n">
        <v>10.11</v>
      </c>
      <c r="F3607" s="26"/>
      <c r="G3607" s="26"/>
      <c r="H3607" s="26"/>
      <c r="I3607" s="25" t="s">
        <v>5265</v>
      </c>
      <c r="J3607" s="25" t="s">
        <v>163</v>
      </c>
      <c r="K3607" s="27" t="n">
        <v>0.001530041918159</v>
      </c>
      <c r="L3607" s="27" t="n">
        <v>-0.072753429412842</v>
      </c>
      <c r="M3607" s="27" t="n">
        <f aca="false">(H3607+F3607+E3607)*K3607</f>
        <v>0.0154687237925875</v>
      </c>
      <c r="N3607" s="27" t="n">
        <f aca="false">(H3607+F3607+E3607)*L3607</f>
        <v>-0.735537171363833</v>
      </c>
      <c r="P3607" s="28" t="n">
        <v>69</v>
      </c>
    </row>
    <row r="3608" customFormat="false" ht="12.75" hidden="false" customHeight="false" outlineLevel="0" collapsed="false">
      <c r="A3608" s="25" t="s">
        <v>5495</v>
      </c>
      <c r="B3608" s="25" t="s">
        <v>5495</v>
      </c>
      <c r="C3608" s="25" t="n">
        <v>900</v>
      </c>
      <c r="D3608" s="25" t="s">
        <v>5628</v>
      </c>
      <c r="E3608" s="26" t="n">
        <v>16.524</v>
      </c>
      <c r="F3608" s="26"/>
      <c r="G3608" s="26"/>
      <c r="H3608" s="26"/>
      <c r="I3608" s="25" t="s">
        <v>5265</v>
      </c>
      <c r="J3608" s="25" t="s">
        <v>4378</v>
      </c>
      <c r="K3608" s="27" t="n">
        <v>0.076882004737854</v>
      </c>
      <c r="L3608" s="27" t="n">
        <v>-0.121389761567116</v>
      </c>
      <c r="M3608" s="27" t="n">
        <f aca="false">(H3608+F3608+E3608)*K3608</f>
        <v>1.2703982462883</v>
      </c>
      <c r="N3608" s="27" t="n">
        <f aca="false">(H3608+F3608+E3608)*L3608</f>
        <v>-2.00584442013503</v>
      </c>
      <c r="P3608" s="28" t="n">
        <v>138</v>
      </c>
    </row>
    <row r="3609" customFormat="false" ht="12.75" hidden="false" customHeight="false" outlineLevel="0" collapsed="false">
      <c r="A3609" s="25" t="s">
        <v>5629</v>
      </c>
      <c r="B3609" s="25" t="s">
        <v>5629</v>
      </c>
      <c r="C3609" s="25" t="n">
        <v>902</v>
      </c>
      <c r="D3609" s="25" t="s">
        <v>5629</v>
      </c>
      <c r="E3609" s="26" t="n">
        <v>10.977</v>
      </c>
      <c r="F3609" s="26"/>
      <c r="G3609" s="26"/>
      <c r="H3609" s="26"/>
      <c r="I3609" s="25" t="s">
        <v>5265</v>
      </c>
      <c r="J3609" s="25" t="s">
        <v>5465</v>
      </c>
      <c r="K3609" s="27" t="n">
        <v>0.001347031560726</v>
      </c>
      <c r="L3609" s="27" t="n">
        <v>-0.124277301132679</v>
      </c>
      <c r="M3609" s="27" t="n">
        <f aca="false">(H3609+F3609+E3609)*K3609</f>
        <v>0.0147863654420893</v>
      </c>
      <c r="N3609" s="27" t="n">
        <f aca="false">(H3609+F3609+E3609)*L3609</f>
        <v>-1.36419193453342</v>
      </c>
      <c r="P3609" s="28" t="n">
        <v>138</v>
      </c>
    </row>
    <row r="3610" customFormat="false" ht="12.75" hidden="false" customHeight="false" outlineLevel="0" collapsed="false">
      <c r="A3610" s="25" t="s">
        <v>5630</v>
      </c>
      <c r="B3610" s="25" t="s">
        <v>5631</v>
      </c>
      <c r="C3610" s="25" t="n">
        <v>908</v>
      </c>
      <c r="D3610" s="25" t="s">
        <v>5632</v>
      </c>
      <c r="E3610" s="26" t="n">
        <v>50</v>
      </c>
      <c r="F3610" s="26"/>
      <c r="G3610" s="26"/>
      <c r="H3610" s="26"/>
      <c r="I3610" s="25" t="s">
        <v>5265</v>
      </c>
      <c r="J3610" s="25" t="s">
        <v>5503</v>
      </c>
      <c r="K3610" s="27" t="n">
        <v>-0.019486553966999</v>
      </c>
      <c r="L3610" s="27" t="n">
        <v>-0.128068715333939</v>
      </c>
      <c r="M3610" s="27" t="n">
        <f aca="false">(H3610+F3610+E3610)*K3610</f>
        <v>-0.97432769834995</v>
      </c>
      <c r="N3610" s="27" t="n">
        <f aca="false">(H3610+F3610+E3610)*L3610</f>
        <v>-6.40343576669695</v>
      </c>
      <c r="P3610" s="28" t="n">
        <v>69</v>
      </c>
    </row>
    <row r="3611" customFormat="false" ht="12.75" hidden="false" customHeight="false" outlineLevel="0" collapsed="false">
      <c r="A3611" s="25" t="s">
        <v>5633</v>
      </c>
      <c r="B3611" s="25" t="s">
        <v>5634</v>
      </c>
      <c r="C3611" s="25" t="n">
        <v>909</v>
      </c>
      <c r="D3611" s="25" t="s">
        <v>5635</v>
      </c>
      <c r="E3611" s="26" t="n">
        <v>29</v>
      </c>
      <c r="F3611" s="26"/>
      <c r="G3611" s="26"/>
      <c r="H3611" s="26"/>
      <c r="I3611" s="25" t="s">
        <v>5265</v>
      </c>
      <c r="J3611" s="25" t="s">
        <v>5503</v>
      </c>
      <c r="K3611" s="27" t="n">
        <v>-0.019189707934856</v>
      </c>
      <c r="L3611" s="27" t="n">
        <v>-0.127948746085167</v>
      </c>
      <c r="M3611" s="27" t="n">
        <f aca="false">(H3611+F3611+E3611)*K3611</f>
        <v>-0.556501530110824</v>
      </c>
      <c r="N3611" s="27" t="n">
        <f aca="false">(H3611+F3611+E3611)*L3611</f>
        <v>-3.71051363646984</v>
      </c>
      <c r="P3611" s="28" t="n">
        <v>69</v>
      </c>
    </row>
    <row r="3612" customFormat="false" ht="12.75" hidden="false" customHeight="false" outlineLevel="0" collapsed="false">
      <c r="A3612" s="25" t="s">
        <v>5636</v>
      </c>
      <c r="B3612" s="25" t="s">
        <v>5637</v>
      </c>
      <c r="C3612" s="25" t="n">
        <v>910</v>
      </c>
      <c r="D3612" s="25" t="s">
        <v>5637</v>
      </c>
      <c r="E3612" s="26" t="n">
        <v>30</v>
      </c>
      <c r="F3612" s="26"/>
      <c r="G3612" s="26"/>
      <c r="H3612" s="26"/>
      <c r="I3612" s="25" t="s">
        <v>5265</v>
      </c>
      <c r="J3612" s="25" t="s">
        <v>5503</v>
      </c>
      <c r="K3612" s="27" t="n">
        <v>-0.019277729094028</v>
      </c>
      <c r="L3612" s="27" t="n">
        <v>-0.127984315156937</v>
      </c>
      <c r="M3612" s="27" t="n">
        <f aca="false">(H3612+F3612+E3612)*K3612</f>
        <v>-0.57833187282084</v>
      </c>
      <c r="N3612" s="27" t="n">
        <f aca="false">(H3612+F3612+E3612)*L3612</f>
        <v>-3.83952945470811</v>
      </c>
      <c r="P3612" s="28" t="n">
        <v>69</v>
      </c>
    </row>
    <row r="3613" customFormat="false" ht="12.75" hidden="false" customHeight="false" outlineLevel="0" collapsed="false">
      <c r="A3613" s="25" t="s">
        <v>5638</v>
      </c>
      <c r="B3613" s="25" t="s">
        <v>5638</v>
      </c>
      <c r="C3613" s="25" t="n">
        <v>911</v>
      </c>
      <c r="D3613" s="25" t="s">
        <v>5638</v>
      </c>
      <c r="E3613" s="26" t="n">
        <v>23</v>
      </c>
      <c r="F3613" s="26"/>
      <c r="G3613" s="26"/>
      <c r="H3613" s="26"/>
      <c r="I3613" s="25" t="s">
        <v>5265</v>
      </c>
      <c r="J3613" s="25" t="s">
        <v>5503</v>
      </c>
      <c r="K3613" s="27" t="n">
        <v>-0.01987548917532</v>
      </c>
      <c r="L3613" s="27" t="n">
        <v>-0.128246933221817</v>
      </c>
      <c r="M3613" s="27" t="n">
        <f aca="false">(H3613+F3613+E3613)*K3613</f>
        <v>-0.45713625103236</v>
      </c>
      <c r="N3613" s="27" t="n">
        <f aca="false">(H3613+F3613+E3613)*L3613</f>
        <v>-2.94967946410179</v>
      </c>
      <c r="P3613" s="28" t="n">
        <v>138</v>
      </c>
    </row>
    <row r="3614" customFormat="false" ht="12.75" hidden="false" customHeight="false" outlineLevel="0" collapsed="false">
      <c r="A3614" s="25" t="s">
        <v>5639</v>
      </c>
      <c r="B3614" s="25" t="s">
        <v>5639</v>
      </c>
      <c r="C3614" s="25" t="n">
        <v>912</v>
      </c>
      <c r="D3614" s="25" t="s">
        <v>5640</v>
      </c>
      <c r="E3614" s="26"/>
      <c r="F3614" s="26"/>
      <c r="G3614" s="26"/>
      <c r="H3614" s="26"/>
      <c r="I3614" s="25" t="s">
        <v>5265</v>
      </c>
      <c r="J3614" s="25" t="s">
        <v>5503</v>
      </c>
      <c r="K3614" s="27" t="n">
        <v>-0.019061837345362</v>
      </c>
      <c r="L3614" s="27" t="n">
        <v>-0.127897053956985</v>
      </c>
      <c r="M3614" s="27" t="n">
        <f aca="false">(H3614+F3614+E3614)*K3614</f>
        <v>-0</v>
      </c>
      <c r="N3614" s="27" t="n">
        <f aca="false">(H3614+F3614+E3614)*L3614</f>
        <v>-0</v>
      </c>
      <c r="P3614" s="28" t="n">
        <v>69</v>
      </c>
    </row>
    <row r="3615" customFormat="false" ht="12.75" hidden="false" customHeight="false" outlineLevel="0" collapsed="false">
      <c r="A3615" s="25" t="s">
        <v>5641</v>
      </c>
      <c r="B3615" s="25" t="s">
        <v>5642</v>
      </c>
      <c r="C3615" s="25" t="n">
        <v>914</v>
      </c>
      <c r="D3615" s="25" t="s">
        <v>5642</v>
      </c>
      <c r="E3615" s="26" t="n">
        <v>50</v>
      </c>
      <c r="F3615" s="26"/>
      <c r="G3615" s="26"/>
      <c r="H3615" s="26"/>
      <c r="I3615" s="25" t="s">
        <v>5265</v>
      </c>
      <c r="J3615" s="25" t="s">
        <v>5503</v>
      </c>
      <c r="K3615" s="27" t="n">
        <v>-0.019401520490646</v>
      </c>
      <c r="L3615" s="27" t="n">
        <v>-0.128034353256226</v>
      </c>
      <c r="M3615" s="27" t="n">
        <f aca="false">(H3615+F3615+E3615)*K3615</f>
        <v>-0.9700760245323</v>
      </c>
      <c r="N3615" s="27" t="n">
        <f aca="false">(H3615+F3615+E3615)*L3615</f>
        <v>-6.4017176628113</v>
      </c>
      <c r="P3615" s="28" t="n">
        <v>69</v>
      </c>
    </row>
    <row r="3616" customFormat="false" ht="12.75" hidden="false" customHeight="false" outlineLevel="0" collapsed="false">
      <c r="A3616" s="25" t="s">
        <v>5643</v>
      </c>
      <c r="B3616" s="25" t="s">
        <v>5643</v>
      </c>
      <c r="C3616" s="25" t="n">
        <v>915</v>
      </c>
      <c r="D3616" s="25" t="s">
        <v>5644</v>
      </c>
      <c r="E3616" s="26" t="n">
        <v>30</v>
      </c>
      <c r="F3616" s="26"/>
      <c r="G3616" s="26"/>
      <c r="H3616" s="26"/>
      <c r="I3616" s="25" t="s">
        <v>5265</v>
      </c>
      <c r="J3616" s="25" t="s">
        <v>5503</v>
      </c>
      <c r="K3616" s="27" t="n">
        <v>-0.019151525571942</v>
      </c>
      <c r="L3616" s="27" t="n">
        <v>-0.12793330848217</v>
      </c>
      <c r="M3616" s="27" t="n">
        <f aca="false">(H3616+F3616+E3616)*K3616</f>
        <v>-0.57454576715826</v>
      </c>
      <c r="N3616" s="27" t="n">
        <f aca="false">(H3616+F3616+E3616)*L3616</f>
        <v>-3.8379992544651</v>
      </c>
      <c r="P3616" s="28" t="n">
        <v>69</v>
      </c>
    </row>
    <row r="3617" customFormat="false" ht="12.75" hidden="false" customHeight="false" outlineLevel="0" collapsed="false">
      <c r="A3617" s="25" t="s">
        <v>5645</v>
      </c>
      <c r="B3617" s="25" t="s">
        <v>5646</v>
      </c>
      <c r="C3617" s="25" t="n">
        <v>916</v>
      </c>
      <c r="D3617" s="25" t="s">
        <v>5647</v>
      </c>
      <c r="E3617" s="26" t="n">
        <v>22</v>
      </c>
      <c r="F3617" s="26"/>
      <c r="G3617" s="26"/>
      <c r="H3617" s="26"/>
      <c r="I3617" s="25" t="s">
        <v>5265</v>
      </c>
      <c r="J3617" s="25" t="s">
        <v>5503</v>
      </c>
      <c r="K3617" s="27" t="n">
        <v>-0.026428949087858</v>
      </c>
      <c r="L3617" s="27" t="n">
        <v>-0.126489654183388</v>
      </c>
      <c r="M3617" s="27" t="n">
        <f aca="false">(H3617+F3617+E3617)*K3617</f>
        <v>-0.581436879932876</v>
      </c>
      <c r="N3617" s="27" t="n">
        <f aca="false">(H3617+F3617+E3617)*L3617</f>
        <v>-2.78277239203454</v>
      </c>
      <c r="P3617" s="28" t="n">
        <v>138</v>
      </c>
    </row>
    <row r="3618" customFormat="false" ht="12.75" hidden="false" customHeight="false" outlineLevel="0" collapsed="false">
      <c r="A3618" s="25" t="s">
        <v>5648</v>
      </c>
      <c r="B3618" s="25" t="s">
        <v>5648</v>
      </c>
      <c r="C3618" s="25" t="n">
        <v>917</v>
      </c>
      <c r="D3618" s="25" t="s">
        <v>5648</v>
      </c>
      <c r="E3618" s="26" t="n">
        <v>22.8</v>
      </c>
      <c r="F3618" s="26"/>
      <c r="G3618" s="26"/>
      <c r="H3618" s="26"/>
      <c r="I3618" s="25" t="s">
        <v>5265</v>
      </c>
      <c r="J3618" s="25" t="s">
        <v>5503</v>
      </c>
      <c r="K3618" s="27" t="n">
        <v>-0.021411057561636</v>
      </c>
      <c r="L3618" s="27" t="n">
        <v>-0.127981498837471</v>
      </c>
      <c r="M3618" s="27" t="n">
        <f aca="false">(H3618+F3618+E3618)*K3618</f>
        <v>-0.488172112405301</v>
      </c>
      <c r="N3618" s="27" t="n">
        <f aca="false">(H3618+F3618+E3618)*L3618</f>
        <v>-2.91797817349434</v>
      </c>
      <c r="P3618" s="28" t="n">
        <v>138</v>
      </c>
    </row>
    <row r="3619" customFormat="false" ht="12.75" hidden="false" customHeight="false" outlineLevel="0" collapsed="false">
      <c r="C3619" s="25" t="n">
        <v>918</v>
      </c>
      <c r="D3619" s="25" t="s">
        <v>5649</v>
      </c>
      <c r="E3619" s="26" t="n">
        <v>14</v>
      </c>
      <c r="F3619" s="26"/>
      <c r="G3619" s="26"/>
      <c r="H3619" s="26"/>
      <c r="I3619" s="25" t="s">
        <v>5265</v>
      </c>
      <c r="J3619" s="25" t="s">
        <v>5503</v>
      </c>
      <c r="K3619" s="27" t="n">
        <v>-0.023219613358378</v>
      </c>
      <c r="L3619" s="27" t="n">
        <v>-0.127467662096024</v>
      </c>
      <c r="M3619" s="27" t="n">
        <f aca="false">(H3619+F3619+E3619)*K3619</f>
        <v>-0.325074587017292</v>
      </c>
      <c r="N3619" s="27" t="n">
        <f aca="false">(H3619+F3619+E3619)*L3619</f>
        <v>-1.78454726934434</v>
      </c>
      <c r="P3619" s="28" t="n">
        <v>138</v>
      </c>
    </row>
    <row r="3620" customFormat="false" ht="12.75" hidden="false" customHeight="false" outlineLevel="0" collapsed="false">
      <c r="A3620" s="25" t="s">
        <v>5650</v>
      </c>
      <c r="B3620" s="25" t="s">
        <v>5650</v>
      </c>
      <c r="C3620" s="25" t="n">
        <v>920</v>
      </c>
      <c r="D3620" s="25" t="s">
        <v>5651</v>
      </c>
      <c r="E3620" s="26"/>
      <c r="F3620" s="26"/>
      <c r="G3620" s="26" t="n">
        <v>11.9079999923706</v>
      </c>
      <c r="H3620" s="26" t="n">
        <v>12</v>
      </c>
      <c r="I3620" s="25" t="s">
        <v>5265</v>
      </c>
      <c r="J3620" s="25" t="s">
        <v>5503</v>
      </c>
      <c r="K3620" s="27" t="n">
        <v>-0.019486553966999</v>
      </c>
      <c r="L3620" s="27" t="n">
        <v>-0.128068715333939</v>
      </c>
      <c r="M3620" s="27" t="n">
        <f aca="false">(H3620+F3620+E3620)*K3620</f>
        <v>-0.233838647603988</v>
      </c>
      <c r="N3620" s="27" t="n">
        <f aca="false">(H3620+F3620+E3620)*L3620</f>
        <v>-1.53682458400727</v>
      </c>
      <c r="P3620" s="28" t="n">
        <v>14</v>
      </c>
    </row>
    <row r="3621" customFormat="false" ht="12.75" hidden="false" customHeight="false" outlineLevel="0" collapsed="false">
      <c r="A3621" s="25" t="s">
        <v>5650</v>
      </c>
      <c r="B3621" s="25" t="s">
        <v>5650</v>
      </c>
      <c r="C3621" s="25" t="n">
        <v>921</v>
      </c>
      <c r="D3621" s="25" t="s">
        <v>5652</v>
      </c>
      <c r="E3621" s="26"/>
      <c r="F3621" s="26"/>
      <c r="G3621" s="26" t="n">
        <v>11.9079999923706</v>
      </c>
      <c r="H3621" s="26" t="n">
        <v>12</v>
      </c>
      <c r="I3621" s="25" t="s">
        <v>5265</v>
      </c>
      <c r="J3621" s="25" t="s">
        <v>5503</v>
      </c>
      <c r="K3621" s="27" t="n">
        <v>-0.019486553966999</v>
      </c>
      <c r="L3621" s="27" t="n">
        <v>-0.128068715333939</v>
      </c>
      <c r="M3621" s="27" t="n">
        <f aca="false">(H3621+F3621+E3621)*K3621</f>
        <v>-0.233838647603988</v>
      </c>
      <c r="N3621" s="27" t="n">
        <f aca="false">(H3621+F3621+E3621)*L3621</f>
        <v>-1.53682458400727</v>
      </c>
      <c r="P3621" s="28" t="n">
        <v>14</v>
      </c>
    </row>
    <row r="3622" customFormat="false" ht="12.75" hidden="false" customHeight="false" outlineLevel="0" collapsed="false">
      <c r="A3622" s="25" t="s">
        <v>5650</v>
      </c>
      <c r="B3622" s="25" t="s">
        <v>5650</v>
      </c>
      <c r="C3622" s="25" t="n">
        <v>922</v>
      </c>
      <c r="D3622" s="25" t="s">
        <v>5653</v>
      </c>
      <c r="E3622" s="26"/>
      <c r="F3622" s="26"/>
      <c r="G3622" s="26" t="n">
        <v>26.7889995574951</v>
      </c>
      <c r="H3622" s="26" t="n">
        <v>27</v>
      </c>
      <c r="I3622" s="25" t="s">
        <v>5265</v>
      </c>
      <c r="J3622" s="25" t="s">
        <v>5503</v>
      </c>
      <c r="K3622" s="27" t="n">
        <v>-0.019486553966999</v>
      </c>
      <c r="L3622" s="27" t="n">
        <v>-0.128068715333939</v>
      </c>
      <c r="M3622" s="27" t="n">
        <f aca="false">(H3622+F3622+E3622)*K3622</f>
        <v>-0.526136957108973</v>
      </c>
      <c r="N3622" s="27" t="n">
        <f aca="false">(H3622+F3622+E3622)*L3622</f>
        <v>-3.45785531401635</v>
      </c>
      <c r="P3622" s="28" t="n">
        <v>14</v>
      </c>
    </row>
    <row r="3623" customFormat="false" ht="12.75" hidden="false" customHeight="false" outlineLevel="0" collapsed="false">
      <c r="A3623" s="25" t="s">
        <v>5650</v>
      </c>
      <c r="B3623" s="25" t="s">
        <v>5650</v>
      </c>
      <c r="C3623" s="25" t="n">
        <v>923</v>
      </c>
      <c r="D3623" s="25" t="s">
        <v>5654</v>
      </c>
      <c r="E3623" s="26"/>
      <c r="F3623" s="26"/>
      <c r="G3623" s="26" t="n">
        <v>60.5289993286133</v>
      </c>
      <c r="H3623" s="26" t="n">
        <v>61</v>
      </c>
      <c r="I3623" s="25" t="s">
        <v>5265</v>
      </c>
      <c r="J3623" s="25" t="s">
        <v>5503</v>
      </c>
      <c r="K3623" s="27" t="n">
        <v>-0.019486553966999</v>
      </c>
      <c r="L3623" s="27" t="n">
        <v>-0.128068715333939</v>
      </c>
      <c r="M3623" s="27" t="n">
        <f aca="false">(H3623+F3623+E3623)*K3623</f>
        <v>-1.18867979198694</v>
      </c>
      <c r="N3623" s="27" t="n">
        <f aca="false">(H3623+F3623+E3623)*L3623</f>
        <v>-7.81219163537028</v>
      </c>
      <c r="P3623" s="28" t="n">
        <v>14</v>
      </c>
    </row>
    <row r="3624" customFormat="false" ht="12.75" hidden="false" customHeight="false" outlineLevel="0" collapsed="false">
      <c r="A3624" s="25" t="s">
        <v>5650</v>
      </c>
      <c r="B3624" s="25" t="s">
        <v>5650</v>
      </c>
      <c r="C3624" s="25" t="n">
        <v>924</v>
      </c>
      <c r="D3624" s="25" t="s">
        <v>5655</v>
      </c>
      <c r="E3624" s="26"/>
      <c r="F3624" s="26"/>
      <c r="G3624" s="26" t="n">
        <v>65.4960021972656</v>
      </c>
      <c r="H3624" s="26" t="n">
        <v>66</v>
      </c>
      <c r="I3624" s="25" t="s">
        <v>5265</v>
      </c>
      <c r="J3624" s="25" t="s">
        <v>5503</v>
      </c>
      <c r="K3624" s="27" t="n">
        <v>-0.019486553966999</v>
      </c>
      <c r="L3624" s="27" t="n">
        <v>-0.128068715333939</v>
      </c>
      <c r="M3624" s="27" t="n">
        <f aca="false">(H3624+F3624+E3624)*K3624</f>
        <v>-1.28611256182193</v>
      </c>
      <c r="N3624" s="27" t="n">
        <f aca="false">(H3624+F3624+E3624)*L3624</f>
        <v>-8.45253521203997</v>
      </c>
      <c r="P3624" s="28" t="n">
        <v>14</v>
      </c>
    </row>
    <row r="3625" customFormat="false" ht="12.75" hidden="false" customHeight="false" outlineLevel="0" collapsed="false">
      <c r="A3625" s="25" t="s">
        <v>5656</v>
      </c>
      <c r="B3625" s="25" t="s">
        <v>5656</v>
      </c>
      <c r="C3625" s="25" t="n">
        <v>936</v>
      </c>
      <c r="D3625" s="25" t="s">
        <v>5657</v>
      </c>
      <c r="E3625" s="26"/>
      <c r="F3625" s="26"/>
      <c r="G3625" s="26"/>
      <c r="H3625" s="26"/>
      <c r="I3625" s="25" t="s">
        <v>5265</v>
      </c>
      <c r="J3625" s="25" t="s">
        <v>1255</v>
      </c>
      <c r="K3625" s="27" t="n">
        <v>-0.015759492293</v>
      </c>
      <c r="L3625" s="27" t="n">
        <v>-0.134534537792206</v>
      </c>
      <c r="M3625" s="27" t="n">
        <f aca="false">(H3625+F3625+E3625)*K3625</f>
        <v>-0</v>
      </c>
      <c r="N3625" s="27" t="n">
        <f aca="false">(H3625+F3625+E3625)*L3625</f>
        <v>-0</v>
      </c>
      <c r="P3625" s="28" t="n">
        <v>69</v>
      </c>
    </row>
    <row r="3626" customFormat="false" ht="12.75" hidden="false" customHeight="false" outlineLevel="0" collapsed="false">
      <c r="A3626" s="25" t="s">
        <v>5658</v>
      </c>
      <c r="B3626" s="25" t="s">
        <v>5658</v>
      </c>
      <c r="C3626" s="25" t="n">
        <v>937</v>
      </c>
      <c r="D3626" s="25" t="s">
        <v>5659</v>
      </c>
      <c r="E3626" s="26"/>
      <c r="F3626" s="26"/>
      <c r="G3626" s="26"/>
      <c r="H3626" s="26"/>
      <c r="I3626" s="25" t="s">
        <v>5265</v>
      </c>
      <c r="J3626" s="25" t="s">
        <v>1255</v>
      </c>
      <c r="K3626" s="27" t="n">
        <v>-0.015759492293</v>
      </c>
      <c r="L3626" s="27" t="n">
        <v>-0.134534537792206</v>
      </c>
      <c r="M3626" s="27" t="n">
        <f aca="false">(H3626+F3626+E3626)*K3626</f>
        <v>-0</v>
      </c>
      <c r="N3626" s="27" t="n">
        <f aca="false">(H3626+F3626+E3626)*L3626</f>
        <v>-0</v>
      </c>
      <c r="P3626" s="28" t="n">
        <v>69</v>
      </c>
    </row>
    <row r="3627" customFormat="false" ht="12.75" hidden="false" customHeight="false" outlineLevel="0" collapsed="false">
      <c r="A3627" s="25" t="s">
        <v>5660</v>
      </c>
      <c r="B3627" s="25" t="s">
        <v>5661</v>
      </c>
      <c r="C3627" s="25" t="n">
        <v>938</v>
      </c>
      <c r="D3627" s="25" t="s">
        <v>5662</v>
      </c>
      <c r="E3627" s="26" t="n">
        <v>16.576</v>
      </c>
      <c r="F3627" s="26"/>
      <c r="G3627" s="26"/>
      <c r="H3627" s="26"/>
      <c r="I3627" s="25" t="s">
        <v>5265</v>
      </c>
      <c r="J3627" s="25" t="s">
        <v>1255</v>
      </c>
      <c r="K3627" s="27" t="n">
        <v>-0.015759492293</v>
      </c>
      <c r="L3627" s="27" t="n">
        <v>-0.134534537792206</v>
      </c>
      <c r="M3627" s="27" t="n">
        <f aca="false">(H3627+F3627+E3627)*K3627</f>
        <v>-0.261229344248768</v>
      </c>
      <c r="N3627" s="27" t="n">
        <f aca="false">(H3627+F3627+E3627)*L3627</f>
        <v>-2.23004449844361</v>
      </c>
      <c r="P3627" s="28" t="n">
        <v>69</v>
      </c>
    </row>
    <row r="3628" customFormat="false" ht="12.75" hidden="false" customHeight="false" outlineLevel="0" collapsed="false">
      <c r="A3628" s="25" t="s">
        <v>5663</v>
      </c>
      <c r="B3628" s="25" t="s">
        <v>5664</v>
      </c>
      <c r="C3628" s="25" t="n">
        <v>939</v>
      </c>
      <c r="D3628" s="25" t="s">
        <v>5664</v>
      </c>
      <c r="E3628" s="26" t="n">
        <v>27.584</v>
      </c>
      <c r="F3628" s="26"/>
      <c r="G3628" s="26"/>
      <c r="H3628" s="26"/>
      <c r="I3628" s="25" t="s">
        <v>5265</v>
      </c>
      <c r="J3628" s="25" t="s">
        <v>1255</v>
      </c>
      <c r="K3628" s="27" t="n">
        <v>-0.015759492293</v>
      </c>
      <c r="L3628" s="27" t="n">
        <v>-0.134534537792206</v>
      </c>
      <c r="M3628" s="27" t="n">
        <f aca="false">(H3628+F3628+E3628)*K3628</f>
        <v>-0.434709835410112</v>
      </c>
      <c r="N3628" s="27" t="n">
        <f aca="false">(H3628+F3628+E3628)*L3628</f>
        <v>-3.71100069046021</v>
      </c>
      <c r="P3628" s="28" t="n">
        <v>69</v>
      </c>
    </row>
    <row r="3629" customFormat="false" ht="12.75" hidden="false" customHeight="false" outlineLevel="0" collapsed="false">
      <c r="A3629" s="25" t="s">
        <v>5665</v>
      </c>
      <c r="B3629" s="25" t="s">
        <v>5666</v>
      </c>
      <c r="C3629" s="25" t="n">
        <v>940</v>
      </c>
      <c r="D3629" s="25" t="s">
        <v>5666</v>
      </c>
      <c r="E3629" s="26" t="n">
        <v>13.236</v>
      </c>
      <c r="F3629" s="26"/>
      <c r="G3629" s="26"/>
      <c r="H3629" s="26"/>
      <c r="I3629" s="25" t="s">
        <v>5265</v>
      </c>
      <c r="J3629" s="25" t="s">
        <v>1255</v>
      </c>
      <c r="K3629" s="27" t="n">
        <v>-0.015759492293</v>
      </c>
      <c r="L3629" s="27" t="n">
        <v>-0.134534537792206</v>
      </c>
      <c r="M3629" s="27" t="n">
        <f aca="false">(H3629+F3629+E3629)*K3629</f>
        <v>-0.208592639990148</v>
      </c>
      <c r="N3629" s="27" t="n">
        <f aca="false">(H3629+F3629+E3629)*L3629</f>
        <v>-1.78069914221764</v>
      </c>
      <c r="P3629" s="28" t="n">
        <v>69</v>
      </c>
    </row>
    <row r="3630" customFormat="false" ht="12.75" hidden="false" customHeight="false" outlineLevel="0" collapsed="false">
      <c r="A3630" s="25" t="s">
        <v>5667</v>
      </c>
      <c r="B3630" s="25" t="s">
        <v>5668</v>
      </c>
      <c r="C3630" s="25" t="n">
        <v>945</v>
      </c>
      <c r="D3630" s="25" t="s">
        <v>5669</v>
      </c>
      <c r="E3630" s="26" t="n">
        <v>3.33</v>
      </c>
      <c r="F3630" s="26"/>
      <c r="G3630" s="26"/>
      <c r="H3630" s="26"/>
      <c r="I3630" s="25" t="s">
        <v>5265</v>
      </c>
      <c r="J3630" s="25" t="s">
        <v>1255</v>
      </c>
      <c r="K3630" s="27" t="n">
        <v>-0.015759492293</v>
      </c>
      <c r="L3630" s="27" t="n">
        <v>-0.134534537792206</v>
      </c>
      <c r="M3630" s="27" t="n">
        <f aca="false">(H3630+F3630+E3630)*K3630</f>
        <v>-0.05247910933569</v>
      </c>
      <c r="N3630" s="27" t="n">
        <f aca="false">(H3630+F3630+E3630)*L3630</f>
        <v>-0.448000010848046</v>
      </c>
      <c r="P3630" s="28" t="n">
        <v>69</v>
      </c>
    </row>
    <row r="3631" customFormat="false" ht="12.75" hidden="false" customHeight="false" outlineLevel="0" collapsed="false">
      <c r="A3631" s="25" t="s">
        <v>5670</v>
      </c>
      <c r="B3631" s="25" t="s">
        <v>5671</v>
      </c>
      <c r="C3631" s="25" t="n">
        <v>946</v>
      </c>
      <c r="D3631" s="25" t="s">
        <v>5672</v>
      </c>
      <c r="E3631" s="26" t="n">
        <v>14.349</v>
      </c>
      <c r="F3631" s="26"/>
      <c r="G3631" s="26"/>
      <c r="H3631" s="26"/>
      <c r="I3631" s="25" t="s">
        <v>5265</v>
      </c>
      <c r="J3631" s="25" t="s">
        <v>1255</v>
      </c>
      <c r="K3631" s="27" t="n">
        <v>-0.015759492293</v>
      </c>
      <c r="L3631" s="27" t="n">
        <v>-0.134534537792206</v>
      </c>
      <c r="M3631" s="27" t="n">
        <f aca="false">(H3631+F3631+E3631)*K3631</f>
        <v>-0.226132954912257</v>
      </c>
      <c r="N3631" s="27" t="n">
        <f aca="false">(H3631+F3631+E3631)*L3631</f>
        <v>-1.93043608278036</v>
      </c>
      <c r="P3631" s="28" t="n">
        <v>69</v>
      </c>
    </row>
    <row r="3632" customFormat="false" ht="12.75" hidden="false" customHeight="false" outlineLevel="0" collapsed="false">
      <c r="A3632" s="25" t="s">
        <v>5673</v>
      </c>
      <c r="B3632" s="25" t="s">
        <v>5673</v>
      </c>
      <c r="C3632" s="25" t="n">
        <v>947</v>
      </c>
      <c r="D3632" s="25" t="s">
        <v>5674</v>
      </c>
      <c r="E3632" s="26" t="n">
        <v>14.349</v>
      </c>
      <c r="F3632" s="26"/>
      <c r="G3632" s="26"/>
      <c r="H3632" s="26"/>
      <c r="I3632" s="25" t="s">
        <v>5265</v>
      </c>
      <c r="J3632" s="25" t="s">
        <v>1255</v>
      </c>
      <c r="K3632" s="27" t="n">
        <v>-0.015759492293</v>
      </c>
      <c r="L3632" s="27" t="n">
        <v>-0.134534537792206</v>
      </c>
      <c r="M3632" s="27" t="n">
        <f aca="false">(H3632+F3632+E3632)*K3632</f>
        <v>-0.226132954912257</v>
      </c>
      <c r="N3632" s="27" t="n">
        <f aca="false">(H3632+F3632+E3632)*L3632</f>
        <v>-1.93043608278036</v>
      </c>
      <c r="P3632" s="28" t="n">
        <v>69</v>
      </c>
    </row>
    <row r="3633" customFormat="false" ht="12.75" hidden="false" customHeight="false" outlineLevel="0" collapsed="false">
      <c r="A3633" s="25" t="s">
        <v>5658</v>
      </c>
      <c r="B3633" s="25" t="s">
        <v>5658</v>
      </c>
      <c r="C3633" s="25" t="n">
        <v>948</v>
      </c>
      <c r="D3633" s="25" t="s">
        <v>5675</v>
      </c>
      <c r="E3633" s="26"/>
      <c r="F3633" s="26" t="n">
        <v>20</v>
      </c>
      <c r="G3633" s="26"/>
      <c r="H3633" s="26"/>
      <c r="I3633" s="25" t="s">
        <v>5265</v>
      </c>
      <c r="J3633" s="25" t="s">
        <v>1255</v>
      </c>
      <c r="K3633" s="27" t="n">
        <v>-0.015759492293</v>
      </c>
      <c r="L3633" s="27" t="n">
        <v>-0.134534537792206</v>
      </c>
      <c r="M3633" s="27" t="n">
        <f aca="false">(H3633+F3633+E3633)*K3633</f>
        <v>-0.31518984586</v>
      </c>
      <c r="N3633" s="27" t="n">
        <f aca="false">(H3633+F3633+E3633)*L3633</f>
        <v>-2.69069075584412</v>
      </c>
      <c r="P3633" s="28" t="n">
        <v>14</v>
      </c>
    </row>
    <row r="3634" customFormat="false" ht="12.75" hidden="false" customHeight="false" outlineLevel="0" collapsed="false">
      <c r="A3634" s="25" t="s">
        <v>5658</v>
      </c>
      <c r="B3634" s="25" t="s">
        <v>5658</v>
      </c>
      <c r="C3634" s="25" t="n">
        <v>949</v>
      </c>
      <c r="D3634" s="25" t="s">
        <v>5676</v>
      </c>
      <c r="E3634" s="26"/>
      <c r="F3634" s="26"/>
      <c r="G3634" s="26" t="n">
        <v>24.0240001678467</v>
      </c>
      <c r="H3634" s="26" t="n">
        <v>26</v>
      </c>
      <c r="I3634" s="25" t="s">
        <v>5265</v>
      </c>
      <c r="J3634" s="25" t="s">
        <v>1255</v>
      </c>
      <c r="K3634" s="27" t="n">
        <v>-0.015759492293</v>
      </c>
      <c r="L3634" s="27" t="n">
        <v>-0.134534537792206</v>
      </c>
      <c r="M3634" s="27" t="n">
        <f aca="false">(H3634+F3634+E3634)*K3634</f>
        <v>-0.409746799618</v>
      </c>
      <c r="N3634" s="27" t="n">
        <f aca="false">(H3634+F3634+E3634)*L3634</f>
        <v>-3.49789798259736</v>
      </c>
      <c r="P3634" s="28" t="n">
        <v>14</v>
      </c>
    </row>
    <row r="3635" customFormat="false" ht="12.75" hidden="false" customHeight="false" outlineLevel="0" collapsed="false">
      <c r="A3635" s="25" t="s">
        <v>5658</v>
      </c>
      <c r="B3635" s="25" t="s">
        <v>5658</v>
      </c>
      <c r="C3635" s="25" t="n">
        <v>950</v>
      </c>
      <c r="D3635" s="25" t="s">
        <v>5677</v>
      </c>
      <c r="E3635" s="26"/>
      <c r="F3635" s="26"/>
      <c r="G3635" s="26" t="n">
        <v>39.4459991455078</v>
      </c>
      <c r="H3635" s="26" t="n">
        <v>41</v>
      </c>
      <c r="I3635" s="25" t="s">
        <v>5265</v>
      </c>
      <c r="J3635" s="25" t="s">
        <v>1255</v>
      </c>
      <c r="K3635" s="27" t="n">
        <v>-0.015759492293</v>
      </c>
      <c r="L3635" s="27" t="n">
        <v>-0.134534537792206</v>
      </c>
      <c r="M3635" s="27" t="n">
        <f aca="false">(H3635+F3635+E3635)*K3635</f>
        <v>-0.646139184013</v>
      </c>
      <c r="N3635" s="27" t="n">
        <f aca="false">(H3635+F3635+E3635)*L3635</f>
        <v>-5.51591604948045</v>
      </c>
      <c r="P3635" s="28" t="n">
        <v>14</v>
      </c>
    </row>
    <row r="3636" customFormat="false" ht="12.75" hidden="false" customHeight="false" outlineLevel="0" collapsed="false">
      <c r="A3636" s="25" t="s">
        <v>5656</v>
      </c>
      <c r="B3636" s="25" t="s">
        <v>5656</v>
      </c>
      <c r="C3636" s="25" t="n">
        <v>952</v>
      </c>
      <c r="D3636" s="25" t="s">
        <v>5678</v>
      </c>
      <c r="E3636" s="26" t="n">
        <v>16.576</v>
      </c>
      <c r="F3636" s="26"/>
      <c r="G3636" s="26"/>
      <c r="H3636" s="26"/>
      <c r="I3636" s="25" t="s">
        <v>5265</v>
      </c>
      <c r="J3636" s="25" t="s">
        <v>1255</v>
      </c>
      <c r="K3636" s="27" t="n">
        <v>-0.015759492293</v>
      </c>
      <c r="L3636" s="27" t="n">
        <v>-0.134534537792206</v>
      </c>
      <c r="M3636" s="27" t="n">
        <f aca="false">(H3636+F3636+E3636)*K3636</f>
        <v>-0.261229344248768</v>
      </c>
      <c r="N3636" s="27" t="n">
        <f aca="false">(H3636+F3636+E3636)*L3636</f>
        <v>-2.23004449844361</v>
      </c>
      <c r="P3636" s="28" t="n">
        <v>14</v>
      </c>
    </row>
    <row r="3637" customFormat="false" ht="12.75" hidden="false" customHeight="false" outlineLevel="0" collapsed="false">
      <c r="A3637" s="25" t="s">
        <v>5679</v>
      </c>
      <c r="B3637" s="25" t="s">
        <v>5679</v>
      </c>
      <c r="C3637" s="25" t="n">
        <v>968</v>
      </c>
      <c r="D3637" s="25" t="s">
        <v>5680</v>
      </c>
      <c r="E3637" s="26"/>
      <c r="F3637" s="26"/>
      <c r="G3637" s="26"/>
      <c r="H3637" s="26"/>
      <c r="I3637" s="25" t="s">
        <v>5265</v>
      </c>
      <c r="J3637" s="25" t="s">
        <v>198</v>
      </c>
      <c r="K3637" s="27" t="n">
        <v>-0.015910033136606</v>
      </c>
      <c r="L3637" s="27" t="n">
        <v>-0.13442088663578</v>
      </c>
      <c r="M3637" s="27" t="n">
        <f aca="false">(H3637+F3637+E3637)*K3637</f>
        <v>-0</v>
      </c>
      <c r="N3637" s="27" t="n">
        <f aca="false">(H3637+F3637+E3637)*L3637</f>
        <v>-0</v>
      </c>
      <c r="P3637" s="28" t="n">
        <v>138</v>
      </c>
    </row>
    <row r="3638" customFormat="false" ht="12.75" hidden="false" customHeight="false" outlineLevel="0" collapsed="false">
      <c r="A3638" s="25" t="s">
        <v>5679</v>
      </c>
      <c r="B3638" s="25" t="s">
        <v>5679</v>
      </c>
      <c r="C3638" s="25" t="n">
        <v>970</v>
      </c>
      <c r="D3638" s="25" t="s">
        <v>5681</v>
      </c>
      <c r="E3638" s="26"/>
      <c r="F3638" s="26"/>
      <c r="G3638" s="26"/>
      <c r="H3638" s="26"/>
      <c r="I3638" s="25" t="s">
        <v>5265</v>
      </c>
      <c r="J3638" s="25" t="s">
        <v>198</v>
      </c>
      <c r="K3638" s="27" t="n">
        <v>-0.015746204182506</v>
      </c>
      <c r="L3638" s="27" t="n">
        <v>-0.134262666106224</v>
      </c>
      <c r="M3638" s="27" t="n">
        <f aca="false">(H3638+F3638+E3638)*K3638</f>
        <v>-0</v>
      </c>
      <c r="N3638" s="27" t="n">
        <f aca="false">(H3638+F3638+E3638)*L3638</f>
        <v>-0</v>
      </c>
      <c r="P3638" s="28" t="n">
        <v>345</v>
      </c>
    </row>
    <row r="3639" customFormat="false" ht="12.75" hidden="false" customHeight="false" outlineLevel="0" collapsed="false">
      <c r="A3639" s="25" t="s">
        <v>5682</v>
      </c>
      <c r="B3639" s="25" t="s">
        <v>5683</v>
      </c>
      <c r="C3639" s="25" t="n">
        <v>977</v>
      </c>
      <c r="D3639" s="25" t="s">
        <v>5684</v>
      </c>
      <c r="E3639" s="26"/>
      <c r="F3639" s="26"/>
      <c r="G3639" s="26"/>
      <c r="H3639" s="26"/>
      <c r="I3639" s="25" t="s">
        <v>5265</v>
      </c>
      <c r="J3639" s="25" t="s">
        <v>1255</v>
      </c>
      <c r="K3639" s="27" t="n">
        <v>-0.015759492293</v>
      </c>
      <c r="L3639" s="27" t="n">
        <v>-0.134534537792206</v>
      </c>
      <c r="M3639" s="27" t="n">
        <f aca="false">(H3639+F3639+E3639)*K3639</f>
        <v>-0</v>
      </c>
      <c r="N3639" s="27" t="n">
        <f aca="false">(H3639+F3639+E3639)*L3639</f>
        <v>-0</v>
      </c>
      <c r="P3639" s="28" t="n">
        <v>138</v>
      </c>
    </row>
    <row r="3640" customFormat="false" ht="12.75" hidden="false" customHeight="false" outlineLevel="0" collapsed="false">
      <c r="A3640" s="25" t="s">
        <v>5682</v>
      </c>
      <c r="B3640" s="25" t="s">
        <v>5683</v>
      </c>
      <c r="C3640" s="25" t="n">
        <v>979</v>
      </c>
      <c r="D3640" s="25" t="s">
        <v>5685</v>
      </c>
      <c r="E3640" s="26"/>
      <c r="F3640" s="26"/>
      <c r="G3640" s="26"/>
      <c r="H3640" s="26"/>
      <c r="I3640" s="25" t="s">
        <v>5265</v>
      </c>
      <c r="J3640" s="25" t="s">
        <v>1255</v>
      </c>
      <c r="K3640" s="27" t="n">
        <v>-0.015759492293</v>
      </c>
      <c r="L3640" s="27" t="n">
        <v>-0.134534537792206</v>
      </c>
      <c r="M3640" s="27" t="n">
        <f aca="false">(H3640+F3640+E3640)*K3640</f>
        <v>-0</v>
      </c>
      <c r="N3640" s="27" t="n">
        <f aca="false">(H3640+F3640+E3640)*L3640</f>
        <v>-0</v>
      </c>
      <c r="P3640" s="28" t="n">
        <v>69</v>
      </c>
    </row>
    <row r="3641" customFormat="false" ht="12.75" hidden="false" customHeight="false" outlineLevel="0" collapsed="false">
      <c r="A3641" s="25" t="s">
        <v>5650</v>
      </c>
      <c r="B3641" s="25" t="s">
        <v>5650</v>
      </c>
      <c r="C3641" s="25" t="n">
        <v>982</v>
      </c>
      <c r="D3641" s="25" t="s">
        <v>5631</v>
      </c>
      <c r="E3641" s="26"/>
      <c r="F3641" s="26"/>
      <c r="G3641" s="26"/>
      <c r="H3641" s="26"/>
      <c r="I3641" s="25" t="s">
        <v>5265</v>
      </c>
      <c r="J3641" s="25" t="s">
        <v>5503</v>
      </c>
      <c r="K3641" s="27" t="n">
        <v>-0.020154209807515</v>
      </c>
      <c r="L3641" s="27" t="n">
        <v>-0.128338575363159</v>
      </c>
      <c r="M3641" s="27" t="n">
        <f aca="false">(H3641+F3641+E3641)*K3641</f>
        <v>-0</v>
      </c>
      <c r="N3641" s="27" t="n">
        <f aca="false">(H3641+F3641+E3641)*L3641</f>
        <v>-0</v>
      </c>
      <c r="P3641" s="28" t="n">
        <v>138</v>
      </c>
    </row>
    <row r="3642" customFormat="false" ht="12.75" hidden="false" customHeight="false" outlineLevel="0" collapsed="false">
      <c r="C3642" s="25" t="n">
        <v>983</v>
      </c>
      <c r="D3642" s="25" t="s">
        <v>5686</v>
      </c>
      <c r="E3642" s="26"/>
      <c r="F3642" s="26"/>
      <c r="G3642" s="26"/>
      <c r="H3642" s="26"/>
      <c r="I3642" s="25" t="s">
        <v>5265</v>
      </c>
      <c r="J3642" s="25" t="s">
        <v>5503</v>
      </c>
      <c r="K3642" s="27" t="n">
        <v>-0.01987548917532</v>
      </c>
      <c r="L3642" s="27" t="n">
        <v>-0.128246933221817</v>
      </c>
      <c r="M3642" s="27" t="n">
        <f aca="false">(H3642+F3642+E3642)*K3642</f>
        <v>-0</v>
      </c>
      <c r="N3642" s="27" t="n">
        <f aca="false">(H3642+F3642+E3642)*L3642</f>
        <v>-0</v>
      </c>
      <c r="P3642" s="28" t="n">
        <v>138</v>
      </c>
    </row>
    <row r="3643" customFormat="false" ht="12.75" hidden="false" customHeight="false" outlineLevel="0" collapsed="false">
      <c r="A3643" s="25" t="s">
        <v>5639</v>
      </c>
      <c r="B3643" s="25" t="s">
        <v>5639</v>
      </c>
      <c r="C3643" s="25" t="n">
        <v>985</v>
      </c>
      <c r="D3643" s="25" t="s">
        <v>5687</v>
      </c>
      <c r="E3643" s="26"/>
      <c r="F3643" s="26"/>
      <c r="G3643" s="26"/>
      <c r="H3643" s="26"/>
      <c r="I3643" s="25" t="s">
        <v>5265</v>
      </c>
      <c r="J3643" s="25" t="s">
        <v>5503</v>
      </c>
      <c r="K3643" s="27" t="n">
        <v>-0.022314907982945</v>
      </c>
      <c r="L3643" s="27" t="n">
        <v>-0.127514004707336</v>
      </c>
      <c r="M3643" s="27" t="n">
        <f aca="false">(H3643+F3643+E3643)*K3643</f>
        <v>-0</v>
      </c>
      <c r="N3643" s="27" t="n">
        <f aca="false">(H3643+F3643+E3643)*L3643</f>
        <v>-0</v>
      </c>
      <c r="P3643" s="28" t="n">
        <v>138</v>
      </c>
    </row>
    <row r="3644" customFormat="false" ht="12.75" hidden="false" customHeight="false" outlineLevel="0" collapsed="false">
      <c r="A3644" s="25" t="s">
        <v>5688</v>
      </c>
      <c r="B3644" s="25" t="s">
        <v>5689</v>
      </c>
      <c r="C3644" s="25" t="n">
        <v>986</v>
      </c>
      <c r="D3644" s="25" t="s">
        <v>5690</v>
      </c>
      <c r="E3644" s="26"/>
      <c r="F3644" s="26"/>
      <c r="G3644" s="26"/>
      <c r="H3644" s="26"/>
      <c r="I3644" s="25" t="s">
        <v>5265</v>
      </c>
      <c r="J3644" s="25" t="s">
        <v>5503</v>
      </c>
      <c r="K3644" s="27" t="n">
        <v>-0.028313929215074</v>
      </c>
      <c r="L3644" s="27" t="n">
        <v>-0.126020312309265</v>
      </c>
      <c r="M3644" s="27" t="n">
        <f aca="false">(H3644+F3644+E3644)*K3644</f>
        <v>-0</v>
      </c>
      <c r="N3644" s="27" t="n">
        <f aca="false">(H3644+F3644+E3644)*L3644</f>
        <v>-0</v>
      </c>
      <c r="P3644" s="28" t="n">
        <v>138</v>
      </c>
    </row>
    <row r="3645" customFormat="false" ht="12.75" hidden="false" customHeight="false" outlineLevel="0" collapsed="false">
      <c r="A3645" s="25" t="s">
        <v>5688</v>
      </c>
      <c r="B3645" s="25" t="s">
        <v>5689</v>
      </c>
      <c r="C3645" s="25" t="n">
        <v>988</v>
      </c>
      <c r="D3645" s="25" t="s">
        <v>5691</v>
      </c>
      <c r="E3645" s="26"/>
      <c r="F3645" s="26"/>
      <c r="G3645" s="26"/>
      <c r="H3645" s="26"/>
      <c r="I3645" s="25" t="s">
        <v>5265</v>
      </c>
      <c r="J3645" s="25" t="s">
        <v>5503</v>
      </c>
      <c r="K3645" s="27" t="n">
        <v>-0.034523576498032</v>
      </c>
      <c r="L3645" s="27" t="n">
        <v>-0.124360375106335</v>
      </c>
      <c r="M3645" s="27" t="n">
        <f aca="false">(H3645+F3645+E3645)*K3645</f>
        <v>-0</v>
      </c>
      <c r="N3645" s="27" t="n">
        <f aca="false">(H3645+F3645+E3645)*L3645</f>
        <v>-0</v>
      </c>
      <c r="P3645" s="28" t="n">
        <v>345</v>
      </c>
    </row>
    <row r="3646" customFormat="false" ht="12.75" hidden="false" customHeight="false" outlineLevel="0" collapsed="false">
      <c r="A3646" s="25" t="s">
        <v>5692</v>
      </c>
      <c r="B3646" s="25" t="s">
        <v>5692</v>
      </c>
      <c r="C3646" s="25" t="n">
        <v>1436</v>
      </c>
      <c r="D3646" s="25" t="s">
        <v>2265</v>
      </c>
      <c r="E3646" s="26"/>
      <c r="F3646" s="26"/>
      <c r="G3646" s="26"/>
      <c r="H3646" s="26"/>
      <c r="I3646" s="25" t="s">
        <v>5265</v>
      </c>
      <c r="J3646" s="25" t="s">
        <v>2265</v>
      </c>
      <c r="K3646" s="27" t="n">
        <v>-0.059370394796133</v>
      </c>
      <c r="L3646" s="27" t="n">
        <v>-0.118728697299957</v>
      </c>
      <c r="M3646" s="27" t="n">
        <f aca="false">(H3646+F3646+E3646)*K3646</f>
        <v>-0</v>
      </c>
      <c r="N3646" s="27" t="n">
        <f aca="false">(H3646+F3646+E3646)*L3646</f>
        <v>-0</v>
      </c>
      <c r="P3646" s="28" t="n">
        <v>345</v>
      </c>
    </row>
    <row r="3647" customFormat="false" ht="12.75" hidden="false" customHeight="false" outlineLevel="0" collapsed="false">
      <c r="A3647" s="25" t="s">
        <v>5693</v>
      </c>
      <c r="B3647" s="25" t="s">
        <v>5693</v>
      </c>
      <c r="C3647" s="25" t="n">
        <v>1440</v>
      </c>
      <c r="D3647" s="25" t="s">
        <v>5694</v>
      </c>
      <c r="E3647" s="26"/>
      <c r="F3647" s="26"/>
      <c r="G3647" s="26"/>
      <c r="H3647" s="26"/>
      <c r="I3647" s="25" t="s">
        <v>5265</v>
      </c>
      <c r="J3647" s="25" t="s">
        <v>2748</v>
      </c>
      <c r="K3647" s="27" t="n">
        <v>-0.016255009919405</v>
      </c>
      <c r="L3647" s="27" t="n">
        <v>-0.110500268638134</v>
      </c>
      <c r="M3647" s="27" t="n">
        <f aca="false">(H3647+F3647+E3647)*K3647</f>
        <v>-0</v>
      </c>
      <c r="N3647" s="27" t="n">
        <f aca="false">(H3647+F3647+E3647)*L3647</f>
        <v>-0</v>
      </c>
      <c r="P3647" s="28" t="n">
        <v>345</v>
      </c>
    </row>
    <row r="3648" customFormat="false" ht="12.75" hidden="false" customHeight="false" outlineLevel="0" collapsed="false">
      <c r="A3648" s="25" t="s">
        <v>5693</v>
      </c>
      <c r="B3648" s="25" t="s">
        <v>5693</v>
      </c>
      <c r="C3648" s="25" t="n">
        <v>1441</v>
      </c>
      <c r="D3648" s="25" t="s">
        <v>5694</v>
      </c>
      <c r="E3648" s="26"/>
      <c r="F3648" s="26"/>
      <c r="G3648" s="26"/>
      <c r="H3648" s="26"/>
      <c r="I3648" s="25" t="s">
        <v>5265</v>
      </c>
      <c r="J3648" s="25" t="s">
        <v>2748</v>
      </c>
      <c r="K3648" s="27" t="n">
        <v>-0.004350910428911</v>
      </c>
      <c r="L3648" s="27" t="n">
        <v>-0.1060900837183</v>
      </c>
      <c r="M3648" s="27" t="n">
        <f aca="false">(H3648+F3648+E3648)*K3648</f>
        <v>-0</v>
      </c>
      <c r="N3648" s="27" t="n">
        <f aca="false">(H3648+F3648+E3648)*L3648</f>
        <v>-0</v>
      </c>
      <c r="P3648" s="28" t="n">
        <v>138</v>
      </c>
    </row>
    <row r="3649" customFormat="false" ht="12.75" hidden="false" customHeight="false" outlineLevel="0" collapsed="false">
      <c r="A3649" s="25" t="s">
        <v>5695</v>
      </c>
      <c r="B3649" s="25" t="s">
        <v>5695</v>
      </c>
      <c r="C3649" s="25" t="n">
        <v>1469</v>
      </c>
      <c r="D3649" s="25" t="s">
        <v>5696</v>
      </c>
      <c r="E3649" s="26"/>
      <c r="F3649" s="26"/>
      <c r="G3649" s="26"/>
      <c r="H3649" s="26"/>
      <c r="I3649" s="25" t="s">
        <v>5265</v>
      </c>
      <c r="J3649" s="25" t="s">
        <v>5465</v>
      </c>
      <c r="K3649" s="27" t="n">
        <v>0.08750007301569</v>
      </c>
      <c r="L3649" s="27" t="n">
        <v>-0.120605804026127</v>
      </c>
      <c r="M3649" s="27" t="n">
        <f aca="false">(H3649+F3649+E3649)*K3649</f>
        <v>0</v>
      </c>
      <c r="N3649" s="27" t="n">
        <f aca="false">(H3649+F3649+E3649)*L3649</f>
        <v>-0</v>
      </c>
      <c r="P3649" s="28" t="n">
        <v>138</v>
      </c>
    </row>
    <row r="3650" customFormat="false" ht="12.75" hidden="false" customHeight="false" outlineLevel="0" collapsed="false">
      <c r="C3650" s="25" t="n">
        <v>1470</v>
      </c>
      <c r="D3650" s="25" t="s">
        <v>5697</v>
      </c>
      <c r="E3650" s="26"/>
      <c r="F3650" s="26"/>
      <c r="G3650" s="26"/>
      <c r="H3650" s="26"/>
      <c r="I3650" s="25" t="s">
        <v>5265</v>
      </c>
      <c r="J3650" s="25" t="s">
        <v>3783</v>
      </c>
      <c r="K3650" s="27" t="n">
        <v>0.110416993498802</v>
      </c>
      <c r="L3650" s="27" t="n">
        <v>-0.119781993329525</v>
      </c>
      <c r="M3650" s="27" t="n">
        <f aca="false">(H3650+F3650+E3650)*K3650</f>
        <v>0</v>
      </c>
      <c r="N3650" s="27" t="n">
        <f aca="false">(H3650+F3650+E3650)*L3650</f>
        <v>-0</v>
      </c>
      <c r="P3650" s="28" t="n">
        <v>138</v>
      </c>
    </row>
    <row r="3651" customFormat="false" ht="12.75" hidden="false" customHeight="false" outlineLevel="0" collapsed="false">
      <c r="A3651" s="25" t="s">
        <v>5698</v>
      </c>
      <c r="B3651" s="25" t="s">
        <v>5698</v>
      </c>
      <c r="C3651" s="25" t="n">
        <v>1547</v>
      </c>
      <c r="D3651" s="25" t="s">
        <v>5699</v>
      </c>
      <c r="E3651" s="26" t="n">
        <v>1.377</v>
      </c>
      <c r="F3651" s="26"/>
      <c r="G3651" s="26"/>
      <c r="H3651" s="26"/>
      <c r="I3651" s="25" t="s">
        <v>5265</v>
      </c>
      <c r="J3651" s="25" t="s">
        <v>3779</v>
      </c>
      <c r="K3651" s="27" t="n">
        <v>0.130128562450409</v>
      </c>
      <c r="L3651" s="27" t="n">
        <v>-0.118542410433292</v>
      </c>
      <c r="M3651" s="27" t="n">
        <f aca="false">(H3651+F3651+E3651)*K3651</f>
        <v>0.179187030494213</v>
      </c>
      <c r="N3651" s="27" t="n">
        <f aca="false">(H3651+F3651+E3651)*L3651</f>
        <v>-0.163232899166643</v>
      </c>
      <c r="P3651" s="28" t="n">
        <v>69</v>
      </c>
    </row>
    <row r="3652" customFormat="false" ht="12.75" hidden="false" customHeight="false" outlineLevel="0" collapsed="false">
      <c r="C3652" s="25" t="n">
        <v>1548</v>
      </c>
      <c r="D3652" s="25" t="s">
        <v>5700</v>
      </c>
      <c r="E3652" s="26"/>
      <c r="F3652" s="26"/>
      <c r="G3652" s="26"/>
      <c r="H3652" s="26"/>
      <c r="I3652" s="25" t="s">
        <v>5265</v>
      </c>
      <c r="J3652" s="25" t="s">
        <v>4378</v>
      </c>
      <c r="K3652" s="27" t="n">
        <v>0.118326120078564</v>
      </c>
      <c r="L3652" s="27" t="n">
        <v>-0.118906944990158</v>
      </c>
      <c r="M3652" s="27" t="n">
        <f aca="false">(H3652+F3652+E3652)*K3652</f>
        <v>0</v>
      </c>
      <c r="N3652" s="27" t="n">
        <f aca="false">(H3652+F3652+E3652)*L3652</f>
        <v>-0</v>
      </c>
      <c r="P3652" s="28" t="n">
        <v>69</v>
      </c>
    </row>
    <row r="3653" customFormat="false" ht="12.75" hidden="false" customHeight="false" outlineLevel="0" collapsed="false">
      <c r="A3653" s="25" t="s">
        <v>5701</v>
      </c>
      <c r="B3653" s="25" t="s">
        <v>5701</v>
      </c>
      <c r="C3653" s="25" t="n">
        <v>1549</v>
      </c>
      <c r="D3653" s="25" t="s">
        <v>5702</v>
      </c>
      <c r="E3653" s="26" t="n">
        <v>1.103</v>
      </c>
      <c r="F3653" s="26"/>
      <c r="G3653" s="26"/>
      <c r="H3653" s="26"/>
      <c r="I3653" s="25" t="s">
        <v>5265</v>
      </c>
      <c r="J3653" s="25" t="s">
        <v>4378</v>
      </c>
      <c r="K3653" s="27" t="n">
        <v>0.109242647886276</v>
      </c>
      <c r="L3653" s="27" t="n">
        <v>-0.119137279689312</v>
      </c>
      <c r="M3653" s="27" t="n">
        <f aca="false">(H3653+F3653+E3653)*K3653</f>
        <v>0.120494640618562</v>
      </c>
      <c r="N3653" s="27" t="n">
        <f aca="false">(H3653+F3653+E3653)*L3653</f>
        <v>-0.131408419497311</v>
      </c>
      <c r="P3653" s="28" t="n">
        <v>69</v>
      </c>
    </row>
    <row r="3654" customFormat="false" ht="12.75" hidden="false" customHeight="false" outlineLevel="0" collapsed="false">
      <c r="A3654" s="25" t="s">
        <v>5496</v>
      </c>
      <c r="B3654" s="25" t="s">
        <v>5496</v>
      </c>
      <c r="C3654" s="25" t="n">
        <v>1550</v>
      </c>
      <c r="D3654" s="25" t="s">
        <v>5496</v>
      </c>
      <c r="E3654" s="26" t="n">
        <v>0.048</v>
      </c>
      <c r="F3654" s="26"/>
      <c r="G3654" s="26"/>
      <c r="H3654" s="26"/>
      <c r="I3654" s="25" t="s">
        <v>5265</v>
      </c>
      <c r="J3654" s="25" t="s">
        <v>4378</v>
      </c>
      <c r="K3654" s="27" t="n">
        <v>0.107045471668243</v>
      </c>
      <c r="L3654" s="27" t="n">
        <v>-0.119192995131016</v>
      </c>
      <c r="M3654" s="27" t="n">
        <f aca="false">(H3654+F3654+E3654)*K3654</f>
        <v>0.00513818264007566</v>
      </c>
      <c r="N3654" s="27" t="n">
        <f aca="false">(H3654+F3654+E3654)*L3654</f>
        <v>-0.00572126376628877</v>
      </c>
      <c r="P3654" s="28" t="n">
        <v>69</v>
      </c>
    </row>
    <row r="3655" customFormat="false" ht="12.75" hidden="false" customHeight="false" outlineLevel="0" collapsed="false">
      <c r="C3655" s="25" t="n">
        <v>1552</v>
      </c>
      <c r="D3655" s="25" t="s">
        <v>5703</v>
      </c>
      <c r="E3655" s="26"/>
      <c r="F3655" s="26"/>
      <c r="G3655" s="26"/>
      <c r="H3655" s="26"/>
      <c r="I3655" s="25" t="s">
        <v>5265</v>
      </c>
      <c r="J3655" s="25" t="s">
        <v>5465</v>
      </c>
      <c r="K3655" s="27" t="n">
        <v>0.052256163209677</v>
      </c>
      <c r="L3655" s="27" t="n">
        <v>-0.120582334697247</v>
      </c>
      <c r="M3655" s="27" t="n">
        <f aca="false">(H3655+F3655+E3655)*K3655</f>
        <v>0</v>
      </c>
      <c r="N3655" s="27" t="n">
        <f aca="false">(H3655+F3655+E3655)*L3655</f>
        <v>-0</v>
      </c>
      <c r="P3655" s="28" t="n">
        <v>69</v>
      </c>
    </row>
    <row r="3656" customFormat="false" ht="12.75" hidden="false" customHeight="false" outlineLevel="0" collapsed="false">
      <c r="A3656" s="25" t="s">
        <v>5704</v>
      </c>
      <c r="B3656" s="25" t="s">
        <v>5704</v>
      </c>
      <c r="C3656" s="25" t="n">
        <v>1553</v>
      </c>
      <c r="D3656" s="25" t="s">
        <v>5705</v>
      </c>
      <c r="E3656" s="26"/>
      <c r="F3656" s="26"/>
      <c r="G3656" s="26"/>
      <c r="H3656" s="26"/>
      <c r="I3656" s="25" t="s">
        <v>5265</v>
      </c>
      <c r="J3656" s="25" t="s">
        <v>5465</v>
      </c>
      <c r="K3656" s="27" t="n">
        <v>0.052256163209677</v>
      </c>
      <c r="L3656" s="27" t="n">
        <v>-0.120582334697247</v>
      </c>
      <c r="M3656" s="27" t="n">
        <f aca="false">(H3656+F3656+E3656)*K3656</f>
        <v>0</v>
      </c>
      <c r="N3656" s="27" t="n">
        <f aca="false">(H3656+F3656+E3656)*L3656</f>
        <v>-0</v>
      </c>
      <c r="P3656" s="28" t="n">
        <v>69</v>
      </c>
    </row>
    <row r="3657" customFormat="false" ht="12.75" hidden="false" customHeight="false" outlineLevel="0" collapsed="false">
      <c r="A3657" s="25" t="s">
        <v>5706</v>
      </c>
      <c r="B3657" s="25" t="s">
        <v>5706</v>
      </c>
      <c r="C3657" s="25" t="n">
        <v>1554</v>
      </c>
      <c r="D3657" s="25" t="s">
        <v>5707</v>
      </c>
      <c r="E3657" s="26" t="n">
        <v>0.3</v>
      </c>
      <c r="F3657" s="26"/>
      <c r="G3657" s="26"/>
      <c r="H3657" s="26"/>
      <c r="I3657" s="25" t="s">
        <v>5265</v>
      </c>
      <c r="J3657" s="25" t="s">
        <v>3738</v>
      </c>
      <c r="K3657" s="27" t="n">
        <v>0.052256163209677</v>
      </c>
      <c r="L3657" s="27" t="n">
        <v>-0.120582334697247</v>
      </c>
      <c r="M3657" s="27" t="n">
        <f aca="false">(H3657+F3657+E3657)*K3657</f>
        <v>0.0156768489629031</v>
      </c>
      <c r="N3657" s="27" t="n">
        <f aca="false">(H3657+F3657+E3657)*L3657</f>
        <v>-0.0361747004091741</v>
      </c>
      <c r="P3657" s="28" t="n">
        <v>69</v>
      </c>
    </row>
    <row r="3658" customFormat="false" ht="12.75" hidden="false" customHeight="false" outlineLevel="0" collapsed="false">
      <c r="A3658" s="25" t="s">
        <v>5708</v>
      </c>
      <c r="B3658" s="25" t="s">
        <v>5708</v>
      </c>
      <c r="C3658" s="25" t="n">
        <v>1555</v>
      </c>
      <c r="D3658" s="25" t="s">
        <v>5709</v>
      </c>
      <c r="E3658" s="26" t="n">
        <v>1.1</v>
      </c>
      <c r="F3658" s="26"/>
      <c r="G3658" s="26"/>
      <c r="H3658" s="26"/>
      <c r="I3658" s="25" t="s">
        <v>5265</v>
      </c>
      <c r="J3658" s="25" t="s">
        <v>3738</v>
      </c>
      <c r="K3658" s="27" t="n">
        <v>0.052256163209677</v>
      </c>
      <c r="L3658" s="27" t="n">
        <v>-0.120582334697247</v>
      </c>
      <c r="M3658" s="27" t="n">
        <f aca="false">(H3658+F3658+E3658)*K3658</f>
        <v>0.0574817795306447</v>
      </c>
      <c r="N3658" s="27" t="n">
        <f aca="false">(H3658+F3658+E3658)*L3658</f>
        <v>-0.132640568166972</v>
      </c>
      <c r="P3658" s="28" t="n">
        <v>69</v>
      </c>
    </row>
    <row r="3659" customFormat="false" ht="12.75" hidden="false" customHeight="false" outlineLevel="0" collapsed="false">
      <c r="A3659" s="25" t="s">
        <v>5710</v>
      </c>
      <c r="B3659" s="25" t="s">
        <v>5710</v>
      </c>
      <c r="C3659" s="25" t="n">
        <v>1556</v>
      </c>
      <c r="D3659" s="25" t="s">
        <v>3738</v>
      </c>
      <c r="E3659" s="26" t="n">
        <v>10.875</v>
      </c>
      <c r="F3659" s="26"/>
      <c r="G3659" s="26"/>
      <c r="H3659" s="26"/>
      <c r="I3659" s="25" t="s">
        <v>5265</v>
      </c>
      <c r="J3659" s="25" t="s">
        <v>3738</v>
      </c>
      <c r="K3659" s="27" t="n">
        <v>0.09306376427412</v>
      </c>
      <c r="L3659" s="27" t="n">
        <v>-0.115669906139374</v>
      </c>
      <c r="M3659" s="27" t="n">
        <f aca="false">(H3659+F3659+E3659)*K3659</f>
        <v>1.01206843648106</v>
      </c>
      <c r="N3659" s="27" t="n">
        <f aca="false">(H3659+F3659+E3659)*L3659</f>
        <v>-1.25791022926569</v>
      </c>
      <c r="P3659" s="28" t="n">
        <v>69</v>
      </c>
    </row>
    <row r="3660" customFormat="false" ht="12.75" hidden="false" customHeight="false" outlineLevel="0" collapsed="false">
      <c r="A3660" s="25" t="s">
        <v>5711</v>
      </c>
      <c r="B3660" s="25" t="s">
        <v>5711</v>
      </c>
      <c r="C3660" s="25" t="n">
        <v>1557</v>
      </c>
      <c r="D3660" s="25" t="s">
        <v>5712</v>
      </c>
      <c r="E3660" s="26" t="n">
        <v>0.195</v>
      </c>
      <c r="F3660" s="26"/>
      <c r="G3660" s="26"/>
      <c r="H3660" s="26"/>
      <c r="I3660" s="25" t="s">
        <v>5265</v>
      </c>
      <c r="J3660" s="25" t="s">
        <v>3738</v>
      </c>
      <c r="K3660" s="27" t="n">
        <v>0.09306376427412</v>
      </c>
      <c r="L3660" s="27" t="n">
        <v>-0.115669906139374</v>
      </c>
      <c r="M3660" s="27" t="n">
        <f aca="false">(H3660+F3660+E3660)*K3660</f>
        <v>0.0181474340334534</v>
      </c>
      <c r="N3660" s="27" t="n">
        <f aca="false">(H3660+F3660+E3660)*L3660</f>
        <v>-0.0225556316971779</v>
      </c>
      <c r="P3660" s="28" t="n">
        <v>69</v>
      </c>
    </row>
    <row r="3661" customFormat="false" ht="12.75" hidden="false" customHeight="false" outlineLevel="0" collapsed="false">
      <c r="A3661" s="25" t="s">
        <v>5713</v>
      </c>
      <c r="B3661" s="25" t="s">
        <v>5713</v>
      </c>
      <c r="C3661" s="25" t="n">
        <v>1558</v>
      </c>
      <c r="D3661" s="25" t="s">
        <v>5714</v>
      </c>
      <c r="E3661" s="26" t="n">
        <v>1.493</v>
      </c>
      <c r="F3661" s="26"/>
      <c r="G3661" s="26"/>
      <c r="H3661" s="26"/>
      <c r="I3661" s="25" t="s">
        <v>5265</v>
      </c>
      <c r="J3661" s="25" t="s">
        <v>3738</v>
      </c>
      <c r="K3661" s="27" t="n">
        <v>0.09306376427412</v>
      </c>
      <c r="L3661" s="27" t="n">
        <v>-0.115669906139374</v>
      </c>
      <c r="M3661" s="27" t="n">
        <f aca="false">(H3661+F3661+E3661)*K3661</f>
        <v>0.138944200061261</v>
      </c>
      <c r="N3661" s="27" t="n">
        <f aca="false">(H3661+F3661+E3661)*L3661</f>
        <v>-0.172695169866085</v>
      </c>
      <c r="P3661" s="28" t="n">
        <v>69</v>
      </c>
    </row>
    <row r="3662" customFormat="false" ht="12.75" hidden="false" customHeight="false" outlineLevel="0" collapsed="false">
      <c r="A3662" s="25" t="s">
        <v>4253</v>
      </c>
      <c r="B3662" s="25" t="s">
        <v>4253</v>
      </c>
      <c r="C3662" s="25" t="n">
        <v>1561</v>
      </c>
      <c r="D3662" s="25" t="s">
        <v>5715</v>
      </c>
      <c r="E3662" s="26" t="n">
        <v>4.116</v>
      </c>
      <c r="F3662" s="26"/>
      <c r="G3662" s="26"/>
      <c r="H3662" s="26"/>
      <c r="I3662" s="25" t="s">
        <v>5265</v>
      </c>
      <c r="J3662" s="25" t="s">
        <v>5465</v>
      </c>
      <c r="K3662" s="27" t="n">
        <v>0.06889633089304</v>
      </c>
      <c r="L3662" s="27" t="n">
        <v>-0.120763257145882</v>
      </c>
      <c r="M3662" s="27" t="n">
        <f aca="false">(H3662+F3662+E3662)*K3662</f>
        <v>0.283577297955753</v>
      </c>
      <c r="N3662" s="27" t="n">
        <f aca="false">(H3662+F3662+E3662)*L3662</f>
        <v>-0.49706156641245</v>
      </c>
      <c r="P3662" s="28" t="n">
        <v>138</v>
      </c>
    </row>
    <row r="3663" customFormat="false" ht="12.75" hidden="false" customHeight="false" outlineLevel="0" collapsed="false">
      <c r="A3663" s="25" t="s">
        <v>5716</v>
      </c>
      <c r="B3663" s="25" t="s">
        <v>5716</v>
      </c>
      <c r="C3663" s="25" t="n">
        <v>1562</v>
      </c>
      <c r="D3663" s="25" t="s">
        <v>5717</v>
      </c>
      <c r="E3663" s="26"/>
      <c r="F3663" s="26"/>
      <c r="G3663" s="26"/>
      <c r="H3663" s="26"/>
      <c r="I3663" s="25" t="s">
        <v>5265</v>
      </c>
      <c r="J3663" s="25" t="s">
        <v>5465</v>
      </c>
      <c r="K3663" s="27" t="n">
        <v>0.059738304466009</v>
      </c>
      <c r="L3663" s="27" t="n">
        <v>-0.120840765535831</v>
      </c>
      <c r="M3663" s="27" t="n">
        <f aca="false">(H3663+F3663+E3663)*K3663</f>
        <v>0</v>
      </c>
      <c r="N3663" s="27" t="n">
        <f aca="false">(H3663+F3663+E3663)*L3663</f>
        <v>-0</v>
      </c>
      <c r="P3663" s="28" t="n">
        <v>138</v>
      </c>
    </row>
    <row r="3664" customFormat="false" ht="12.75" hidden="false" customHeight="false" outlineLevel="0" collapsed="false">
      <c r="A3664" s="25" t="s">
        <v>5704</v>
      </c>
      <c r="B3664" s="25" t="s">
        <v>5704</v>
      </c>
      <c r="C3664" s="25" t="n">
        <v>1563</v>
      </c>
      <c r="D3664" s="25" t="s">
        <v>5705</v>
      </c>
      <c r="E3664" s="26" t="n">
        <v>11.437</v>
      </c>
      <c r="F3664" s="26"/>
      <c r="G3664" s="26"/>
      <c r="H3664" s="26"/>
      <c r="I3664" s="25" t="s">
        <v>5265</v>
      </c>
      <c r="J3664" s="25" t="s">
        <v>5465</v>
      </c>
      <c r="K3664" s="27" t="n">
        <v>0.059738304466009</v>
      </c>
      <c r="L3664" s="27" t="n">
        <v>-0.120840765535831</v>
      </c>
      <c r="M3664" s="27" t="n">
        <f aca="false">(H3664+F3664+E3664)*K3664</f>
        <v>0.683226988177745</v>
      </c>
      <c r="N3664" s="27" t="n">
        <f aca="false">(H3664+F3664+E3664)*L3664</f>
        <v>-1.3820558354333</v>
      </c>
      <c r="P3664" s="28" t="n">
        <v>138</v>
      </c>
    </row>
    <row r="3665" customFormat="false" ht="12.75" hidden="false" customHeight="false" outlineLevel="0" collapsed="false">
      <c r="A3665" s="25" t="s">
        <v>5718</v>
      </c>
      <c r="B3665" s="25" t="s">
        <v>5718</v>
      </c>
      <c r="C3665" s="25" t="n">
        <v>1564</v>
      </c>
      <c r="D3665" s="25" t="s">
        <v>5719</v>
      </c>
      <c r="E3665" s="26" t="n">
        <v>11.726</v>
      </c>
      <c r="F3665" s="26"/>
      <c r="G3665" s="26"/>
      <c r="H3665" s="26"/>
      <c r="I3665" s="25" t="s">
        <v>5265</v>
      </c>
      <c r="J3665" s="25" t="s">
        <v>5465</v>
      </c>
      <c r="K3665" s="27" t="n">
        <v>0.058583561331034</v>
      </c>
      <c r="L3665" s="27" t="n">
        <v>-0.120850540697575</v>
      </c>
      <c r="M3665" s="27" t="n">
        <f aca="false">(H3665+F3665+E3665)*K3665</f>
        <v>0.686950840167705</v>
      </c>
      <c r="N3665" s="27" t="n">
        <f aca="false">(H3665+F3665+E3665)*L3665</f>
        <v>-1.41709344021976</v>
      </c>
      <c r="P3665" s="28" t="n">
        <v>138</v>
      </c>
    </row>
    <row r="3666" customFormat="false" ht="12.75" hidden="false" customHeight="false" outlineLevel="0" collapsed="false">
      <c r="A3666" s="25" t="s">
        <v>5720</v>
      </c>
      <c r="B3666" s="25" t="s">
        <v>5720</v>
      </c>
      <c r="C3666" s="25" t="n">
        <v>1565</v>
      </c>
      <c r="D3666" s="25" t="s">
        <v>5629</v>
      </c>
      <c r="E3666" s="26" t="n">
        <v>14.715</v>
      </c>
      <c r="F3666" s="26"/>
      <c r="G3666" s="26"/>
      <c r="H3666" s="26"/>
      <c r="I3666" s="25" t="s">
        <v>5265</v>
      </c>
      <c r="J3666" s="25" t="s">
        <v>5465</v>
      </c>
      <c r="K3666" s="27" t="n">
        <v>0.053469132632017</v>
      </c>
      <c r="L3666" s="27" t="n">
        <v>-0.120893821120262</v>
      </c>
      <c r="M3666" s="27" t="n">
        <f aca="false">(H3666+F3666+E3666)*K3666</f>
        <v>0.78679828668013</v>
      </c>
      <c r="N3666" s="27" t="n">
        <f aca="false">(H3666+F3666+E3666)*L3666</f>
        <v>-1.77895257778466</v>
      </c>
      <c r="P3666" s="28" t="n">
        <v>138</v>
      </c>
    </row>
    <row r="3667" customFormat="false" ht="12.75" hidden="false" customHeight="false" outlineLevel="0" collapsed="false">
      <c r="A3667" s="25" t="s">
        <v>5721</v>
      </c>
      <c r="B3667" s="25" t="s">
        <v>5721</v>
      </c>
      <c r="C3667" s="25" t="n">
        <v>1566</v>
      </c>
      <c r="D3667" s="25" t="s">
        <v>5481</v>
      </c>
      <c r="E3667" s="26" t="n">
        <v>20.725</v>
      </c>
      <c r="F3667" s="26"/>
      <c r="G3667" s="26"/>
      <c r="H3667" s="26"/>
      <c r="I3667" s="25" t="s">
        <v>5265</v>
      </c>
      <c r="J3667" s="25" t="s">
        <v>5465</v>
      </c>
      <c r="K3667" s="27" t="n">
        <v>0.033211193978786</v>
      </c>
      <c r="L3667" s="27" t="n">
        <v>-0.121065273880959</v>
      </c>
      <c r="M3667" s="27" t="n">
        <f aca="false">(H3667+F3667+E3667)*K3667</f>
        <v>0.68830199521034</v>
      </c>
      <c r="N3667" s="27" t="n">
        <f aca="false">(H3667+F3667+E3667)*L3667</f>
        <v>-2.50907780118288</v>
      </c>
      <c r="P3667" s="28" t="n">
        <v>138</v>
      </c>
    </row>
    <row r="3668" customFormat="false" ht="12.75" hidden="false" customHeight="false" outlineLevel="0" collapsed="false">
      <c r="A3668" s="25" t="s">
        <v>5721</v>
      </c>
      <c r="B3668" s="25" t="s">
        <v>5721</v>
      </c>
      <c r="C3668" s="25" t="n">
        <v>1567</v>
      </c>
      <c r="D3668" s="25" t="s">
        <v>5481</v>
      </c>
      <c r="E3668" s="26"/>
      <c r="F3668" s="26"/>
      <c r="G3668" s="26"/>
      <c r="H3668" s="26"/>
      <c r="I3668" s="25" t="s">
        <v>5265</v>
      </c>
      <c r="J3668" s="25" t="s">
        <v>5465</v>
      </c>
      <c r="K3668" s="27" t="n">
        <v>0.052256163209677</v>
      </c>
      <c r="L3668" s="27" t="n">
        <v>-0.120582334697247</v>
      </c>
      <c r="M3668" s="27" t="n">
        <f aca="false">(H3668+F3668+E3668)*K3668</f>
        <v>0</v>
      </c>
      <c r="N3668" s="27" t="n">
        <f aca="false">(H3668+F3668+E3668)*L3668</f>
        <v>-0</v>
      </c>
      <c r="P3668" s="28" t="n">
        <v>69</v>
      </c>
    </row>
    <row r="3669" customFormat="false" ht="12.75" hidden="false" customHeight="false" outlineLevel="0" collapsed="false">
      <c r="A3669" s="25" t="s">
        <v>5480</v>
      </c>
      <c r="B3669" s="25" t="s">
        <v>5480</v>
      </c>
      <c r="C3669" s="25" t="n">
        <v>1570</v>
      </c>
      <c r="D3669" s="25" t="s">
        <v>5480</v>
      </c>
      <c r="E3669" s="26" t="n">
        <v>11.446</v>
      </c>
      <c r="F3669" s="26"/>
      <c r="G3669" s="26"/>
      <c r="H3669" s="26"/>
      <c r="I3669" s="25" t="s">
        <v>5265</v>
      </c>
      <c r="J3669" s="25" t="s">
        <v>5465</v>
      </c>
      <c r="K3669" s="27" t="n">
        <v>0.006847148295492</v>
      </c>
      <c r="L3669" s="27" t="n">
        <v>-0.121380768716335</v>
      </c>
      <c r="M3669" s="27" t="n">
        <f aca="false">(H3669+F3669+E3669)*K3669</f>
        <v>0.0783724593902014</v>
      </c>
      <c r="N3669" s="27" t="n">
        <f aca="false">(H3669+F3669+E3669)*L3669</f>
        <v>-1.38932427872717</v>
      </c>
      <c r="P3669" s="28" t="n">
        <v>138</v>
      </c>
    </row>
    <row r="3670" customFormat="false" ht="12.75" hidden="false" customHeight="false" outlineLevel="0" collapsed="false">
      <c r="A3670" s="25" t="s">
        <v>5562</v>
      </c>
      <c r="B3670" s="25" t="s">
        <v>5722</v>
      </c>
      <c r="C3670" s="25" t="n">
        <v>1571</v>
      </c>
      <c r="D3670" s="25" t="s">
        <v>5562</v>
      </c>
      <c r="E3670" s="26"/>
      <c r="F3670" s="26"/>
      <c r="G3670" s="26"/>
      <c r="H3670" s="26"/>
      <c r="I3670" s="25" t="s">
        <v>5265</v>
      </c>
      <c r="J3670" s="25" t="s">
        <v>5226</v>
      </c>
      <c r="K3670" s="27" t="n">
        <v>0.088110059499741</v>
      </c>
      <c r="L3670" s="27" t="n">
        <v>-0.115559190511704</v>
      </c>
      <c r="M3670" s="27" t="n">
        <f aca="false">(H3670+F3670+E3670)*K3670</f>
        <v>0</v>
      </c>
      <c r="N3670" s="27" t="n">
        <f aca="false">(H3670+F3670+E3670)*L3670</f>
        <v>-0</v>
      </c>
      <c r="P3670" s="28" t="n">
        <v>138</v>
      </c>
    </row>
    <row r="3671" customFormat="false" ht="12.75" hidden="false" customHeight="false" outlineLevel="0" collapsed="false">
      <c r="A3671" s="25" t="s">
        <v>5562</v>
      </c>
      <c r="B3671" s="25" t="s">
        <v>5722</v>
      </c>
      <c r="C3671" s="25" t="n">
        <v>1572</v>
      </c>
      <c r="D3671" s="25" t="s">
        <v>5562</v>
      </c>
      <c r="E3671" s="26" t="n">
        <v>4.456</v>
      </c>
      <c r="F3671" s="26"/>
      <c r="G3671" s="26"/>
      <c r="H3671" s="26"/>
      <c r="I3671" s="25" t="s">
        <v>5265</v>
      </c>
      <c r="J3671" s="25" t="s">
        <v>5226</v>
      </c>
      <c r="K3671" s="27" t="n">
        <v>0.09306376427412</v>
      </c>
      <c r="L3671" s="27" t="n">
        <v>-0.115669906139374</v>
      </c>
      <c r="M3671" s="27" t="n">
        <f aca="false">(H3671+F3671+E3671)*K3671</f>
        <v>0.414692133605479</v>
      </c>
      <c r="N3671" s="27" t="n">
        <f aca="false">(H3671+F3671+E3671)*L3671</f>
        <v>-0.515425101757051</v>
      </c>
      <c r="P3671" s="28" t="n">
        <v>69</v>
      </c>
    </row>
    <row r="3672" customFormat="false" ht="12.75" hidden="false" customHeight="false" outlineLevel="0" collapsed="false">
      <c r="C3672" s="25" t="n">
        <v>1573</v>
      </c>
      <c r="D3672" s="25" t="s">
        <v>5723</v>
      </c>
      <c r="E3672" s="26"/>
      <c r="F3672" s="26"/>
      <c r="G3672" s="26"/>
      <c r="H3672" s="26"/>
      <c r="I3672" s="25" t="s">
        <v>5265</v>
      </c>
      <c r="J3672" s="25" t="s">
        <v>5226</v>
      </c>
      <c r="K3672" s="27" t="n">
        <v>0.09306376427412</v>
      </c>
      <c r="L3672" s="27" t="n">
        <v>-0.115669906139374</v>
      </c>
      <c r="M3672" s="27" t="n">
        <f aca="false">(H3672+F3672+E3672)*K3672</f>
        <v>0</v>
      </c>
      <c r="N3672" s="27" t="n">
        <f aca="false">(H3672+F3672+E3672)*L3672</f>
        <v>-0</v>
      </c>
      <c r="P3672" s="28" t="n">
        <v>69</v>
      </c>
    </row>
    <row r="3673" customFormat="false" ht="12.75" hidden="false" customHeight="false" outlineLevel="0" collapsed="false">
      <c r="C3673" s="25" t="n">
        <v>1574</v>
      </c>
      <c r="D3673" s="25" t="s">
        <v>5724</v>
      </c>
      <c r="E3673" s="26" t="n">
        <v>1.013</v>
      </c>
      <c r="F3673" s="26"/>
      <c r="G3673" s="26"/>
      <c r="H3673" s="26"/>
      <c r="I3673" s="25" t="s">
        <v>5265</v>
      </c>
      <c r="J3673" s="25" t="s">
        <v>5226</v>
      </c>
      <c r="K3673" s="27" t="n">
        <v>0.061051338911057</v>
      </c>
      <c r="L3673" s="27" t="n">
        <v>-0.113746099174023</v>
      </c>
      <c r="M3673" s="27" t="n">
        <f aca="false">(H3673+F3673+E3673)*K3673</f>
        <v>0.0618450063169007</v>
      </c>
      <c r="N3673" s="27" t="n">
        <f aca="false">(H3673+F3673+E3673)*L3673</f>
        <v>-0.115224798463285</v>
      </c>
      <c r="P3673" s="28" t="n">
        <v>138</v>
      </c>
    </row>
    <row r="3674" customFormat="false" ht="12.75" hidden="false" customHeight="false" outlineLevel="0" collapsed="false">
      <c r="A3674" s="25" t="s">
        <v>5725</v>
      </c>
      <c r="B3674" s="25" t="s">
        <v>5725</v>
      </c>
      <c r="C3674" s="25" t="n">
        <v>1575</v>
      </c>
      <c r="D3674" s="25" t="s">
        <v>5726</v>
      </c>
      <c r="E3674" s="26" t="n">
        <v>17.806</v>
      </c>
      <c r="F3674" s="26"/>
      <c r="G3674" s="26"/>
      <c r="H3674" s="26"/>
      <c r="I3674" s="25" t="s">
        <v>5265</v>
      </c>
      <c r="J3674" s="25" t="s">
        <v>5226</v>
      </c>
      <c r="K3674" s="27" t="n">
        <v>0.072030551731586</v>
      </c>
      <c r="L3674" s="27" t="n">
        <v>-0.114876225590706</v>
      </c>
      <c r="M3674" s="27" t="n">
        <f aca="false">(H3674+F3674+E3674)*K3674</f>
        <v>1.28257600413262</v>
      </c>
      <c r="N3674" s="27" t="n">
        <f aca="false">(H3674+F3674+E3674)*L3674</f>
        <v>-2.04548607286811</v>
      </c>
      <c r="P3674" s="28" t="n">
        <v>138</v>
      </c>
    </row>
    <row r="3675" customFormat="false" ht="12.75" hidden="false" customHeight="false" outlineLevel="0" collapsed="false">
      <c r="C3675" s="25" t="n">
        <v>1576</v>
      </c>
      <c r="D3675" s="25" t="s">
        <v>5727</v>
      </c>
      <c r="E3675" s="26"/>
      <c r="F3675" s="26"/>
      <c r="G3675" s="26"/>
      <c r="H3675" s="26"/>
      <c r="I3675" s="25" t="s">
        <v>5265</v>
      </c>
      <c r="J3675" s="25" t="s">
        <v>5226</v>
      </c>
      <c r="K3675" s="27" t="n">
        <v>0.069946639239788</v>
      </c>
      <c r="L3675" s="27" t="n">
        <v>-0.114787712693214</v>
      </c>
      <c r="M3675" s="27" t="n">
        <f aca="false">(H3675+F3675+E3675)*K3675</f>
        <v>0</v>
      </c>
      <c r="N3675" s="27" t="n">
        <f aca="false">(H3675+F3675+E3675)*L3675</f>
        <v>-0</v>
      </c>
      <c r="P3675" s="28" t="n">
        <v>138</v>
      </c>
    </row>
    <row r="3676" customFormat="false" ht="12.75" hidden="false" customHeight="false" outlineLevel="0" collapsed="false">
      <c r="A3676" s="25" t="s">
        <v>5728</v>
      </c>
      <c r="B3676" s="25" t="s">
        <v>5728</v>
      </c>
      <c r="C3676" s="25" t="n">
        <v>1577</v>
      </c>
      <c r="D3676" s="25" t="s">
        <v>5729</v>
      </c>
      <c r="E3676" s="26" t="n">
        <v>21.437</v>
      </c>
      <c r="F3676" s="26"/>
      <c r="G3676" s="26"/>
      <c r="H3676" s="26"/>
      <c r="I3676" s="25" t="s">
        <v>5265</v>
      </c>
      <c r="J3676" s="25" t="s">
        <v>5226</v>
      </c>
      <c r="K3676" s="27" t="n">
        <v>0.064294017851353</v>
      </c>
      <c r="L3676" s="27" t="n">
        <v>-0.115064024925232</v>
      </c>
      <c r="M3676" s="27" t="n">
        <f aca="false">(H3676+F3676+E3676)*K3676</f>
        <v>1.37827086067945</v>
      </c>
      <c r="N3676" s="27" t="n">
        <f aca="false">(H3676+F3676+E3676)*L3676</f>
        <v>-2.4666275023222</v>
      </c>
      <c r="P3676" s="28" t="n">
        <v>138</v>
      </c>
    </row>
    <row r="3677" customFormat="false" ht="12.75" hidden="false" customHeight="false" outlineLevel="0" collapsed="false">
      <c r="A3677" s="25" t="s">
        <v>5730</v>
      </c>
      <c r="B3677" s="25" t="s">
        <v>5730</v>
      </c>
      <c r="C3677" s="25" t="n">
        <v>1578</v>
      </c>
      <c r="D3677" s="25" t="s">
        <v>5731</v>
      </c>
      <c r="E3677" s="26"/>
      <c r="F3677" s="26"/>
      <c r="G3677" s="26"/>
      <c r="H3677" s="26"/>
      <c r="I3677" s="25" t="s">
        <v>5265</v>
      </c>
      <c r="J3677" s="25" t="s">
        <v>5226</v>
      </c>
      <c r="K3677" s="27" t="n">
        <v>0.057239562273026</v>
      </c>
      <c r="L3677" s="27" t="n">
        <v>-0.113299757242203</v>
      </c>
      <c r="M3677" s="27" t="n">
        <f aca="false">(H3677+F3677+E3677)*K3677</f>
        <v>0</v>
      </c>
      <c r="N3677" s="27" t="n">
        <f aca="false">(H3677+F3677+E3677)*L3677</f>
        <v>-0</v>
      </c>
      <c r="P3677" s="28" t="n">
        <v>138</v>
      </c>
    </row>
    <row r="3678" customFormat="false" ht="12.75" hidden="false" customHeight="false" outlineLevel="0" collapsed="false">
      <c r="C3678" s="25" t="n">
        <v>1579</v>
      </c>
      <c r="D3678" s="25" t="s">
        <v>5732</v>
      </c>
      <c r="E3678" s="26" t="n">
        <v>14.373</v>
      </c>
      <c r="F3678" s="26"/>
      <c r="G3678" s="26"/>
      <c r="H3678" s="26"/>
      <c r="I3678" s="25" t="s">
        <v>5265</v>
      </c>
      <c r="J3678" s="25" t="s">
        <v>2265</v>
      </c>
      <c r="K3678" s="27" t="n">
        <v>0.035430066287518</v>
      </c>
      <c r="L3678" s="27" t="n">
        <v>-0.118013240396976</v>
      </c>
      <c r="M3678" s="27" t="n">
        <f aca="false">(H3678+F3678+E3678)*K3678</f>
        <v>0.509236342750496</v>
      </c>
      <c r="N3678" s="27" t="n">
        <f aca="false">(H3678+F3678+E3678)*L3678</f>
        <v>-1.69620430422574</v>
      </c>
      <c r="P3678" s="28" t="n">
        <v>69</v>
      </c>
    </row>
    <row r="3679" customFormat="false" ht="12.75" hidden="false" customHeight="false" outlineLevel="0" collapsed="false">
      <c r="A3679" s="25" t="s">
        <v>5728</v>
      </c>
      <c r="B3679" s="25" t="s">
        <v>5728</v>
      </c>
      <c r="C3679" s="25" t="n">
        <v>1580</v>
      </c>
      <c r="D3679" s="25" t="s">
        <v>5733</v>
      </c>
      <c r="E3679" s="26" t="n">
        <v>19.108</v>
      </c>
      <c r="F3679" s="26"/>
      <c r="G3679" s="26"/>
      <c r="H3679" s="26"/>
      <c r="I3679" s="25" t="s">
        <v>5265</v>
      </c>
      <c r="J3679" s="25" t="s">
        <v>5226</v>
      </c>
      <c r="K3679" s="27" t="n">
        <v>0.064265713095665</v>
      </c>
      <c r="L3679" s="27" t="n">
        <v>-0.115065410733223</v>
      </c>
      <c r="M3679" s="27" t="n">
        <f aca="false">(H3679+F3679+E3679)*K3679</f>
        <v>1.22798924583197</v>
      </c>
      <c r="N3679" s="27" t="n">
        <f aca="false">(H3679+F3679+E3679)*L3679</f>
        <v>-2.19866986829043</v>
      </c>
      <c r="P3679" s="28" t="n">
        <v>138</v>
      </c>
    </row>
    <row r="3680" customFormat="false" ht="12.75" hidden="false" customHeight="false" outlineLevel="0" collapsed="false">
      <c r="A3680" s="25" t="s">
        <v>5734</v>
      </c>
      <c r="B3680" s="25" t="s">
        <v>5734</v>
      </c>
      <c r="C3680" s="25" t="n">
        <v>1581</v>
      </c>
      <c r="D3680" s="25" t="s">
        <v>5735</v>
      </c>
      <c r="E3680" s="26" t="n">
        <v>0.388</v>
      </c>
      <c r="F3680" s="26"/>
      <c r="G3680" s="26"/>
      <c r="H3680" s="26"/>
      <c r="I3680" s="25" t="s">
        <v>5265</v>
      </c>
      <c r="J3680" s="25" t="s">
        <v>5226</v>
      </c>
      <c r="K3680" s="27" t="n">
        <v>0.09306376427412</v>
      </c>
      <c r="L3680" s="27" t="n">
        <v>-0.115669906139374</v>
      </c>
      <c r="M3680" s="27" t="n">
        <f aca="false">(H3680+F3680+E3680)*K3680</f>
        <v>0.0361087405383586</v>
      </c>
      <c r="N3680" s="27" t="n">
        <f aca="false">(H3680+F3680+E3680)*L3680</f>
        <v>-0.0448799235820771</v>
      </c>
      <c r="P3680" s="28" t="n">
        <v>69</v>
      </c>
    </row>
    <row r="3681" customFormat="false" ht="12.75" hidden="false" customHeight="false" outlineLevel="0" collapsed="false">
      <c r="A3681" s="25" t="s">
        <v>5736</v>
      </c>
      <c r="B3681" s="25" t="s">
        <v>5736</v>
      </c>
      <c r="C3681" s="25" t="n">
        <v>1583</v>
      </c>
      <c r="D3681" s="25" t="s">
        <v>860</v>
      </c>
      <c r="E3681" s="26" t="n">
        <v>6.982</v>
      </c>
      <c r="F3681" s="26"/>
      <c r="G3681" s="26"/>
      <c r="H3681" s="26"/>
      <c r="I3681" s="25" t="s">
        <v>5265</v>
      </c>
      <c r="J3681" s="25" t="s">
        <v>2265</v>
      </c>
      <c r="K3681" s="27" t="n">
        <v>0.039155825972557</v>
      </c>
      <c r="L3681" s="27" t="n">
        <v>-0.11537678539753</v>
      </c>
      <c r="M3681" s="27" t="n">
        <f aca="false">(H3681+F3681+E3681)*K3681</f>
        <v>0.273385976940393</v>
      </c>
      <c r="N3681" s="27" t="n">
        <f aca="false">(H3681+F3681+E3681)*L3681</f>
        <v>-0.805560715645555</v>
      </c>
      <c r="P3681" s="28" t="n">
        <v>69</v>
      </c>
    </row>
    <row r="3682" customFormat="false" ht="12.75" hidden="false" customHeight="false" outlineLevel="0" collapsed="false">
      <c r="A3682" s="25" t="s">
        <v>5737</v>
      </c>
      <c r="B3682" s="25" t="s">
        <v>5737</v>
      </c>
      <c r="C3682" s="25" t="n">
        <v>1585</v>
      </c>
      <c r="D3682" s="25" t="s">
        <v>5738</v>
      </c>
      <c r="E3682" s="26"/>
      <c r="F3682" s="26"/>
      <c r="G3682" s="26"/>
      <c r="H3682" s="26"/>
      <c r="I3682" s="25" t="s">
        <v>5265</v>
      </c>
      <c r="J3682" s="25" t="s">
        <v>2265</v>
      </c>
      <c r="K3682" s="27" t="n">
        <v>0.054696947336197</v>
      </c>
      <c r="L3682" s="27" t="n">
        <v>-0.116106621921062</v>
      </c>
      <c r="M3682" s="27" t="n">
        <f aca="false">(H3682+F3682+E3682)*K3682</f>
        <v>0</v>
      </c>
      <c r="N3682" s="27" t="n">
        <f aca="false">(H3682+F3682+E3682)*L3682</f>
        <v>-0</v>
      </c>
      <c r="P3682" s="28" t="n">
        <v>69</v>
      </c>
    </row>
    <row r="3683" customFormat="false" ht="12.75" hidden="false" customHeight="false" outlineLevel="0" collapsed="false">
      <c r="A3683" s="25" t="s">
        <v>5739</v>
      </c>
      <c r="B3683" s="25" t="s">
        <v>5739</v>
      </c>
      <c r="C3683" s="25" t="n">
        <v>1586</v>
      </c>
      <c r="D3683" s="25" t="s">
        <v>5740</v>
      </c>
      <c r="E3683" s="26" t="n">
        <v>6.227</v>
      </c>
      <c r="F3683" s="26"/>
      <c r="G3683" s="26"/>
      <c r="H3683" s="26"/>
      <c r="I3683" s="25" t="s">
        <v>5265</v>
      </c>
      <c r="J3683" s="25" t="s">
        <v>2265</v>
      </c>
      <c r="K3683" s="27" t="n">
        <v>0.047226574271917</v>
      </c>
      <c r="L3683" s="27" t="n">
        <v>-0.116565264761448</v>
      </c>
      <c r="M3683" s="27" t="n">
        <f aca="false">(H3683+F3683+E3683)*K3683</f>
        <v>0.294079877991227</v>
      </c>
      <c r="N3683" s="27" t="n">
        <f aca="false">(H3683+F3683+E3683)*L3683</f>
        <v>-0.725851903669537</v>
      </c>
      <c r="P3683" s="28" t="n">
        <v>69</v>
      </c>
    </row>
    <row r="3684" customFormat="false" ht="12.75" hidden="false" customHeight="false" outlineLevel="0" collapsed="false">
      <c r="A3684" s="25" t="s">
        <v>5741</v>
      </c>
      <c r="B3684" s="25" t="s">
        <v>5741</v>
      </c>
      <c r="C3684" s="25" t="n">
        <v>1587</v>
      </c>
      <c r="D3684" s="25" t="s">
        <v>5742</v>
      </c>
      <c r="E3684" s="26" t="n">
        <v>7.056</v>
      </c>
      <c r="F3684" s="26"/>
      <c r="G3684" s="26"/>
      <c r="H3684" s="26"/>
      <c r="I3684" s="25" t="s">
        <v>5265</v>
      </c>
      <c r="J3684" s="25" t="s">
        <v>2265</v>
      </c>
      <c r="K3684" s="27" t="n">
        <v>0.04270975291729</v>
      </c>
      <c r="L3684" s="27" t="n">
        <v>-0.116842567920685</v>
      </c>
      <c r="M3684" s="27" t="n">
        <f aca="false">(H3684+F3684+E3684)*K3684</f>
        <v>0.301360016584398</v>
      </c>
      <c r="N3684" s="27" t="n">
        <f aca="false">(H3684+F3684+E3684)*L3684</f>
        <v>-0.824441159248353</v>
      </c>
      <c r="P3684" s="28" t="n">
        <v>69</v>
      </c>
    </row>
    <row r="3685" customFormat="false" ht="12.75" hidden="false" customHeight="false" outlineLevel="0" collapsed="false">
      <c r="A3685" s="25" t="s">
        <v>5743</v>
      </c>
      <c r="B3685" s="25" t="s">
        <v>5743</v>
      </c>
      <c r="C3685" s="25" t="n">
        <v>1588</v>
      </c>
      <c r="D3685" s="25" t="s">
        <v>5744</v>
      </c>
      <c r="E3685" s="26" t="n">
        <v>13.75</v>
      </c>
      <c r="F3685" s="26"/>
      <c r="G3685" s="26"/>
      <c r="H3685" s="26"/>
      <c r="I3685" s="25" t="s">
        <v>5265</v>
      </c>
      <c r="J3685" s="25" t="s">
        <v>2265</v>
      </c>
      <c r="K3685" s="27" t="n">
        <v>0.04031802713871</v>
      </c>
      <c r="L3685" s="27" t="n">
        <v>-0.11698941141367</v>
      </c>
      <c r="M3685" s="27" t="n">
        <f aca="false">(H3685+F3685+E3685)*K3685</f>
        <v>0.554372873157263</v>
      </c>
      <c r="N3685" s="27" t="n">
        <f aca="false">(H3685+F3685+E3685)*L3685</f>
        <v>-1.60860440693796</v>
      </c>
      <c r="P3685" s="28" t="n">
        <v>69</v>
      </c>
    </row>
    <row r="3686" customFormat="false" ht="12.75" hidden="false" customHeight="false" outlineLevel="0" collapsed="false">
      <c r="A3686" s="25" t="s">
        <v>5745</v>
      </c>
      <c r="B3686" s="25" t="s">
        <v>5745</v>
      </c>
      <c r="C3686" s="25" t="n">
        <v>1591</v>
      </c>
      <c r="D3686" s="25" t="s">
        <v>5746</v>
      </c>
      <c r="E3686" s="26" t="n">
        <v>5.712</v>
      </c>
      <c r="F3686" s="26"/>
      <c r="G3686" s="26"/>
      <c r="H3686" s="26"/>
      <c r="I3686" s="25" t="s">
        <v>5265</v>
      </c>
      <c r="J3686" s="25" t="s">
        <v>2265</v>
      </c>
      <c r="K3686" s="27" t="n">
        <v>0.029325868934393</v>
      </c>
      <c r="L3686" s="27" t="n">
        <v>-0.118990622460842</v>
      </c>
      <c r="M3686" s="27" t="n">
        <f aca="false">(H3686+F3686+E3686)*K3686</f>
        <v>0.167509363353253</v>
      </c>
      <c r="N3686" s="27" t="n">
        <f aca="false">(H3686+F3686+E3686)*L3686</f>
        <v>-0.679674435496329</v>
      </c>
      <c r="P3686" s="28" t="n">
        <v>138</v>
      </c>
    </row>
    <row r="3687" customFormat="false" ht="12.75" hidden="false" customHeight="false" outlineLevel="0" collapsed="false">
      <c r="A3687" s="25" t="s">
        <v>5747</v>
      </c>
      <c r="B3687" s="25" t="s">
        <v>5747</v>
      </c>
      <c r="C3687" s="25" t="n">
        <v>1592</v>
      </c>
      <c r="D3687" s="25" t="s">
        <v>5740</v>
      </c>
      <c r="E3687" s="26"/>
      <c r="F3687" s="26"/>
      <c r="G3687" s="26"/>
      <c r="H3687" s="26"/>
      <c r="I3687" s="25" t="s">
        <v>5265</v>
      </c>
      <c r="J3687" s="25" t="s">
        <v>2265</v>
      </c>
      <c r="K3687" s="27" t="n">
        <v>0.029325868934393</v>
      </c>
      <c r="L3687" s="27" t="n">
        <v>-0.118990622460842</v>
      </c>
      <c r="M3687" s="27" t="n">
        <f aca="false">(H3687+F3687+E3687)*K3687</f>
        <v>0</v>
      </c>
      <c r="N3687" s="27" t="n">
        <f aca="false">(H3687+F3687+E3687)*L3687</f>
        <v>-0</v>
      </c>
      <c r="P3687" s="28" t="n">
        <v>138</v>
      </c>
    </row>
    <row r="3688" customFormat="false" ht="12.75" hidden="false" customHeight="false" outlineLevel="0" collapsed="false">
      <c r="A3688" s="25" t="s">
        <v>5354</v>
      </c>
      <c r="B3688" s="25" t="s">
        <v>5354</v>
      </c>
      <c r="C3688" s="25" t="n">
        <v>1595</v>
      </c>
      <c r="D3688" s="25" t="s">
        <v>5354</v>
      </c>
      <c r="E3688" s="26" t="n">
        <v>2.384</v>
      </c>
      <c r="F3688" s="26"/>
      <c r="G3688" s="26"/>
      <c r="H3688" s="26"/>
      <c r="I3688" s="25" t="s">
        <v>5265</v>
      </c>
      <c r="J3688" s="25" t="s">
        <v>5226</v>
      </c>
      <c r="K3688" s="27" t="n">
        <v>0.048064846545458</v>
      </c>
      <c r="L3688" s="27" t="n">
        <v>-0.113579869270325</v>
      </c>
      <c r="M3688" s="27" t="n">
        <f aca="false">(H3688+F3688+E3688)*K3688</f>
        <v>0.114586594164372</v>
      </c>
      <c r="N3688" s="27" t="n">
        <f aca="false">(H3688+F3688+E3688)*L3688</f>
        <v>-0.270774408340455</v>
      </c>
      <c r="P3688" s="28" t="n">
        <v>138</v>
      </c>
    </row>
    <row r="3689" customFormat="false" ht="12.75" hidden="false" customHeight="false" outlineLevel="0" collapsed="false">
      <c r="A3689" s="25" t="s">
        <v>5748</v>
      </c>
      <c r="B3689" s="25" t="s">
        <v>5748</v>
      </c>
      <c r="C3689" s="25" t="n">
        <v>1598</v>
      </c>
      <c r="D3689" s="25" t="s">
        <v>5749</v>
      </c>
      <c r="E3689" s="26" t="n">
        <v>4.368</v>
      </c>
      <c r="F3689" s="26"/>
      <c r="G3689" s="26"/>
      <c r="H3689" s="26"/>
      <c r="I3689" s="25" t="s">
        <v>5265</v>
      </c>
      <c r="J3689" s="25" t="s">
        <v>5465</v>
      </c>
      <c r="K3689" s="27" t="n">
        <v>0.045805290341377</v>
      </c>
      <c r="L3689" s="27" t="n">
        <v>-0.118896454572678</v>
      </c>
      <c r="M3689" s="27" t="n">
        <f aca="false">(H3689+F3689+E3689)*K3689</f>
        <v>0.200077508211135</v>
      </c>
      <c r="N3689" s="27" t="n">
        <f aca="false">(H3689+F3689+E3689)*L3689</f>
        <v>-0.519339713573458</v>
      </c>
      <c r="P3689" s="28" t="n">
        <v>69</v>
      </c>
    </row>
    <row r="3690" customFormat="false" ht="12.75" hidden="false" customHeight="false" outlineLevel="0" collapsed="false">
      <c r="A3690" s="25" t="s">
        <v>5750</v>
      </c>
      <c r="B3690" s="25" t="s">
        <v>5750</v>
      </c>
      <c r="C3690" s="25" t="n">
        <v>1633</v>
      </c>
      <c r="D3690" s="25" t="s">
        <v>5326</v>
      </c>
      <c r="E3690" s="26" t="n">
        <v>6.908</v>
      </c>
      <c r="F3690" s="26"/>
      <c r="G3690" s="26"/>
      <c r="H3690" s="26"/>
      <c r="I3690" s="25" t="s">
        <v>5265</v>
      </c>
      <c r="J3690" s="25" t="s">
        <v>2748</v>
      </c>
      <c r="K3690" s="27" t="n">
        <v>0.029591418802738</v>
      </c>
      <c r="L3690" s="27" t="n">
        <v>-0.105242319405079</v>
      </c>
      <c r="M3690" s="27" t="n">
        <f aca="false">(H3690+F3690+E3690)*K3690</f>
        <v>0.204417521089314</v>
      </c>
      <c r="N3690" s="27" t="n">
        <f aca="false">(H3690+F3690+E3690)*L3690</f>
        <v>-0.727013942450286</v>
      </c>
      <c r="P3690" s="28" t="n">
        <v>69.5999984741211</v>
      </c>
    </row>
    <row r="3691" customFormat="false" ht="12.75" hidden="false" customHeight="false" outlineLevel="0" collapsed="false">
      <c r="A3691" s="25" t="s">
        <v>5751</v>
      </c>
      <c r="B3691" s="25" t="s">
        <v>5751</v>
      </c>
      <c r="C3691" s="25" t="n">
        <v>1634</v>
      </c>
      <c r="D3691" s="25" t="s">
        <v>5752</v>
      </c>
      <c r="E3691" s="26"/>
      <c r="F3691" s="26"/>
      <c r="G3691" s="26"/>
      <c r="H3691" s="26"/>
      <c r="I3691" s="25" t="s">
        <v>5265</v>
      </c>
      <c r="J3691" s="25" t="s">
        <v>2748</v>
      </c>
      <c r="K3691" s="27" t="n">
        <v>0.029591418802738</v>
      </c>
      <c r="L3691" s="27" t="n">
        <v>-0.105242319405079</v>
      </c>
      <c r="M3691" s="27" t="n">
        <f aca="false">(H3691+F3691+E3691)*K3691</f>
        <v>0</v>
      </c>
      <c r="N3691" s="27" t="n">
        <f aca="false">(H3691+F3691+E3691)*L3691</f>
        <v>-0</v>
      </c>
      <c r="P3691" s="28" t="n">
        <v>69</v>
      </c>
    </row>
    <row r="3692" customFormat="false" ht="12.75" hidden="false" customHeight="false" outlineLevel="0" collapsed="false">
      <c r="A3692" s="25" t="s">
        <v>5753</v>
      </c>
      <c r="B3692" s="25" t="s">
        <v>5753</v>
      </c>
      <c r="C3692" s="25" t="n">
        <v>1635</v>
      </c>
      <c r="D3692" s="25" t="s">
        <v>5754</v>
      </c>
      <c r="E3692" s="26" t="n">
        <v>0.28</v>
      </c>
      <c r="F3692" s="26"/>
      <c r="G3692" s="26"/>
      <c r="H3692" s="26"/>
      <c r="I3692" s="25" t="s">
        <v>5265</v>
      </c>
      <c r="J3692" s="25" t="s">
        <v>2748</v>
      </c>
      <c r="K3692" s="27" t="n">
        <v>0.029591418802738</v>
      </c>
      <c r="L3692" s="27" t="n">
        <v>-0.105242319405079</v>
      </c>
      <c r="M3692" s="27" t="n">
        <f aca="false">(H3692+F3692+E3692)*K3692</f>
        <v>0.00828559726476664</v>
      </c>
      <c r="N3692" s="27" t="n">
        <f aca="false">(H3692+F3692+E3692)*L3692</f>
        <v>-0.0294678494334221</v>
      </c>
      <c r="P3692" s="28" t="n">
        <v>69</v>
      </c>
    </row>
    <row r="3693" customFormat="false" ht="12.75" hidden="false" customHeight="false" outlineLevel="0" collapsed="false">
      <c r="A3693" s="25" t="s">
        <v>5755</v>
      </c>
      <c r="B3693" s="25" t="s">
        <v>5755</v>
      </c>
      <c r="C3693" s="25" t="n">
        <v>1636</v>
      </c>
      <c r="D3693" s="25" t="s">
        <v>5756</v>
      </c>
      <c r="E3693" s="26" t="n">
        <v>8.367</v>
      </c>
      <c r="F3693" s="26"/>
      <c r="G3693" s="26"/>
      <c r="H3693" s="26"/>
      <c r="I3693" s="25" t="s">
        <v>5265</v>
      </c>
      <c r="J3693" s="25" t="s">
        <v>5332</v>
      </c>
      <c r="K3693" s="27" t="n">
        <v>0.029591418802738</v>
      </c>
      <c r="L3693" s="27" t="n">
        <v>-0.105242319405079</v>
      </c>
      <c r="M3693" s="27" t="n">
        <f aca="false">(H3693+F3693+E3693)*K3693</f>
        <v>0.247591401122509</v>
      </c>
      <c r="N3693" s="27" t="n">
        <f aca="false">(H3693+F3693+E3693)*L3693</f>
        <v>-0.880562486462296</v>
      </c>
      <c r="P3693" s="28" t="n">
        <v>138</v>
      </c>
    </row>
    <row r="3694" customFormat="false" ht="12.75" hidden="false" customHeight="false" outlineLevel="0" collapsed="false">
      <c r="A3694" s="25" t="s">
        <v>5755</v>
      </c>
      <c r="B3694" s="25" t="s">
        <v>5755</v>
      </c>
      <c r="C3694" s="25" t="n">
        <v>1637</v>
      </c>
      <c r="D3694" s="25" t="s">
        <v>5756</v>
      </c>
      <c r="E3694" s="26"/>
      <c r="F3694" s="26"/>
      <c r="G3694" s="26"/>
      <c r="H3694" s="26"/>
      <c r="I3694" s="25" t="s">
        <v>5265</v>
      </c>
      <c r="J3694" s="25" t="s">
        <v>5332</v>
      </c>
      <c r="K3694" s="27" t="n">
        <v>0.029591418802738</v>
      </c>
      <c r="L3694" s="27" t="n">
        <v>-0.105242319405079</v>
      </c>
      <c r="M3694" s="27" t="n">
        <f aca="false">(H3694+F3694+E3694)*K3694</f>
        <v>0</v>
      </c>
      <c r="N3694" s="27" t="n">
        <f aca="false">(H3694+F3694+E3694)*L3694</f>
        <v>-0</v>
      </c>
      <c r="P3694" s="28" t="n">
        <v>69</v>
      </c>
    </row>
    <row r="3695" customFormat="false" ht="12.75" hidden="false" customHeight="false" outlineLevel="0" collapsed="false">
      <c r="A3695" s="25" t="s">
        <v>5757</v>
      </c>
      <c r="B3695" s="25" t="s">
        <v>5757</v>
      </c>
      <c r="C3695" s="25" t="n">
        <v>1640</v>
      </c>
      <c r="D3695" s="25" t="s">
        <v>5758</v>
      </c>
      <c r="E3695" s="26"/>
      <c r="F3695" s="26"/>
      <c r="G3695" s="26"/>
      <c r="H3695" s="26"/>
      <c r="I3695" s="25" t="s">
        <v>5265</v>
      </c>
      <c r="J3695" s="25" t="s">
        <v>5332</v>
      </c>
      <c r="K3695" s="27" t="n">
        <v>0.098713211715221</v>
      </c>
      <c r="L3695" s="27" t="n">
        <v>-0.107141233980656</v>
      </c>
      <c r="M3695" s="27" t="n">
        <f aca="false">(H3695+F3695+E3695)*K3695</f>
        <v>0</v>
      </c>
      <c r="N3695" s="27" t="n">
        <f aca="false">(H3695+F3695+E3695)*L3695</f>
        <v>-0</v>
      </c>
      <c r="P3695" s="28" t="n">
        <v>138</v>
      </c>
    </row>
    <row r="3696" customFormat="false" ht="12.75" hidden="false" customHeight="false" outlineLevel="0" collapsed="false">
      <c r="A3696" s="25" t="s">
        <v>5759</v>
      </c>
      <c r="B3696" s="25" t="s">
        <v>5759</v>
      </c>
      <c r="C3696" s="25" t="n">
        <v>1641</v>
      </c>
      <c r="D3696" s="25" t="s">
        <v>5760</v>
      </c>
      <c r="E3696" s="26" t="n">
        <v>54.785</v>
      </c>
      <c r="F3696" s="26"/>
      <c r="G3696" s="26"/>
      <c r="H3696" s="26"/>
      <c r="I3696" s="25" t="s">
        <v>5265</v>
      </c>
      <c r="J3696" s="25" t="s">
        <v>5332</v>
      </c>
      <c r="K3696" s="27" t="n">
        <v>0.041580855846405</v>
      </c>
      <c r="L3696" s="27" t="n">
        <v>-0.105271883308887</v>
      </c>
      <c r="M3696" s="27" t="n">
        <f aca="false">(H3696+F3696+E3696)*K3696</f>
        <v>2.2780071875453</v>
      </c>
      <c r="N3696" s="27" t="n">
        <f aca="false">(H3696+F3696+E3696)*L3696</f>
        <v>-5.76732012707737</v>
      </c>
      <c r="P3696" s="28" t="n">
        <v>138</v>
      </c>
    </row>
    <row r="3697" customFormat="false" ht="12.75" hidden="false" customHeight="false" outlineLevel="0" collapsed="false">
      <c r="A3697" s="25" t="s">
        <v>5761</v>
      </c>
      <c r="B3697" s="25" t="s">
        <v>5761</v>
      </c>
      <c r="C3697" s="25" t="n">
        <v>1644</v>
      </c>
      <c r="D3697" s="25" t="s">
        <v>5762</v>
      </c>
      <c r="E3697" s="26"/>
      <c r="F3697" s="26"/>
      <c r="G3697" s="26"/>
      <c r="H3697" s="26"/>
      <c r="I3697" s="25" t="s">
        <v>5265</v>
      </c>
      <c r="J3697" s="25" t="s">
        <v>5332</v>
      </c>
      <c r="K3697" s="27" t="n">
        <v>0.038602884858847</v>
      </c>
      <c r="L3697" s="27" t="n">
        <v>-0.103070884943008</v>
      </c>
      <c r="M3697" s="27" t="n">
        <f aca="false">(H3697+F3697+E3697)*K3697</f>
        <v>0</v>
      </c>
      <c r="N3697" s="27" t="n">
        <f aca="false">(H3697+F3697+E3697)*L3697</f>
        <v>-0</v>
      </c>
      <c r="P3697" s="28" t="n">
        <v>138</v>
      </c>
    </row>
    <row r="3698" customFormat="false" ht="12.75" hidden="false" customHeight="false" outlineLevel="0" collapsed="false">
      <c r="A3698" s="25" t="s">
        <v>5763</v>
      </c>
      <c r="B3698" s="25" t="s">
        <v>5763</v>
      </c>
      <c r="C3698" s="25" t="n">
        <v>1645</v>
      </c>
      <c r="D3698" s="25" t="s">
        <v>5764</v>
      </c>
      <c r="E3698" s="26"/>
      <c r="F3698" s="26"/>
      <c r="G3698" s="26"/>
      <c r="H3698" s="26"/>
      <c r="I3698" s="25" t="s">
        <v>5265</v>
      </c>
      <c r="J3698" s="25" t="s">
        <v>5332</v>
      </c>
      <c r="K3698" s="27" t="n">
        <v>0.028483215719461</v>
      </c>
      <c r="L3698" s="27" t="n">
        <v>-0.095591507852077</v>
      </c>
      <c r="M3698" s="27" t="n">
        <f aca="false">(H3698+F3698+E3698)*K3698</f>
        <v>0</v>
      </c>
      <c r="N3698" s="27" t="n">
        <f aca="false">(H3698+F3698+E3698)*L3698</f>
        <v>-0</v>
      </c>
      <c r="P3698" s="28" t="n">
        <v>138</v>
      </c>
    </row>
    <row r="3699" customFormat="false" ht="12.75" hidden="false" customHeight="false" outlineLevel="0" collapsed="false">
      <c r="A3699" s="25" t="s">
        <v>5765</v>
      </c>
      <c r="B3699" s="25" t="s">
        <v>5765</v>
      </c>
      <c r="C3699" s="25" t="n">
        <v>1646</v>
      </c>
      <c r="D3699" s="25" t="s">
        <v>5766</v>
      </c>
      <c r="E3699" s="26" t="n">
        <v>1.109</v>
      </c>
      <c r="F3699" s="26"/>
      <c r="G3699" s="26"/>
      <c r="H3699" s="26"/>
      <c r="I3699" s="25" t="s">
        <v>5265</v>
      </c>
      <c r="J3699" s="25" t="s">
        <v>177</v>
      </c>
      <c r="K3699" s="27" t="n">
        <v>0.018933285027742</v>
      </c>
      <c r="L3699" s="27" t="n">
        <v>-0.088533222675323</v>
      </c>
      <c r="M3699" s="27" t="n">
        <f aca="false">(H3699+F3699+E3699)*K3699</f>
        <v>0.0209970130957659</v>
      </c>
      <c r="N3699" s="27" t="n">
        <f aca="false">(H3699+F3699+E3699)*L3699</f>
        <v>-0.0981833439469332</v>
      </c>
      <c r="P3699" s="28" t="n">
        <v>138</v>
      </c>
    </row>
    <row r="3700" customFormat="false" ht="12.75" hidden="false" customHeight="false" outlineLevel="0" collapsed="false">
      <c r="A3700" s="25" t="s">
        <v>5765</v>
      </c>
      <c r="B3700" s="25" t="s">
        <v>5765</v>
      </c>
      <c r="C3700" s="25" t="n">
        <v>1647</v>
      </c>
      <c r="D3700" s="25" t="s">
        <v>5767</v>
      </c>
      <c r="E3700" s="26"/>
      <c r="F3700" s="26"/>
      <c r="G3700" s="26"/>
      <c r="H3700" s="26"/>
      <c r="I3700" s="25" t="s">
        <v>5265</v>
      </c>
      <c r="J3700" s="25" t="s">
        <v>177</v>
      </c>
      <c r="K3700" s="27" t="n">
        <v>0.018933285027742</v>
      </c>
      <c r="L3700" s="27" t="n">
        <v>-0.088533222675323</v>
      </c>
      <c r="M3700" s="27" t="n">
        <f aca="false">(H3700+F3700+E3700)*K3700</f>
        <v>0</v>
      </c>
      <c r="N3700" s="27" t="n">
        <f aca="false">(H3700+F3700+E3700)*L3700</f>
        <v>-0</v>
      </c>
      <c r="P3700" s="28" t="n">
        <v>69.5999984741211</v>
      </c>
    </row>
    <row r="3701" customFormat="false" ht="12.75" hidden="false" customHeight="false" outlineLevel="0" collapsed="false">
      <c r="C3701" s="25" t="n">
        <v>1649</v>
      </c>
      <c r="D3701" s="25" t="s">
        <v>5768</v>
      </c>
      <c r="E3701" s="26"/>
      <c r="F3701" s="26"/>
      <c r="G3701" s="26"/>
      <c r="H3701" s="26"/>
      <c r="I3701" s="25" t="s">
        <v>5265</v>
      </c>
      <c r="J3701" s="25" t="s">
        <v>2748</v>
      </c>
      <c r="K3701" s="27" t="n">
        <v>0.010196944698691</v>
      </c>
      <c r="L3701" s="27" t="n">
        <v>-0.105194494128227</v>
      </c>
      <c r="M3701" s="27" t="n">
        <f aca="false">(H3701+F3701+E3701)*K3701</f>
        <v>0</v>
      </c>
      <c r="N3701" s="27" t="n">
        <f aca="false">(H3701+F3701+E3701)*L3701</f>
        <v>-0</v>
      </c>
      <c r="P3701" s="28" t="n">
        <v>138</v>
      </c>
    </row>
    <row r="3702" customFormat="false" ht="12.75" hidden="false" customHeight="false" outlineLevel="0" collapsed="false">
      <c r="A3702" s="25" t="s">
        <v>5769</v>
      </c>
      <c r="B3702" s="25" t="s">
        <v>5769</v>
      </c>
      <c r="C3702" s="25" t="n">
        <v>1650</v>
      </c>
      <c r="D3702" s="25" t="s">
        <v>5770</v>
      </c>
      <c r="E3702" s="26"/>
      <c r="F3702" s="26"/>
      <c r="G3702" s="26"/>
      <c r="H3702" s="26"/>
      <c r="I3702" s="25" t="s">
        <v>5265</v>
      </c>
      <c r="J3702" s="25" t="s">
        <v>2748</v>
      </c>
      <c r="K3702" s="27" t="n">
        <v>0.0014471730683</v>
      </c>
      <c r="L3702" s="27" t="n">
        <v>-0.105733141303062</v>
      </c>
      <c r="M3702" s="27" t="n">
        <f aca="false">(H3702+F3702+E3702)*K3702</f>
        <v>0</v>
      </c>
      <c r="N3702" s="27" t="n">
        <f aca="false">(H3702+F3702+E3702)*L3702</f>
        <v>-0</v>
      </c>
      <c r="P3702" s="28" t="n">
        <v>138</v>
      </c>
    </row>
    <row r="3703" customFormat="false" ht="12.75" hidden="false" customHeight="false" outlineLevel="0" collapsed="false">
      <c r="A3703" s="25" t="s">
        <v>5771</v>
      </c>
      <c r="B3703" s="25" t="s">
        <v>5771</v>
      </c>
      <c r="C3703" s="25" t="n">
        <v>1651</v>
      </c>
      <c r="D3703" s="25" t="s">
        <v>5772</v>
      </c>
      <c r="E3703" s="26" t="n">
        <v>13.965</v>
      </c>
      <c r="F3703" s="26"/>
      <c r="G3703" s="26"/>
      <c r="H3703" s="26"/>
      <c r="I3703" s="25" t="s">
        <v>5265</v>
      </c>
      <c r="J3703" s="25" t="s">
        <v>2748</v>
      </c>
      <c r="K3703" s="27" t="n">
        <v>0.0014471730683</v>
      </c>
      <c r="L3703" s="27" t="n">
        <v>-0.105733141303062</v>
      </c>
      <c r="M3703" s="27" t="n">
        <f aca="false">(H3703+F3703+E3703)*K3703</f>
        <v>0.0202097718988095</v>
      </c>
      <c r="N3703" s="27" t="n">
        <f aca="false">(H3703+F3703+E3703)*L3703</f>
        <v>-1.47656331829726</v>
      </c>
      <c r="P3703" s="28" t="n">
        <v>138</v>
      </c>
    </row>
    <row r="3704" customFormat="false" ht="12.75" hidden="false" customHeight="false" outlineLevel="0" collapsed="false">
      <c r="A3704" s="25" t="s">
        <v>5773</v>
      </c>
      <c r="B3704" s="25" t="s">
        <v>5773</v>
      </c>
      <c r="C3704" s="25" t="n">
        <v>1654</v>
      </c>
      <c r="D3704" s="25" t="s">
        <v>5774</v>
      </c>
      <c r="E3704" s="26"/>
      <c r="F3704" s="26"/>
      <c r="G3704" s="26"/>
      <c r="H3704" s="26"/>
      <c r="I3704" s="25" t="s">
        <v>5265</v>
      </c>
      <c r="J3704" s="25" t="s">
        <v>434</v>
      </c>
      <c r="K3704" s="27" t="n">
        <v>-0.000881980580743</v>
      </c>
      <c r="L3704" s="27" t="n">
        <v>-0.099066816270351</v>
      </c>
      <c r="M3704" s="27" t="n">
        <f aca="false">(H3704+F3704+E3704)*K3704</f>
        <v>-0</v>
      </c>
      <c r="N3704" s="27" t="n">
        <f aca="false">(H3704+F3704+E3704)*L3704</f>
        <v>-0</v>
      </c>
      <c r="P3704" s="28" t="n">
        <v>138</v>
      </c>
    </row>
    <row r="3705" customFormat="false" ht="12.75" hidden="false" customHeight="false" outlineLevel="0" collapsed="false">
      <c r="A3705" s="25" t="s">
        <v>5775</v>
      </c>
      <c r="B3705" s="25" t="s">
        <v>5775</v>
      </c>
      <c r="C3705" s="25" t="n">
        <v>1655</v>
      </c>
      <c r="D3705" s="25" t="s">
        <v>5776</v>
      </c>
      <c r="E3705" s="26"/>
      <c r="F3705" s="26"/>
      <c r="G3705" s="26"/>
      <c r="H3705" s="26"/>
      <c r="I3705" s="25" t="s">
        <v>5265</v>
      </c>
      <c r="J3705" s="25" t="s">
        <v>434</v>
      </c>
      <c r="K3705" s="27" t="n">
        <v>-0.000116568211524</v>
      </c>
      <c r="L3705" s="27" t="n">
        <v>-0.097517140209675</v>
      </c>
      <c r="M3705" s="27" t="n">
        <f aca="false">(H3705+F3705+E3705)*K3705</f>
        <v>-0</v>
      </c>
      <c r="N3705" s="27" t="n">
        <f aca="false">(H3705+F3705+E3705)*L3705</f>
        <v>-0</v>
      </c>
      <c r="P3705" s="28" t="n">
        <v>138</v>
      </c>
    </row>
    <row r="3706" customFormat="false" ht="12.75" hidden="false" customHeight="false" outlineLevel="0" collapsed="false">
      <c r="A3706" s="25" t="s">
        <v>5777</v>
      </c>
      <c r="B3706" s="25" t="s">
        <v>5777</v>
      </c>
      <c r="C3706" s="25" t="n">
        <v>1656</v>
      </c>
      <c r="D3706" s="25" t="s">
        <v>5778</v>
      </c>
      <c r="E3706" s="26" t="n">
        <v>50.063</v>
      </c>
      <c r="F3706" s="26"/>
      <c r="G3706" s="26"/>
      <c r="H3706" s="26"/>
      <c r="I3706" s="25" t="s">
        <v>5265</v>
      </c>
      <c r="J3706" s="25" t="s">
        <v>434</v>
      </c>
      <c r="K3706" s="27" t="n">
        <v>-0.000890283496119</v>
      </c>
      <c r="L3706" s="27" t="n">
        <v>-0.099083624780178</v>
      </c>
      <c r="M3706" s="27" t="n">
        <f aca="false">(H3706+F3706+E3706)*K3706</f>
        <v>-0.0445702626662055</v>
      </c>
      <c r="N3706" s="27" t="n">
        <f aca="false">(H3706+F3706+E3706)*L3706</f>
        <v>-4.96042350737005</v>
      </c>
      <c r="P3706" s="28" t="n">
        <v>138</v>
      </c>
    </row>
    <row r="3707" customFormat="false" ht="12.75" hidden="false" customHeight="false" outlineLevel="0" collapsed="false">
      <c r="A3707" s="25" t="s">
        <v>5779</v>
      </c>
      <c r="B3707" s="25" t="s">
        <v>5779</v>
      </c>
      <c r="C3707" s="25" t="n">
        <v>1661</v>
      </c>
      <c r="D3707" s="25" t="s">
        <v>5779</v>
      </c>
      <c r="E3707" s="26" t="n">
        <v>41.995</v>
      </c>
      <c r="F3707" s="26"/>
      <c r="G3707" s="26"/>
      <c r="H3707" s="26"/>
      <c r="I3707" s="25" t="s">
        <v>5265</v>
      </c>
      <c r="J3707" s="25" t="s">
        <v>434</v>
      </c>
      <c r="K3707" s="27" t="n">
        <v>-0.001374771236442</v>
      </c>
      <c r="L3707" s="27" t="n">
        <v>-0.100064530968666</v>
      </c>
      <c r="M3707" s="27" t="n">
        <f aca="false">(H3707+F3707+E3707)*K3707</f>
        <v>-0.0577335180743818</v>
      </c>
      <c r="N3707" s="27" t="n">
        <f aca="false">(H3707+F3707+E3707)*L3707</f>
        <v>-4.20220997802913</v>
      </c>
      <c r="P3707" s="28" t="n">
        <v>138</v>
      </c>
    </row>
    <row r="3708" customFormat="false" ht="12.75" hidden="false" customHeight="false" outlineLevel="0" collapsed="false">
      <c r="A3708" s="25" t="s">
        <v>5779</v>
      </c>
      <c r="B3708" s="25" t="s">
        <v>5779</v>
      </c>
      <c r="C3708" s="25" t="n">
        <v>1662</v>
      </c>
      <c r="D3708" s="25" t="s">
        <v>5779</v>
      </c>
      <c r="E3708" s="26"/>
      <c r="F3708" s="26"/>
      <c r="G3708" s="26"/>
      <c r="H3708" s="26"/>
      <c r="I3708" s="25" t="s">
        <v>5265</v>
      </c>
      <c r="J3708" s="25" t="s">
        <v>434</v>
      </c>
      <c r="K3708" s="27" t="n">
        <v>-0.001374771236442</v>
      </c>
      <c r="L3708" s="27" t="n">
        <v>-0.100064530968666</v>
      </c>
      <c r="M3708" s="27" t="n">
        <f aca="false">(H3708+F3708+E3708)*K3708</f>
        <v>-0</v>
      </c>
      <c r="N3708" s="27" t="n">
        <f aca="false">(H3708+F3708+E3708)*L3708</f>
        <v>-0</v>
      </c>
      <c r="P3708" s="28" t="n">
        <v>69</v>
      </c>
    </row>
    <row r="3709" customFormat="false" ht="12.75" hidden="false" customHeight="false" outlineLevel="0" collapsed="false">
      <c r="A3709" s="25" t="s">
        <v>5780</v>
      </c>
      <c r="B3709" s="25" t="s">
        <v>5780</v>
      </c>
      <c r="C3709" s="25" t="n">
        <v>1665</v>
      </c>
      <c r="D3709" s="25" t="s">
        <v>5781</v>
      </c>
      <c r="E3709" s="26" t="n">
        <v>1.409</v>
      </c>
      <c r="F3709" s="26"/>
      <c r="G3709" s="26"/>
      <c r="H3709" s="26"/>
      <c r="I3709" s="25" t="s">
        <v>5265</v>
      </c>
      <c r="J3709" s="25" t="s">
        <v>2748</v>
      </c>
      <c r="K3709" s="27" t="n">
        <v>0.029591418802738</v>
      </c>
      <c r="L3709" s="27" t="n">
        <v>-0.105242319405079</v>
      </c>
      <c r="M3709" s="27" t="n">
        <f aca="false">(H3709+F3709+E3709)*K3709</f>
        <v>0.0416943090930578</v>
      </c>
      <c r="N3709" s="27" t="n">
        <f aca="false">(H3709+F3709+E3709)*L3709</f>
        <v>-0.148286428041756</v>
      </c>
      <c r="P3709" s="28" t="n">
        <v>69</v>
      </c>
    </row>
    <row r="3710" customFormat="false" ht="12.75" hidden="false" customHeight="false" outlineLevel="0" collapsed="false">
      <c r="A3710" s="25" t="s">
        <v>5782</v>
      </c>
      <c r="B3710" s="25" t="s">
        <v>5782</v>
      </c>
      <c r="C3710" s="25" t="n">
        <v>1666</v>
      </c>
      <c r="D3710" s="25" t="s">
        <v>5783</v>
      </c>
      <c r="E3710" s="26" t="n">
        <v>0.906</v>
      </c>
      <c r="F3710" s="26"/>
      <c r="G3710" s="26"/>
      <c r="H3710" s="26"/>
      <c r="I3710" s="25" t="s">
        <v>5265</v>
      </c>
      <c r="J3710" s="25" t="s">
        <v>434</v>
      </c>
      <c r="K3710" s="27" t="n">
        <v>-0.001374771236442</v>
      </c>
      <c r="L3710" s="27" t="n">
        <v>-0.100064530968666</v>
      </c>
      <c r="M3710" s="27" t="n">
        <f aca="false">(H3710+F3710+E3710)*K3710</f>
        <v>-0.00124554274021645</v>
      </c>
      <c r="N3710" s="27" t="n">
        <f aca="false">(H3710+F3710+E3710)*L3710</f>
        <v>-0.0906584650576114</v>
      </c>
      <c r="P3710" s="28" t="n">
        <v>69</v>
      </c>
    </row>
    <row r="3711" customFormat="false" ht="12.75" hidden="false" customHeight="false" outlineLevel="0" collapsed="false">
      <c r="A3711" s="25" t="s">
        <v>5784</v>
      </c>
      <c r="B3711" s="25" t="s">
        <v>5784</v>
      </c>
      <c r="C3711" s="25" t="n">
        <v>1669</v>
      </c>
      <c r="D3711" s="25" t="s">
        <v>5785</v>
      </c>
      <c r="E3711" s="26"/>
      <c r="F3711" s="26"/>
      <c r="G3711" s="26"/>
      <c r="H3711" s="26"/>
      <c r="I3711" s="25" t="s">
        <v>5265</v>
      </c>
      <c r="J3711" s="25" t="s">
        <v>434</v>
      </c>
      <c r="K3711" s="27" t="n">
        <v>-0.001374771236442</v>
      </c>
      <c r="L3711" s="27" t="n">
        <v>-0.100064530968666</v>
      </c>
      <c r="M3711" s="27" t="n">
        <f aca="false">(H3711+F3711+E3711)*K3711</f>
        <v>-0</v>
      </c>
      <c r="N3711" s="27" t="n">
        <f aca="false">(H3711+F3711+E3711)*L3711</f>
        <v>-0</v>
      </c>
      <c r="P3711" s="28" t="n">
        <v>69</v>
      </c>
    </row>
    <row r="3712" customFormat="false" ht="12.75" hidden="false" customHeight="false" outlineLevel="0" collapsed="false">
      <c r="A3712" s="25" t="s">
        <v>5786</v>
      </c>
      <c r="B3712" s="25" t="s">
        <v>5786</v>
      </c>
      <c r="C3712" s="25" t="n">
        <v>1670</v>
      </c>
      <c r="D3712" s="25" t="s">
        <v>5787</v>
      </c>
      <c r="E3712" s="26" t="n">
        <v>8.908</v>
      </c>
      <c r="F3712" s="26"/>
      <c r="G3712" s="26"/>
      <c r="H3712" s="26"/>
      <c r="I3712" s="25" t="s">
        <v>5265</v>
      </c>
      <c r="J3712" s="25" t="s">
        <v>434</v>
      </c>
      <c r="K3712" s="27" t="n">
        <v>-0.001374771236442</v>
      </c>
      <c r="L3712" s="27" t="n">
        <v>-0.100064530968666</v>
      </c>
      <c r="M3712" s="27" t="n">
        <f aca="false">(H3712+F3712+E3712)*K3712</f>
        <v>-0.0122464621742253</v>
      </c>
      <c r="N3712" s="27" t="n">
        <f aca="false">(H3712+F3712+E3712)*L3712</f>
        <v>-0.891374841868877</v>
      </c>
      <c r="P3712" s="28" t="n">
        <v>69</v>
      </c>
    </row>
    <row r="3713" customFormat="false" ht="12.75" hidden="false" customHeight="false" outlineLevel="0" collapsed="false">
      <c r="A3713" s="25" t="s">
        <v>5788</v>
      </c>
      <c r="B3713" s="25" t="s">
        <v>5788</v>
      </c>
      <c r="C3713" s="25" t="n">
        <v>1671</v>
      </c>
      <c r="D3713" s="25" t="s">
        <v>5788</v>
      </c>
      <c r="E3713" s="26" t="n">
        <v>4.875</v>
      </c>
      <c r="F3713" s="26"/>
      <c r="G3713" s="26"/>
      <c r="H3713" s="26"/>
      <c r="I3713" s="25" t="s">
        <v>5265</v>
      </c>
      <c r="J3713" s="25" t="s">
        <v>434</v>
      </c>
      <c r="K3713" s="27" t="n">
        <v>-0.001374771236442</v>
      </c>
      <c r="L3713" s="27" t="n">
        <v>-0.100064530968666</v>
      </c>
      <c r="M3713" s="27" t="n">
        <f aca="false">(H3713+F3713+E3713)*K3713</f>
        <v>-0.00670200977765475</v>
      </c>
      <c r="N3713" s="27" t="n">
        <f aca="false">(H3713+F3713+E3713)*L3713</f>
        <v>-0.487814588472247</v>
      </c>
      <c r="P3713" s="28" t="n">
        <v>69</v>
      </c>
    </row>
    <row r="3714" customFormat="false" ht="12.75" hidden="false" customHeight="false" outlineLevel="0" collapsed="false">
      <c r="A3714" s="25" t="s">
        <v>5789</v>
      </c>
      <c r="B3714" s="25" t="s">
        <v>5789</v>
      </c>
      <c r="C3714" s="25" t="n">
        <v>1675</v>
      </c>
      <c r="D3714" s="25" t="s">
        <v>5790</v>
      </c>
      <c r="E3714" s="26"/>
      <c r="F3714" s="26"/>
      <c r="G3714" s="26" t="n">
        <v>80</v>
      </c>
      <c r="H3714" s="26" t="n">
        <v>80</v>
      </c>
      <c r="I3714" s="25" t="s">
        <v>5265</v>
      </c>
      <c r="J3714" s="25" t="s">
        <v>5791</v>
      </c>
      <c r="K3714" s="27" t="n">
        <v>-0.01627079769969</v>
      </c>
      <c r="L3714" s="27" t="n">
        <v>-0.132684901356697</v>
      </c>
      <c r="M3714" s="27" t="n">
        <f aca="false">(H3714+F3714+E3714)*K3714</f>
        <v>-1.3016638159752</v>
      </c>
      <c r="N3714" s="27" t="n">
        <f aca="false">(H3714+F3714+E3714)*L3714</f>
        <v>-10.6147921085358</v>
      </c>
      <c r="P3714" s="28" t="n">
        <v>13.8000001907349</v>
      </c>
    </row>
    <row r="3715" customFormat="false" ht="12.75" hidden="false" customHeight="false" outlineLevel="0" collapsed="false">
      <c r="A3715" s="25" t="s">
        <v>5789</v>
      </c>
      <c r="B3715" s="25" t="s">
        <v>5789</v>
      </c>
      <c r="C3715" s="25" t="n">
        <v>1676</v>
      </c>
      <c r="D3715" s="25" t="s">
        <v>5792</v>
      </c>
      <c r="E3715" s="26"/>
      <c r="F3715" s="26"/>
      <c r="G3715" s="26" t="n">
        <v>80</v>
      </c>
      <c r="H3715" s="26" t="n">
        <v>80</v>
      </c>
      <c r="I3715" s="25" t="s">
        <v>5265</v>
      </c>
      <c r="J3715" s="25" t="s">
        <v>5791</v>
      </c>
      <c r="K3715" s="27" t="n">
        <v>-0.01627079769969</v>
      </c>
      <c r="L3715" s="27" t="n">
        <v>-0.132684901356697</v>
      </c>
      <c r="M3715" s="27" t="n">
        <f aca="false">(H3715+F3715+E3715)*K3715</f>
        <v>-1.3016638159752</v>
      </c>
      <c r="N3715" s="27" t="n">
        <f aca="false">(H3715+F3715+E3715)*L3715</f>
        <v>-10.6147921085358</v>
      </c>
      <c r="P3715" s="28" t="n">
        <v>13.8000001907349</v>
      </c>
    </row>
    <row r="3716" customFormat="false" ht="12.75" hidden="false" customHeight="false" outlineLevel="0" collapsed="false">
      <c r="A3716" s="25" t="s">
        <v>5789</v>
      </c>
      <c r="B3716" s="25" t="s">
        <v>5789</v>
      </c>
      <c r="C3716" s="25" t="n">
        <v>1677</v>
      </c>
      <c r="D3716" s="25" t="s">
        <v>5793</v>
      </c>
      <c r="E3716" s="26"/>
      <c r="F3716" s="26"/>
      <c r="G3716" s="26" t="n">
        <v>63</v>
      </c>
      <c r="H3716" s="26" t="n">
        <v>63</v>
      </c>
      <c r="I3716" s="25" t="s">
        <v>5265</v>
      </c>
      <c r="J3716" s="25" t="s">
        <v>5791</v>
      </c>
      <c r="K3716" s="27" t="n">
        <v>-0.01627079769969</v>
      </c>
      <c r="L3716" s="27" t="n">
        <v>-0.132684901356697</v>
      </c>
      <c r="M3716" s="27" t="n">
        <f aca="false">(H3716+F3716+E3716)*K3716</f>
        <v>-1.02506025508047</v>
      </c>
      <c r="N3716" s="27" t="n">
        <f aca="false">(H3716+F3716+E3716)*L3716</f>
        <v>-8.35914878547191</v>
      </c>
      <c r="P3716" s="28" t="n">
        <v>13.8000001907349</v>
      </c>
    </row>
    <row r="3717" customFormat="false" ht="12.75" hidden="false" customHeight="false" outlineLevel="0" collapsed="false">
      <c r="A3717" s="25" t="s">
        <v>5794</v>
      </c>
      <c r="B3717" s="25" t="s">
        <v>5794</v>
      </c>
      <c r="C3717" s="25" t="n">
        <v>1678</v>
      </c>
      <c r="D3717" s="25" t="s">
        <v>5795</v>
      </c>
      <c r="E3717" s="26"/>
      <c r="F3717" s="26"/>
      <c r="G3717" s="26" t="n">
        <v>167</v>
      </c>
      <c r="H3717" s="26" t="n">
        <v>185</v>
      </c>
      <c r="I3717" s="25" t="s">
        <v>5265</v>
      </c>
      <c r="J3717" s="25" t="s">
        <v>5791</v>
      </c>
      <c r="K3717" s="27" t="n">
        <v>-0.016475304961205</v>
      </c>
      <c r="L3717" s="27" t="n">
        <v>-0.132903769612312</v>
      </c>
      <c r="M3717" s="27" t="n">
        <f aca="false">(H3717+F3717+E3717)*K3717</f>
        <v>-3.04793141782293</v>
      </c>
      <c r="N3717" s="27" t="n">
        <f aca="false">(H3717+F3717+E3717)*L3717</f>
        <v>-24.5871973782777</v>
      </c>
      <c r="P3717" s="28" t="n">
        <v>25</v>
      </c>
    </row>
    <row r="3718" customFormat="false" ht="12.75" hidden="false" customHeight="false" outlineLevel="0" collapsed="false">
      <c r="A3718" s="25" t="s">
        <v>5794</v>
      </c>
      <c r="B3718" s="25" t="s">
        <v>5794</v>
      </c>
      <c r="C3718" s="25" t="n">
        <v>1679</v>
      </c>
      <c r="D3718" s="25" t="s">
        <v>5796</v>
      </c>
      <c r="E3718" s="26"/>
      <c r="F3718" s="26"/>
      <c r="G3718" s="26" t="n">
        <v>167</v>
      </c>
      <c r="H3718" s="26" t="n">
        <v>185</v>
      </c>
      <c r="I3718" s="25" t="s">
        <v>5265</v>
      </c>
      <c r="J3718" s="25" t="s">
        <v>5791</v>
      </c>
      <c r="K3718" s="27" t="n">
        <v>-0.016475304961205</v>
      </c>
      <c r="L3718" s="27" t="n">
        <v>-0.132903769612312</v>
      </c>
      <c r="M3718" s="27" t="n">
        <f aca="false">(H3718+F3718+E3718)*K3718</f>
        <v>-3.04793141782293</v>
      </c>
      <c r="N3718" s="27" t="n">
        <f aca="false">(H3718+F3718+E3718)*L3718</f>
        <v>-24.5871973782777</v>
      </c>
      <c r="P3718" s="28" t="n">
        <v>25</v>
      </c>
    </row>
    <row r="3719" customFormat="false" ht="12.75" hidden="false" customHeight="false" outlineLevel="0" collapsed="false">
      <c r="A3719" s="25" t="s">
        <v>5794</v>
      </c>
      <c r="B3719" s="25" t="s">
        <v>5794</v>
      </c>
      <c r="C3719" s="25" t="n">
        <v>1680</v>
      </c>
      <c r="D3719" s="25" t="s">
        <v>5797</v>
      </c>
      <c r="E3719" s="26"/>
      <c r="F3719" s="26"/>
      <c r="G3719" s="26" t="n">
        <v>116</v>
      </c>
      <c r="H3719" s="26" t="n">
        <v>185</v>
      </c>
      <c r="I3719" s="25" t="s">
        <v>5265</v>
      </c>
      <c r="J3719" s="25" t="s">
        <v>5791</v>
      </c>
      <c r="K3719" s="27" t="n">
        <v>-0.016475304961205</v>
      </c>
      <c r="L3719" s="27" t="n">
        <v>-0.132903769612312</v>
      </c>
      <c r="M3719" s="27" t="n">
        <f aca="false">(H3719+F3719+E3719)*K3719</f>
        <v>-3.04793141782293</v>
      </c>
      <c r="N3719" s="27" t="n">
        <f aca="false">(H3719+F3719+E3719)*L3719</f>
        <v>-24.5871973782777</v>
      </c>
      <c r="P3719" s="28" t="n">
        <v>25</v>
      </c>
    </row>
    <row r="3720" customFormat="false" ht="12.75" hidden="false" customHeight="false" outlineLevel="0" collapsed="false">
      <c r="A3720" s="25" t="s">
        <v>5794</v>
      </c>
      <c r="B3720" s="25" t="s">
        <v>5794</v>
      </c>
      <c r="C3720" s="25" t="n">
        <v>1681</v>
      </c>
      <c r="D3720" s="25" t="s">
        <v>5798</v>
      </c>
      <c r="E3720" s="26"/>
      <c r="F3720" s="26" t="n">
        <v>185</v>
      </c>
      <c r="G3720" s="26"/>
      <c r="H3720" s="26"/>
      <c r="I3720" s="25" t="s">
        <v>5265</v>
      </c>
      <c r="J3720" s="25" t="s">
        <v>5791</v>
      </c>
      <c r="K3720" s="27" t="n">
        <v>-0.016475304961205</v>
      </c>
      <c r="L3720" s="27" t="n">
        <v>-0.132903769612312</v>
      </c>
      <c r="M3720" s="27" t="n">
        <f aca="false">(H3720+F3720+E3720)*K3720</f>
        <v>-3.04793141782293</v>
      </c>
      <c r="N3720" s="27" t="n">
        <f aca="false">(H3720+F3720+E3720)*L3720</f>
        <v>-24.5871973782777</v>
      </c>
      <c r="P3720" s="28" t="n">
        <v>25</v>
      </c>
    </row>
    <row r="3721" customFormat="false" ht="12.75" hidden="false" customHeight="false" outlineLevel="0" collapsed="false">
      <c r="A3721" s="25" t="s">
        <v>5794</v>
      </c>
      <c r="B3721" s="25" t="s">
        <v>5794</v>
      </c>
      <c r="C3721" s="25" t="n">
        <v>1682</v>
      </c>
      <c r="D3721" s="25" t="s">
        <v>5799</v>
      </c>
      <c r="E3721" s="26"/>
      <c r="F3721" s="26" t="n">
        <v>185</v>
      </c>
      <c r="G3721" s="26"/>
      <c r="H3721" s="26"/>
      <c r="I3721" s="25" t="s">
        <v>5265</v>
      </c>
      <c r="J3721" s="25" t="s">
        <v>5791</v>
      </c>
      <c r="K3721" s="27" t="n">
        <v>-0.016475304961205</v>
      </c>
      <c r="L3721" s="27" t="n">
        <v>-0.132903769612312</v>
      </c>
      <c r="M3721" s="27" t="n">
        <f aca="false">(H3721+F3721+E3721)*K3721</f>
        <v>-3.04793141782293</v>
      </c>
      <c r="N3721" s="27" t="n">
        <f aca="false">(H3721+F3721+E3721)*L3721</f>
        <v>-24.5871973782777</v>
      </c>
      <c r="P3721" s="28" t="n">
        <v>25</v>
      </c>
    </row>
    <row r="3722" customFormat="false" ht="12.75" hidden="false" customHeight="false" outlineLevel="0" collapsed="false">
      <c r="A3722" s="25" t="s">
        <v>5794</v>
      </c>
      <c r="B3722" s="25" t="s">
        <v>5794</v>
      </c>
      <c r="C3722" s="25" t="n">
        <v>1683</v>
      </c>
      <c r="D3722" s="25" t="s">
        <v>5800</v>
      </c>
      <c r="E3722" s="26"/>
      <c r="F3722" s="26" t="n">
        <v>185</v>
      </c>
      <c r="G3722" s="26"/>
      <c r="H3722" s="26"/>
      <c r="I3722" s="25" t="s">
        <v>5265</v>
      </c>
      <c r="J3722" s="25" t="s">
        <v>5791</v>
      </c>
      <c r="K3722" s="27" t="n">
        <v>-0.016475304961205</v>
      </c>
      <c r="L3722" s="27" t="n">
        <v>-0.132903769612312</v>
      </c>
      <c r="M3722" s="27" t="n">
        <f aca="false">(H3722+F3722+E3722)*K3722</f>
        <v>-3.04793141782293</v>
      </c>
      <c r="N3722" s="27" t="n">
        <f aca="false">(H3722+F3722+E3722)*L3722</f>
        <v>-24.5871973782777</v>
      </c>
      <c r="P3722" s="28" t="n">
        <v>25</v>
      </c>
    </row>
    <row r="3723" customFormat="false" ht="12.75" hidden="false" customHeight="false" outlineLevel="0" collapsed="false">
      <c r="A3723" s="25" t="s">
        <v>5794</v>
      </c>
      <c r="B3723" s="25" t="s">
        <v>5794</v>
      </c>
      <c r="C3723" s="25" t="n">
        <v>1684</v>
      </c>
      <c r="D3723" s="25" t="s">
        <v>5801</v>
      </c>
      <c r="E3723" s="26"/>
      <c r="F3723" s="26"/>
      <c r="G3723" s="26"/>
      <c r="H3723" s="26"/>
      <c r="I3723" s="25" t="s">
        <v>5265</v>
      </c>
      <c r="J3723" s="25" t="s">
        <v>5791</v>
      </c>
      <c r="K3723" s="27" t="n">
        <v>-0.016475304961205</v>
      </c>
      <c r="L3723" s="27" t="n">
        <v>-0.132903769612312</v>
      </c>
      <c r="M3723" s="27" t="n">
        <f aca="false">(H3723+F3723+E3723)*K3723</f>
        <v>-0</v>
      </c>
      <c r="N3723" s="27" t="n">
        <f aca="false">(H3723+F3723+E3723)*L3723</f>
        <v>-0</v>
      </c>
      <c r="P3723" s="28" t="n">
        <v>345</v>
      </c>
    </row>
    <row r="3724" customFormat="false" ht="12.75" hidden="false" customHeight="false" outlineLevel="0" collapsed="false">
      <c r="A3724" s="25" t="s">
        <v>5802</v>
      </c>
      <c r="B3724" s="25" t="s">
        <v>5802</v>
      </c>
      <c r="C3724" s="25" t="n">
        <v>1685</v>
      </c>
      <c r="D3724" s="25" t="s">
        <v>5803</v>
      </c>
      <c r="E3724" s="26"/>
      <c r="F3724" s="26"/>
      <c r="G3724" s="26"/>
      <c r="H3724" s="26"/>
      <c r="I3724" s="25" t="s">
        <v>5265</v>
      </c>
      <c r="J3724" s="25" t="s">
        <v>3321</v>
      </c>
      <c r="K3724" s="27" t="n">
        <v>-0.015969131141901</v>
      </c>
      <c r="L3724" s="27" t="n">
        <v>-0.133828282356262</v>
      </c>
      <c r="M3724" s="27" t="n">
        <f aca="false">(H3724+F3724+E3724)*K3724</f>
        <v>-0</v>
      </c>
      <c r="N3724" s="27" t="n">
        <f aca="false">(H3724+F3724+E3724)*L3724</f>
        <v>-0</v>
      </c>
      <c r="P3724" s="28" t="n">
        <v>345</v>
      </c>
    </row>
    <row r="3725" customFormat="false" ht="12.75" hidden="false" customHeight="false" outlineLevel="0" collapsed="false">
      <c r="A3725" s="25" t="s">
        <v>5804</v>
      </c>
      <c r="B3725" s="25" t="s">
        <v>5804</v>
      </c>
      <c r="C3725" s="25" t="n">
        <v>1687</v>
      </c>
      <c r="D3725" s="25" t="s">
        <v>5805</v>
      </c>
      <c r="E3725" s="26"/>
      <c r="F3725" s="26"/>
      <c r="G3725" s="26" t="n">
        <v>163</v>
      </c>
      <c r="H3725" s="26" t="n">
        <v>178</v>
      </c>
      <c r="I3725" s="25" t="s">
        <v>5265</v>
      </c>
      <c r="J3725" s="25" t="s">
        <v>2347</v>
      </c>
      <c r="K3725" s="27" t="n">
        <v>-0.015987984836102</v>
      </c>
      <c r="L3725" s="27" t="n">
        <v>-0.132025524973869</v>
      </c>
      <c r="M3725" s="27" t="n">
        <f aca="false">(H3725+F3725+E3725)*K3725</f>
        <v>-2.84586130082616</v>
      </c>
      <c r="N3725" s="27" t="n">
        <f aca="false">(H3725+F3725+E3725)*L3725</f>
        <v>-23.5005434453487</v>
      </c>
      <c r="P3725" s="28" t="n">
        <v>20</v>
      </c>
    </row>
    <row r="3726" customFormat="false" ht="12.75" hidden="false" customHeight="false" outlineLevel="0" collapsed="false">
      <c r="A3726" s="25" t="s">
        <v>5804</v>
      </c>
      <c r="B3726" s="25" t="s">
        <v>5804</v>
      </c>
      <c r="C3726" s="25" t="n">
        <v>1688</v>
      </c>
      <c r="D3726" s="25" t="s">
        <v>5806</v>
      </c>
      <c r="E3726" s="26"/>
      <c r="F3726" s="26"/>
      <c r="G3726" s="26" t="n">
        <v>513</v>
      </c>
      <c r="H3726" s="26" t="n">
        <v>554</v>
      </c>
      <c r="I3726" s="25" t="s">
        <v>5265</v>
      </c>
      <c r="J3726" s="25" t="s">
        <v>2347</v>
      </c>
      <c r="K3726" s="27" t="n">
        <v>-0.015987984836102</v>
      </c>
      <c r="L3726" s="27" t="n">
        <v>-0.132025524973869</v>
      </c>
      <c r="M3726" s="27" t="n">
        <f aca="false">(H3726+F3726+E3726)*K3726</f>
        <v>-8.85734359920051</v>
      </c>
      <c r="N3726" s="27" t="n">
        <f aca="false">(H3726+F3726+E3726)*L3726</f>
        <v>-73.1421408355234</v>
      </c>
      <c r="P3726" s="28" t="n">
        <v>22</v>
      </c>
    </row>
    <row r="3727" customFormat="false" ht="12.75" hidden="false" customHeight="false" outlineLevel="0" collapsed="false">
      <c r="A3727" s="25" t="s">
        <v>5804</v>
      </c>
      <c r="B3727" s="25" t="s">
        <v>5804</v>
      </c>
      <c r="C3727" s="25" t="n">
        <v>1689</v>
      </c>
      <c r="D3727" s="25" t="s">
        <v>5807</v>
      </c>
      <c r="E3727" s="26"/>
      <c r="F3727" s="26"/>
      <c r="G3727" s="26" t="n">
        <v>343</v>
      </c>
      <c r="H3727" s="26" t="n">
        <v>394</v>
      </c>
      <c r="I3727" s="25" t="s">
        <v>5265</v>
      </c>
      <c r="J3727" s="25" t="s">
        <v>2347</v>
      </c>
      <c r="K3727" s="27" t="n">
        <v>-0.016789387911558</v>
      </c>
      <c r="L3727" s="27" t="n">
        <v>-0.13254825770855</v>
      </c>
      <c r="M3727" s="27" t="n">
        <f aca="false">(H3727+F3727+E3727)*K3727</f>
        <v>-6.61501883715385</v>
      </c>
      <c r="N3727" s="27" t="n">
        <f aca="false">(H3727+F3727+E3727)*L3727</f>
        <v>-52.2240135371687</v>
      </c>
      <c r="P3727" s="28" t="n">
        <v>22</v>
      </c>
    </row>
    <row r="3728" customFormat="false" ht="12.75" hidden="false" customHeight="false" outlineLevel="0" collapsed="false">
      <c r="A3728" s="25" t="s">
        <v>5804</v>
      </c>
      <c r="B3728" s="25" t="s">
        <v>5804</v>
      </c>
      <c r="C3728" s="25" t="n">
        <v>1690</v>
      </c>
      <c r="D3728" s="25" t="s">
        <v>679</v>
      </c>
      <c r="E3728" s="26"/>
      <c r="F3728" s="26"/>
      <c r="G3728" s="26"/>
      <c r="H3728" s="26"/>
      <c r="I3728" s="25" t="s">
        <v>5265</v>
      </c>
      <c r="J3728" s="25" t="s">
        <v>2347</v>
      </c>
      <c r="K3728" s="27" t="n">
        <v>-0.016789387911558</v>
      </c>
      <c r="L3728" s="27" t="n">
        <v>-0.13254825770855</v>
      </c>
      <c r="M3728" s="27" t="n">
        <f aca="false">(H3728+F3728+E3728)*K3728</f>
        <v>-0</v>
      </c>
      <c r="N3728" s="27" t="n">
        <f aca="false">(H3728+F3728+E3728)*L3728</f>
        <v>-0</v>
      </c>
      <c r="P3728" s="28" t="n">
        <v>345</v>
      </c>
    </row>
    <row r="3729" customFormat="false" ht="12.75" hidden="false" customHeight="false" outlineLevel="0" collapsed="false">
      <c r="A3729" s="25" t="s">
        <v>5804</v>
      </c>
      <c r="B3729" s="25" t="s">
        <v>5804</v>
      </c>
      <c r="C3729" s="25" t="n">
        <v>1691</v>
      </c>
      <c r="D3729" s="25" t="s">
        <v>679</v>
      </c>
      <c r="E3729" s="26"/>
      <c r="F3729" s="26"/>
      <c r="G3729" s="26"/>
      <c r="H3729" s="26"/>
      <c r="I3729" s="25" t="s">
        <v>5265</v>
      </c>
      <c r="J3729" s="25" t="s">
        <v>2347</v>
      </c>
      <c r="K3729" s="27" t="n">
        <v>-0.015987984836102</v>
      </c>
      <c r="L3729" s="27" t="n">
        <v>-0.132025524973869</v>
      </c>
      <c r="M3729" s="27" t="n">
        <f aca="false">(H3729+F3729+E3729)*K3729</f>
        <v>-0</v>
      </c>
      <c r="N3729" s="27" t="n">
        <f aca="false">(H3729+F3729+E3729)*L3729</f>
        <v>-0</v>
      </c>
      <c r="P3729" s="28" t="n">
        <v>138</v>
      </c>
    </row>
    <row r="3730" customFormat="false" ht="12.75" hidden="false" customHeight="false" outlineLevel="0" collapsed="false">
      <c r="A3730" s="25" t="s">
        <v>5808</v>
      </c>
      <c r="B3730" s="25" t="s">
        <v>5808</v>
      </c>
      <c r="C3730" s="25" t="n">
        <v>1692</v>
      </c>
      <c r="D3730" s="25" t="s">
        <v>5809</v>
      </c>
      <c r="E3730" s="26"/>
      <c r="F3730" s="26"/>
      <c r="G3730" s="26"/>
      <c r="H3730" s="26"/>
      <c r="I3730" s="25" t="s">
        <v>5265</v>
      </c>
      <c r="J3730" s="25" t="s">
        <v>5791</v>
      </c>
      <c r="K3730" s="27" t="n">
        <v>-0.016475304961205</v>
      </c>
      <c r="L3730" s="27" t="n">
        <v>-0.132903769612312</v>
      </c>
      <c r="M3730" s="27" t="n">
        <f aca="false">(H3730+F3730+E3730)*K3730</f>
        <v>-0</v>
      </c>
      <c r="N3730" s="27" t="n">
        <f aca="false">(H3730+F3730+E3730)*L3730</f>
        <v>-0</v>
      </c>
      <c r="P3730" s="28" t="n">
        <v>345</v>
      </c>
    </row>
    <row r="3731" customFormat="false" ht="12.75" hidden="false" customHeight="false" outlineLevel="0" collapsed="false">
      <c r="A3731" s="25" t="s">
        <v>5808</v>
      </c>
      <c r="B3731" s="25" t="s">
        <v>5808</v>
      </c>
      <c r="C3731" s="25" t="n">
        <v>1693</v>
      </c>
      <c r="D3731" s="25" t="s">
        <v>5809</v>
      </c>
      <c r="E3731" s="26"/>
      <c r="F3731" s="26"/>
      <c r="G3731" s="26"/>
      <c r="H3731" s="26"/>
      <c r="I3731" s="25" t="s">
        <v>5265</v>
      </c>
      <c r="J3731" s="25" t="s">
        <v>5791</v>
      </c>
      <c r="K3731" s="27" t="n">
        <v>-0.01630668155849</v>
      </c>
      <c r="L3731" s="27" t="n">
        <v>-0.132710978388786</v>
      </c>
      <c r="M3731" s="27" t="n">
        <f aca="false">(H3731+F3731+E3731)*K3731</f>
        <v>-0</v>
      </c>
      <c r="N3731" s="27" t="n">
        <f aca="false">(H3731+F3731+E3731)*L3731</f>
        <v>-0</v>
      </c>
      <c r="P3731" s="28" t="n">
        <v>138</v>
      </c>
    </row>
    <row r="3732" customFormat="false" ht="12.75" hidden="false" customHeight="false" outlineLevel="0" collapsed="false">
      <c r="A3732" s="25" t="s">
        <v>5789</v>
      </c>
      <c r="B3732" s="25" t="s">
        <v>5789</v>
      </c>
      <c r="C3732" s="25" t="n">
        <v>1694</v>
      </c>
      <c r="D3732" s="25" t="s">
        <v>5374</v>
      </c>
      <c r="E3732" s="26"/>
      <c r="F3732" s="26"/>
      <c r="G3732" s="26"/>
      <c r="H3732" s="26"/>
      <c r="I3732" s="25" t="s">
        <v>5265</v>
      </c>
      <c r="J3732" s="25" t="s">
        <v>5791</v>
      </c>
      <c r="K3732" s="27" t="n">
        <v>-0.01627079769969</v>
      </c>
      <c r="L3732" s="27" t="n">
        <v>-0.132684901356697</v>
      </c>
      <c r="M3732" s="27" t="n">
        <f aca="false">(H3732+F3732+E3732)*K3732</f>
        <v>-0</v>
      </c>
      <c r="N3732" s="27" t="n">
        <f aca="false">(H3732+F3732+E3732)*L3732</f>
        <v>-0</v>
      </c>
      <c r="P3732" s="28" t="n">
        <v>138</v>
      </c>
    </row>
    <row r="3733" customFormat="false" ht="12.75" hidden="false" customHeight="false" outlineLevel="0" collapsed="false">
      <c r="A3733" s="25" t="s">
        <v>5810</v>
      </c>
      <c r="B3733" s="25" t="s">
        <v>5810</v>
      </c>
      <c r="C3733" s="25" t="n">
        <v>1695</v>
      </c>
      <c r="D3733" s="25" t="s">
        <v>5811</v>
      </c>
      <c r="E3733" s="26"/>
      <c r="F3733" s="26"/>
      <c r="G3733" s="26"/>
      <c r="H3733" s="26"/>
      <c r="I3733" s="25" t="s">
        <v>5265</v>
      </c>
      <c r="J3733" s="25" t="s">
        <v>5812</v>
      </c>
      <c r="K3733" s="27" t="n">
        <v>-0.016265707090497</v>
      </c>
      <c r="L3733" s="27" t="n">
        <v>-0.133489862084389</v>
      </c>
      <c r="M3733" s="27" t="n">
        <f aca="false">(H3733+F3733+E3733)*K3733</f>
        <v>-0</v>
      </c>
      <c r="N3733" s="27" t="n">
        <f aca="false">(H3733+F3733+E3733)*L3733</f>
        <v>-0</v>
      </c>
      <c r="P3733" s="28" t="n">
        <v>345</v>
      </c>
    </row>
    <row r="3734" customFormat="false" ht="12.75" hidden="false" customHeight="false" outlineLevel="0" collapsed="false">
      <c r="A3734" s="25" t="s">
        <v>5810</v>
      </c>
      <c r="B3734" s="25" t="s">
        <v>5810</v>
      </c>
      <c r="C3734" s="25" t="n">
        <v>1696</v>
      </c>
      <c r="D3734" s="25" t="s">
        <v>5813</v>
      </c>
      <c r="E3734" s="26"/>
      <c r="F3734" s="26"/>
      <c r="G3734" s="26"/>
      <c r="H3734" s="26"/>
      <c r="I3734" s="25" t="s">
        <v>5265</v>
      </c>
      <c r="J3734" s="25" t="s">
        <v>5812</v>
      </c>
      <c r="K3734" s="27" t="n">
        <v>-0.016271440312266</v>
      </c>
      <c r="L3734" s="27" t="n">
        <v>-0.133484721183777</v>
      </c>
      <c r="M3734" s="27" t="n">
        <f aca="false">(H3734+F3734+E3734)*K3734</f>
        <v>-0</v>
      </c>
      <c r="N3734" s="27" t="n">
        <f aca="false">(H3734+F3734+E3734)*L3734</f>
        <v>-0</v>
      </c>
      <c r="P3734" s="28" t="n">
        <v>345</v>
      </c>
    </row>
    <row r="3735" customFormat="false" ht="12.75" hidden="false" customHeight="false" outlineLevel="0" collapsed="false">
      <c r="A3735" s="25" t="s">
        <v>5814</v>
      </c>
      <c r="B3735" s="25" t="s">
        <v>5814</v>
      </c>
      <c r="C3735" s="25" t="n">
        <v>1697</v>
      </c>
      <c r="D3735" s="25" t="s">
        <v>5815</v>
      </c>
      <c r="E3735" s="26"/>
      <c r="F3735" s="26"/>
      <c r="G3735" s="26"/>
      <c r="H3735" s="26"/>
      <c r="I3735" s="25" t="s">
        <v>5265</v>
      </c>
      <c r="J3735" s="25" t="s">
        <v>5816</v>
      </c>
      <c r="K3735" s="27" t="n">
        <v>-0.015437201596797</v>
      </c>
      <c r="L3735" s="27" t="n">
        <v>-0.134427428245544</v>
      </c>
      <c r="M3735" s="27" t="n">
        <f aca="false">(H3735+F3735+E3735)*K3735</f>
        <v>-0</v>
      </c>
      <c r="N3735" s="27" t="n">
        <f aca="false">(H3735+F3735+E3735)*L3735</f>
        <v>-0</v>
      </c>
      <c r="P3735" s="28" t="n">
        <v>345</v>
      </c>
    </row>
    <row r="3736" customFormat="false" ht="12.75" hidden="false" customHeight="false" outlineLevel="0" collapsed="false">
      <c r="A3736" s="25" t="s">
        <v>5814</v>
      </c>
      <c r="B3736" s="25" t="s">
        <v>5814</v>
      </c>
      <c r="C3736" s="25" t="n">
        <v>1698</v>
      </c>
      <c r="D3736" s="25" t="s">
        <v>5815</v>
      </c>
      <c r="E3736" s="26" t="n">
        <v>1.609</v>
      </c>
      <c r="F3736" s="26"/>
      <c r="G3736" s="26"/>
      <c r="H3736" s="26"/>
      <c r="I3736" s="25" t="s">
        <v>5265</v>
      </c>
      <c r="J3736" s="25" t="s">
        <v>5816</v>
      </c>
      <c r="K3736" s="27" t="n">
        <v>-0.015215955674648</v>
      </c>
      <c r="L3736" s="27" t="n">
        <v>-0.131918251514435</v>
      </c>
      <c r="M3736" s="27" t="n">
        <f aca="false">(H3736+F3736+E3736)*K3736</f>
        <v>-0.0244824726805086</v>
      </c>
      <c r="N3736" s="27" t="n">
        <f aca="false">(H3736+F3736+E3736)*L3736</f>
        <v>-0.212256466686726</v>
      </c>
      <c r="P3736" s="28" t="n">
        <v>138</v>
      </c>
    </row>
    <row r="3737" customFormat="false" ht="12.75" hidden="false" customHeight="false" outlineLevel="0" collapsed="false">
      <c r="A3737" s="25" t="s">
        <v>5810</v>
      </c>
      <c r="B3737" s="25" t="s">
        <v>5810</v>
      </c>
      <c r="C3737" s="25" t="n">
        <v>1701</v>
      </c>
      <c r="D3737" s="25" t="s">
        <v>5817</v>
      </c>
      <c r="E3737" s="26"/>
      <c r="F3737" s="26"/>
      <c r="G3737" s="26" t="n">
        <v>545</v>
      </c>
      <c r="H3737" s="26" t="n">
        <v>565</v>
      </c>
      <c r="I3737" s="25" t="s">
        <v>5265</v>
      </c>
      <c r="J3737" s="25" t="s">
        <v>5812</v>
      </c>
      <c r="K3737" s="27" t="n">
        <v>-0.016265707090497</v>
      </c>
      <c r="L3737" s="27" t="n">
        <v>-0.133489862084389</v>
      </c>
      <c r="M3737" s="27" t="n">
        <f aca="false">(H3737+F3737+E3737)*K3737</f>
        <v>-9.1901245061308</v>
      </c>
      <c r="N3737" s="27" t="n">
        <f aca="false">(H3737+F3737+E3737)*L3737</f>
        <v>-75.4217720776798</v>
      </c>
      <c r="P3737" s="28" t="n">
        <v>18</v>
      </c>
    </row>
    <row r="3738" customFormat="false" ht="12.75" hidden="false" customHeight="false" outlineLevel="0" collapsed="false">
      <c r="A3738" s="25" t="s">
        <v>5810</v>
      </c>
      <c r="B3738" s="25" t="s">
        <v>5810</v>
      </c>
      <c r="C3738" s="25" t="n">
        <v>1702</v>
      </c>
      <c r="D3738" s="25" t="s">
        <v>5818</v>
      </c>
      <c r="E3738" s="26"/>
      <c r="F3738" s="26"/>
      <c r="G3738" s="26" t="n">
        <v>425</v>
      </c>
      <c r="H3738" s="26" t="n">
        <v>565</v>
      </c>
      <c r="I3738" s="25" t="s">
        <v>5265</v>
      </c>
      <c r="J3738" s="25" t="s">
        <v>5812</v>
      </c>
      <c r="K3738" s="27" t="n">
        <v>-0.016265707090497</v>
      </c>
      <c r="L3738" s="27" t="n">
        <v>-0.133489862084389</v>
      </c>
      <c r="M3738" s="27" t="n">
        <f aca="false">(H3738+F3738+E3738)*K3738</f>
        <v>-9.1901245061308</v>
      </c>
      <c r="N3738" s="27" t="n">
        <f aca="false">(H3738+F3738+E3738)*L3738</f>
        <v>-75.4217720776798</v>
      </c>
      <c r="P3738" s="28" t="n">
        <v>18</v>
      </c>
    </row>
    <row r="3739" customFormat="false" ht="12.75" hidden="false" customHeight="false" outlineLevel="0" collapsed="false">
      <c r="A3739" s="25" t="s">
        <v>5810</v>
      </c>
      <c r="B3739" s="25" t="s">
        <v>5810</v>
      </c>
      <c r="C3739" s="25" t="n">
        <v>1703</v>
      </c>
      <c r="D3739" s="25" t="s">
        <v>5819</v>
      </c>
      <c r="E3739" s="26"/>
      <c r="F3739" s="26"/>
      <c r="G3739" s="26" t="n">
        <v>780</v>
      </c>
      <c r="H3739" s="26" t="n">
        <v>780</v>
      </c>
      <c r="I3739" s="25" t="s">
        <v>5265</v>
      </c>
      <c r="J3739" s="25" t="s">
        <v>5812</v>
      </c>
      <c r="K3739" s="27" t="n">
        <v>-0.016265707090497</v>
      </c>
      <c r="L3739" s="27" t="n">
        <v>-0.133489862084389</v>
      </c>
      <c r="M3739" s="27" t="n">
        <f aca="false">(H3739+F3739+E3739)*K3739</f>
        <v>-12.6872515305877</v>
      </c>
      <c r="N3739" s="27" t="n">
        <f aca="false">(H3739+F3739+E3739)*L3739</f>
        <v>-104.122092425823</v>
      </c>
      <c r="P3739" s="28" t="n">
        <v>24</v>
      </c>
    </row>
    <row r="3740" customFormat="false" ht="12.75" hidden="false" customHeight="false" outlineLevel="0" collapsed="false">
      <c r="A3740" s="25" t="s">
        <v>5820</v>
      </c>
      <c r="B3740" s="25" t="s">
        <v>5820</v>
      </c>
      <c r="C3740" s="25" t="n">
        <v>1704</v>
      </c>
      <c r="D3740" s="25" t="s">
        <v>5821</v>
      </c>
      <c r="E3740" s="26" t="n">
        <v>6.466</v>
      </c>
      <c r="F3740" s="26"/>
      <c r="G3740" s="26"/>
      <c r="H3740" s="26"/>
      <c r="I3740" s="25" t="s">
        <v>5265</v>
      </c>
      <c r="J3740" s="25" t="s">
        <v>5542</v>
      </c>
      <c r="K3740" s="27" t="n">
        <v>-0.014056432060897</v>
      </c>
      <c r="L3740" s="27" t="n">
        <v>-0.131151854991913</v>
      </c>
      <c r="M3740" s="27" t="n">
        <f aca="false">(H3740+F3740+E3740)*K3740</f>
        <v>-0.09088888970576</v>
      </c>
      <c r="N3740" s="27" t="n">
        <f aca="false">(H3740+F3740+E3740)*L3740</f>
        <v>-0.84802789437771</v>
      </c>
      <c r="P3740" s="28" t="n">
        <v>138</v>
      </c>
    </row>
    <row r="3741" customFormat="false" ht="12.75" hidden="false" customHeight="false" outlineLevel="0" collapsed="false">
      <c r="A3741" s="25" t="s">
        <v>5822</v>
      </c>
      <c r="B3741" s="25" t="s">
        <v>5822</v>
      </c>
      <c r="C3741" s="25" t="n">
        <v>1705</v>
      </c>
      <c r="D3741" s="25" t="s">
        <v>5823</v>
      </c>
      <c r="E3741" s="26"/>
      <c r="F3741" s="26"/>
      <c r="G3741" s="26"/>
      <c r="H3741" s="26"/>
      <c r="I3741" s="25" t="s">
        <v>5265</v>
      </c>
      <c r="J3741" s="25" t="s">
        <v>5542</v>
      </c>
      <c r="K3741" s="27" t="n">
        <v>-0.010333817452192</v>
      </c>
      <c r="L3741" s="27" t="n">
        <v>-0.130071178078651</v>
      </c>
      <c r="M3741" s="27" t="n">
        <f aca="false">(H3741+F3741+E3741)*K3741</f>
        <v>-0</v>
      </c>
      <c r="N3741" s="27" t="n">
        <f aca="false">(H3741+F3741+E3741)*L3741</f>
        <v>-0</v>
      </c>
      <c r="P3741" s="28" t="n">
        <v>138</v>
      </c>
    </row>
    <row r="3742" customFormat="false" ht="12.75" hidden="false" customHeight="false" outlineLevel="0" collapsed="false">
      <c r="A3742" s="25" t="s">
        <v>5824</v>
      </c>
      <c r="B3742" s="25" t="s">
        <v>5824</v>
      </c>
      <c r="C3742" s="25" t="n">
        <v>1706</v>
      </c>
      <c r="D3742" s="25" t="s">
        <v>5825</v>
      </c>
      <c r="E3742" s="26"/>
      <c r="F3742" s="26"/>
      <c r="G3742" s="26"/>
      <c r="H3742" s="26"/>
      <c r="I3742" s="25" t="s">
        <v>5265</v>
      </c>
      <c r="J3742" s="25" t="s">
        <v>5533</v>
      </c>
      <c r="K3742" s="27" t="n">
        <v>-0.007050784304738</v>
      </c>
      <c r="L3742" s="27" t="n">
        <v>-0.129118010401726</v>
      </c>
      <c r="M3742" s="27" t="n">
        <f aca="false">(H3742+F3742+E3742)*K3742</f>
        <v>-0</v>
      </c>
      <c r="N3742" s="27" t="n">
        <f aca="false">(H3742+F3742+E3742)*L3742</f>
        <v>-0</v>
      </c>
      <c r="P3742" s="28" t="n">
        <v>138</v>
      </c>
    </row>
    <row r="3743" customFormat="false" ht="12.75" hidden="false" customHeight="false" outlineLevel="0" collapsed="false">
      <c r="A3743" s="25" t="s">
        <v>5826</v>
      </c>
      <c r="B3743" s="25" t="s">
        <v>5826</v>
      </c>
      <c r="C3743" s="25" t="n">
        <v>1707</v>
      </c>
      <c r="D3743" s="25" t="s">
        <v>5827</v>
      </c>
      <c r="E3743" s="26" t="n">
        <v>17.994</v>
      </c>
      <c r="F3743" s="26"/>
      <c r="G3743" s="26"/>
      <c r="H3743" s="26"/>
      <c r="I3743" s="25" t="s">
        <v>5265</v>
      </c>
      <c r="J3743" s="25" t="s">
        <v>5533</v>
      </c>
      <c r="K3743" s="27" t="n">
        <v>-0.007050784304738</v>
      </c>
      <c r="L3743" s="27" t="n">
        <v>-0.129118010401726</v>
      </c>
      <c r="M3743" s="27" t="n">
        <f aca="false">(H3743+F3743+E3743)*K3743</f>
        <v>-0.126871812779456</v>
      </c>
      <c r="N3743" s="27" t="n">
        <f aca="false">(H3743+F3743+E3743)*L3743</f>
        <v>-2.32334947916866</v>
      </c>
      <c r="P3743" s="28" t="n">
        <v>138</v>
      </c>
    </row>
    <row r="3744" customFormat="false" ht="12.75" hidden="false" customHeight="false" outlineLevel="0" collapsed="false">
      <c r="A3744" s="25" t="s">
        <v>5828</v>
      </c>
      <c r="B3744" s="25" t="s">
        <v>5828</v>
      </c>
      <c r="C3744" s="25" t="n">
        <v>1708</v>
      </c>
      <c r="D3744" s="25" t="s">
        <v>5829</v>
      </c>
      <c r="E3744" s="26" t="n">
        <v>32</v>
      </c>
      <c r="F3744" s="26"/>
      <c r="G3744" s="26"/>
      <c r="H3744" s="26"/>
      <c r="I3744" s="25" t="s">
        <v>5265</v>
      </c>
      <c r="J3744" s="25" t="s">
        <v>5533</v>
      </c>
      <c r="K3744" s="27" t="n">
        <v>-0.005926232784986</v>
      </c>
      <c r="L3744" s="27" t="n">
        <v>-0.128791525959969</v>
      </c>
      <c r="M3744" s="27" t="n">
        <f aca="false">(H3744+F3744+E3744)*K3744</f>
        <v>-0.189639449119552</v>
      </c>
      <c r="N3744" s="27" t="n">
        <f aca="false">(H3744+F3744+E3744)*L3744</f>
        <v>-4.12132883071901</v>
      </c>
      <c r="P3744" s="28" t="n">
        <v>138</v>
      </c>
    </row>
    <row r="3745" customFormat="false" ht="12.75" hidden="false" customHeight="false" outlineLevel="0" collapsed="false">
      <c r="A3745" s="25" t="s">
        <v>5828</v>
      </c>
      <c r="B3745" s="25" t="s">
        <v>5828</v>
      </c>
      <c r="C3745" s="25" t="n">
        <v>1709</v>
      </c>
      <c r="D3745" s="25" t="s">
        <v>5829</v>
      </c>
      <c r="E3745" s="26"/>
      <c r="F3745" s="26"/>
      <c r="G3745" s="26"/>
      <c r="H3745" s="26"/>
      <c r="I3745" s="25" t="s">
        <v>5265</v>
      </c>
      <c r="J3745" s="25" t="s">
        <v>5533</v>
      </c>
      <c r="K3745" s="27" t="n">
        <v>-0.005926232784986</v>
      </c>
      <c r="L3745" s="27" t="n">
        <v>-0.128791525959969</v>
      </c>
      <c r="M3745" s="27" t="n">
        <f aca="false">(H3745+F3745+E3745)*K3745</f>
        <v>-0</v>
      </c>
      <c r="N3745" s="27" t="n">
        <f aca="false">(H3745+F3745+E3745)*L3745</f>
        <v>-0</v>
      </c>
      <c r="P3745" s="28" t="n">
        <v>69</v>
      </c>
    </row>
    <row r="3746" customFormat="false" ht="12.75" hidden="false" customHeight="false" outlineLevel="0" collapsed="false">
      <c r="A3746" s="25" t="s">
        <v>5820</v>
      </c>
      <c r="B3746" s="25" t="s">
        <v>5820</v>
      </c>
      <c r="C3746" s="25" t="n">
        <v>1710</v>
      </c>
      <c r="D3746" s="25" t="s">
        <v>5830</v>
      </c>
      <c r="E3746" s="26" t="n">
        <v>11.598</v>
      </c>
      <c r="F3746" s="26"/>
      <c r="G3746" s="26"/>
      <c r="H3746" s="26"/>
      <c r="I3746" s="25" t="s">
        <v>5265</v>
      </c>
      <c r="J3746" s="25" t="s">
        <v>5542</v>
      </c>
      <c r="K3746" s="27" t="n">
        <v>-0.00550452619791</v>
      </c>
      <c r="L3746" s="27" t="n">
        <v>-0.128669083118439</v>
      </c>
      <c r="M3746" s="27" t="n">
        <f aca="false">(H3746+F3746+E3746)*K3746</f>
        <v>-0.0638414948433602</v>
      </c>
      <c r="N3746" s="27" t="n">
        <f aca="false">(H3746+F3746+E3746)*L3746</f>
        <v>-1.49230402600766</v>
      </c>
      <c r="P3746" s="28" t="n">
        <v>138</v>
      </c>
    </row>
    <row r="3747" customFormat="false" ht="12.75" hidden="false" customHeight="false" outlineLevel="0" collapsed="false">
      <c r="A3747" s="25" t="s">
        <v>5831</v>
      </c>
      <c r="B3747" s="25" t="s">
        <v>5831</v>
      </c>
      <c r="C3747" s="25" t="n">
        <v>1712</v>
      </c>
      <c r="D3747" s="25" t="s">
        <v>5535</v>
      </c>
      <c r="E3747" s="26" t="n">
        <v>5.125</v>
      </c>
      <c r="F3747" s="26"/>
      <c r="G3747" s="26"/>
      <c r="H3747" s="26"/>
      <c r="I3747" s="25" t="s">
        <v>5265</v>
      </c>
      <c r="J3747" s="25" t="s">
        <v>5533</v>
      </c>
      <c r="K3747" s="27" t="n">
        <v>-0.005926232784986</v>
      </c>
      <c r="L3747" s="27" t="n">
        <v>-0.128791525959969</v>
      </c>
      <c r="M3747" s="27" t="n">
        <f aca="false">(H3747+F3747+E3747)*K3747</f>
        <v>-0.0303719430230533</v>
      </c>
      <c r="N3747" s="27" t="n">
        <f aca="false">(H3747+F3747+E3747)*L3747</f>
        <v>-0.660056570544841</v>
      </c>
      <c r="P3747" s="28" t="n">
        <v>69</v>
      </c>
    </row>
    <row r="3748" customFormat="false" ht="12.75" hidden="false" customHeight="false" outlineLevel="0" collapsed="false">
      <c r="A3748" s="25" t="s">
        <v>5832</v>
      </c>
      <c r="B3748" s="25" t="s">
        <v>5832</v>
      </c>
      <c r="C3748" s="25" t="n">
        <v>1713</v>
      </c>
      <c r="D3748" s="25" t="s">
        <v>5833</v>
      </c>
      <c r="E3748" s="26"/>
      <c r="F3748" s="26"/>
      <c r="G3748" s="26"/>
      <c r="H3748" s="26"/>
      <c r="I3748" s="25" t="s">
        <v>5265</v>
      </c>
      <c r="J3748" s="25" t="s">
        <v>5542</v>
      </c>
      <c r="K3748" s="27" t="n">
        <v>-0.015781911090016</v>
      </c>
      <c r="L3748" s="27" t="n">
        <v>-0.131575331091881</v>
      </c>
      <c r="M3748" s="27" t="n">
        <f aca="false">(H3748+F3748+E3748)*K3748</f>
        <v>-0</v>
      </c>
      <c r="N3748" s="27" t="n">
        <f aca="false">(H3748+F3748+E3748)*L3748</f>
        <v>-0</v>
      </c>
      <c r="P3748" s="28" t="n">
        <v>138</v>
      </c>
    </row>
    <row r="3749" customFormat="false" ht="12.75" hidden="false" customHeight="false" outlineLevel="0" collapsed="false">
      <c r="C3749" s="25" t="n">
        <v>1714</v>
      </c>
      <c r="D3749" s="25" t="s">
        <v>5834</v>
      </c>
      <c r="E3749" s="26" t="n">
        <v>12.371</v>
      </c>
      <c r="F3749" s="26"/>
      <c r="G3749" s="26"/>
      <c r="H3749" s="26"/>
      <c r="I3749" s="25" t="s">
        <v>5265</v>
      </c>
      <c r="J3749" s="25" t="s">
        <v>5542</v>
      </c>
      <c r="K3749" s="27" t="n">
        <v>-0.015616263262928</v>
      </c>
      <c r="L3749" s="27" t="n">
        <v>-0.131560087203979</v>
      </c>
      <c r="M3749" s="27" t="n">
        <f aca="false">(H3749+F3749+E3749)*K3749</f>
        <v>-0.193188792825682</v>
      </c>
      <c r="N3749" s="27" t="n">
        <f aca="false">(H3749+F3749+E3749)*L3749</f>
        <v>-1.62752983880042</v>
      </c>
      <c r="P3749" s="28" t="n">
        <v>138</v>
      </c>
    </row>
    <row r="3750" customFormat="false" ht="12.75" hidden="false" customHeight="false" outlineLevel="0" collapsed="false">
      <c r="A3750" s="25" t="s">
        <v>5835</v>
      </c>
      <c r="B3750" s="25" t="s">
        <v>5835</v>
      </c>
      <c r="C3750" s="25" t="n">
        <v>1715</v>
      </c>
      <c r="D3750" s="25" t="s">
        <v>5836</v>
      </c>
      <c r="E3750" s="26" t="n">
        <v>6.754</v>
      </c>
      <c r="F3750" s="26"/>
      <c r="G3750" s="26"/>
      <c r="H3750" s="26"/>
      <c r="I3750" s="25" t="s">
        <v>5265</v>
      </c>
      <c r="J3750" s="25" t="s">
        <v>5542</v>
      </c>
      <c r="K3750" s="27" t="n">
        <v>-0.015781911090016</v>
      </c>
      <c r="L3750" s="27" t="n">
        <v>-0.131575331091881</v>
      </c>
      <c r="M3750" s="27" t="n">
        <f aca="false">(H3750+F3750+E3750)*K3750</f>
        <v>-0.106591027501968</v>
      </c>
      <c r="N3750" s="27" t="n">
        <f aca="false">(H3750+F3750+E3750)*L3750</f>
        <v>-0.888659786194564</v>
      </c>
      <c r="P3750" s="28" t="n">
        <v>138</v>
      </c>
    </row>
    <row r="3751" customFormat="false" ht="12.75" hidden="false" customHeight="false" outlineLevel="0" collapsed="false">
      <c r="A3751" s="25" t="s">
        <v>5837</v>
      </c>
      <c r="B3751" s="25" t="s">
        <v>5837</v>
      </c>
      <c r="C3751" s="25" t="n">
        <v>1716</v>
      </c>
      <c r="D3751" s="25" t="s">
        <v>5838</v>
      </c>
      <c r="E3751" s="26"/>
      <c r="F3751" s="26"/>
      <c r="G3751" s="26"/>
      <c r="H3751" s="26"/>
      <c r="I3751" s="25" t="s">
        <v>5265</v>
      </c>
      <c r="J3751" s="25" t="s">
        <v>4378</v>
      </c>
      <c r="K3751" s="27" t="n">
        <v>0.038992207497358</v>
      </c>
      <c r="L3751" s="27" t="n">
        <v>-0.124360971152782</v>
      </c>
      <c r="M3751" s="27" t="n">
        <f aca="false">(H3751+F3751+E3751)*K3751</f>
        <v>0</v>
      </c>
      <c r="N3751" s="27" t="n">
        <f aca="false">(H3751+F3751+E3751)*L3751</f>
        <v>-0</v>
      </c>
      <c r="P3751" s="28" t="n">
        <v>69</v>
      </c>
    </row>
    <row r="3752" customFormat="false" ht="12.75" hidden="false" customHeight="false" outlineLevel="0" collapsed="false">
      <c r="A3752" s="25" t="s">
        <v>5835</v>
      </c>
      <c r="B3752" s="25" t="s">
        <v>5835</v>
      </c>
      <c r="C3752" s="25" t="n">
        <v>1717</v>
      </c>
      <c r="D3752" s="25" t="s">
        <v>5839</v>
      </c>
      <c r="E3752" s="26" t="n">
        <v>6.754</v>
      </c>
      <c r="F3752" s="26"/>
      <c r="G3752" s="26"/>
      <c r="H3752" s="26"/>
      <c r="I3752" s="25" t="s">
        <v>5265</v>
      </c>
      <c r="J3752" s="25" t="s">
        <v>5542</v>
      </c>
      <c r="K3752" s="27" t="n">
        <v>-0.015600986778736</v>
      </c>
      <c r="L3752" s="27" t="n">
        <v>-0.131558671593666</v>
      </c>
      <c r="M3752" s="27" t="n">
        <f aca="false">(H3752+F3752+E3752)*K3752</f>
        <v>-0.105369064703583</v>
      </c>
      <c r="N3752" s="27" t="n">
        <f aca="false">(H3752+F3752+E3752)*L3752</f>
        <v>-0.88854726794362</v>
      </c>
      <c r="P3752" s="28" t="n">
        <v>138</v>
      </c>
    </row>
    <row r="3753" customFormat="false" ht="12.75" hidden="false" customHeight="false" outlineLevel="0" collapsed="false">
      <c r="A3753" s="25" t="s">
        <v>5840</v>
      </c>
      <c r="B3753" s="25" t="s">
        <v>5840</v>
      </c>
      <c r="C3753" s="25" t="n">
        <v>1718</v>
      </c>
      <c r="D3753" s="25" t="s">
        <v>5841</v>
      </c>
      <c r="E3753" s="26"/>
      <c r="F3753" s="26"/>
      <c r="G3753" s="26"/>
      <c r="H3753" s="26"/>
      <c r="I3753" s="25" t="s">
        <v>5265</v>
      </c>
      <c r="J3753" s="25" t="s">
        <v>5533</v>
      </c>
      <c r="K3753" s="27" t="n">
        <v>-0.005926232784986</v>
      </c>
      <c r="L3753" s="27" t="n">
        <v>-0.128791525959969</v>
      </c>
      <c r="M3753" s="27" t="n">
        <f aca="false">(H3753+F3753+E3753)*K3753</f>
        <v>-0</v>
      </c>
      <c r="N3753" s="27" t="n">
        <f aca="false">(H3753+F3753+E3753)*L3753</f>
        <v>-0</v>
      </c>
      <c r="P3753" s="28" t="n">
        <v>69</v>
      </c>
    </row>
    <row r="3754" customFormat="false" ht="12.75" hidden="false" customHeight="false" outlineLevel="0" collapsed="false">
      <c r="A3754" s="25" t="s">
        <v>5842</v>
      </c>
      <c r="B3754" s="25" t="s">
        <v>5842</v>
      </c>
      <c r="C3754" s="25" t="n">
        <v>1719</v>
      </c>
      <c r="D3754" s="25" t="s">
        <v>5843</v>
      </c>
      <c r="E3754" s="26"/>
      <c r="F3754" s="26"/>
      <c r="G3754" s="26"/>
      <c r="H3754" s="26"/>
      <c r="I3754" s="25" t="s">
        <v>5265</v>
      </c>
      <c r="J3754" s="25" t="s">
        <v>5533</v>
      </c>
      <c r="K3754" s="27" t="n">
        <v>-0.005926232784986</v>
      </c>
      <c r="L3754" s="27" t="n">
        <v>-0.128791525959969</v>
      </c>
      <c r="M3754" s="27" t="n">
        <f aca="false">(H3754+F3754+E3754)*K3754</f>
        <v>-0</v>
      </c>
      <c r="N3754" s="27" t="n">
        <f aca="false">(H3754+F3754+E3754)*L3754</f>
        <v>-0</v>
      </c>
      <c r="P3754" s="28" t="n">
        <v>69</v>
      </c>
    </row>
    <row r="3755" customFormat="false" ht="12.75" hidden="false" customHeight="false" outlineLevel="0" collapsed="false">
      <c r="A3755" s="25" t="s">
        <v>5844</v>
      </c>
      <c r="B3755" s="25" t="s">
        <v>5844</v>
      </c>
      <c r="C3755" s="25" t="n">
        <v>1720</v>
      </c>
      <c r="D3755" s="25" t="s">
        <v>5845</v>
      </c>
      <c r="E3755" s="26"/>
      <c r="F3755" s="26"/>
      <c r="G3755" s="26"/>
      <c r="H3755" s="26"/>
      <c r="I3755" s="25" t="s">
        <v>5265</v>
      </c>
      <c r="J3755" s="25" t="s">
        <v>5533</v>
      </c>
      <c r="K3755" s="27" t="n">
        <v>-0.005926232784986</v>
      </c>
      <c r="L3755" s="27" t="n">
        <v>-0.128791525959969</v>
      </c>
      <c r="M3755" s="27" t="n">
        <f aca="false">(H3755+F3755+E3755)*K3755</f>
        <v>-0</v>
      </c>
      <c r="N3755" s="27" t="n">
        <f aca="false">(H3755+F3755+E3755)*L3755</f>
        <v>-0</v>
      </c>
      <c r="P3755" s="28" t="n">
        <v>69</v>
      </c>
    </row>
    <row r="3756" customFormat="false" ht="12.75" hidden="false" customHeight="false" outlineLevel="0" collapsed="false">
      <c r="A3756" s="25" t="s">
        <v>5846</v>
      </c>
      <c r="B3756" s="25" t="s">
        <v>5846</v>
      </c>
      <c r="C3756" s="25" t="n">
        <v>1721</v>
      </c>
      <c r="D3756" s="25" t="s">
        <v>5847</v>
      </c>
      <c r="E3756" s="26"/>
      <c r="F3756" s="26"/>
      <c r="G3756" s="26"/>
      <c r="H3756" s="26"/>
      <c r="I3756" s="25" t="s">
        <v>5265</v>
      </c>
      <c r="J3756" s="25" t="s">
        <v>5533</v>
      </c>
      <c r="K3756" s="27" t="n">
        <v>-0.005926232784986</v>
      </c>
      <c r="L3756" s="27" t="n">
        <v>-0.128791525959969</v>
      </c>
      <c r="M3756" s="27" t="n">
        <f aca="false">(H3756+F3756+E3756)*K3756</f>
        <v>-0</v>
      </c>
      <c r="N3756" s="27" t="n">
        <f aca="false">(H3756+F3756+E3756)*L3756</f>
        <v>-0</v>
      </c>
      <c r="P3756" s="28" t="n">
        <v>69</v>
      </c>
    </row>
    <row r="3757" customFormat="false" ht="12.75" hidden="false" customHeight="false" outlineLevel="0" collapsed="false">
      <c r="A3757" s="25" t="s">
        <v>5848</v>
      </c>
      <c r="B3757" s="25" t="s">
        <v>5848</v>
      </c>
      <c r="C3757" s="25" t="n">
        <v>1722</v>
      </c>
      <c r="D3757" s="25" t="s">
        <v>5849</v>
      </c>
      <c r="E3757" s="26" t="n">
        <v>0.357</v>
      </c>
      <c r="F3757" s="26"/>
      <c r="G3757" s="26"/>
      <c r="H3757" s="26"/>
      <c r="I3757" s="25" t="s">
        <v>5265</v>
      </c>
      <c r="J3757" s="25" t="s">
        <v>5533</v>
      </c>
      <c r="K3757" s="27" t="n">
        <v>-0.005926232784986</v>
      </c>
      <c r="L3757" s="27" t="n">
        <v>-0.128791525959969</v>
      </c>
      <c r="M3757" s="27" t="n">
        <f aca="false">(H3757+F3757+E3757)*K3757</f>
        <v>-0.00211566510424</v>
      </c>
      <c r="N3757" s="27" t="n">
        <f aca="false">(H3757+F3757+E3757)*L3757</f>
        <v>-0.0459785747677089</v>
      </c>
      <c r="P3757" s="28" t="n">
        <v>69</v>
      </c>
    </row>
    <row r="3758" customFormat="false" ht="12.75" hidden="false" customHeight="false" outlineLevel="0" collapsed="false">
      <c r="A3758" s="25" t="s">
        <v>5850</v>
      </c>
      <c r="B3758" s="25" t="s">
        <v>5850</v>
      </c>
      <c r="C3758" s="25" t="n">
        <v>1723</v>
      </c>
      <c r="D3758" s="25" t="s">
        <v>5851</v>
      </c>
      <c r="E3758" s="26"/>
      <c r="F3758" s="26"/>
      <c r="G3758" s="26"/>
      <c r="H3758" s="26"/>
      <c r="I3758" s="25" t="s">
        <v>5265</v>
      </c>
      <c r="J3758" s="25" t="s">
        <v>5816</v>
      </c>
      <c r="K3758" s="27" t="n">
        <v>-0.014919445849955</v>
      </c>
      <c r="L3758" s="27" t="n">
        <v>-0.130021542310715</v>
      </c>
      <c r="M3758" s="27" t="n">
        <f aca="false">(H3758+F3758+E3758)*K3758</f>
        <v>-0</v>
      </c>
      <c r="N3758" s="27" t="n">
        <f aca="false">(H3758+F3758+E3758)*L3758</f>
        <v>-0</v>
      </c>
      <c r="P3758" s="28" t="n">
        <v>138</v>
      </c>
    </row>
    <row r="3759" customFormat="false" ht="12.75" hidden="false" customHeight="false" outlineLevel="0" collapsed="false">
      <c r="A3759" s="25" t="s">
        <v>5852</v>
      </c>
      <c r="B3759" s="25" t="s">
        <v>5852</v>
      </c>
      <c r="C3759" s="25" t="n">
        <v>1724</v>
      </c>
      <c r="D3759" s="25" t="s">
        <v>5853</v>
      </c>
      <c r="E3759" s="26" t="n">
        <v>4.971</v>
      </c>
      <c r="F3759" s="26"/>
      <c r="G3759" s="26"/>
      <c r="H3759" s="26"/>
      <c r="I3759" s="25" t="s">
        <v>5265</v>
      </c>
      <c r="J3759" s="25" t="s">
        <v>5542</v>
      </c>
      <c r="K3759" s="27" t="n">
        <v>-0.011008536443114</v>
      </c>
      <c r="L3759" s="27" t="n">
        <v>-0.130267038941383</v>
      </c>
      <c r="M3759" s="27" t="n">
        <f aca="false">(H3759+F3759+E3759)*K3759</f>
        <v>-0.0547234346587197</v>
      </c>
      <c r="N3759" s="27" t="n">
        <f aca="false">(H3759+F3759+E3759)*L3759</f>
        <v>-0.647557450577615</v>
      </c>
      <c r="P3759" s="28" t="n">
        <v>138</v>
      </c>
    </row>
    <row r="3760" customFormat="false" ht="12.75" hidden="false" customHeight="false" outlineLevel="0" collapsed="false">
      <c r="A3760" s="25" t="s">
        <v>5854</v>
      </c>
      <c r="B3760" s="25" t="s">
        <v>5854</v>
      </c>
      <c r="C3760" s="25" t="n">
        <v>1725</v>
      </c>
      <c r="D3760" s="25" t="s">
        <v>5855</v>
      </c>
      <c r="E3760" s="26"/>
      <c r="F3760" s="26"/>
      <c r="G3760" s="26"/>
      <c r="H3760" s="26"/>
      <c r="I3760" s="25" t="s">
        <v>5265</v>
      </c>
      <c r="J3760" s="25" t="s">
        <v>5542</v>
      </c>
      <c r="K3760" s="27" t="n">
        <v>-0.015456729568541</v>
      </c>
      <c r="L3760" s="27" t="n">
        <v>-0.131617680191994</v>
      </c>
      <c r="M3760" s="27" t="n">
        <f aca="false">(H3760+F3760+E3760)*K3760</f>
        <v>-0</v>
      </c>
      <c r="N3760" s="27" t="n">
        <f aca="false">(H3760+F3760+E3760)*L3760</f>
        <v>-0</v>
      </c>
      <c r="P3760" s="28" t="n">
        <v>69.5999984741211</v>
      </c>
    </row>
    <row r="3761" customFormat="false" ht="12.75" hidden="false" customHeight="false" outlineLevel="0" collapsed="false">
      <c r="A3761" s="25" t="s">
        <v>5856</v>
      </c>
      <c r="B3761" s="25" t="s">
        <v>5856</v>
      </c>
      <c r="C3761" s="25" t="n">
        <v>1726</v>
      </c>
      <c r="D3761" s="25" t="s">
        <v>5857</v>
      </c>
      <c r="E3761" s="26" t="n">
        <v>1.46</v>
      </c>
      <c r="F3761" s="26"/>
      <c r="G3761" s="26"/>
      <c r="H3761" s="26"/>
      <c r="I3761" s="25" t="s">
        <v>5265</v>
      </c>
      <c r="J3761" s="25" t="s">
        <v>5542</v>
      </c>
      <c r="K3761" s="27" t="n">
        <v>-0.015456729568541</v>
      </c>
      <c r="L3761" s="27" t="n">
        <v>-0.131617680191994</v>
      </c>
      <c r="M3761" s="27" t="n">
        <f aca="false">(H3761+F3761+E3761)*K3761</f>
        <v>-0.0225668251700699</v>
      </c>
      <c r="N3761" s="27" t="n">
        <f aca="false">(H3761+F3761+E3761)*L3761</f>
        <v>-0.192161813080311</v>
      </c>
      <c r="P3761" s="28" t="n">
        <v>69.5999984741211</v>
      </c>
    </row>
    <row r="3762" customFormat="false" ht="12.75" hidden="false" customHeight="false" outlineLevel="0" collapsed="false">
      <c r="A3762" s="25" t="s">
        <v>5858</v>
      </c>
      <c r="B3762" s="25" t="s">
        <v>5858</v>
      </c>
      <c r="C3762" s="25" t="n">
        <v>1727</v>
      </c>
      <c r="D3762" s="25" t="s">
        <v>5859</v>
      </c>
      <c r="E3762" s="26" t="n">
        <v>0.184</v>
      </c>
      <c r="F3762" s="26"/>
      <c r="G3762" s="26"/>
      <c r="H3762" s="26"/>
      <c r="I3762" s="25" t="s">
        <v>5265</v>
      </c>
      <c r="J3762" s="25" t="s">
        <v>5542</v>
      </c>
      <c r="K3762" s="27" t="n">
        <v>-0.015456729568541</v>
      </c>
      <c r="L3762" s="27" t="n">
        <v>-0.131617680191994</v>
      </c>
      <c r="M3762" s="27" t="n">
        <f aca="false">(H3762+F3762+E3762)*K3762</f>
        <v>-0.00284403824061154</v>
      </c>
      <c r="N3762" s="27" t="n">
        <f aca="false">(H3762+F3762+E3762)*L3762</f>
        <v>-0.0242176531553269</v>
      </c>
      <c r="P3762" s="28" t="n">
        <v>69.5999984741211</v>
      </c>
    </row>
    <row r="3763" customFormat="false" ht="12.75" hidden="false" customHeight="false" outlineLevel="0" collapsed="false">
      <c r="A3763" s="25" t="s">
        <v>5860</v>
      </c>
      <c r="B3763" s="25" t="s">
        <v>5860</v>
      </c>
      <c r="C3763" s="25" t="n">
        <v>1728</v>
      </c>
      <c r="D3763" s="25" t="s">
        <v>5861</v>
      </c>
      <c r="E3763" s="26"/>
      <c r="F3763" s="26"/>
      <c r="G3763" s="26"/>
      <c r="H3763" s="26"/>
      <c r="I3763" s="25" t="s">
        <v>5265</v>
      </c>
      <c r="J3763" s="25" t="s">
        <v>5542</v>
      </c>
      <c r="K3763" s="27" t="n">
        <v>-0.015456729568541</v>
      </c>
      <c r="L3763" s="27" t="n">
        <v>-0.131617680191994</v>
      </c>
      <c r="M3763" s="27" t="n">
        <f aca="false">(H3763+F3763+E3763)*K3763</f>
        <v>-0</v>
      </c>
      <c r="N3763" s="27" t="n">
        <f aca="false">(H3763+F3763+E3763)*L3763</f>
        <v>-0</v>
      </c>
      <c r="P3763" s="28" t="n">
        <v>69.5999984741211</v>
      </c>
    </row>
    <row r="3764" customFormat="false" ht="12.75" hidden="false" customHeight="false" outlineLevel="0" collapsed="false">
      <c r="A3764" s="25" t="s">
        <v>5862</v>
      </c>
      <c r="B3764" s="25" t="s">
        <v>5862</v>
      </c>
      <c r="C3764" s="25" t="n">
        <v>1732</v>
      </c>
      <c r="D3764" s="25" t="s">
        <v>5863</v>
      </c>
      <c r="E3764" s="26" t="n">
        <v>47.987</v>
      </c>
      <c r="F3764" s="26"/>
      <c r="G3764" s="26"/>
      <c r="H3764" s="26"/>
      <c r="I3764" s="25" t="s">
        <v>5265</v>
      </c>
      <c r="J3764" s="25" t="s">
        <v>5542</v>
      </c>
      <c r="K3764" s="27" t="n">
        <v>-0.015479331836104</v>
      </c>
      <c r="L3764" s="27" t="n">
        <v>-0.131611049175262</v>
      </c>
      <c r="M3764" s="27" t="n">
        <f aca="false">(H3764+F3764+E3764)*K3764</f>
        <v>-0.742806696819123</v>
      </c>
      <c r="N3764" s="27" t="n">
        <f aca="false">(H3764+F3764+E3764)*L3764</f>
        <v>-6.3156194167733</v>
      </c>
      <c r="P3764" s="28" t="n">
        <v>138</v>
      </c>
    </row>
    <row r="3765" customFormat="false" ht="12.75" hidden="false" customHeight="false" outlineLevel="0" collapsed="false">
      <c r="A3765" s="25" t="s">
        <v>5864</v>
      </c>
      <c r="B3765" s="25" t="s">
        <v>5864</v>
      </c>
      <c r="C3765" s="25" t="n">
        <v>1733</v>
      </c>
      <c r="D3765" s="25" t="s">
        <v>5865</v>
      </c>
      <c r="E3765" s="26"/>
      <c r="F3765" s="26"/>
      <c r="G3765" s="26"/>
      <c r="H3765" s="26"/>
      <c r="I3765" s="25" t="s">
        <v>5265</v>
      </c>
      <c r="J3765" s="25" t="s">
        <v>5542</v>
      </c>
      <c r="K3765" s="27" t="n">
        <v>-0.015543269924819</v>
      </c>
      <c r="L3765" s="27" t="n">
        <v>-0.131663143634796</v>
      </c>
      <c r="M3765" s="27" t="n">
        <f aca="false">(H3765+F3765+E3765)*K3765</f>
        <v>-0</v>
      </c>
      <c r="N3765" s="27" t="n">
        <f aca="false">(H3765+F3765+E3765)*L3765</f>
        <v>-0</v>
      </c>
      <c r="P3765" s="28" t="n">
        <v>138</v>
      </c>
    </row>
    <row r="3766" customFormat="false" ht="12.75" hidden="false" customHeight="false" outlineLevel="0" collapsed="false">
      <c r="A3766" s="25" t="s">
        <v>5866</v>
      </c>
      <c r="B3766" s="25" t="s">
        <v>5866</v>
      </c>
      <c r="C3766" s="25" t="n">
        <v>1734</v>
      </c>
      <c r="D3766" s="25" t="s">
        <v>5867</v>
      </c>
      <c r="E3766" s="26"/>
      <c r="F3766" s="26"/>
      <c r="G3766" s="26"/>
      <c r="H3766" s="26"/>
      <c r="I3766" s="25" t="s">
        <v>5265</v>
      </c>
      <c r="J3766" s="25" t="s">
        <v>5542</v>
      </c>
      <c r="K3766" s="27" t="n">
        <v>-0.015543269924819</v>
      </c>
      <c r="L3766" s="27" t="n">
        <v>-0.131663143634796</v>
      </c>
      <c r="M3766" s="27" t="n">
        <f aca="false">(H3766+F3766+E3766)*K3766</f>
        <v>-0</v>
      </c>
      <c r="N3766" s="27" t="n">
        <f aca="false">(H3766+F3766+E3766)*L3766</f>
        <v>-0</v>
      </c>
      <c r="P3766" s="28" t="n">
        <v>138</v>
      </c>
    </row>
    <row r="3767" customFormat="false" ht="12.75" hidden="false" customHeight="false" outlineLevel="0" collapsed="false">
      <c r="A3767" s="25" t="s">
        <v>5868</v>
      </c>
      <c r="B3767" s="25" t="s">
        <v>5869</v>
      </c>
      <c r="C3767" s="25" t="n">
        <v>1735</v>
      </c>
      <c r="D3767" s="25" t="s">
        <v>5868</v>
      </c>
      <c r="E3767" s="26" t="n">
        <v>20.514</v>
      </c>
      <c r="F3767" s="26"/>
      <c r="G3767" s="26"/>
      <c r="H3767" s="26"/>
      <c r="I3767" s="25" t="s">
        <v>5265</v>
      </c>
      <c r="J3767" s="25" t="s">
        <v>5542</v>
      </c>
      <c r="K3767" s="27" t="n">
        <v>-0.015543269924819</v>
      </c>
      <c r="L3767" s="27" t="n">
        <v>-0.131663143634796</v>
      </c>
      <c r="M3767" s="27" t="n">
        <f aca="false">(H3767+F3767+E3767)*K3767</f>
        <v>-0.318854639237737</v>
      </c>
      <c r="N3767" s="27" t="n">
        <f aca="false">(H3767+F3767+E3767)*L3767</f>
        <v>-2.70093772852421</v>
      </c>
      <c r="P3767" s="28" t="n">
        <v>138</v>
      </c>
    </row>
    <row r="3768" customFormat="false" ht="12.75" hidden="false" customHeight="false" outlineLevel="0" collapsed="false">
      <c r="A3768" s="25" t="s">
        <v>5870</v>
      </c>
      <c r="B3768" s="25" t="s">
        <v>5870</v>
      </c>
      <c r="C3768" s="25" t="n">
        <v>1736</v>
      </c>
      <c r="D3768" s="25" t="s">
        <v>5871</v>
      </c>
      <c r="E3768" s="26" t="n">
        <v>7.238</v>
      </c>
      <c r="F3768" s="26"/>
      <c r="G3768" s="26"/>
      <c r="H3768" s="26"/>
      <c r="I3768" s="25" t="s">
        <v>5265</v>
      </c>
      <c r="J3768" s="25" t="s">
        <v>5542</v>
      </c>
      <c r="K3768" s="27" t="n">
        <v>-0.015543269924819</v>
      </c>
      <c r="L3768" s="27" t="n">
        <v>-0.131663143634796</v>
      </c>
      <c r="M3768" s="27" t="n">
        <f aca="false">(H3768+F3768+E3768)*K3768</f>
        <v>-0.11250218771584</v>
      </c>
      <c r="N3768" s="27" t="n">
        <f aca="false">(H3768+F3768+E3768)*L3768</f>
        <v>-0.952977833628654</v>
      </c>
      <c r="P3768" s="28" t="n">
        <v>138</v>
      </c>
    </row>
    <row r="3769" customFormat="false" ht="12.75" hidden="false" customHeight="false" outlineLevel="0" collapsed="false">
      <c r="A3769" s="25" t="s">
        <v>5872</v>
      </c>
      <c r="B3769" s="25" t="s">
        <v>5872</v>
      </c>
      <c r="C3769" s="25" t="n">
        <v>1737</v>
      </c>
      <c r="D3769" s="25" t="s">
        <v>5873</v>
      </c>
      <c r="E3769" s="26" t="n">
        <v>21.682</v>
      </c>
      <c r="F3769" s="26"/>
      <c r="G3769" s="26"/>
      <c r="H3769" s="26"/>
      <c r="I3769" s="25" t="s">
        <v>5265</v>
      </c>
      <c r="J3769" s="25" t="s">
        <v>5542</v>
      </c>
      <c r="K3769" s="27" t="n">
        <v>-0.015598556026816</v>
      </c>
      <c r="L3769" s="27" t="n">
        <v>-0.131708189845085</v>
      </c>
      <c r="M3769" s="27" t="n">
        <f aca="false">(H3769+F3769+E3769)*K3769</f>
        <v>-0.338207891773425</v>
      </c>
      <c r="N3769" s="27" t="n">
        <f aca="false">(H3769+F3769+E3769)*L3769</f>
        <v>-2.85569697222113</v>
      </c>
      <c r="P3769" s="28" t="n">
        <v>138</v>
      </c>
    </row>
    <row r="3770" customFormat="false" ht="12.75" hidden="false" customHeight="false" outlineLevel="0" collapsed="false">
      <c r="A3770" s="25" t="s">
        <v>5874</v>
      </c>
      <c r="B3770" s="25" t="s">
        <v>5874</v>
      </c>
      <c r="C3770" s="25" t="n">
        <v>1739</v>
      </c>
      <c r="D3770" s="25" t="s">
        <v>5875</v>
      </c>
      <c r="E3770" s="26"/>
      <c r="F3770" s="26"/>
      <c r="G3770" s="26"/>
      <c r="H3770" s="26"/>
      <c r="I3770" s="25" t="s">
        <v>5265</v>
      </c>
      <c r="J3770" s="25" t="s">
        <v>5542</v>
      </c>
      <c r="K3770" s="27" t="n">
        <v>-0.015667822211981</v>
      </c>
      <c r="L3770" s="27" t="n">
        <v>-0.131764635443687</v>
      </c>
      <c r="M3770" s="27" t="n">
        <f aca="false">(H3770+F3770+E3770)*K3770</f>
        <v>-0</v>
      </c>
      <c r="N3770" s="27" t="n">
        <f aca="false">(H3770+F3770+E3770)*L3770</f>
        <v>-0</v>
      </c>
      <c r="P3770" s="28" t="n">
        <v>138</v>
      </c>
    </row>
    <row r="3771" customFormat="false" ht="12.75" hidden="false" customHeight="false" outlineLevel="0" collapsed="false">
      <c r="A3771" s="25" t="s">
        <v>5876</v>
      </c>
      <c r="B3771" s="25" t="s">
        <v>5876</v>
      </c>
      <c r="C3771" s="25" t="n">
        <v>1740</v>
      </c>
      <c r="D3771" s="25" t="s">
        <v>5877</v>
      </c>
      <c r="E3771" s="26"/>
      <c r="F3771" s="26"/>
      <c r="G3771" s="26"/>
      <c r="H3771" s="26"/>
      <c r="I3771" s="25" t="s">
        <v>5265</v>
      </c>
      <c r="J3771" s="25" t="s">
        <v>5542</v>
      </c>
      <c r="K3771" s="27" t="n">
        <v>-0.015616263262928</v>
      </c>
      <c r="L3771" s="27" t="n">
        <v>-0.131560087203979</v>
      </c>
      <c r="M3771" s="27" t="n">
        <f aca="false">(H3771+F3771+E3771)*K3771</f>
        <v>-0</v>
      </c>
      <c r="N3771" s="27" t="n">
        <f aca="false">(H3771+F3771+E3771)*L3771</f>
        <v>-0</v>
      </c>
      <c r="P3771" s="28" t="n">
        <v>138</v>
      </c>
    </row>
    <row r="3772" customFormat="false" ht="12.75" hidden="false" customHeight="false" outlineLevel="0" collapsed="false">
      <c r="A3772" s="25" t="s">
        <v>5878</v>
      </c>
      <c r="B3772" s="25" t="s">
        <v>5878</v>
      </c>
      <c r="C3772" s="25" t="n">
        <v>1741</v>
      </c>
      <c r="D3772" s="25" t="s">
        <v>5879</v>
      </c>
      <c r="E3772" s="26" t="n">
        <v>0.99</v>
      </c>
      <c r="F3772" s="26"/>
      <c r="G3772" s="26"/>
      <c r="H3772" s="26"/>
      <c r="I3772" s="25" t="s">
        <v>5265</v>
      </c>
      <c r="J3772" s="25" t="s">
        <v>5542</v>
      </c>
      <c r="K3772" s="27" t="n">
        <v>-0.015610661357641</v>
      </c>
      <c r="L3772" s="27" t="n">
        <v>-0.131718054413795</v>
      </c>
      <c r="M3772" s="27" t="n">
        <f aca="false">(H3772+F3772+E3772)*K3772</f>
        <v>-0.0154545547440646</v>
      </c>
      <c r="N3772" s="27" t="n">
        <f aca="false">(H3772+F3772+E3772)*L3772</f>
        <v>-0.130400873869657</v>
      </c>
      <c r="P3772" s="28" t="n">
        <v>138</v>
      </c>
    </row>
    <row r="3773" customFormat="false" ht="12.75" hidden="false" customHeight="false" outlineLevel="0" collapsed="false">
      <c r="A3773" s="25" t="s">
        <v>5880</v>
      </c>
      <c r="B3773" s="25" t="s">
        <v>5880</v>
      </c>
      <c r="C3773" s="25" t="n">
        <v>1742</v>
      </c>
      <c r="D3773" s="25" t="s">
        <v>5881</v>
      </c>
      <c r="E3773" s="26"/>
      <c r="F3773" s="26"/>
      <c r="G3773" s="26"/>
      <c r="H3773" s="26"/>
      <c r="I3773" s="25" t="s">
        <v>5265</v>
      </c>
      <c r="J3773" s="25" t="s">
        <v>5542</v>
      </c>
      <c r="K3773" s="27" t="n">
        <v>-0.015610661357641</v>
      </c>
      <c r="L3773" s="27" t="n">
        <v>-0.131718054413795</v>
      </c>
      <c r="M3773" s="27" t="n">
        <f aca="false">(H3773+F3773+E3773)*K3773</f>
        <v>-0</v>
      </c>
      <c r="N3773" s="27" t="n">
        <f aca="false">(H3773+F3773+E3773)*L3773</f>
        <v>-0</v>
      </c>
      <c r="P3773" s="28" t="n">
        <v>138</v>
      </c>
    </row>
    <row r="3774" customFormat="false" ht="12.75" hidden="false" customHeight="false" outlineLevel="0" collapsed="false">
      <c r="A3774" s="25" t="s">
        <v>5882</v>
      </c>
      <c r="B3774" s="25" t="s">
        <v>5882</v>
      </c>
      <c r="C3774" s="25" t="n">
        <v>1743</v>
      </c>
      <c r="D3774" s="25" t="s">
        <v>5883</v>
      </c>
      <c r="E3774" s="26" t="n">
        <v>23.465</v>
      </c>
      <c r="F3774" s="26"/>
      <c r="G3774" s="26"/>
      <c r="H3774" s="26"/>
      <c r="I3774" s="25" t="s">
        <v>5265</v>
      </c>
      <c r="J3774" s="25" t="s">
        <v>5542</v>
      </c>
      <c r="K3774" s="27" t="n">
        <v>-0.015704652294517</v>
      </c>
      <c r="L3774" s="27" t="n">
        <v>-0.131794646382332</v>
      </c>
      <c r="M3774" s="27" t="n">
        <f aca="false">(H3774+F3774+E3774)*K3774</f>
        <v>-0.368509666090841</v>
      </c>
      <c r="N3774" s="27" t="n">
        <f aca="false">(H3774+F3774+E3774)*L3774</f>
        <v>-3.09256137736142</v>
      </c>
      <c r="P3774" s="28" t="n">
        <v>138</v>
      </c>
    </row>
    <row r="3775" customFormat="false" ht="12.75" hidden="false" customHeight="false" outlineLevel="0" collapsed="false">
      <c r="A3775" s="25" t="s">
        <v>5884</v>
      </c>
      <c r="B3775" s="25" t="s">
        <v>5884</v>
      </c>
      <c r="C3775" s="25" t="n">
        <v>1745</v>
      </c>
      <c r="D3775" s="25" t="s">
        <v>5885</v>
      </c>
      <c r="E3775" s="26" t="n">
        <v>37.169</v>
      </c>
      <c r="F3775" s="26"/>
      <c r="G3775" s="26"/>
      <c r="H3775" s="26"/>
      <c r="I3775" s="25" t="s">
        <v>5265</v>
      </c>
      <c r="J3775" s="25" t="s">
        <v>5542</v>
      </c>
      <c r="K3775" s="27" t="n">
        <v>-0.015634236857295</v>
      </c>
      <c r="L3775" s="27" t="n">
        <v>-0.131737276911736</v>
      </c>
      <c r="M3775" s="27" t="n">
        <f aca="false">(H3775+F3775+E3775)*K3775</f>
        <v>-0.581108949748798</v>
      </c>
      <c r="N3775" s="27" t="n">
        <f aca="false">(H3775+F3775+E3775)*L3775</f>
        <v>-4.89654284553232</v>
      </c>
      <c r="P3775" s="28" t="n">
        <v>138</v>
      </c>
    </row>
    <row r="3776" customFormat="false" ht="12.75" hidden="false" customHeight="false" outlineLevel="0" collapsed="false">
      <c r="A3776" s="25" t="s">
        <v>5886</v>
      </c>
      <c r="B3776" s="25" t="s">
        <v>5886</v>
      </c>
      <c r="C3776" s="25" t="n">
        <v>1746</v>
      </c>
      <c r="D3776" s="25" t="s">
        <v>5887</v>
      </c>
      <c r="E3776" s="26" t="n">
        <v>34.52</v>
      </c>
      <c r="F3776" s="26"/>
      <c r="G3776" s="26"/>
      <c r="H3776" s="26"/>
      <c r="I3776" s="25" t="s">
        <v>5265</v>
      </c>
      <c r="J3776" s="25" t="s">
        <v>5542</v>
      </c>
      <c r="K3776" s="27" t="n">
        <v>-0.015486842952669</v>
      </c>
      <c r="L3776" s="27" t="n">
        <v>-0.131617158651352</v>
      </c>
      <c r="M3776" s="27" t="n">
        <f aca="false">(H3776+F3776+E3776)*K3776</f>
        <v>-0.534605818726134</v>
      </c>
      <c r="N3776" s="27" t="n">
        <f aca="false">(H3776+F3776+E3776)*L3776</f>
        <v>-4.54342431664467</v>
      </c>
      <c r="P3776" s="28" t="n">
        <v>138</v>
      </c>
    </row>
    <row r="3777" customFormat="false" ht="12.75" hidden="false" customHeight="false" outlineLevel="0" collapsed="false">
      <c r="A3777" s="25" t="s">
        <v>5888</v>
      </c>
      <c r="B3777" s="25" t="s">
        <v>5888</v>
      </c>
      <c r="C3777" s="25" t="n">
        <v>1747</v>
      </c>
      <c r="D3777" s="25" t="s">
        <v>5889</v>
      </c>
      <c r="E3777" s="26"/>
      <c r="F3777" s="26"/>
      <c r="G3777" s="26"/>
      <c r="H3777" s="26"/>
      <c r="I3777" s="25" t="s">
        <v>5265</v>
      </c>
      <c r="J3777" s="25" t="s">
        <v>5542</v>
      </c>
      <c r="K3777" s="27" t="n">
        <v>-0.015837263315916</v>
      </c>
      <c r="L3777" s="27" t="n">
        <v>-0.13190270960331</v>
      </c>
      <c r="M3777" s="27" t="n">
        <f aca="false">(H3777+F3777+E3777)*K3777</f>
        <v>-0</v>
      </c>
      <c r="N3777" s="27" t="n">
        <f aca="false">(H3777+F3777+E3777)*L3777</f>
        <v>-0</v>
      </c>
      <c r="P3777" s="28" t="n">
        <v>138</v>
      </c>
    </row>
    <row r="3778" customFormat="false" ht="12.75" hidden="false" customHeight="false" outlineLevel="0" collapsed="false">
      <c r="A3778" s="25" t="s">
        <v>5876</v>
      </c>
      <c r="B3778" s="25" t="s">
        <v>5876</v>
      </c>
      <c r="C3778" s="25" t="n">
        <v>1749</v>
      </c>
      <c r="D3778" s="25" t="s">
        <v>5890</v>
      </c>
      <c r="E3778" s="26" t="n">
        <v>10.71</v>
      </c>
      <c r="F3778" s="26"/>
      <c r="G3778" s="26"/>
      <c r="H3778" s="26"/>
      <c r="I3778" s="25" t="s">
        <v>5265</v>
      </c>
      <c r="J3778" s="25" t="s">
        <v>5542</v>
      </c>
      <c r="K3778" s="27" t="n">
        <v>-0.015616263262928</v>
      </c>
      <c r="L3778" s="27" t="n">
        <v>-0.131560087203979</v>
      </c>
      <c r="M3778" s="27" t="n">
        <f aca="false">(H3778+F3778+E3778)*K3778</f>
        <v>-0.167250179545959</v>
      </c>
      <c r="N3778" s="27" t="n">
        <f aca="false">(H3778+F3778+E3778)*L3778</f>
        <v>-1.40900853395462</v>
      </c>
      <c r="P3778" s="28" t="n">
        <v>138</v>
      </c>
    </row>
    <row r="3779" customFormat="false" ht="12.75" hidden="false" customHeight="false" outlineLevel="0" collapsed="false">
      <c r="A3779" s="25" t="s">
        <v>5891</v>
      </c>
      <c r="B3779" s="25" t="s">
        <v>5891</v>
      </c>
      <c r="C3779" s="25" t="n">
        <v>1750</v>
      </c>
      <c r="D3779" s="25" t="s">
        <v>5892</v>
      </c>
      <c r="E3779" s="26" t="n">
        <v>30.224</v>
      </c>
      <c r="F3779" s="26"/>
      <c r="G3779" s="26"/>
      <c r="H3779" s="26"/>
      <c r="I3779" s="25" t="s">
        <v>5265</v>
      </c>
      <c r="J3779" s="25" t="s">
        <v>5542</v>
      </c>
      <c r="K3779" s="27" t="n">
        <v>-0.015660105273128</v>
      </c>
      <c r="L3779" s="27" t="n">
        <v>-0.131564125418663</v>
      </c>
      <c r="M3779" s="27" t="n">
        <f aca="false">(H3779+F3779+E3779)*K3779</f>
        <v>-0.473311021775021</v>
      </c>
      <c r="N3779" s="27" t="n">
        <f aca="false">(H3779+F3779+E3779)*L3779</f>
        <v>-3.97639412665367</v>
      </c>
      <c r="P3779" s="28" t="n">
        <v>138</v>
      </c>
    </row>
    <row r="3780" customFormat="false" ht="12.75" hidden="false" customHeight="false" outlineLevel="0" collapsed="false">
      <c r="A3780" s="25" t="s">
        <v>5893</v>
      </c>
      <c r="B3780" s="25" t="s">
        <v>5893</v>
      </c>
      <c r="C3780" s="25" t="n">
        <v>1751</v>
      </c>
      <c r="D3780" s="25" t="s">
        <v>5894</v>
      </c>
      <c r="E3780" s="26"/>
      <c r="F3780" s="26"/>
      <c r="G3780" s="26"/>
      <c r="H3780" s="26"/>
      <c r="I3780" s="25" t="s">
        <v>5265</v>
      </c>
      <c r="J3780" s="25" t="s">
        <v>5542</v>
      </c>
      <c r="K3780" s="27" t="n">
        <v>-0.016326155513525</v>
      </c>
      <c r="L3780" s="27" t="n">
        <v>-0.131625413894653</v>
      </c>
      <c r="M3780" s="27" t="n">
        <f aca="false">(H3780+F3780+E3780)*K3780</f>
        <v>-0</v>
      </c>
      <c r="N3780" s="27" t="n">
        <f aca="false">(H3780+F3780+E3780)*L3780</f>
        <v>-0</v>
      </c>
      <c r="P3780" s="28" t="n">
        <v>138</v>
      </c>
    </row>
    <row r="3781" customFormat="false" ht="12.75" hidden="false" customHeight="false" outlineLevel="0" collapsed="false">
      <c r="C3781" s="25" t="n">
        <v>1753</v>
      </c>
      <c r="D3781" s="25" t="s">
        <v>5895</v>
      </c>
      <c r="E3781" s="26"/>
      <c r="F3781" s="26"/>
      <c r="G3781" s="26"/>
      <c r="H3781" s="26"/>
      <c r="I3781" s="25" t="s">
        <v>5265</v>
      </c>
      <c r="J3781" s="25" t="s">
        <v>5542</v>
      </c>
      <c r="K3781" s="27" t="n">
        <v>-0.015600986778736</v>
      </c>
      <c r="L3781" s="27" t="n">
        <v>-0.131558671593666</v>
      </c>
      <c r="M3781" s="27" t="n">
        <f aca="false">(H3781+F3781+E3781)*K3781</f>
        <v>-0</v>
      </c>
      <c r="N3781" s="27" t="n">
        <f aca="false">(H3781+F3781+E3781)*L3781</f>
        <v>-0</v>
      </c>
      <c r="P3781" s="28" t="n">
        <v>138</v>
      </c>
    </row>
    <row r="3782" customFormat="false" ht="12.75" hidden="false" customHeight="false" outlineLevel="0" collapsed="false">
      <c r="A3782" s="25" t="s">
        <v>5896</v>
      </c>
      <c r="B3782" s="25" t="s">
        <v>5896</v>
      </c>
      <c r="C3782" s="25" t="n">
        <v>1754</v>
      </c>
      <c r="D3782" s="25" t="s">
        <v>5897</v>
      </c>
      <c r="E3782" s="26" t="n">
        <v>15.505</v>
      </c>
      <c r="F3782" s="26"/>
      <c r="G3782" s="26"/>
      <c r="H3782" s="26"/>
      <c r="I3782" s="25" t="s">
        <v>5265</v>
      </c>
      <c r="J3782" s="25" t="s">
        <v>5542</v>
      </c>
      <c r="K3782" s="27" t="n">
        <v>-0.016594966873527</v>
      </c>
      <c r="L3782" s="27" t="n">
        <v>-0.131650164723396</v>
      </c>
      <c r="M3782" s="27" t="n">
        <f aca="false">(H3782+F3782+E3782)*K3782</f>
        <v>-0.257304961374036</v>
      </c>
      <c r="N3782" s="27" t="n">
        <f aca="false">(H3782+F3782+E3782)*L3782</f>
        <v>-2.04123580403626</v>
      </c>
      <c r="P3782" s="28" t="n">
        <v>138</v>
      </c>
    </row>
    <row r="3783" customFormat="false" ht="12.75" hidden="false" customHeight="false" outlineLevel="0" collapsed="false">
      <c r="A3783" s="25" t="s">
        <v>5898</v>
      </c>
      <c r="B3783" s="25" t="s">
        <v>5898</v>
      </c>
      <c r="C3783" s="25" t="n">
        <v>1757</v>
      </c>
      <c r="D3783" s="25" t="s">
        <v>5899</v>
      </c>
      <c r="E3783" s="26"/>
      <c r="F3783" s="26"/>
      <c r="G3783" s="26"/>
      <c r="H3783" s="26"/>
      <c r="I3783" s="25" t="s">
        <v>5265</v>
      </c>
      <c r="J3783" s="25" t="s">
        <v>3321</v>
      </c>
      <c r="K3783" s="27" t="n">
        <v>-0.016263177618384</v>
      </c>
      <c r="L3783" s="27" t="n">
        <v>-0.131196141242981</v>
      </c>
      <c r="M3783" s="27" t="n">
        <f aca="false">(H3783+F3783+E3783)*K3783</f>
        <v>-0</v>
      </c>
      <c r="N3783" s="27" t="n">
        <f aca="false">(H3783+F3783+E3783)*L3783</f>
        <v>-0</v>
      </c>
      <c r="P3783" s="28" t="n">
        <v>138</v>
      </c>
    </row>
    <row r="3784" customFormat="false" ht="12.75" hidden="false" customHeight="false" outlineLevel="0" collapsed="false">
      <c r="A3784" s="25" t="s">
        <v>5900</v>
      </c>
      <c r="B3784" s="25" t="s">
        <v>5900</v>
      </c>
      <c r="C3784" s="25" t="n">
        <v>1758</v>
      </c>
      <c r="D3784" s="25" t="s">
        <v>5901</v>
      </c>
      <c r="E3784" s="26" t="n">
        <v>34.525</v>
      </c>
      <c r="F3784" s="26"/>
      <c r="G3784" s="26"/>
      <c r="H3784" s="26"/>
      <c r="I3784" s="25" t="s">
        <v>5265</v>
      </c>
      <c r="J3784" s="25" t="s">
        <v>5542</v>
      </c>
      <c r="K3784" s="27" t="n">
        <v>-0.015391394495964</v>
      </c>
      <c r="L3784" s="27" t="n">
        <v>-0.131539389491081</v>
      </c>
      <c r="M3784" s="27" t="n">
        <f aca="false">(H3784+F3784+E3784)*K3784</f>
        <v>-0.531387894973157</v>
      </c>
      <c r="N3784" s="27" t="n">
        <f aca="false">(H3784+F3784+E3784)*L3784</f>
        <v>-4.54139742217957</v>
      </c>
      <c r="P3784" s="28" t="n">
        <v>138</v>
      </c>
    </row>
    <row r="3785" customFormat="false" ht="12.75" hidden="false" customHeight="false" outlineLevel="0" collapsed="false">
      <c r="A3785" s="25" t="s">
        <v>5900</v>
      </c>
      <c r="B3785" s="25" t="s">
        <v>5900</v>
      </c>
      <c r="C3785" s="25" t="n">
        <v>1759</v>
      </c>
      <c r="D3785" s="25" t="s">
        <v>5901</v>
      </c>
      <c r="E3785" s="26"/>
      <c r="F3785" s="26"/>
      <c r="G3785" s="26"/>
      <c r="H3785" s="26"/>
      <c r="I3785" s="25" t="s">
        <v>5265</v>
      </c>
      <c r="J3785" s="25" t="s">
        <v>5542</v>
      </c>
      <c r="K3785" s="27" t="n">
        <v>-0.015456729568541</v>
      </c>
      <c r="L3785" s="27" t="n">
        <v>-0.131617680191994</v>
      </c>
      <c r="M3785" s="27" t="n">
        <f aca="false">(H3785+F3785+E3785)*K3785</f>
        <v>-0</v>
      </c>
      <c r="N3785" s="27" t="n">
        <f aca="false">(H3785+F3785+E3785)*L3785</f>
        <v>-0</v>
      </c>
      <c r="P3785" s="28" t="n">
        <v>69</v>
      </c>
    </row>
    <row r="3786" customFormat="false" ht="12.75" hidden="false" customHeight="false" outlineLevel="0" collapsed="false">
      <c r="A3786" s="25" t="s">
        <v>5902</v>
      </c>
      <c r="B3786" s="25" t="s">
        <v>5902</v>
      </c>
      <c r="C3786" s="25" t="n">
        <v>1760</v>
      </c>
      <c r="D3786" s="25" t="s">
        <v>5903</v>
      </c>
      <c r="E3786" s="26"/>
      <c r="F3786" s="26"/>
      <c r="G3786" s="26"/>
      <c r="H3786" s="26"/>
      <c r="I3786" s="25" t="s">
        <v>5265</v>
      </c>
      <c r="J3786" s="25" t="s">
        <v>5542</v>
      </c>
      <c r="K3786" s="27" t="n">
        <v>-0.015799045562744</v>
      </c>
      <c r="L3786" s="27" t="n">
        <v>-0.132027924060822</v>
      </c>
      <c r="M3786" s="27" t="n">
        <f aca="false">(H3786+F3786+E3786)*K3786</f>
        <v>-0</v>
      </c>
      <c r="N3786" s="27" t="n">
        <f aca="false">(H3786+F3786+E3786)*L3786</f>
        <v>-0</v>
      </c>
      <c r="P3786" s="28" t="n">
        <v>138</v>
      </c>
    </row>
    <row r="3787" customFormat="false" ht="12.75" hidden="false" customHeight="false" outlineLevel="0" collapsed="false">
      <c r="A3787" s="25" t="s">
        <v>5902</v>
      </c>
      <c r="B3787" s="25" t="s">
        <v>5902</v>
      </c>
      <c r="C3787" s="25" t="n">
        <v>1761</v>
      </c>
      <c r="D3787" s="25" t="s">
        <v>5903</v>
      </c>
      <c r="E3787" s="26"/>
      <c r="F3787" s="26"/>
      <c r="G3787" s="26"/>
      <c r="H3787" s="26"/>
      <c r="I3787" s="25" t="s">
        <v>5265</v>
      </c>
      <c r="J3787" s="25" t="s">
        <v>5542</v>
      </c>
      <c r="K3787" s="27" t="n">
        <v>-0.015696687623858</v>
      </c>
      <c r="L3787" s="27" t="n">
        <v>-0.131905257701874</v>
      </c>
      <c r="M3787" s="27" t="n">
        <f aca="false">(H3787+F3787+E3787)*K3787</f>
        <v>-0</v>
      </c>
      <c r="N3787" s="27" t="n">
        <f aca="false">(H3787+F3787+E3787)*L3787</f>
        <v>-0</v>
      </c>
      <c r="P3787" s="28" t="n">
        <v>69</v>
      </c>
    </row>
    <row r="3788" customFormat="false" ht="12.75" hidden="false" customHeight="false" outlineLevel="0" collapsed="false">
      <c r="A3788" s="25" t="s">
        <v>5904</v>
      </c>
      <c r="B3788" s="25" t="s">
        <v>5905</v>
      </c>
      <c r="C3788" s="25" t="n">
        <v>1762</v>
      </c>
      <c r="D3788" s="25" t="s">
        <v>5906</v>
      </c>
      <c r="E3788" s="26" t="n">
        <v>3.933</v>
      </c>
      <c r="F3788" s="26"/>
      <c r="G3788" s="26"/>
      <c r="H3788" s="26"/>
      <c r="I3788" s="25" t="s">
        <v>5265</v>
      </c>
      <c r="J3788" s="25" t="s">
        <v>2347</v>
      </c>
      <c r="K3788" s="27" t="n">
        <v>-0.015827430412173</v>
      </c>
      <c r="L3788" s="27" t="n">
        <v>-0.132027566432953</v>
      </c>
      <c r="M3788" s="27" t="n">
        <f aca="false">(H3788+F3788+E3788)*K3788</f>
        <v>-0.0622492838110764</v>
      </c>
      <c r="N3788" s="27" t="n">
        <f aca="false">(H3788+F3788+E3788)*L3788</f>
        <v>-0.519264418780804</v>
      </c>
      <c r="P3788" s="28" t="n">
        <v>138</v>
      </c>
    </row>
    <row r="3789" customFormat="false" ht="12.75" hidden="false" customHeight="false" outlineLevel="0" collapsed="false">
      <c r="A3789" s="25" t="s">
        <v>5907</v>
      </c>
      <c r="B3789" s="25" t="s">
        <v>5907</v>
      </c>
      <c r="C3789" s="25" t="n">
        <v>1763</v>
      </c>
      <c r="D3789" s="25" t="s">
        <v>5908</v>
      </c>
      <c r="E3789" s="26"/>
      <c r="F3789" s="26"/>
      <c r="G3789" s="26"/>
      <c r="H3789" s="26"/>
      <c r="I3789" s="25" t="s">
        <v>5265</v>
      </c>
      <c r="J3789" s="25" t="s">
        <v>5542</v>
      </c>
      <c r="K3789" s="27" t="n">
        <v>-0.015767658129334</v>
      </c>
      <c r="L3789" s="27" t="n">
        <v>-0.131845995783806</v>
      </c>
      <c r="M3789" s="27" t="n">
        <f aca="false">(H3789+F3789+E3789)*K3789</f>
        <v>-0</v>
      </c>
      <c r="N3789" s="27" t="n">
        <f aca="false">(H3789+F3789+E3789)*L3789</f>
        <v>-0</v>
      </c>
      <c r="P3789" s="28" t="n">
        <v>138</v>
      </c>
    </row>
    <row r="3790" customFormat="false" ht="12.75" hidden="false" customHeight="false" outlineLevel="0" collapsed="false">
      <c r="A3790" s="25" t="s">
        <v>5907</v>
      </c>
      <c r="B3790" s="25" t="s">
        <v>5907</v>
      </c>
      <c r="C3790" s="25" t="n">
        <v>1764</v>
      </c>
      <c r="D3790" s="25" t="s">
        <v>5907</v>
      </c>
      <c r="E3790" s="26" t="n">
        <v>3.904</v>
      </c>
      <c r="F3790" s="26"/>
      <c r="G3790" s="26"/>
      <c r="H3790" s="26"/>
      <c r="I3790" s="25" t="s">
        <v>5265</v>
      </c>
      <c r="J3790" s="25" t="s">
        <v>5542</v>
      </c>
      <c r="K3790" s="27" t="n">
        <v>-0.015582014806569</v>
      </c>
      <c r="L3790" s="27" t="n">
        <v>-0.131767824292183</v>
      </c>
      <c r="M3790" s="27" t="n">
        <f aca="false">(H3790+F3790+E3790)*K3790</f>
        <v>-0.0608321858048454</v>
      </c>
      <c r="N3790" s="27" t="n">
        <f aca="false">(H3790+F3790+E3790)*L3790</f>
        <v>-0.514421586036682</v>
      </c>
      <c r="P3790" s="28" t="n">
        <v>69.5999984741211</v>
      </c>
    </row>
    <row r="3791" customFormat="false" ht="12.75" hidden="false" customHeight="false" outlineLevel="0" collapsed="false">
      <c r="A3791" s="25" t="s">
        <v>3826</v>
      </c>
      <c r="B3791" s="25" t="s">
        <v>3826</v>
      </c>
      <c r="C3791" s="25" t="n">
        <v>1765</v>
      </c>
      <c r="D3791" s="25" t="s">
        <v>3826</v>
      </c>
      <c r="E3791" s="26"/>
      <c r="F3791" s="26"/>
      <c r="G3791" s="26"/>
      <c r="H3791" s="26"/>
      <c r="I3791" s="25" t="s">
        <v>5265</v>
      </c>
      <c r="J3791" s="25" t="s">
        <v>2347</v>
      </c>
      <c r="K3791" s="27" t="n">
        <v>-0.01567049883306</v>
      </c>
      <c r="L3791" s="27" t="n">
        <v>-0.1318738758564</v>
      </c>
      <c r="M3791" s="27" t="n">
        <f aca="false">(H3791+F3791+E3791)*K3791</f>
        <v>-0</v>
      </c>
      <c r="N3791" s="27" t="n">
        <f aca="false">(H3791+F3791+E3791)*L3791</f>
        <v>-0</v>
      </c>
      <c r="P3791" s="28" t="n">
        <v>69</v>
      </c>
    </row>
    <row r="3792" customFormat="false" ht="12.75" hidden="false" customHeight="false" outlineLevel="0" collapsed="false">
      <c r="A3792" s="25" t="s">
        <v>5909</v>
      </c>
      <c r="B3792" s="25" t="s">
        <v>5909</v>
      </c>
      <c r="C3792" s="25" t="n">
        <v>1768</v>
      </c>
      <c r="D3792" s="25" t="s">
        <v>5910</v>
      </c>
      <c r="E3792" s="26"/>
      <c r="F3792" s="26"/>
      <c r="G3792" s="26"/>
      <c r="H3792" s="26"/>
      <c r="I3792" s="25" t="s">
        <v>5265</v>
      </c>
      <c r="J3792" s="25" t="s">
        <v>5791</v>
      </c>
      <c r="K3792" s="27" t="n">
        <v>-0.016053643077612</v>
      </c>
      <c r="L3792" s="27" t="n">
        <v>-0.132527068257332</v>
      </c>
      <c r="M3792" s="27" t="n">
        <f aca="false">(H3792+F3792+E3792)*K3792</f>
        <v>-0</v>
      </c>
      <c r="N3792" s="27" t="n">
        <f aca="false">(H3792+F3792+E3792)*L3792</f>
        <v>-0</v>
      </c>
      <c r="P3792" s="28" t="n">
        <v>138</v>
      </c>
    </row>
    <row r="3793" customFormat="false" ht="12.75" hidden="false" customHeight="false" outlineLevel="0" collapsed="false">
      <c r="A3793" s="25" t="s">
        <v>5911</v>
      </c>
      <c r="B3793" s="25" t="s">
        <v>5911</v>
      </c>
      <c r="C3793" s="25" t="n">
        <v>1769</v>
      </c>
      <c r="D3793" s="25" t="s">
        <v>5912</v>
      </c>
      <c r="E3793" s="26"/>
      <c r="F3793" s="26"/>
      <c r="G3793" s="26"/>
      <c r="H3793" s="26"/>
      <c r="I3793" s="25" t="s">
        <v>5265</v>
      </c>
      <c r="J3793" s="25" t="s">
        <v>5791</v>
      </c>
      <c r="K3793" s="27" t="n">
        <v>-0.016228238120675</v>
      </c>
      <c r="L3793" s="27" t="n">
        <v>-0.132653966546059</v>
      </c>
      <c r="M3793" s="27" t="n">
        <f aca="false">(H3793+F3793+E3793)*K3793</f>
        <v>-0</v>
      </c>
      <c r="N3793" s="27" t="n">
        <f aca="false">(H3793+F3793+E3793)*L3793</f>
        <v>-0</v>
      </c>
      <c r="P3793" s="28" t="n">
        <v>138</v>
      </c>
    </row>
    <row r="3794" customFormat="false" ht="12.75" hidden="false" customHeight="false" outlineLevel="0" collapsed="false">
      <c r="A3794" s="25" t="s">
        <v>5913</v>
      </c>
      <c r="B3794" s="25" t="s">
        <v>5913</v>
      </c>
      <c r="C3794" s="25" t="n">
        <v>1770</v>
      </c>
      <c r="D3794" s="25" t="s">
        <v>5914</v>
      </c>
      <c r="E3794" s="26"/>
      <c r="F3794" s="26"/>
      <c r="G3794" s="26"/>
      <c r="H3794" s="26"/>
      <c r="I3794" s="25" t="s">
        <v>5265</v>
      </c>
      <c r="J3794" s="25" t="s">
        <v>5791</v>
      </c>
      <c r="K3794" s="27" t="n">
        <v>-0.016237275674939</v>
      </c>
      <c r="L3794" s="27" t="n">
        <v>-0.132660537958145</v>
      </c>
      <c r="M3794" s="27" t="n">
        <f aca="false">(H3794+F3794+E3794)*K3794</f>
        <v>-0</v>
      </c>
      <c r="N3794" s="27" t="n">
        <f aca="false">(H3794+F3794+E3794)*L3794</f>
        <v>-0</v>
      </c>
      <c r="P3794" s="28" t="n">
        <v>138</v>
      </c>
    </row>
    <row r="3795" customFormat="false" ht="12.75" hidden="false" customHeight="false" outlineLevel="0" collapsed="false">
      <c r="A3795" s="25" t="s">
        <v>5915</v>
      </c>
      <c r="B3795" s="25" t="s">
        <v>5915</v>
      </c>
      <c r="C3795" s="25" t="n">
        <v>1771</v>
      </c>
      <c r="D3795" s="25" t="s">
        <v>5916</v>
      </c>
      <c r="E3795" s="26"/>
      <c r="F3795" s="26"/>
      <c r="G3795" s="26"/>
      <c r="H3795" s="26"/>
      <c r="I3795" s="25" t="s">
        <v>5265</v>
      </c>
      <c r="J3795" s="25" t="s">
        <v>5791</v>
      </c>
      <c r="K3795" s="27" t="n">
        <v>-0.016237275674939</v>
      </c>
      <c r="L3795" s="27" t="n">
        <v>-0.132660537958145</v>
      </c>
      <c r="M3795" s="27" t="n">
        <f aca="false">(H3795+F3795+E3795)*K3795</f>
        <v>-0</v>
      </c>
      <c r="N3795" s="27" t="n">
        <f aca="false">(H3795+F3795+E3795)*L3795</f>
        <v>-0</v>
      </c>
      <c r="P3795" s="28" t="n">
        <v>138</v>
      </c>
    </row>
    <row r="3796" customFormat="false" ht="12.75" hidden="false" customHeight="false" outlineLevel="0" collapsed="false">
      <c r="A3796" s="25" t="s">
        <v>5915</v>
      </c>
      <c r="B3796" s="25" t="s">
        <v>5915</v>
      </c>
      <c r="C3796" s="25" t="n">
        <v>1772</v>
      </c>
      <c r="D3796" s="25" t="s">
        <v>5917</v>
      </c>
      <c r="E3796" s="26"/>
      <c r="F3796" s="26"/>
      <c r="G3796" s="26"/>
      <c r="H3796" s="26"/>
      <c r="I3796" s="25" t="s">
        <v>5265</v>
      </c>
      <c r="J3796" s="25" t="s">
        <v>5791</v>
      </c>
      <c r="K3796" s="27" t="n">
        <v>-0.016237275674939</v>
      </c>
      <c r="L3796" s="27" t="n">
        <v>-0.132660537958145</v>
      </c>
      <c r="M3796" s="27" t="n">
        <f aca="false">(H3796+F3796+E3796)*K3796</f>
        <v>-0</v>
      </c>
      <c r="N3796" s="27" t="n">
        <f aca="false">(H3796+F3796+E3796)*L3796</f>
        <v>-0</v>
      </c>
      <c r="P3796" s="28" t="n">
        <v>69</v>
      </c>
    </row>
    <row r="3797" customFormat="false" ht="12.75" hidden="false" customHeight="false" outlineLevel="0" collapsed="false">
      <c r="A3797" s="25" t="s">
        <v>5918</v>
      </c>
      <c r="B3797" s="25" t="s">
        <v>5918</v>
      </c>
      <c r="C3797" s="25" t="n">
        <v>1773</v>
      </c>
      <c r="D3797" s="25" t="s">
        <v>5919</v>
      </c>
      <c r="E3797" s="26" t="n">
        <v>32.251</v>
      </c>
      <c r="F3797" s="26"/>
      <c r="G3797" s="26"/>
      <c r="H3797" s="26"/>
      <c r="I3797" s="25" t="s">
        <v>5265</v>
      </c>
      <c r="J3797" s="25" t="s">
        <v>5791</v>
      </c>
      <c r="K3797" s="27" t="n">
        <v>-0.016249483451247</v>
      </c>
      <c r="L3797" s="27" t="n">
        <v>-0.132669404149055</v>
      </c>
      <c r="M3797" s="27" t="n">
        <f aca="false">(H3797+F3797+E3797)*K3797</f>
        <v>-0.524062090786167</v>
      </c>
      <c r="N3797" s="27" t="n">
        <f aca="false">(H3797+F3797+E3797)*L3797</f>
        <v>-4.27872095321117</v>
      </c>
      <c r="P3797" s="28" t="n">
        <v>138</v>
      </c>
    </row>
    <row r="3798" customFormat="false" ht="12.75" hidden="false" customHeight="false" outlineLevel="0" collapsed="false">
      <c r="A3798" s="25" t="s">
        <v>5920</v>
      </c>
      <c r="B3798" s="25" t="s">
        <v>5920</v>
      </c>
      <c r="C3798" s="25" t="n">
        <v>1774</v>
      </c>
      <c r="D3798" s="25" t="s">
        <v>5921</v>
      </c>
      <c r="E3798" s="26" t="n">
        <v>43.369</v>
      </c>
      <c r="F3798" s="26"/>
      <c r="G3798" s="26"/>
      <c r="H3798" s="26"/>
      <c r="I3798" s="25" t="s">
        <v>5265</v>
      </c>
      <c r="J3798" s="25" t="s">
        <v>5791</v>
      </c>
      <c r="K3798" s="27" t="n">
        <v>-0.016269564628601</v>
      </c>
      <c r="L3798" s="27" t="n">
        <v>-0.132684007287025</v>
      </c>
      <c r="M3798" s="27" t="n">
        <f aca="false">(H3798+F3798+E3798)*K3798</f>
        <v>-0.705594748377797</v>
      </c>
      <c r="N3798" s="27" t="n">
        <f aca="false">(H3798+F3798+E3798)*L3798</f>
        <v>-5.75437271203099</v>
      </c>
      <c r="P3798" s="28" t="n">
        <v>138</v>
      </c>
    </row>
    <row r="3799" customFormat="false" ht="12.75" hidden="false" customHeight="false" outlineLevel="0" collapsed="false">
      <c r="C3799" s="25" t="n">
        <v>1775</v>
      </c>
      <c r="D3799" s="25" t="s">
        <v>5922</v>
      </c>
      <c r="E3799" s="26"/>
      <c r="F3799" s="26"/>
      <c r="G3799" s="26"/>
      <c r="H3799" s="26"/>
      <c r="I3799" s="25" t="s">
        <v>5265</v>
      </c>
      <c r="J3799" s="25" t="s">
        <v>5791</v>
      </c>
      <c r="K3799" s="27" t="n">
        <v>-0.016287231817842</v>
      </c>
      <c r="L3799" s="27" t="n">
        <v>-0.132669150829315</v>
      </c>
      <c r="M3799" s="27" t="n">
        <f aca="false">(H3799+F3799+E3799)*K3799</f>
        <v>-0</v>
      </c>
      <c r="N3799" s="27" t="n">
        <f aca="false">(H3799+F3799+E3799)*L3799</f>
        <v>-0</v>
      </c>
      <c r="P3799" s="28" t="n">
        <v>138</v>
      </c>
    </row>
    <row r="3800" customFormat="false" ht="12.75" hidden="false" customHeight="false" outlineLevel="0" collapsed="false">
      <c r="A3800" s="25" t="s">
        <v>5923</v>
      </c>
      <c r="B3800" s="25" t="s">
        <v>5923</v>
      </c>
      <c r="C3800" s="25" t="n">
        <v>1776</v>
      </c>
      <c r="D3800" s="25" t="s">
        <v>5924</v>
      </c>
      <c r="E3800" s="26" t="n">
        <v>17.604</v>
      </c>
      <c r="F3800" s="26"/>
      <c r="G3800" s="26"/>
      <c r="H3800" s="26"/>
      <c r="I3800" s="25" t="s">
        <v>5265</v>
      </c>
      <c r="J3800" s="25" t="s">
        <v>5791</v>
      </c>
      <c r="K3800" s="27" t="n">
        <v>-0.016302080824971</v>
      </c>
      <c r="L3800" s="27" t="n">
        <v>-0.132701084017754</v>
      </c>
      <c r="M3800" s="27" t="n">
        <f aca="false">(H3800+F3800+E3800)*K3800</f>
        <v>-0.28698183084279</v>
      </c>
      <c r="N3800" s="27" t="n">
        <f aca="false">(H3800+F3800+E3800)*L3800</f>
        <v>-2.33606988304854</v>
      </c>
      <c r="P3800" s="28" t="n">
        <v>138</v>
      </c>
    </row>
    <row r="3801" customFormat="false" ht="12.75" hidden="false" customHeight="false" outlineLevel="0" collapsed="false">
      <c r="A3801" s="25" t="s">
        <v>5925</v>
      </c>
      <c r="B3801" s="25" t="s">
        <v>5925</v>
      </c>
      <c r="C3801" s="25" t="n">
        <v>1777</v>
      </c>
      <c r="D3801" s="25" t="s">
        <v>5925</v>
      </c>
      <c r="E3801" s="26" t="n">
        <v>37.548</v>
      </c>
      <c r="F3801" s="26"/>
      <c r="G3801" s="26"/>
      <c r="H3801" s="26"/>
      <c r="I3801" s="25" t="s">
        <v>5265</v>
      </c>
      <c r="J3801" s="25" t="s">
        <v>5791</v>
      </c>
      <c r="K3801" s="27" t="n">
        <v>-0.01630668155849</v>
      </c>
      <c r="L3801" s="27" t="n">
        <v>-0.132710978388786</v>
      </c>
      <c r="M3801" s="27" t="n">
        <f aca="false">(H3801+F3801+E3801)*K3801</f>
        <v>-0.612283279158183</v>
      </c>
      <c r="N3801" s="27" t="n">
        <f aca="false">(H3801+F3801+E3801)*L3801</f>
        <v>-4.98303181654214</v>
      </c>
      <c r="P3801" s="28" t="n">
        <v>138</v>
      </c>
    </row>
    <row r="3802" customFormat="false" ht="12.75" hidden="false" customHeight="false" outlineLevel="0" collapsed="false">
      <c r="A3802" s="25" t="s">
        <v>5925</v>
      </c>
      <c r="B3802" s="25" t="s">
        <v>5925</v>
      </c>
      <c r="C3802" s="25" t="n">
        <v>1778</v>
      </c>
      <c r="D3802" s="25" t="s">
        <v>5925</v>
      </c>
      <c r="E3802" s="26" t="n">
        <v>0.376</v>
      </c>
      <c r="F3802" s="26"/>
      <c r="G3802" s="26"/>
      <c r="H3802" s="26"/>
      <c r="I3802" s="25" t="s">
        <v>5265</v>
      </c>
      <c r="J3802" s="25" t="s">
        <v>5791</v>
      </c>
      <c r="K3802" s="27" t="n">
        <v>-0.01630668155849</v>
      </c>
      <c r="L3802" s="27" t="n">
        <v>-0.132710978388786</v>
      </c>
      <c r="M3802" s="27" t="n">
        <f aca="false">(H3802+F3802+E3802)*K3802</f>
        <v>-0.00613131226599224</v>
      </c>
      <c r="N3802" s="27" t="n">
        <f aca="false">(H3802+F3802+E3802)*L3802</f>
        <v>-0.0498993278741835</v>
      </c>
      <c r="P3802" s="28" t="n">
        <v>69</v>
      </c>
    </row>
    <row r="3803" customFormat="false" ht="12.75" hidden="false" customHeight="false" outlineLevel="0" collapsed="false">
      <c r="A3803" s="25" t="s">
        <v>5926</v>
      </c>
      <c r="B3803" s="25" t="s">
        <v>5926</v>
      </c>
      <c r="C3803" s="25" t="n">
        <v>1779</v>
      </c>
      <c r="D3803" s="25" t="s">
        <v>5927</v>
      </c>
      <c r="E3803" s="26"/>
      <c r="F3803" s="26"/>
      <c r="G3803" s="26"/>
      <c r="H3803" s="26"/>
      <c r="I3803" s="25" t="s">
        <v>5265</v>
      </c>
      <c r="J3803" s="25" t="s">
        <v>5791</v>
      </c>
      <c r="K3803" s="27" t="n">
        <v>-0.01630668155849</v>
      </c>
      <c r="L3803" s="27" t="n">
        <v>-0.132710978388786</v>
      </c>
      <c r="M3803" s="27" t="n">
        <f aca="false">(H3803+F3803+E3803)*K3803</f>
        <v>-0</v>
      </c>
      <c r="N3803" s="27" t="n">
        <f aca="false">(H3803+F3803+E3803)*L3803</f>
        <v>-0</v>
      </c>
      <c r="P3803" s="28" t="n">
        <v>69</v>
      </c>
    </row>
    <row r="3804" customFormat="false" ht="12.75" hidden="false" customHeight="false" outlineLevel="0" collapsed="false">
      <c r="A3804" s="25" t="s">
        <v>5928</v>
      </c>
      <c r="B3804" s="25" t="s">
        <v>5928</v>
      </c>
      <c r="C3804" s="25" t="n">
        <v>1780</v>
      </c>
      <c r="D3804" s="25" t="s">
        <v>5929</v>
      </c>
      <c r="E3804" s="26"/>
      <c r="F3804" s="26"/>
      <c r="G3804" s="26"/>
      <c r="H3804" s="26"/>
      <c r="I3804" s="25" t="s">
        <v>5265</v>
      </c>
      <c r="J3804" s="25" t="s">
        <v>5930</v>
      </c>
      <c r="K3804" s="27" t="n">
        <v>-0.015821810811758</v>
      </c>
      <c r="L3804" s="27" t="n">
        <v>-0.132358580827713</v>
      </c>
      <c r="M3804" s="27" t="n">
        <f aca="false">(H3804+F3804+E3804)*K3804</f>
        <v>-0</v>
      </c>
      <c r="N3804" s="27" t="n">
        <f aca="false">(H3804+F3804+E3804)*L3804</f>
        <v>-0</v>
      </c>
      <c r="P3804" s="28" t="n">
        <v>138</v>
      </c>
    </row>
    <row r="3805" customFormat="false" ht="12.75" hidden="false" customHeight="false" outlineLevel="0" collapsed="false">
      <c r="A3805" s="25" t="s">
        <v>5928</v>
      </c>
      <c r="B3805" s="25" t="s">
        <v>5928</v>
      </c>
      <c r="C3805" s="25" t="n">
        <v>1781</v>
      </c>
      <c r="D3805" s="25" t="s">
        <v>5929</v>
      </c>
      <c r="E3805" s="26"/>
      <c r="F3805" s="26"/>
      <c r="G3805" s="26"/>
      <c r="H3805" s="26"/>
      <c r="I3805" s="25" t="s">
        <v>5265</v>
      </c>
      <c r="J3805" s="25" t="s">
        <v>5930</v>
      </c>
      <c r="K3805" s="27" t="n">
        <v>-0.015821810811758</v>
      </c>
      <c r="L3805" s="27" t="n">
        <v>-0.132358580827713</v>
      </c>
      <c r="M3805" s="27" t="n">
        <f aca="false">(H3805+F3805+E3805)*K3805</f>
        <v>-0</v>
      </c>
      <c r="N3805" s="27" t="n">
        <f aca="false">(H3805+F3805+E3805)*L3805</f>
        <v>-0</v>
      </c>
      <c r="P3805" s="28" t="n">
        <v>69</v>
      </c>
    </row>
    <row r="3806" customFormat="false" ht="12.75" hidden="false" customHeight="false" outlineLevel="0" collapsed="false">
      <c r="A3806" s="25" t="s">
        <v>5931</v>
      </c>
      <c r="B3806" s="25" t="s">
        <v>5931</v>
      </c>
      <c r="C3806" s="25" t="n">
        <v>1783</v>
      </c>
      <c r="D3806" s="25" t="s">
        <v>5932</v>
      </c>
      <c r="E3806" s="26"/>
      <c r="F3806" s="26"/>
      <c r="G3806" s="26"/>
      <c r="H3806" s="26"/>
      <c r="I3806" s="25" t="s">
        <v>5265</v>
      </c>
      <c r="J3806" s="25" t="s">
        <v>5930</v>
      </c>
      <c r="K3806" s="27" t="n">
        <v>-0.015821810811758</v>
      </c>
      <c r="L3806" s="27" t="n">
        <v>-0.132358580827713</v>
      </c>
      <c r="M3806" s="27" t="n">
        <f aca="false">(H3806+F3806+E3806)*K3806</f>
        <v>-0</v>
      </c>
      <c r="N3806" s="27" t="n">
        <f aca="false">(H3806+F3806+E3806)*L3806</f>
        <v>-0</v>
      </c>
      <c r="P3806" s="28" t="n">
        <v>69</v>
      </c>
    </row>
    <row r="3807" customFormat="false" ht="12.75" hidden="false" customHeight="false" outlineLevel="0" collapsed="false">
      <c r="A3807" s="25" t="s">
        <v>5933</v>
      </c>
      <c r="B3807" s="25" t="s">
        <v>5933</v>
      </c>
      <c r="C3807" s="25" t="n">
        <v>1784</v>
      </c>
      <c r="D3807" s="25" t="s">
        <v>5934</v>
      </c>
      <c r="E3807" s="26" t="n">
        <v>14.292</v>
      </c>
      <c r="F3807" s="26"/>
      <c r="G3807" s="26"/>
      <c r="H3807" s="26"/>
      <c r="I3807" s="25" t="s">
        <v>5265</v>
      </c>
      <c r="J3807" s="25" t="s">
        <v>5930</v>
      </c>
      <c r="K3807" s="27" t="n">
        <v>-0.015821810811758</v>
      </c>
      <c r="L3807" s="27" t="n">
        <v>-0.132358580827713</v>
      </c>
      <c r="M3807" s="27" t="n">
        <f aca="false">(H3807+F3807+E3807)*K3807</f>
        <v>-0.226125320121645</v>
      </c>
      <c r="N3807" s="27" t="n">
        <f aca="false">(H3807+F3807+E3807)*L3807</f>
        <v>-1.89166883718967</v>
      </c>
      <c r="P3807" s="28" t="n">
        <v>69</v>
      </c>
    </row>
    <row r="3808" customFormat="false" ht="12.75" hidden="false" customHeight="false" outlineLevel="0" collapsed="false">
      <c r="A3808" s="25" t="s">
        <v>5935</v>
      </c>
      <c r="B3808" s="25" t="s">
        <v>5935</v>
      </c>
      <c r="C3808" s="25" t="n">
        <v>1785</v>
      </c>
      <c r="D3808" s="25" t="s">
        <v>5936</v>
      </c>
      <c r="E3808" s="26" t="n">
        <v>0.179</v>
      </c>
      <c r="F3808" s="26"/>
      <c r="G3808" s="26"/>
      <c r="H3808" s="26"/>
      <c r="I3808" s="25" t="s">
        <v>5265</v>
      </c>
      <c r="J3808" s="25" t="s">
        <v>5930</v>
      </c>
      <c r="K3808" s="27" t="n">
        <v>-0.016237275674939</v>
      </c>
      <c r="L3808" s="27" t="n">
        <v>-0.132660537958145</v>
      </c>
      <c r="M3808" s="27" t="n">
        <f aca="false">(H3808+F3808+E3808)*K3808</f>
        <v>-0.00290647234581408</v>
      </c>
      <c r="N3808" s="27" t="n">
        <f aca="false">(H3808+F3808+E3808)*L3808</f>
        <v>-0.023746236294508</v>
      </c>
      <c r="P3808" s="28" t="n">
        <v>69</v>
      </c>
    </row>
    <row r="3809" customFormat="false" ht="12.75" hidden="false" customHeight="false" outlineLevel="0" collapsed="false">
      <c r="A3809" s="25" t="s">
        <v>5918</v>
      </c>
      <c r="B3809" s="25" t="s">
        <v>5918</v>
      </c>
      <c r="C3809" s="25" t="n">
        <v>1786</v>
      </c>
      <c r="D3809" s="25" t="s">
        <v>5937</v>
      </c>
      <c r="E3809" s="26"/>
      <c r="F3809" s="26"/>
      <c r="G3809" s="26"/>
      <c r="H3809" s="26"/>
      <c r="I3809" s="25" t="s">
        <v>5265</v>
      </c>
      <c r="J3809" s="25" t="s">
        <v>5791</v>
      </c>
      <c r="K3809" s="27" t="n">
        <v>-0.016237275674939</v>
      </c>
      <c r="L3809" s="27" t="n">
        <v>-0.132660537958145</v>
      </c>
      <c r="M3809" s="27" t="n">
        <f aca="false">(H3809+F3809+E3809)*K3809</f>
        <v>-0</v>
      </c>
      <c r="N3809" s="27" t="n">
        <f aca="false">(H3809+F3809+E3809)*L3809</f>
        <v>-0</v>
      </c>
      <c r="P3809" s="28" t="n">
        <v>138</v>
      </c>
    </row>
    <row r="3810" customFormat="false" ht="12.75" hidden="false" customHeight="false" outlineLevel="0" collapsed="false">
      <c r="A3810" s="25" t="s">
        <v>5928</v>
      </c>
      <c r="B3810" s="25" t="s">
        <v>5928</v>
      </c>
      <c r="C3810" s="25" t="n">
        <v>1787</v>
      </c>
      <c r="D3810" s="25" t="s">
        <v>5938</v>
      </c>
      <c r="E3810" s="26"/>
      <c r="F3810" s="26"/>
      <c r="G3810" s="26" t="n">
        <v>92</v>
      </c>
      <c r="H3810" s="26" t="n">
        <v>114</v>
      </c>
      <c r="I3810" s="25" t="s">
        <v>5265</v>
      </c>
      <c r="J3810" s="25" t="s">
        <v>5930</v>
      </c>
      <c r="K3810" s="27" t="n">
        <v>-0.015821810811758</v>
      </c>
      <c r="L3810" s="27" t="n">
        <v>-0.132358580827713</v>
      </c>
      <c r="M3810" s="27" t="n">
        <f aca="false">(H3810+F3810+E3810)*K3810</f>
        <v>-1.80368643254041</v>
      </c>
      <c r="N3810" s="27" t="n">
        <f aca="false">(H3810+F3810+E3810)*L3810</f>
        <v>-15.0888782143593</v>
      </c>
      <c r="P3810" s="28" t="n">
        <v>13.8000001907349</v>
      </c>
    </row>
    <row r="3811" customFormat="false" ht="12.75" hidden="false" customHeight="false" outlineLevel="0" collapsed="false">
      <c r="A3811" s="25" t="s">
        <v>5939</v>
      </c>
      <c r="B3811" s="25" t="s">
        <v>5939</v>
      </c>
      <c r="C3811" s="25" t="n">
        <v>1788</v>
      </c>
      <c r="D3811" s="25" t="s">
        <v>5940</v>
      </c>
      <c r="E3811" s="26" t="n">
        <v>2.232</v>
      </c>
      <c r="F3811" s="26"/>
      <c r="G3811" s="26"/>
      <c r="H3811" s="26"/>
      <c r="I3811" s="25" t="s">
        <v>5265</v>
      </c>
      <c r="J3811" s="25" t="s">
        <v>5791</v>
      </c>
      <c r="K3811" s="27" t="n">
        <v>-0.01630668155849</v>
      </c>
      <c r="L3811" s="27" t="n">
        <v>-0.132710978388786</v>
      </c>
      <c r="M3811" s="27" t="n">
        <f aca="false">(H3811+F3811+E3811)*K3811</f>
        <v>-0.0363965132385497</v>
      </c>
      <c r="N3811" s="27" t="n">
        <f aca="false">(H3811+F3811+E3811)*L3811</f>
        <v>-0.29621090376377</v>
      </c>
      <c r="P3811" s="28" t="n">
        <v>69</v>
      </c>
    </row>
    <row r="3812" customFormat="false" ht="12.75" hidden="false" customHeight="false" outlineLevel="0" collapsed="false">
      <c r="A3812" s="25" t="s">
        <v>5941</v>
      </c>
      <c r="B3812" s="25" t="s">
        <v>5941</v>
      </c>
      <c r="C3812" s="25" t="n">
        <v>1789</v>
      </c>
      <c r="D3812" s="25" t="s">
        <v>5942</v>
      </c>
      <c r="E3812" s="26" t="n">
        <v>5.518</v>
      </c>
      <c r="F3812" s="26"/>
      <c r="G3812" s="26"/>
      <c r="H3812" s="26"/>
      <c r="I3812" s="25" t="s">
        <v>5265</v>
      </c>
      <c r="J3812" s="25" t="s">
        <v>2347</v>
      </c>
      <c r="K3812" s="27" t="n">
        <v>-0.015696687623858</v>
      </c>
      <c r="L3812" s="27" t="n">
        <v>-0.131905257701874</v>
      </c>
      <c r="M3812" s="27" t="n">
        <f aca="false">(H3812+F3812+E3812)*K3812</f>
        <v>-0.0866143223084484</v>
      </c>
      <c r="N3812" s="27" t="n">
        <f aca="false">(H3812+F3812+E3812)*L3812</f>
        <v>-0.727853211998941</v>
      </c>
      <c r="P3812" s="28" t="n">
        <v>69</v>
      </c>
    </row>
    <row r="3813" customFormat="false" ht="12.75" hidden="false" customHeight="false" outlineLevel="0" collapsed="false">
      <c r="A3813" s="25" t="s">
        <v>5943</v>
      </c>
      <c r="B3813" s="25" t="s">
        <v>5943</v>
      </c>
      <c r="C3813" s="25" t="n">
        <v>1790</v>
      </c>
      <c r="D3813" s="25" t="s">
        <v>5944</v>
      </c>
      <c r="E3813" s="26"/>
      <c r="F3813" s="26"/>
      <c r="G3813" s="26"/>
      <c r="H3813" s="26"/>
      <c r="I3813" s="25" t="s">
        <v>5265</v>
      </c>
      <c r="J3813" s="25" t="s">
        <v>2347</v>
      </c>
      <c r="K3813" s="27" t="n">
        <v>-0.015696687623858</v>
      </c>
      <c r="L3813" s="27" t="n">
        <v>-0.131905257701874</v>
      </c>
      <c r="M3813" s="27" t="n">
        <f aca="false">(H3813+F3813+E3813)*K3813</f>
        <v>-0</v>
      </c>
      <c r="N3813" s="27" t="n">
        <f aca="false">(H3813+F3813+E3813)*L3813</f>
        <v>-0</v>
      </c>
      <c r="P3813" s="28" t="n">
        <v>69</v>
      </c>
    </row>
    <row r="3814" customFormat="false" ht="12.75" hidden="false" customHeight="false" outlineLevel="0" collapsed="false">
      <c r="A3814" s="25" t="s">
        <v>5945</v>
      </c>
      <c r="B3814" s="25" t="s">
        <v>5945</v>
      </c>
      <c r="C3814" s="25" t="n">
        <v>1791</v>
      </c>
      <c r="D3814" s="25" t="s">
        <v>5946</v>
      </c>
      <c r="E3814" s="26"/>
      <c r="F3814" s="26"/>
      <c r="G3814" s="26"/>
      <c r="H3814" s="26"/>
      <c r="I3814" s="25" t="s">
        <v>5265</v>
      </c>
      <c r="J3814" s="25" t="s">
        <v>5812</v>
      </c>
      <c r="K3814" s="27" t="n">
        <v>-0.016271440312266</v>
      </c>
      <c r="L3814" s="27" t="n">
        <v>-0.133484721183777</v>
      </c>
      <c r="M3814" s="27" t="n">
        <f aca="false">(H3814+F3814+E3814)*K3814</f>
        <v>-0</v>
      </c>
      <c r="N3814" s="27" t="n">
        <f aca="false">(H3814+F3814+E3814)*L3814</f>
        <v>-0</v>
      </c>
      <c r="P3814" s="28" t="n">
        <v>138</v>
      </c>
    </row>
    <row r="3815" customFormat="false" ht="12.75" hidden="false" customHeight="false" outlineLevel="0" collapsed="false">
      <c r="A3815" s="25" t="s">
        <v>5947</v>
      </c>
      <c r="B3815" s="25" t="s">
        <v>5947</v>
      </c>
      <c r="C3815" s="25" t="n">
        <v>1793</v>
      </c>
      <c r="D3815" s="25" t="s">
        <v>5948</v>
      </c>
      <c r="E3815" s="26"/>
      <c r="F3815" s="26"/>
      <c r="G3815" s="26"/>
      <c r="H3815" s="26"/>
      <c r="I3815" s="25" t="s">
        <v>5265</v>
      </c>
      <c r="J3815" s="25" t="s">
        <v>105</v>
      </c>
      <c r="K3815" s="27" t="n">
        <v>-0.015734491869807</v>
      </c>
      <c r="L3815" s="27" t="n">
        <v>-0.132295116782188</v>
      </c>
      <c r="M3815" s="27" t="n">
        <f aca="false">(H3815+F3815+E3815)*K3815</f>
        <v>-0</v>
      </c>
      <c r="N3815" s="27" t="n">
        <f aca="false">(H3815+F3815+E3815)*L3815</f>
        <v>-0</v>
      </c>
      <c r="P3815" s="28" t="n">
        <v>138</v>
      </c>
    </row>
    <row r="3816" customFormat="false" ht="12.75" hidden="false" customHeight="false" outlineLevel="0" collapsed="false">
      <c r="A3816" s="25" t="s">
        <v>5949</v>
      </c>
      <c r="B3816" s="25" t="s">
        <v>5949</v>
      </c>
      <c r="C3816" s="25" t="n">
        <v>1794</v>
      </c>
      <c r="D3816" s="25" t="s">
        <v>5950</v>
      </c>
      <c r="E3816" s="26"/>
      <c r="F3816" s="26"/>
      <c r="G3816" s="26"/>
      <c r="H3816" s="26"/>
      <c r="I3816" s="25" t="s">
        <v>5265</v>
      </c>
      <c r="J3816" s="25" t="s">
        <v>5812</v>
      </c>
      <c r="K3816" s="27" t="n">
        <v>-0.015660796314478</v>
      </c>
      <c r="L3816" s="27" t="n">
        <v>-0.132241547107697</v>
      </c>
      <c r="M3816" s="27" t="n">
        <f aca="false">(H3816+F3816+E3816)*K3816</f>
        <v>-0</v>
      </c>
      <c r="N3816" s="27" t="n">
        <f aca="false">(H3816+F3816+E3816)*L3816</f>
        <v>-0</v>
      </c>
      <c r="P3816" s="28" t="n">
        <v>138</v>
      </c>
    </row>
    <row r="3817" customFormat="false" ht="12.75" hidden="false" customHeight="false" outlineLevel="0" collapsed="false">
      <c r="A3817" s="25" t="s">
        <v>5810</v>
      </c>
      <c r="B3817" s="25" t="s">
        <v>5810</v>
      </c>
      <c r="C3817" s="25" t="n">
        <v>1795</v>
      </c>
      <c r="D3817" s="25" t="s">
        <v>5811</v>
      </c>
      <c r="E3817" s="26" t="n">
        <v>24</v>
      </c>
      <c r="F3817" s="26"/>
      <c r="G3817" s="26"/>
      <c r="H3817" s="26"/>
      <c r="I3817" s="25" t="s">
        <v>5265</v>
      </c>
      <c r="J3817" s="25" t="s">
        <v>5812</v>
      </c>
      <c r="K3817" s="27" t="n">
        <v>-0.016271440312266</v>
      </c>
      <c r="L3817" s="27" t="n">
        <v>-0.133484721183777</v>
      </c>
      <c r="M3817" s="27" t="n">
        <f aca="false">(H3817+F3817+E3817)*K3817</f>
        <v>-0.390514567494384</v>
      </c>
      <c r="N3817" s="27" t="n">
        <f aca="false">(H3817+F3817+E3817)*L3817</f>
        <v>-3.20363330841065</v>
      </c>
      <c r="P3817" s="28" t="n">
        <v>138</v>
      </c>
    </row>
    <row r="3818" customFormat="false" ht="12.75" hidden="false" customHeight="false" outlineLevel="0" collapsed="false">
      <c r="A3818" s="25" t="s">
        <v>5951</v>
      </c>
      <c r="B3818" s="25" t="s">
        <v>5951</v>
      </c>
      <c r="C3818" s="25" t="n">
        <v>1796</v>
      </c>
      <c r="D3818" s="25" t="s">
        <v>5952</v>
      </c>
      <c r="E3818" s="26" t="n">
        <v>0.746</v>
      </c>
      <c r="F3818" s="26"/>
      <c r="G3818" s="26"/>
      <c r="H3818" s="26"/>
      <c r="I3818" s="25" t="s">
        <v>5265</v>
      </c>
      <c r="J3818" s="25" t="s">
        <v>5816</v>
      </c>
      <c r="K3818" s="27" t="n">
        <v>-0.01552711147815</v>
      </c>
      <c r="L3818" s="27" t="n">
        <v>-0.132144391536713</v>
      </c>
      <c r="M3818" s="27" t="n">
        <f aca="false">(H3818+F3818+E3818)*K3818</f>
        <v>-0.0115832251626999</v>
      </c>
      <c r="N3818" s="27" t="n">
        <f aca="false">(H3818+F3818+E3818)*L3818</f>
        <v>-0.0985797160863879</v>
      </c>
      <c r="P3818" s="28" t="n">
        <v>138</v>
      </c>
    </row>
    <row r="3819" customFormat="false" ht="12.75" hidden="false" customHeight="false" outlineLevel="0" collapsed="false">
      <c r="A3819" s="25" t="s">
        <v>5953</v>
      </c>
      <c r="B3819" s="25" t="s">
        <v>5953</v>
      </c>
      <c r="C3819" s="25" t="n">
        <v>1797</v>
      </c>
      <c r="D3819" s="25" t="s">
        <v>5954</v>
      </c>
      <c r="E3819" s="26"/>
      <c r="F3819" s="26"/>
      <c r="G3819" s="26"/>
      <c r="H3819" s="26"/>
      <c r="I3819" s="25" t="s">
        <v>5265</v>
      </c>
      <c r="J3819" s="25" t="s">
        <v>5816</v>
      </c>
      <c r="K3819" s="27" t="n">
        <v>-0.015309704467654</v>
      </c>
      <c r="L3819" s="27" t="n">
        <v>-0.131986379623413</v>
      </c>
      <c r="M3819" s="27" t="n">
        <f aca="false">(H3819+F3819+E3819)*K3819</f>
        <v>-0</v>
      </c>
      <c r="N3819" s="27" t="n">
        <f aca="false">(H3819+F3819+E3819)*L3819</f>
        <v>-0</v>
      </c>
      <c r="P3819" s="28" t="n">
        <v>138</v>
      </c>
    </row>
    <row r="3820" customFormat="false" ht="12.75" hidden="false" customHeight="false" outlineLevel="0" collapsed="false">
      <c r="A3820" s="25" t="s">
        <v>5955</v>
      </c>
      <c r="B3820" s="25" t="s">
        <v>5955</v>
      </c>
      <c r="C3820" s="25" t="n">
        <v>1798</v>
      </c>
      <c r="D3820" s="25" t="s">
        <v>5956</v>
      </c>
      <c r="E3820" s="26" t="n">
        <v>24.895</v>
      </c>
      <c r="F3820" s="26"/>
      <c r="G3820" s="26"/>
      <c r="H3820" s="26"/>
      <c r="I3820" s="25" t="s">
        <v>5265</v>
      </c>
      <c r="J3820" s="25" t="s">
        <v>5816</v>
      </c>
      <c r="K3820" s="27" t="n">
        <v>-0.015309704467654</v>
      </c>
      <c r="L3820" s="27" t="n">
        <v>-0.131986379623413</v>
      </c>
      <c r="M3820" s="27" t="n">
        <f aca="false">(H3820+F3820+E3820)*K3820</f>
        <v>-0.381135092722246</v>
      </c>
      <c r="N3820" s="27" t="n">
        <f aca="false">(H3820+F3820+E3820)*L3820</f>
        <v>-3.28580092072487</v>
      </c>
      <c r="P3820" s="28" t="n">
        <v>138</v>
      </c>
    </row>
    <row r="3821" customFormat="false" ht="12.75" hidden="false" customHeight="false" outlineLevel="0" collapsed="false">
      <c r="A3821" s="25" t="s">
        <v>5957</v>
      </c>
      <c r="B3821" s="25" t="s">
        <v>5957</v>
      </c>
      <c r="C3821" s="25" t="n">
        <v>1799</v>
      </c>
      <c r="D3821" s="25" t="s">
        <v>5958</v>
      </c>
      <c r="E3821" s="26"/>
      <c r="F3821" s="26"/>
      <c r="G3821" s="26"/>
      <c r="H3821" s="26"/>
      <c r="I3821" s="25" t="s">
        <v>5265</v>
      </c>
      <c r="J3821" s="25" t="s">
        <v>5816</v>
      </c>
      <c r="K3821" s="27" t="n">
        <v>-0.015309704467654</v>
      </c>
      <c r="L3821" s="27" t="n">
        <v>-0.131986379623413</v>
      </c>
      <c r="M3821" s="27" t="n">
        <f aca="false">(H3821+F3821+E3821)*K3821</f>
        <v>-0</v>
      </c>
      <c r="N3821" s="27" t="n">
        <f aca="false">(H3821+F3821+E3821)*L3821</f>
        <v>-0</v>
      </c>
      <c r="P3821" s="28" t="n">
        <v>138</v>
      </c>
    </row>
    <row r="3822" customFormat="false" ht="12.75" hidden="false" customHeight="false" outlineLevel="0" collapsed="false">
      <c r="A3822" s="25" t="s">
        <v>5959</v>
      </c>
      <c r="B3822" s="25" t="s">
        <v>5959</v>
      </c>
      <c r="C3822" s="25" t="n">
        <v>1800</v>
      </c>
      <c r="D3822" s="25" t="s">
        <v>5960</v>
      </c>
      <c r="E3822" s="26" t="n">
        <v>12.321</v>
      </c>
      <c r="F3822" s="26"/>
      <c r="G3822" s="26"/>
      <c r="H3822" s="26"/>
      <c r="I3822" s="25" t="s">
        <v>5265</v>
      </c>
      <c r="J3822" s="25" t="s">
        <v>5816</v>
      </c>
      <c r="K3822" s="27" t="n">
        <v>-0.015265876427293</v>
      </c>
      <c r="L3822" s="27" t="n">
        <v>-0.131954520940781</v>
      </c>
      <c r="M3822" s="27" t="n">
        <f aca="false">(H3822+F3822+E3822)*K3822</f>
        <v>-0.188090863460677</v>
      </c>
      <c r="N3822" s="27" t="n">
        <f aca="false">(H3822+F3822+E3822)*L3822</f>
        <v>-1.62581165251136</v>
      </c>
      <c r="P3822" s="28" t="n">
        <v>138</v>
      </c>
    </row>
    <row r="3823" customFormat="false" ht="12.75" hidden="false" customHeight="false" outlineLevel="0" collapsed="false">
      <c r="A3823" s="25" t="s">
        <v>5961</v>
      </c>
      <c r="B3823" s="25" t="s">
        <v>5961</v>
      </c>
      <c r="C3823" s="25" t="n">
        <v>1803</v>
      </c>
      <c r="D3823" s="25" t="s">
        <v>5962</v>
      </c>
      <c r="E3823" s="26"/>
      <c r="F3823" s="26"/>
      <c r="G3823" s="26"/>
      <c r="H3823" s="26"/>
      <c r="I3823" s="25" t="s">
        <v>5265</v>
      </c>
      <c r="J3823" s="25" t="s">
        <v>5791</v>
      </c>
      <c r="K3823" s="27" t="n">
        <v>-0.01630668155849</v>
      </c>
      <c r="L3823" s="27" t="n">
        <v>-0.132710978388786</v>
      </c>
      <c r="M3823" s="27" t="n">
        <f aca="false">(H3823+F3823+E3823)*K3823</f>
        <v>-0</v>
      </c>
      <c r="N3823" s="27" t="n">
        <f aca="false">(H3823+F3823+E3823)*L3823</f>
        <v>-0</v>
      </c>
      <c r="P3823" s="28" t="n">
        <v>69</v>
      </c>
    </row>
    <row r="3824" customFormat="false" ht="12.75" hidden="false" customHeight="false" outlineLevel="0" collapsed="false">
      <c r="C3824" s="25" t="n">
        <v>1804</v>
      </c>
      <c r="D3824" s="25" t="s">
        <v>5963</v>
      </c>
      <c r="E3824" s="26"/>
      <c r="F3824" s="26"/>
      <c r="G3824" s="26"/>
      <c r="H3824" s="26"/>
      <c r="I3824" s="25" t="s">
        <v>5265</v>
      </c>
      <c r="J3824" s="25" t="s">
        <v>5791</v>
      </c>
      <c r="K3824" s="27" t="n">
        <v>-0.01630668155849</v>
      </c>
      <c r="L3824" s="27" t="n">
        <v>-0.132710978388786</v>
      </c>
      <c r="M3824" s="27" t="n">
        <f aca="false">(H3824+F3824+E3824)*K3824</f>
        <v>-0</v>
      </c>
      <c r="N3824" s="27" t="n">
        <f aca="false">(H3824+F3824+E3824)*L3824</f>
        <v>-0</v>
      </c>
      <c r="P3824" s="28" t="n">
        <v>69</v>
      </c>
    </row>
    <row r="3825" customFormat="false" ht="12.75" hidden="false" customHeight="false" outlineLevel="0" collapsed="false">
      <c r="A3825" s="25" t="s">
        <v>5964</v>
      </c>
      <c r="B3825" s="25" t="s">
        <v>5964</v>
      </c>
      <c r="C3825" s="25" t="n">
        <v>1805</v>
      </c>
      <c r="D3825" s="25" t="s">
        <v>3532</v>
      </c>
      <c r="E3825" s="26" t="n">
        <v>7.535</v>
      </c>
      <c r="F3825" s="26"/>
      <c r="G3825" s="26"/>
      <c r="H3825" s="26"/>
      <c r="I3825" s="25" t="s">
        <v>5265</v>
      </c>
      <c r="J3825" s="25" t="s">
        <v>5965</v>
      </c>
      <c r="K3825" s="27" t="n">
        <v>-0.015457756817341</v>
      </c>
      <c r="L3825" s="27" t="n">
        <v>-0.132665425539017</v>
      </c>
      <c r="M3825" s="27" t="n">
        <f aca="false">(H3825+F3825+E3825)*K3825</f>
        <v>-0.116474197618664</v>
      </c>
      <c r="N3825" s="27" t="n">
        <f aca="false">(H3825+F3825+E3825)*L3825</f>
        <v>-0.999633981436493</v>
      </c>
      <c r="P3825" s="28" t="n">
        <v>69</v>
      </c>
    </row>
    <row r="3826" customFormat="false" ht="12.75" hidden="false" customHeight="false" outlineLevel="0" collapsed="false">
      <c r="A3826" s="25" t="s">
        <v>5966</v>
      </c>
      <c r="B3826" s="25" t="s">
        <v>5966</v>
      </c>
      <c r="C3826" s="25" t="n">
        <v>1808</v>
      </c>
      <c r="D3826" s="25" t="s">
        <v>5966</v>
      </c>
      <c r="E3826" s="26" t="n">
        <v>35.185</v>
      </c>
      <c r="F3826" s="26"/>
      <c r="G3826" s="26"/>
      <c r="H3826" s="26"/>
      <c r="I3826" s="25" t="s">
        <v>5265</v>
      </c>
      <c r="J3826" s="25" t="s">
        <v>2347</v>
      </c>
      <c r="K3826" s="27" t="n">
        <v>-0.015775630250573</v>
      </c>
      <c r="L3826" s="27" t="n">
        <v>-0.132034242153168</v>
      </c>
      <c r="M3826" s="27" t="n">
        <f aca="false">(H3826+F3826+E3826)*K3826</f>
        <v>-0.555065550366411</v>
      </c>
      <c r="N3826" s="27" t="n">
        <f aca="false">(H3826+F3826+E3826)*L3826</f>
        <v>-4.64562481015922</v>
      </c>
      <c r="P3826" s="28" t="n">
        <v>138</v>
      </c>
    </row>
    <row r="3827" customFormat="false" ht="12.75" hidden="false" customHeight="false" outlineLevel="0" collapsed="false">
      <c r="A3827" s="25" t="s">
        <v>5967</v>
      </c>
      <c r="B3827" s="25" t="s">
        <v>5967</v>
      </c>
      <c r="C3827" s="25" t="n">
        <v>1809</v>
      </c>
      <c r="D3827" s="25" t="s">
        <v>5968</v>
      </c>
      <c r="E3827" s="26" t="n">
        <v>5.704</v>
      </c>
      <c r="F3827" s="26"/>
      <c r="G3827" s="26"/>
      <c r="H3827" s="26"/>
      <c r="I3827" s="25" t="s">
        <v>5265</v>
      </c>
      <c r="J3827" s="25" t="s">
        <v>1255</v>
      </c>
      <c r="K3827" s="27" t="n">
        <v>-0.015603915788233</v>
      </c>
      <c r="L3827" s="27" t="n">
        <v>-0.132080540060997</v>
      </c>
      <c r="M3827" s="27" t="n">
        <f aca="false">(H3827+F3827+E3827)*K3827</f>
        <v>-0.089004735656081</v>
      </c>
      <c r="N3827" s="27" t="n">
        <f aca="false">(H3827+F3827+E3827)*L3827</f>
        <v>-0.753387400507927</v>
      </c>
      <c r="P3827" s="28" t="n">
        <v>138</v>
      </c>
    </row>
    <row r="3828" customFormat="false" ht="12.75" hidden="false" customHeight="false" outlineLevel="0" collapsed="false">
      <c r="A3828" s="25" t="s">
        <v>5969</v>
      </c>
      <c r="B3828" s="25" t="s">
        <v>5969</v>
      </c>
      <c r="C3828" s="25" t="n">
        <v>1812</v>
      </c>
      <c r="D3828" s="25" t="s">
        <v>5969</v>
      </c>
      <c r="E3828" s="26" t="n">
        <v>2.593</v>
      </c>
      <c r="F3828" s="26"/>
      <c r="G3828" s="26"/>
      <c r="H3828" s="26"/>
      <c r="I3828" s="25" t="s">
        <v>5265</v>
      </c>
      <c r="J3828" s="25" t="s">
        <v>5816</v>
      </c>
      <c r="K3828" s="27" t="n">
        <v>-0.015369070693851</v>
      </c>
      <c r="L3828" s="27" t="n">
        <v>-0.132043451070786</v>
      </c>
      <c r="M3828" s="27" t="n">
        <f aca="false">(H3828+F3828+E3828)*K3828</f>
        <v>-0.0398520003091556</v>
      </c>
      <c r="N3828" s="27" t="n">
        <f aca="false">(H3828+F3828+E3828)*L3828</f>
        <v>-0.342388668626548</v>
      </c>
      <c r="P3828" s="28" t="n">
        <v>69.5999984741211</v>
      </c>
    </row>
    <row r="3829" customFormat="false" ht="12.75" hidden="false" customHeight="false" outlineLevel="0" collapsed="false">
      <c r="A3829" s="25" t="s">
        <v>5970</v>
      </c>
      <c r="B3829" s="25" t="s">
        <v>5970</v>
      </c>
      <c r="C3829" s="25" t="n">
        <v>1813</v>
      </c>
      <c r="D3829" s="25" t="s">
        <v>5971</v>
      </c>
      <c r="E3829" s="26"/>
      <c r="F3829" s="26"/>
      <c r="G3829" s="26"/>
      <c r="H3829" s="26"/>
      <c r="I3829" s="25" t="s">
        <v>5265</v>
      </c>
      <c r="J3829" s="25" t="s">
        <v>5816</v>
      </c>
      <c r="K3829" s="27" t="n">
        <v>-0.015369070693851</v>
      </c>
      <c r="L3829" s="27" t="n">
        <v>-0.132043451070786</v>
      </c>
      <c r="M3829" s="27" t="n">
        <f aca="false">(H3829+F3829+E3829)*K3829</f>
        <v>-0</v>
      </c>
      <c r="N3829" s="27" t="n">
        <f aca="false">(H3829+F3829+E3829)*L3829</f>
        <v>-0</v>
      </c>
      <c r="P3829" s="28" t="n">
        <v>69.5999984741211</v>
      </c>
    </row>
    <row r="3830" customFormat="false" ht="12.75" hidden="false" customHeight="false" outlineLevel="0" collapsed="false">
      <c r="A3830" s="25" t="s">
        <v>5972</v>
      </c>
      <c r="B3830" s="25" t="s">
        <v>5972</v>
      </c>
      <c r="C3830" s="25" t="n">
        <v>1814</v>
      </c>
      <c r="D3830" s="25" t="s">
        <v>5973</v>
      </c>
      <c r="E3830" s="26" t="n">
        <v>35.123</v>
      </c>
      <c r="F3830" s="26"/>
      <c r="G3830" s="26"/>
      <c r="H3830" s="26"/>
      <c r="I3830" s="25" t="s">
        <v>5265</v>
      </c>
      <c r="J3830" s="25" t="s">
        <v>5816</v>
      </c>
      <c r="K3830" s="27" t="n">
        <v>-0.015247878618538</v>
      </c>
      <c r="L3830" s="27" t="n">
        <v>-0.131944343447685</v>
      </c>
      <c r="M3830" s="27" t="n">
        <f aca="false">(H3830+F3830+E3830)*K3830</f>
        <v>-0.53555124071891</v>
      </c>
      <c r="N3830" s="27" t="n">
        <f aca="false">(H3830+F3830+E3830)*L3830</f>
        <v>-4.63428117491304</v>
      </c>
      <c r="P3830" s="28" t="n">
        <v>138</v>
      </c>
    </row>
    <row r="3831" customFormat="false" ht="12.75" hidden="false" customHeight="false" outlineLevel="0" collapsed="false">
      <c r="A3831" s="25" t="s">
        <v>5970</v>
      </c>
      <c r="B3831" s="25" t="s">
        <v>5970</v>
      </c>
      <c r="C3831" s="25" t="n">
        <v>1815</v>
      </c>
      <c r="D3831" s="25" t="s">
        <v>5971</v>
      </c>
      <c r="E3831" s="26" t="n">
        <v>0.753</v>
      </c>
      <c r="F3831" s="26"/>
      <c r="G3831" s="26"/>
      <c r="H3831" s="26"/>
      <c r="I3831" s="25" t="s">
        <v>5265</v>
      </c>
      <c r="J3831" s="25" t="s">
        <v>5816</v>
      </c>
      <c r="K3831" s="27" t="n">
        <v>-0.015369070693851</v>
      </c>
      <c r="L3831" s="27" t="n">
        <v>-0.132043451070786</v>
      </c>
      <c r="M3831" s="27" t="n">
        <f aca="false">(H3831+F3831+E3831)*K3831</f>
        <v>-0.0115729102324698</v>
      </c>
      <c r="N3831" s="27" t="n">
        <f aca="false">(H3831+F3831+E3831)*L3831</f>
        <v>-0.0994287186563019</v>
      </c>
      <c r="P3831" s="28" t="n">
        <v>138</v>
      </c>
    </row>
    <row r="3832" customFormat="false" ht="12.75" hidden="false" customHeight="false" outlineLevel="0" collapsed="false">
      <c r="A3832" s="25" t="s">
        <v>5974</v>
      </c>
      <c r="B3832" s="25" t="s">
        <v>5974</v>
      </c>
      <c r="C3832" s="25" t="n">
        <v>1816</v>
      </c>
      <c r="D3832" s="25" t="s">
        <v>5975</v>
      </c>
      <c r="E3832" s="26"/>
      <c r="F3832" s="26"/>
      <c r="G3832" s="26"/>
      <c r="H3832" s="26"/>
      <c r="I3832" s="25" t="s">
        <v>5265</v>
      </c>
      <c r="J3832" s="25" t="s">
        <v>1255</v>
      </c>
      <c r="K3832" s="27" t="n">
        <v>-0.015461417846382</v>
      </c>
      <c r="L3832" s="27" t="n">
        <v>-0.132118970155716</v>
      </c>
      <c r="M3832" s="27" t="n">
        <f aca="false">(H3832+F3832+E3832)*K3832</f>
        <v>-0</v>
      </c>
      <c r="N3832" s="27" t="n">
        <f aca="false">(H3832+F3832+E3832)*L3832</f>
        <v>-0</v>
      </c>
      <c r="P3832" s="28" t="n">
        <v>138</v>
      </c>
    </row>
    <row r="3833" customFormat="false" ht="12.75" hidden="false" customHeight="false" outlineLevel="0" collapsed="false">
      <c r="A3833" s="25" t="s">
        <v>5976</v>
      </c>
      <c r="B3833" s="25" t="s">
        <v>5976</v>
      </c>
      <c r="C3833" s="25" t="n">
        <v>1819</v>
      </c>
      <c r="D3833" s="25" t="s">
        <v>5977</v>
      </c>
      <c r="E3833" s="26" t="n">
        <v>16.808</v>
      </c>
      <c r="F3833" s="26"/>
      <c r="G3833" s="26"/>
      <c r="H3833" s="26"/>
      <c r="I3833" s="25" t="s">
        <v>5265</v>
      </c>
      <c r="J3833" s="25" t="s">
        <v>1255</v>
      </c>
      <c r="K3833" s="27" t="n">
        <v>-0.015440852381289</v>
      </c>
      <c r="L3833" s="27" t="n">
        <v>-0.132102146744728</v>
      </c>
      <c r="M3833" s="27" t="n">
        <f aca="false">(H3833+F3833+E3833)*K3833</f>
        <v>-0.259529846824706</v>
      </c>
      <c r="N3833" s="27" t="n">
        <f aca="false">(H3833+F3833+E3833)*L3833</f>
        <v>-2.22037288248539</v>
      </c>
      <c r="P3833" s="28" t="n">
        <v>138</v>
      </c>
    </row>
    <row r="3834" customFormat="false" ht="12.75" hidden="false" customHeight="false" outlineLevel="0" collapsed="false">
      <c r="A3834" s="25" t="s">
        <v>5978</v>
      </c>
      <c r="B3834" s="25" t="s">
        <v>5978</v>
      </c>
      <c r="C3834" s="25" t="n">
        <v>1820</v>
      </c>
      <c r="D3834" s="25" t="s">
        <v>5979</v>
      </c>
      <c r="E3834" s="26" t="n">
        <v>18.455</v>
      </c>
      <c r="F3834" s="26"/>
      <c r="G3834" s="26"/>
      <c r="H3834" s="26"/>
      <c r="I3834" s="25" t="s">
        <v>5265</v>
      </c>
      <c r="J3834" s="25" t="s">
        <v>1255</v>
      </c>
      <c r="K3834" s="27" t="n">
        <v>-0.015461223199964</v>
      </c>
      <c r="L3834" s="27" t="n">
        <v>-0.13214798271656</v>
      </c>
      <c r="M3834" s="27" t="n">
        <f aca="false">(H3834+F3834+E3834)*K3834</f>
        <v>-0.285336874155336</v>
      </c>
      <c r="N3834" s="27" t="n">
        <f aca="false">(H3834+F3834+E3834)*L3834</f>
        <v>-2.43879102103411</v>
      </c>
      <c r="P3834" s="28" t="n">
        <v>138</v>
      </c>
    </row>
    <row r="3835" customFormat="false" ht="12.75" hidden="false" customHeight="false" outlineLevel="0" collapsed="false">
      <c r="A3835" s="25" t="s">
        <v>5978</v>
      </c>
      <c r="B3835" s="25" t="s">
        <v>5978</v>
      </c>
      <c r="C3835" s="25" t="n">
        <v>1821</v>
      </c>
      <c r="D3835" s="25" t="s">
        <v>5979</v>
      </c>
      <c r="E3835" s="26"/>
      <c r="F3835" s="26"/>
      <c r="G3835" s="26"/>
      <c r="H3835" s="26"/>
      <c r="I3835" s="25" t="s">
        <v>5265</v>
      </c>
      <c r="J3835" s="25" t="s">
        <v>1255</v>
      </c>
      <c r="K3835" s="27" t="n">
        <v>-0.015457756817341</v>
      </c>
      <c r="L3835" s="27" t="n">
        <v>-0.132665425539017</v>
      </c>
      <c r="M3835" s="27" t="n">
        <f aca="false">(H3835+F3835+E3835)*K3835</f>
        <v>-0</v>
      </c>
      <c r="N3835" s="27" t="n">
        <f aca="false">(H3835+F3835+E3835)*L3835</f>
        <v>-0</v>
      </c>
      <c r="P3835" s="28" t="n">
        <v>69</v>
      </c>
    </row>
    <row r="3836" customFormat="false" ht="12.75" hidden="false" customHeight="false" outlineLevel="0" collapsed="false">
      <c r="A3836" s="25" t="s">
        <v>5980</v>
      </c>
      <c r="B3836" s="25" t="s">
        <v>5980</v>
      </c>
      <c r="C3836" s="25" t="n">
        <v>1822</v>
      </c>
      <c r="D3836" s="25" t="s">
        <v>5981</v>
      </c>
      <c r="E3836" s="26"/>
      <c r="F3836" s="26"/>
      <c r="G3836" s="26"/>
      <c r="H3836" s="26"/>
      <c r="I3836" s="25" t="s">
        <v>5265</v>
      </c>
      <c r="J3836" s="25" t="s">
        <v>5816</v>
      </c>
      <c r="K3836" s="27" t="n">
        <v>-0.015339137986302</v>
      </c>
      <c r="L3836" s="27" t="n">
        <v>-0.132018968462944</v>
      </c>
      <c r="M3836" s="27" t="n">
        <f aca="false">(H3836+F3836+E3836)*K3836</f>
        <v>-0</v>
      </c>
      <c r="N3836" s="27" t="n">
        <f aca="false">(H3836+F3836+E3836)*L3836</f>
        <v>-0</v>
      </c>
      <c r="P3836" s="28" t="n">
        <v>138</v>
      </c>
    </row>
    <row r="3837" customFormat="false" ht="12.75" hidden="false" customHeight="false" outlineLevel="0" collapsed="false">
      <c r="A3837" s="25" t="s">
        <v>5982</v>
      </c>
      <c r="B3837" s="25" t="s">
        <v>5982</v>
      </c>
      <c r="C3837" s="25" t="n">
        <v>1823</v>
      </c>
      <c r="D3837" s="25" t="s">
        <v>5983</v>
      </c>
      <c r="E3837" s="26" t="n">
        <v>3.3</v>
      </c>
      <c r="F3837" s="26"/>
      <c r="G3837" s="26"/>
      <c r="H3837" s="26"/>
      <c r="I3837" s="25" t="s">
        <v>5265</v>
      </c>
      <c r="J3837" s="25" t="s">
        <v>5816</v>
      </c>
      <c r="K3837" s="27" t="n">
        <v>-0.015339137986302</v>
      </c>
      <c r="L3837" s="27" t="n">
        <v>-0.132018968462944</v>
      </c>
      <c r="M3837" s="27" t="n">
        <f aca="false">(H3837+F3837+E3837)*K3837</f>
        <v>-0.0506191553547966</v>
      </c>
      <c r="N3837" s="27" t="n">
        <f aca="false">(H3837+F3837+E3837)*L3837</f>
        <v>-0.435662595927715</v>
      </c>
      <c r="P3837" s="28" t="n">
        <v>138</v>
      </c>
    </row>
    <row r="3838" customFormat="false" ht="12.75" hidden="false" customHeight="false" outlineLevel="0" collapsed="false">
      <c r="A3838" s="25" t="s">
        <v>5984</v>
      </c>
      <c r="B3838" s="25" t="s">
        <v>5984</v>
      </c>
      <c r="C3838" s="25" t="n">
        <v>1824</v>
      </c>
      <c r="D3838" s="25" t="s">
        <v>5985</v>
      </c>
      <c r="E3838" s="26" t="n">
        <v>3.542</v>
      </c>
      <c r="F3838" s="26"/>
      <c r="G3838" s="26"/>
      <c r="H3838" s="26"/>
      <c r="I3838" s="25" t="s">
        <v>5265</v>
      </c>
      <c r="J3838" s="25" t="s">
        <v>1255</v>
      </c>
      <c r="K3838" s="27" t="n">
        <v>-0.015455033630133</v>
      </c>
      <c r="L3838" s="27" t="n">
        <v>-0.13307186961174</v>
      </c>
      <c r="M3838" s="27" t="n">
        <f aca="false">(H3838+F3838+E3838)*K3838</f>
        <v>-0.0547417291179311</v>
      </c>
      <c r="N3838" s="27" t="n">
        <f aca="false">(H3838+F3838+E3838)*L3838</f>
        <v>-0.471340562164783</v>
      </c>
      <c r="P3838" s="28" t="n">
        <v>69</v>
      </c>
    </row>
    <row r="3839" customFormat="false" ht="12.75" hidden="false" customHeight="false" outlineLevel="0" collapsed="false">
      <c r="C3839" s="25" t="n">
        <v>1825</v>
      </c>
      <c r="D3839" s="25" t="s">
        <v>5986</v>
      </c>
      <c r="E3839" s="26"/>
      <c r="F3839" s="26"/>
      <c r="G3839" s="26"/>
      <c r="H3839" s="26"/>
      <c r="I3839" s="25" t="s">
        <v>5265</v>
      </c>
      <c r="J3839" s="25" t="s">
        <v>1255</v>
      </c>
      <c r="K3839" s="27" t="n">
        <v>-0.015452977269888</v>
      </c>
      <c r="L3839" s="27" t="n">
        <v>-0.133378833532333</v>
      </c>
      <c r="M3839" s="27" t="n">
        <f aca="false">(H3839+F3839+E3839)*K3839</f>
        <v>-0</v>
      </c>
      <c r="N3839" s="27" t="n">
        <f aca="false">(H3839+F3839+E3839)*L3839</f>
        <v>-0</v>
      </c>
      <c r="P3839" s="28" t="n">
        <v>69</v>
      </c>
    </row>
    <row r="3840" customFormat="false" ht="12.75" hidden="false" customHeight="false" outlineLevel="0" collapsed="false">
      <c r="A3840" s="25" t="s">
        <v>5987</v>
      </c>
      <c r="B3840" s="25" t="s">
        <v>5987</v>
      </c>
      <c r="C3840" s="25" t="n">
        <v>1826</v>
      </c>
      <c r="D3840" s="25" t="s">
        <v>5988</v>
      </c>
      <c r="E3840" s="26" t="n">
        <v>4.637</v>
      </c>
      <c r="F3840" s="26"/>
      <c r="G3840" s="26"/>
      <c r="H3840" s="26"/>
      <c r="I3840" s="25" t="s">
        <v>5265</v>
      </c>
      <c r="J3840" s="25" t="s">
        <v>1255</v>
      </c>
      <c r="K3840" s="27" t="n">
        <v>-0.015449863858521</v>
      </c>
      <c r="L3840" s="27" t="n">
        <v>-0.133843645453453</v>
      </c>
      <c r="M3840" s="27" t="n">
        <f aca="false">(H3840+F3840+E3840)*K3840</f>
        <v>-0.0716410187119619</v>
      </c>
      <c r="N3840" s="27" t="n">
        <f aca="false">(H3840+F3840+E3840)*L3840</f>
        <v>-0.620632983967662</v>
      </c>
      <c r="P3840" s="28" t="n">
        <v>69</v>
      </c>
    </row>
    <row r="3841" customFormat="false" ht="12.75" hidden="false" customHeight="false" outlineLevel="0" collapsed="false">
      <c r="A3841" s="25" t="s">
        <v>5989</v>
      </c>
      <c r="B3841" s="25" t="s">
        <v>5989</v>
      </c>
      <c r="C3841" s="25" t="n">
        <v>1827</v>
      </c>
      <c r="D3841" s="25" t="s">
        <v>5990</v>
      </c>
      <c r="E3841" s="26"/>
      <c r="F3841" s="26"/>
      <c r="G3841" s="26"/>
      <c r="H3841" s="26"/>
      <c r="I3841" s="25" t="s">
        <v>5265</v>
      </c>
      <c r="J3841" s="25" t="s">
        <v>1255</v>
      </c>
      <c r="K3841" s="27" t="n">
        <v>-0.015449589118361</v>
      </c>
      <c r="L3841" s="27" t="n">
        <v>-0.133884608745575</v>
      </c>
      <c r="M3841" s="27" t="n">
        <f aca="false">(H3841+F3841+E3841)*K3841</f>
        <v>-0</v>
      </c>
      <c r="N3841" s="27" t="n">
        <f aca="false">(H3841+F3841+E3841)*L3841</f>
        <v>-0</v>
      </c>
      <c r="P3841" s="28" t="n">
        <v>69</v>
      </c>
    </row>
    <row r="3842" customFormat="false" ht="12.75" hidden="false" customHeight="false" outlineLevel="0" collapsed="false">
      <c r="A3842" s="25" t="s">
        <v>5991</v>
      </c>
      <c r="B3842" s="25" t="s">
        <v>5991</v>
      </c>
      <c r="C3842" s="25" t="n">
        <v>1828</v>
      </c>
      <c r="D3842" s="25" t="s">
        <v>5992</v>
      </c>
      <c r="E3842" s="26" t="n">
        <v>10.009</v>
      </c>
      <c r="F3842" s="26"/>
      <c r="G3842" s="26"/>
      <c r="H3842" s="26"/>
      <c r="I3842" s="25" t="s">
        <v>5265</v>
      </c>
      <c r="J3842" s="25" t="s">
        <v>1255</v>
      </c>
      <c r="K3842" s="27" t="n">
        <v>-0.015449589118361</v>
      </c>
      <c r="L3842" s="27" t="n">
        <v>-0.133884608745575</v>
      </c>
      <c r="M3842" s="27" t="n">
        <f aca="false">(H3842+F3842+E3842)*K3842</f>
        <v>-0.154634937485675</v>
      </c>
      <c r="N3842" s="27" t="n">
        <f aca="false">(H3842+F3842+E3842)*L3842</f>
        <v>-1.34005104893446</v>
      </c>
      <c r="P3842" s="28" t="n">
        <v>69</v>
      </c>
    </row>
    <row r="3843" customFormat="false" ht="12.75" hidden="false" customHeight="false" outlineLevel="0" collapsed="false">
      <c r="A3843" s="25" t="s">
        <v>5993</v>
      </c>
      <c r="B3843" s="25" t="s">
        <v>5993</v>
      </c>
      <c r="C3843" s="25" t="n">
        <v>1830</v>
      </c>
      <c r="D3843" s="25" t="s">
        <v>5994</v>
      </c>
      <c r="E3843" s="26"/>
      <c r="F3843" s="26"/>
      <c r="G3843" s="26"/>
      <c r="H3843" s="26"/>
      <c r="I3843" s="25" t="s">
        <v>5265</v>
      </c>
      <c r="J3843" s="25" t="s">
        <v>5995</v>
      </c>
      <c r="K3843" s="27" t="n">
        <v>-0.01544729527086</v>
      </c>
      <c r="L3843" s="27" t="n">
        <v>-0.134226977825165</v>
      </c>
      <c r="M3843" s="27" t="n">
        <f aca="false">(H3843+F3843+E3843)*K3843</f>
        <v>-0</v>
      </c>
      <c r="N3843" s="27" t="n">
        <f aca="false">(H3843+F3843+E3843)*L3843</f>
        <v>-0</v>
      </c>
      <c r="P3843" s="28" t="n">
        <v>69</v>
      </c>
    </row>
    <row r="3844" customFormat="false" ht="12.75" hidden="false" customHeight="false" outlineLevel="0" collapsed="false">
      <c r="A3844" s="25" t="s">
        <v>5996</v>
      </c>
      <c r="B3844" s="25" t="s">
        <v>5996</v>
      </c>
      <c r="C3844" s="25" t="n">
        <v>1833</v>
      </c>
      <c r="D3844" s="25" t="s">
        <v>5997</v>
      </c>
      <c r="E3844" s="26"/>
      <c r="F3844" s="26"/>
      <c r="G3844" s="26"/>
      <c r="H3844" s="26"/>
      <c r="I3844" s="25" t="s">
        <v>5265</v>
      </c>
      <c r="J3844" s="25" t="s">
        <v>5791</v>
      </c>
      <c r="K3844" s="27" t="n">
        <v>-0.01625887863338</v>
      </c>
      <c r="L3844" s="27" t="n">
        <v>-0.13260817527771</v>
      </c>
      <c r="M3844" s="27" t="n">
        <f aca="false">(H3844+F3844+E3844)*K3844</f>
        <v>-0</v>
      </c>
      <c r="N3844" s="27" t="n">
        <f aca="false">(H3844+F3844+E3844)*L3844</f>
        <v>-0</v>
      </c>
      <c r="P3844" s="28" t="n">
        <v>138</v>
      </c>
    </row>
    <row r="3845" customFormat="false" ht="12.75" hidden="false" customHeight="false" outlineLevel="0" collapsed="false">
      <c r="A3845" s="25" t="s">
        <v>5998</v>
      </c>
      <c r="B3845" s="25" t="s">
        <v>5998</v>
      </c>
      <c r="C3845" s="25" t="n">
        <v>1853</v>
      </c>
      <c r="D3845" s="25" t="s">
        <v>5502</v>
      </c>
      <c r="E3845" s="26"/>
      <c r="F3845" s="26"/>
      <c r="G3845" s="26"/>
      <c r="H3845" s="26"/>
      <c r="I3845" s="25" t="s">
        <v>5265</v>
      </c>
      <c r="J3845" s="25" t="s">
        <v>5503</v>
      </c>
      <c r="K3845" s="27" t="n">
        <v>-0.036713376641273</v>
      </c>
      <c r="L3845" s="27" t="n">
        <v>-0.123775012791157</v>
      </c>
      <c r="M3845" s="27" t="n">
        <f aca="false">(H3845+F3845+E3845)*K3845</f>
        <v>-0</v>
      </c>
      <c r="N3845" s="27" t="n">
        <f aca="false">(H3845+F3845+E3845)*L3845</f>
        <v>-0</v>
      </c>
      <c r="P3845" s="28" t="n">
        <v>345</v>
      </c>
    </row>
    <row r="3846" customFormat="false" ht="12.75" hidden="false" customHeight="false" outlineLevel="0" collapsed="false">
      <c r="A3846" s="25" t="s">
        <v>5998</v>
      </c>
      <c r="B3846" s="25" t="s">
        <v>5998</v>
      </c>
      <c r="C3846" s="25" t="n">
        <v>1854</v>
      </c>
      <c r="D3846" s="25" t="s">
        <v>5502</v>
      </c>
      <c r="E3846" s="26" t="n">
        <v>26.974</v>
      </c>
      <c r="F3846" s="26"/>
      <c r="G3846" s="26"/>
      <c r="H3846" s="26"/>
      <c r="I3846" s="25" t="s">
        <v>5265</v>
      </c>
      <c r="J3846" s="25" t="s">
        <v>5503</v>
      </c>
      <c r="K3846" s="27" t="n">
        <v>-0.021855928003788</v>
      </c>
      <c r="L3846" s="27" t="n">
        <v>-0.124790467321873</v>
      </c>
      <c r="M3846" s="27" t="n">
        <f aca="false">(H3846+F3846+E3846)*K3846</f>
        <v>-0.589541801974178</v>
      </c>
      <c r="N3846" s="27" t="n">
        <f aca="false">(H3846+F3846+E3846)*L3846</f>
        <v>-3.3660980655402</v>
      </c>
      <c r="P3846" s="28" t="n">
        <v>138</v>
      </c>
    </row>
    <row r="3847" customFormat="false" ht="12.75" hidden="false" customHeight="false" outlineLevel="0" collapsed="false">
      <c r="A3847" s="25" t="s">
        <v>5999</v>
      </c>
      <c r="B3847" s="25" t="s">
        <v>5999</v>
      </c>
      <c r="C3847" s="25" t="n">
        <v>1855</v>
      </c>
      <c r="D3847" s="25" t="s">
        <v>6000</v>
      </c>
      <c r="E3847" s="26" t="n">
        <v>43.932</v>
      </c>
      <c r="F3847" s="26"/>
      <c r="G3847" s="26"/>
      <c r="H3847" s="26"/>
      <c r="I3847" s="25" t="s">
        <v>5265</v>
      </c>
      <c r="J3847" s="25" t="s">
        <v>5457</v>
      </c>
      <c r="K3847" s="27" t="n">
        <v>-0.037910994142294</v>
      </c>
      <c r="L3847" s="27" t="n">
        <v>-0.123278118669987</v>
      </c>
      <c r="M3847" s="27" t="n">
        <f aca="false">(H3847+F3847+E3847)*K3847</f>
        <v>-1.66550579465926</v>
      </c>
      <c r="N3847" s="27" t="n">
        <f aca="false">(H3847+F3847+E3847)*L3847</f>
        <v>-5.41585430940987</v>
      </c>
      <c r="P3847" s="28" t="n">
        <v>345</v>
      </c>
    </row>
    <row r="3848" customFormat="false" ht="12.75" hidden="false" customHeight="false" outlineLevel="0" collapsed="false">
      <c r="A3848" s="25" t="s">
        <v>6001</v>
      </c>
      <c r="B3848" s="25" t="s">
        <v>6001</v>
      </c>
      <c r="C3848" s="25" t="n">
        <v>1859</v>
      </c>
      <c r="D3848" s="25" t="s">
        <v>6002</v>
      </c>
      <c r="E3848" s="26"/>
      <c r="F3848" s="26"/>
      <c r="G3848" s="26"/>
      <c r="H3848" s="26"/>
      <c r="I3848" s="25" t="s">
        <v>5265</v>
      </c>
      <c r="J3848" s="25" t="s">
        <v>5457</v>
      </c>
      <c r="K3848" s="27" t="n">
        <v>-0.041448470205069</v>
      </c>
      <c r="L3848" s="27" t="n">
        <v>-0.121810436248779</v>
      </c>
      <c r="M3848" s="27" t="n">
        <f aca="false">(H3848+F3848+E3848)*K3848</f>
        <v>-0</v>
      </c>
      <c r="N3848" s="27" t="n">
        <f aca="false">(H3848+F3848+E3848)*L3848</f>
        <v>-0</v>
      </c>
      <c r="P3848" s="28" t="n">
        <v>345</v>
      </c>
    </row>
    <row r="3849" customFormat="false" ht="12.75" hidden="false" customHeight="false" outlineLevel="0" collapsed="false">
      <c r="A3849" s="25" t="s">
        <v>6001</v>
      </c>
      <c r="B3849" s="25" t="s">
        <v>6001</v>
      </c>
      <c r="C3849" s="25" t="n">
        <v>1860</v>
      </c>
      <c r="D3849" s="25" t="s">
        <v>6002</v>
      </c>
      <c r="E3849" s="26"/>
      <c r="F3849" s="26"/>
      <c r="G3849" s="26"/>
      <c r="H3849" s="26"/>
      <c r="I3849" s="25" t="s">
        <v>5265</v>
      </c>
      <c r="J3849" s="25" t="s">
        <v>5457</v>
      </c>
      <c r="K3849" s="27" t="n">
        <v>-0.018312117084861</v>
      </c>
      <c r="L3849" s="27" t="n">
        <v>-0.121681839227676</v>
      </c>
      <c r="M3849" s="27" t="n">
        <f aca="false">(H3849+F3849+E3849)*K3849</f>
        <v>-0</v>
      </c>
      <c r="N3849" s="27" t="n">
        <f aca="false">(H3849+F3849+E3849)*L3849</f>
        <v>-0</v>
      </c>
      <c r="P3849" s="28" t="n">
        <v>138</v>
      </c>
    </row>
    <row r="3850" customFormat="false" ht="12.75" hidden="false" customHeight="false" outlineLevel="0" collapsed="false">
      <c r="A3850" s="25" t="s">
        <v>6001</v>
      </c>
      <c r="B3850" s="25" t="s">
        <v>6001</v>
      </c>
      <c r="C3850" s="25" t="n">
        <v>1861</v>
      </c>
      <c r="D3850" s="25" t="s">
        <v>6003</v>
      </c>
      <c r="E3850" s="26"/>
      <c r="F3850" s="26"/>
      <c r="G3850" s="26" t="n">
        <v>102</v>
      </c>
      <c r="H3850" s="26" t="n">
        <v>116</v>
      </c>
      <c r="I3850" s="25" t="s">
        <v>5265</v>
      </c>
      <c r="J3850" s="25" t="s">
        <v>5457</v>
      </c>
      <c r="K3850" s="27" t="n">
        <v>-0.018312117084861</v>
      </c>
      <c r="L3850" s="27" t="n">
        <v>-0.121681839227676</v>
      </c>
      <c r="M3850" s="27" t="n">
        <f aca="false">(H3850+F3850+E3850)*K3850</f>
        <v>-2.12420558184388</v>
      </c>
      <c r="N3850" s="27" t="n">
        <f aca="false">(H3850+F3850+E3850)*L3850</f>
        <v>-14.1150933504104</v>
      </c>
      <c r="P3850" s="28" t="n">
        <v>15.5</v>
      </c>
    </row>
    <row r="3851" customFormat="false" ht="12.75" hidden="false" customHeight="false" outlineLevel="0" collapsed="false">
      <c r="A3851" s="25" t="s">
        <v>6001</v>
      </c>
      <c r="B3851" s="25" t="s">
        <v>6001</v>
      </c>
      <c r="C3851" s="25" t="n">
        <v>1862</v>
      </c>
      <c r="D3851" s="25" t="s">
        <v>6004</v>
      </c>
      <c r="E3851" s="26"/>
      <c r="F3851" s="26"/>
      <c r="G3851" s="26" t="n">
        <v>162</v>
      </c>
      <c r="H3851" s="26" t="n">
        <v>182</v>
      </c>
      <c r="I3851" s="25" t="s">
        <v>5265</v>
      </c>
      <c r="J3851" s="25" t="s">
        <v>5457</v>
      </c>
      <c r="K3851" s="27" t="n">
        <v>-0.018312117084861</v>
      </c>
      <c r="L3851" s="27" t="n">
        <v>-0.121681839227676</v>
      </c>
      <c r="M3851" s="27" t="n">
        <f aca="false">(H3851+F3851+E3851)*K3851</f>
        <v>-3.3328053094447</v>
      </c>
      <c r="N3851" s="27" t="n">
        <f aca="false">(H3851+F3851+E3851)*L3851</f>
        <v>-22.146094739437</v>
      </c>
      <c r="P3851" s="28" t="n">
        <v>20</v>
      </c>
    </row>
    <row r="3852" customFormat="false" ht="12.75" hidden="false" customHeight="false" outlineLevel="0" collapsed="false">
      <c r="A3852" s="25" t="s">
        <v>6001</v>
      </c>
      <c r="B3852" s="25" t="s">
        <v>6001</v>
      </c>
      <c r="C3852" s="25" t="n">
        <v>1863</v>
      </c>
      <c r="D3852" s="25" t="s">
        <v>6005</v>
      </c>
      <c r="E3852" s="26"/>
      <c r="F3852" s="26"/>
      <c r="G3852" s="26" t="n">
        <v>335</v>
      </c>
      <c r="H3852" s="26" t="n">
        <v>379</v>
      </c>
      <c r="I3852" s="25" t="s">
        <v>5265</v>
      </c>
      <c r="J3852" s="25" t="s">
        <v>5457</v>
      </c>
      <c r="K3852" s="27" t="n">
        <v>-0.018312117084861</v>
      </c>
      <c r="L3852" s="27" t="n">
        <v>-0.121681839227676</v>
      </c>
      <c r="M3852" s="27" t="n">
        <f aca="false">(H3852+F3852+E3852)*K3852</f>
        <v>-6.94029237516232</v>
      </c>
      <c r="N3852" s="27" t="n">
        <f aca="false">(H3852+F3852+E3852)*L3852</f>
        <v>-46.1174170672892</v>
      </c>
      <c r="P3852" s="28" t="n">
        <v>20</v>
      </c>
    </row>
    <row r="3853" customFormat="false" ht="12.75" hidden="false" customHeight="false" outlineLevel="0" collapsed="false">
      <c r="A3853" s="25" t="s">
        <v>6006</v>
      </c>
      <c r="B3853" s="25" t="s">
        <v>6006</v>
      </c>
      <c r="C3853" s="25" t="n">
        <v>1869</v>
      </c>
      <c r="D3853" s="25" t="s">
        <v>6007</v>
      </c>
      <c r="E3853" s="26"/>
      <c r="F3853" s="26"/>
      <c r="G3853" s="26"/>
      <c r="H3853" s="26"/>
      <c r="I3853" s="25" t="s">
        <v>5265</v>
      </c>
      <c r="J3853" s="25" t="s">
        <v>5457</v>
      </c>
      <c r="K3853" s="27" t="n">
        <v>-0.031999666243792</v>
      </c>
      <c r="L3853" s="27" t="n">
        <v>-0.117259085178375</v>
      </c>
      <c r="M3853" s="27" t="n">
        <f aca="false">(H3853+F3853+E3853)*K3853</f>
        <v>-0</v>
      </c>
      <c r="N3853" s="27" t="n">
        <f aca="false">(H3853+F3853+E3853)*L3853</f>
        <v>-0</v>
      </c>
      <c r="P3853" s="28" t="n">
        <v>345</v>
      </c>
    </row>
    <row r="3854" customFormat="false" ht="12.75" hidden="false" customHeight="false" outlineLevel="0" collapsed="false">
      <c r="A3854" s="25" t="s">
        <v>6006</v>
      </c>
      <c r="B3854" s="25" t="s">
        <v>6006</v>
      </c>
      <c r="C3854" s="25" t="n">
        <v>1870</v>
      </c>
      <c r="D3854" s="25" t="s">
        <v>6008</v>
      </c>
      <c r="E3854" s="26"/>
      <c r="F3854" s="26"/>
      <c r="G3854" s="26"/>
      <c r="H3854" s="26"/>
      <c r="I3854" s="25" t="s">
        <v>5265</v>
      </c>
      <c r="J3854" s="25" t="s">
        <v>5457</v>
      </c>
      <c r="K3854" s="27" t="n">
        <v>-0.029700011014938</v>
      </c>
      <c r="L3854" s="27" t="n">
        <v>-0.117173962295055</v>
      </c>
      <c r="M3854" s="27" t="n">
        <f aca="false">(H3854+F3854+E3854)*K3854</f>
        <v>-0</v>
      </c>
      <c r="N3854" s="27" t="n">
        <f aca="false">(H3854+F3854+E3854)*L3854</f>
        <v>-0</v>
      </c>
      <c r="P3854" s="28" t="n">
        <v>345</v>
      </c>
    </row>
    <row r="3855" customFormat="false" ht="12.75" hidden="false" customHeight="false" outlineLevel="0" collapsed="false">
      <c r="A3855" s="25" t="s">
        <v>6006</v>
      </c>
      <c r="B3855" s="25" t="s">
        <v>6006</v>
      </c>
      <c r="C3855" s="25" t="n">
        <v>1873</v>
      </c>
      <c r="D3855" s="25" t="s">
        <v>6009</v>
      </c>
      <c r="E3855" s="26"/>
      <c r="F3855" s="26"/>
      <c r="G3855" s="26"/>
      <c r="H3855" s="26"/>
      <c r="I3855" s="25" t="s">
        <v>5265</v>
      </c>
      <c r="J3855" s="25" t="s">
        <v>5457</v>
      </c>
      <c r="K3855" s="27" t="n">
        <v>-0.030626347288489</v>
      </c>
      <c r="L3855" s="27" t="n">
        <v>-0.11713981628418</v>
      </c>
      <c r="M3855" s="27" t="n">
        <f aca="false">(H3855+F3855+E3855)*K3855</f>
        <v>-0</v>
      </c>
      <c r="N3855" s="27" t="n">
        <f aca="false">(H3855+F3855+E3855)*L3855</f>
        <v>-0</v>
      </c>
      <c r="P3855" s="28" t="n">
        <v>345</v>
      </c>
    </row>
    <row r="3856" customFormat="false" ht="12.75" hidden="false" customHeight="false" outlineLevel="0" collapsed="false">
      <c r="A3856" s="25" t="s">
        <v>6006</v>
      </c>
      <c r="B3856" s="25" t="s">
        <v>6006</v>
      </c>
      <c r="C3856" s="25" t="n">
        <v>1874</v>
      </c>
      <c r="D3856" s="25" t="s">
        <v>6010</v>
      </c>
      <c r="E3856" s="26" t="n">
        <v>32.38</v>
      </c>
      <c r="F3856" s="26"/>
      <c r="G3856" s="26"/>
      <c r="H3856" s="26"/>
      <c r="I3856" s="25" t="s">
        <v>5265</v>
      </c>
      <c r="J3856" s="25" t="s">
        <v>5457</v>
      </c>
      <c r="K3856" s="27" t="n">
        <v>-0.02447934448719</v>
      </c>
      <c r="L3856" s="27" t="n">
        <v>-0.118960686028004</v>
      </c>
      <c r="M3856" s="27" t="n">
        <f aca="false">(H3856+F3856+E3856)*K3856</f>
        <v>-0.792641174495212</v>
      </c>
      <c r="N3856" s="27" t="n">
        <f aca="false">(H3856+F3856+E3856)*L3856</f>
        <v>-3.85194701358677</v>
      </c>
      <c r="P3856" s="28" t="n">
        <v>138</v>
      </c>
    </row>
    <row r="3857" customFormat="false" ht="12.75" hidden="false" customHeight="false" outlineLevel="0" collapsed="false">
      <c r="A3857" s="25" t="s">
        <v>6006</v>
      </c>
      <c r="B3857" s="25" t="s">
        <v>6006</v>
      </c>
      <c r="C3857" s="25" t="n">
        <v>1875</v>
      </c>
      <c r="D3857" s="25" t="s">
        <v>6011</v>
      </c>
      <c r="E3857" s="26" t="n">
        <v>24.737</v>
      </c>
      <c r="F3857" s="26"/>
      <c r="G3857" s="26"/>
      <c r="H3857" s="26"/>
      <c r="I3857" s="25" t="s">
        <v>5265</v>
      </c>
      <c r="J3857" s="25" t="s">
        <v>5457</v>
      </c>
      <c r="K3857" s="27" t="n">
        <v>-0.022718889638782</v>
      </c>
      <c r="L3857" s="27" t="n">
        <v>-0.119411982595921</v>
      </c>
      <c r="M3857" s="27" t="n">
        <f aca="false">(H3857+F3857+E3857)*K3857</f>
        <v>-0.56199717299455</v>
      </c>
      <c r="N3857" s="27" t="n">
        <f aca="false">(H3857+F3857+E3857)*L3857</f>
        <v>-2.9538942134753</v>
      </c>
      <c r="P3857" s="28" t="n">
        <v>138</v>
      </c>
    </row>
    <row r="3858" customFormat="false" ht="12.75" hidden="false" customHeight="false" outlineLevel="0" collapsed="false">
      <c r="A3858" s="25" t="s">
        <v>6012</v>
      </c>
      <c r="B3858" s="25" t="s">
        <v>6012</v>
      </c>
      <c r="C3858" s="25" t="n">
        <v>1882</v>
      </c>
      <c r="D3858" s="25" t="s">
        <v>6013</v>
      </c>
      <c r="E3858" s="26"/>
      <c r="F3858" s="26"/>
      <c r="G3858" s="26"/>
      <c r="H3858" s="26"/>
      <c r="I3858" s="25" t="s">
        <v>5265</v>
      </c>
      <c r="J3858" s="25" t="s">
        <v>5457</v>
      </c>
      <c r="K3858" s="27" t="n">
        <v>-0.008084073662758</v>
      </c>
      <c r="L3858" s="27" t="n">
        <v>-0.116818211972713</v>
      </c>
      <c r="M3858" s="27" t="n">
        <f aca="false">(H3858+F3858+E3858)*K3858</f>
        <v>-0</v>
      </c>
      <c r="N3858" s="27" t="n">
        <f aca="false">(H3858+F3858+E3858)*L3858</f>
        <v>-0</v>
      </c>
      <c r="P3858" s="28" t="n">
        <v>345</v>
      </c>
    </row>
    <row r="3859" customFormat="false" ht="12.75" hidden="false" customHeight="false" outlineLevel="0" collapsed="false">
      <c r="A3859" s="25" t="s">
        <v>6012</v>
      </c>
      <c r="B3859" s="25" t="s">
        <v>6012</v>
      </c>
      <c r="C3859" s="25" t="n">
        <v>1883</v>
      </c>
      <c r="D3859" s="25" t="s">
        <v>6014</v>
      </c>
      <c r="E3859" s="26"/>
      <c r="F3859" s="26"/>
      <c r="G3859" s="26"/>
      <c r="H3859" s="26"/>
      <c r="I3859" s="25" t="s">
        <v>5265</v>
      </c>
      <c r="J3859" s="25" t="s">
        <v>5457</v>
      </c>
      <c r="K3859" s="27" t="n">
        <v>-0.01464185025543</v>
      </c>
      <c r="L3859" s="27" t="n">
        <v>-0.119331240653992</v>
      </c>
      <c r="M3859" s="27" t="n">
        <f aca="false">(H3859+F3859+E3859)*K3859</f>
        <v>-0</v>
      </c>
      <c r="N3859" s="27" t="n">
        <f aca="false">(H3859+F3859+E3859)*L3859</f>
        <v>-0</v>
      </c>
      <c r="P3859" s="28" t="n">
        <v>138</v>
      </c>
    </row>
    <row r="3860" customFormat="false" ht="12.75" hidden="false" customHeight="false" outlineLevel="0" collapsed="false">
      <c r="A3860" s="25" t="s">
        <v>6012</v>
      </c>
      <c r="B3860" s="25" t="s">
        <v>6012</v>
      </c>
      <c r="C3860" s="25" t="n">
        <v>1884</v>
      </c>
      <c r="D3860" s="25" t="s">
        <v>6015</v>
      </c>
      <c r="E3860" s="26"/>
      <c r="F3860" s="26"/>
      <c r="G3860" s="26"/>
      <c r="H3860" s="26"/>
      <c r="I3860" s="25" t="s">
        <v>5265</v>
      </c>
      <c r="J3860" s="25" t="s">
        <v>5457</v>
      </c>
      <c r="K3860" s="27" t="n">
        <v>-0.01442252472043</v>
      </c>
      <c r="L3860" s="27" t="n">
        <v>-0.119784638285637</v>
      </c>
      <c r="M3860" s="27" t="n">
        <f aca="false">(H3860+F3860+E3860)*K3860</f>
        <v>-0</v>
      </c>
      <c r="N3860" s="27" t="n">
        <f aca="false">(H3860+F3860+E3860)*L3860</f>
        <v>-0</v>
      </c>
      <c r="P3860" s="28" t="n">
        <v>138</v>
      </c>
    </row>
    <row r="3861" customFormat="false" ht="12.75" hidden="false" customHeight="false" outlineLevel="0" collapsed="false">
      <c r="C3861" s="25" t="n">
        <v>1885</v>
      </c>
      <c r="D3861" s="25" t="s">
        <v>6016</v>
      </c>
      <c r="E3861" s="26"/>
      <c r="F3861" s="26"/>
      <c r="G3861" s="26"/>
      <c r="H3861" s="26"/>
      <c r="I3861" s="25" t="s">
        <v>5265</v>
      </c>
      <c r="J3861" s="25" t="s">
        <v>5457</v>
      </c>
      <c r="K3861" s="27" t="n">
        <v>-0.007563168182969</v>
      </c>
      <c r="L3861" s="27" t="n">
        <v>-0.117177605628967</v>
      </c>
      <c r="M3861" s="27" t="n">
        <f aca="false">(H3861+F3861+E3861)*K3861</f>
        <v>-0</v>
      </c>
      <c r="N3861" s="27" t="n">
        <f aca="false">(H3861+F3861+E3861)*L3861</f>
        <v>-0</v>
      </c>
      <c r="P3861" s="28" t="n">
        <v>345</v>
      </c>
    </row>
    <row r="3862" customFormat="false" ht="12.75" hidden="false" customHeight="false" outlineLevel="0" collapsed="false">
      <c r="C3862" s="25" t="n">
        <v>1886</v>
      </c>
      <c r="D3862" s="25" t="s">
        <v>6017</v>
      </c>
      <c r="E3862" s="26"/>
      <c r="F3862" s="26"/>
      <c r="G3862" s="26"/>
      <c r="H3862" s="26"/>
      <c r="I3862" s="25" t="s">
        <v>5265</v>
      </c>
      <c r="J3862" s="25" t="s">
        <v>5457</v>
      </c>
      <c r="K3862" s="27" t="n">
        <v>-0.006891444791108</v>
      </c>
      <c r="L3862" s="27" t="n">
        <v>-0.116949737071991</v>
      </c>
      <c r="M3862" s="27" t="n">
        <f aca="false">(H3862+F3862+E3862)*K3862</f>
        <v>-0</v>
      </c>
      <c r="N3862" s="27" t="n">
        <f aca="false">(H3862+F3862+E3862)*L3862</f>
        <v>-0</v>
      </c>
      <c r="P3862" s="28" t="n">
        <v>345</v>
      </c>
    </row>
    <row r="3863" customFormat="false" ht="12.75" hidden="false" customHeight="false" outlineLevel="0" collapsed="false">
      <c r="C3863" s="25" t="n">
        <v>1887</v>
      </c>
      <c r="D3863" s="25" t="s">
        <v>6018</v>
      </c>
      <c r="E3863" s="26"/>
      <c r="F3863" s="26"/>
      <c r="G3863" s="26"/>
      <c r="H3863" s="26"/>
      <c r="I3863" s="25" t="s">
        <v>5265</v>
      </c>
      <c r="J3863" s="25" t="s">
        <v>5457</v>
      </c>
      <c r="K3863" s="27" t="n">
        <v>-0.007699937094003</v>
      </c>
      <c r="L3863" s="27" t="n">
        <v>-0.116858847439289</v>
      </c>
      <c r="M3863" s="27" t="n">
        <f aca="false">(H3863+F3863+E3863)*K3863</f>
        <v>-0</v>
      </c>
      <c r="N3863" s="27" t="n">
        <f aca="false">(H3863+F3863+E3863)*L3863</f>
        <v>-0</v>
      </c>
      <c r="P3863" s="28" t="n">
        <v>345</v>
      </c>
    </row>
    <row r="3864" customFormat="false" ht="12.75" hidden="false" customHeight="false" outlineLevel="0" collapsed="false">
      <c r="A3864" s="25" t="s">
        <v>6019</v>
      </c>
      <c r="B3864" s="25" t="s">
        <v>6019</v>
      </c>
      <c r="C3864" s="25" t="n">
        <v>1888</v>
      </c>
      <c r="D3864" s="25" t="s">
        <v>6020</v>
      </c>
      <c r="E3864" s="26"/>
      <c r="F3864" s="26"/>
      <c r="G3864" s="26"/>
      <c r="H3864" s="26"/>
      <c r="I3864" s="25" t="s">
        <v>5265</v>
      </c>
      <c r="J3864" s="25" t="s">
        <v>5347</v>
      </c>
      <c r="K3864" s="27" t="n">
        <v>-0.021873397752643</v>
      </c>
      <c r="L3864" s="27" t="n">
        <v>-0.115180395543575</v>
      </c>
      <c r="M3864" s="27" t="n">
        <f aca="false">(H3864+F3864+E3864)*K3864</f>
        <v>-0</v>
      </c>
      <c r="N3864" s="27" t="n">
        <f aca="false">(H3864+F3864+E3864)*L3864</f>
        <v>-0</v>
      </c>
      <c r="P3864" s="28" t="n">
        <v>345</v>
      </c>
    </row>
    <row r="3865" customFormat="false" ht="12.75" hidden="false" customHeight="false" outlineLevel="0" collapsed="false">
      <c r="A3865" s="25" t="s">
        <v>6019</v>
      </c>
      <c r="B3865" s="25" t="s">
        <v>6019</v>
      </c>
      <c r="C3865" s="25" t="n">
        <v>1889</v>
      </c>
      <c r="D3865" s="25" t="s">
        <v>6021</v>
      </c>
      <c r="E3865" s="26"/>
      <c r="F3865" s="26"/>
      <c r="G3865" s="26" t="n">
        <v>764</v>
      </c>
      <c r="H3865" s="26" t="n">
        <v>818</v>
      </c>
      <c r="I3865" s="25" t="s">
        <v>5265</v>
      </c>
      <c r="J3865" s="25" t="s">
        <v>5347</v>
      </c>
      <c r="K3865" s="27" t="n">
        <v>-0.022011628374457</v>
      </c>
      <c r="L3865" s="27" t="n">
        <v>-0.115182779729366</v>
      </c>
      <c r="M3865" s="27" t="n">
        <f aca="false">(H3865+F3865+E3865)*K3865</f>
        <v>-18.0055120103058</v>
      </c>
      <c r="N3865" s="27" t="n">
        <f aca="false">(H3865+F3865+E3865)*L3865</f>
        <v>-94.2195138186214</v>
      </c>
      <c r="P3865" s="28" t="n">
        <v>24</v>
      </c>
    </row>
    <row r="3866" customFormat="false" ht="12.75" hidden="false" customHeight="false" outlineLevel="0" collapsed="false">
      <c r="A3866" s="25" t="s">
        <v>6019</v>
      </c>
      <c r="B3866" s="25" t="s">
        <v>6019</v>
      </c>
      <c r="C3866" s="25" t="n">
        <v>1890</v>
      </c>
      <c r="D3866" s="25" t="s">
        <v>6022</v>
      </c>
      <c r="E3866" s="26"/>
      <c r="F3866" s="26"/>
      <c r="G3866" s="26"/>
      <c r="H3866" s="26"/>
      <c r="I3866" s="25" t="s">
        <v>5265</v>
      </c>
      <c r="J3866" s="25" t="s">
        <v>5347</v>
      </c>
      <c r="K3866" s="27" t="n">
        <v>-0.022011628374457</v>
      </c>
      <c r="L3866" s="27" t="n">
        <v>-0.115182779729366</v>
      </c>
      <c r="M3866" s="27" t="n">
        <f aca="false">(H3866+F3866+E3866)*K3866</f>
        <v>-0</v>
      </c>
      <c r="N3866" s="27" t="n">
        <f aca="false">(H3866+F3866+E3866)*L3866</f>
        <v>-0</v>
      </c>
      <c r="P3866" s="28" t="n">
        <v>345</v>
      </c>
    </row>
    <row r="3867" customFormat="false" ht="12.75" hidden="false" customHeight="false" outlineLevel="0" collapsed="false">
      <c r="A3867" s="25" t="s">
        <v>6019</v>
      </c>
      <c r="B3867" s="25" t="s">
        <v>6019</v>
      </c>
      <c r="C3867" s="25" t="n">
        <v>1891</v>
      </c>
      <c r="D3867" s="25" t="s">
        <v>6022</v>
      </c>
      <c r="E3867" s="26"/>
      <c r="F3867" s="26"/>
      <c r="G3867" s="26"/>
      <c r="H3867" s="26"/>
      <c r="I3867" s="25" t="s">
        <v>5265</v>
      </c>
      <c r="J3867" s="25" t="s">
        <v>5347</v>
      </c>
      <c r="K3867" s="27" t="n">
        <v>-0.009072569198906</v>
      </c>
      <c r="L3867" s="27" t="n">
        <v>-0.112197451293468</v>
      </c>
      <c r="M3867" s="27" t="n">
        <f aca="false">(H3867+F3867+E3867)*K3867</f>
        <v>-0</v>
      </c>
      <c r="N3867" s="27" t="n">
        <f aca="false">(H3867+F3867+E3867)*L3867</f>
        <v>-0</v>
      </c>
      <c r="P3867" s="28" t="n">
        <v>138</v>
      </c>
    </row>
    <row r="3868" customFormat="false" ht="12.75" hidden="false" customHeight="false" outlineLevel="0" collapsed="false">
      <c r="A3868" s="25" t="s">
        <v>6019</v>
      </c>
      <c r="B3868" s="25" t="s">
        <v>6019</v>
      </c>
      <c r="C3868" s="25" t="n">
        <v>1892</v>
      </c>
      <c r="D3868" s="25" t="s">
        <v>6023</v>
      </c>
      <c r="E3868" s="26"/>
      <c r="F3868" s="26"/>
      <c r="G3868" s="26" t="n">
        <v>75</v>
      </c>
      <c r="H3868" s="26" t="n">
        <v>75</v>
      </c>
      <c r="I3868" s="25" t="s">
        <v>5265</v>
      </c>
      <c r="J3868" s="25" t="s">
        <v>5347</v>
      </c>
      <c r="K3868" s="27" t="n">
        <v>-0.009072569198906</v>
      </c>
      <c r="L3868" s="27" t="n">
        <v>-0.112197451293468</v>
      </c>
      <c r="M3868" s="27" t="n">
        <f aca="false">(H3868+F3868+E3868)*K3868</f>
        <v>-0.68044268991795</v>
      </c>
      <c r="N3868" s="27" t="n">
        <f aca="false">(H3868+F3868+E3868)*L3868</f>
        <v>-8.4148088470101</v>
      </c>
      <c r="P3868" s="28" t="n">
        <v>13.8000001907349</v>
      </c>
    </row>
    <row r="3869" customFormat="false" ht="12.75" hidden="false" customHeight="false" outlineLevel="0" collapsed="false">
      <c r="A3869" s="25" t="s">
        <v>6019</v>
      </c>
      <c r="B3869" s="25" t="s">
        <v>6019</v>
      </c>
      <c r="C3869" s="25" t="n">
        <v>1893</v>
      </c>
      <c r="D3869" s="25" t="s">
        <v>6024</v>
      </c>
      <c r="E3869" s="26"/>
      <c r="F3869" s="26"/>
      <c r="G3869" s="26" t="n">
        <v>75</v>
      </c>
      <c r="H3869" s="26" t="n">
        <v>75</v>
      </c>
      <c r="I3869" s="25" t="s">
        <v>5265</v>
      </c>
      <c r="J3869" s="25" t="s">
        <v>5347</v>
      </c>
      <c r="K3869" s="27" t="n">
        <v>-0.009072569198906</v>
      </c>
      <c r="L3869" s="27" t="n">
        <v>-0.112197451293468</v>
      </c>
      <c r="M3869" s="27" t="n">
        <f aca="false">(H3869+F3869+E3869)*K3869</f>
        <v>-0.68044268991795</v>
      </c>
      <c r="N3869" s="27" t="n">
        <f aca="false">(H3869+F3869+E3869)*L3869</f>
        <v>-8.4148088470101</v>
      </c>
      <c r="P3869" s="28" t="n">
        <v>13.8000001907349</v>
      </c>
    </row>
    <row r="3870" customFormat="false" ht="12.75" hidden="false" customHeight="false" outlineLevel="0" collapsed="false">
      <c r="A3870" s="25" t="s">
        <v>6019</v>
      </c>
      <c r="B3870" s="25" t="s">
        <v>6019</v>
      </c>
      <c r="C3870" s="25" t="n">
        <v>1894</v>
      </c>
      <c r="D3870" s="25" t="s">
        <v>6025</v>
      </c>
      <c r="E3870" s="26"/>
      <c r="F3870" s="26"/>
      <c r="G3870" s="26" t="n">
        <v>71</v>
      </c>
      <c r="H3870" s="26" t="n">
        <v>71</v>
      </c>
      <c r="I3870" s="25" t="s">
        <v>5265</v>
      </c>
      <c r="J3870" s="25" t="s">
        <v>5347</v>
      </c>
      <c r="K3870" s="27" t="n">
        <v>-0.009072569198906</v>
      </c>
      <c r="L3870" s="27" t="n">
        <v>-0.112197451293468</v>
      </c>
      <c r="M3870" s="27" t="n">
        <f aca="false">(H3870+F3870+E3870)*K3870</f>
        <v>-0.644152413122326</v>
      </c>
      <c r="N3870" s="27" t="n">
        <f aca="false">(H3870+F3870+E3870)*L3870</f>
        <v>-7.96601904183623</v>
      </c>
      <c r="P3870" s="28" t="n">
        <v>13.8000001907349</v>
      </c>
    </row>
    <row r="3871" customFormat="false" ht="12.75" hidden="false" customHeight="false" outlineLevel="0" collapsed="false">
      <c r="A3871" s="25" t="s">
        <v>6019</v>
      </c>
      <c r="B3871" s="25" t="s">
        <v>6019</v>
      </c>
      <c r="C3871" s="25" t="n">
        <v>1895</v>
      </c>
      <c r="D3871" s="25" t="s">
        <v>6026</v>
      </c>
      <c r="E3871" s="26"/>
      <c r="F3871" s="26"/>
      <c r="G3871" s="26" t="n">
        <v>71</v>
      </c>
      <c r="H3871" s="26" t="n">
        <v>71</v>
      </c>
      <c r="I3871" s="25" t="s">
        <v>5265</v>
      </c>
      <c r="J3871" s="25" t="s">
        <v>5347</v>
      </c>
      <c r="K3871" s="27" t="n">
        <v>-0.009072569198906</v>
      </c>
      <c r="L3871" s="27" t="n">
        <v>-0.112197451293468</v>
      </c>
      <c r="M3871" s="27" t="n">
        <f aca="false">(H3871+F3871+E3871)*K3871</f>
        <v>-0.644152413122326</v>
      </c>
      <c r="N3871" s="27" t="n">
        <f aca="false">(H3871+F3871+E3871)*L3871</f>
        <v>-7.96601904183623</v>
      </c>
      <c r="P3871" s="28" t="n">
        <v>13.8000001907349</v>
      </c>
    </row>
    <row r="3872" customFormat="false" ht="12.75" hidden="false" customHeight="false" outlineLevel="0" collapsed="false">
      <c r="A3872" s="25" t="s">
        <v>6027</v>
      </c>
      <c r="B3872" s="25" t="s">
        <v>6027</v>
      </c>
      <c r="C3872" s="25" t="n">
        <v>1898</v>
      </c>
      <c r="D3872" s="25" t="s">
        <v>6028</v>
      </c>
      <c r="E3872" s="26"/>
      <c r="F3872" s="26"/>
      <c r="G3872" s="26" t="n">
        <v>1044.07995605469</v>
      </c>
      <c r="H3872" s="26" t="n">
        <v>1150</v>
      </c>
      <c r="I3872" s="25" t="s">
        <v>5265</v>
      </c>
      <c r="J3872" s="25" t="s">
        <v>5351</v>
      </c>
      <c r="K3872" s="27" t="n">
        <v>-0.026622155681252</v>
      </c>
      <c r="L3872" s="27" t="n">
        <v>-0.114341042935848</v>
      </c>
      <c r="M3872" s="27" t="n">
        <f aca="false">(H3872+F3872+E3872)*K3872</f>
        <v>-30.6154790334398</v>
      </c>
      <c r="N3872" s="27" t="n">
        <f aca="false">(H3872+F3872+E3872)*L3872</f>
        <v>-131.492199376225</v>
      </c>
      <c r="P3872" s="28" t="n">
        <v>22</v>
      </c>
    </row>
    <row r="3873" customFormat="false" ht="12.75" hidden="false" customHeight="false" outlineLevel="0" collapsed="false">
      <c r="A3873" s="25" t="s">
        <v>6027</v>
      </c>
      <c r="B3873" s="25" t="s">
        <v>6027</v>
      </c>
      <c r="C3873" s="25" t="n">
        <v>1899</v>
      </c>
      <c r="D3873" s="25" t="s">
        <v>6029</v>
      </c>
      <c r="E3873" s="26"/>
      <c r="F3873" s="26"/>
      <c r="G3873" s="26" t="n">
        <v>1077.06005859375</v>
      </c>
      <c r="H3873" s="26" t="n">
        <v>1150</v>
      </c>
      <c r="I3873" s="25" t="s">
        <v>5265</v>
      </c>
      <c r="J3873" s="25" t="s">
        <v>5351</v>
      </c>
      <c r="K3873" s="27" t="n">
        <v>-0.026622155681252</v>
      </c>
      <c r="L3873" s="27" t="n">
        <v>-0.114341042935848</v>
      </c>
      <c r="M3873" s="27" t="n">
        <f aca="false">(H3873+F3873+E3873)*K3873</f>
        <v>-30.6154790334398</v>
      </c>
      <c r="N3873" s="27" t="n">
        <f aca="false">(H3873+F3873+E3873)*L3873</f>
        <v>-131.492199376225</v>
      </c>
      <c r="P3873" s="28" t="n">
        <v>22</v>
      </c>
    </row>
    <row r="3874" customFormat="false" ht="12.75" hidden="false" customHeight="false" outlineLevel="0" collapsed="false">
      <c r="A3874" s="25" t="s">
        <v>6027</v>
      </c>
      <c r="B3874" s="25" t="s">
        <v>6027</v>
      </c>
      <c r="C3874" s="25" t="n">
        <v>1900</v>
      </c>
      <c r="D3874" s="25" t="s">
        <v>6030</v>
      </c>
      <c r="E3874" s="26" t="n">
        <v>2.16</v>
      </c>
      <c r="F3874" s="26"/>
      <c r="G3874" s="26"/>
      <c r="H3874" s="26"/>
      <c r="I3874" s="25" t="s">
        <v>5265</v>
      </c>
      <c r="J3874" s="25" t="s">
        <v>5351</v>
      </c>
      <c r="K3874" s="27" t="n">
        <v>-0.026622155681252</v>
      </c>
      <c r="L3874" s="27" t="n">
        <v>-0.114341042935848</v>
      </c>
      <c r="M3874" s="27" t="n">
        <f aca="false">(H3874+F3874+E3874)*K3874</f>
        <v>-0.0575038562715043</v>
      </c>
      <c r="N3874" s="27" t="n">
        <f aca="false">(H3874+F3874+E3874)*L3874</f>
        <v>-0.246976652741432</v>
      </c>
      <c r="P3874" s="28" t="n">
        <v>345</v>
      </c>
    </row>
    <row r="3875" customFormat="false" ht="12.75" hidden="false" customHeight="false" outlineLevel="0" collapsed="false">
      <c r="A3875" s="25" t="s">
        <v>6031</v>
      </c>
      <c r="B3875" s="25" t="s">
        <v>6031</v>
      </c>
      <c r="C3875" s="25" t="n">
        <v>1902</v>
      </c>
      <c r="D3875" s="25" t="s">
        <v>6032</v>
      </c>
      <c r="E3875" s="26"/>
      <c r="F3875" s="26"/>
      <c r="G3875" s="26"/>
      <c r="H3875" s="26"/>
      <c r="I3875" s="25" t="s">
        <v>5265</v>
      </c>
      <c r="J3875" s="25" t="s">
        <v>5371</v>
      </c>
      <c r="K3875" s="27" t="n">
        <v>-0.018321292474866</v>
      </c>
      <c r="L3875" s="27" t="n">
        <v>-0.110649757087231</v>
      </c>
      <c r="M3875" s="27" t="n">
        <f aca="false">(H3875+F3875+E3875)*K3875</f>
        <v>-0</v>
      </c>
      <c r="N3875" s="27" t="n">
        <f aca="false">(H3875+F3875+E3875)*L3875</f>
        <v>-0</v>
      </c>
      <c r="P3875" s="28" t="n">
        <v>345</v>
      </c>
    </row>
    <row r="3876" customFormat="false" ht="12.75" hidden="false" customHeight="false" outlineLevel="0" collapsed="false">
      <c r="A3876" s="25" t="s">
        <v>6033</v>
      </c>
      <c r="B3876" s="25" t="s">
        <v>6033</v>
      </c>
      <c r="C3876" s="25" t="n">
        <v>1905</v>
      </c>
      <c r="D3876" s="25" t="s">
        <v>6034</v>
      </c>
      <c r="E3876" s="26"/>
      <c r="F3876" s="26"/>
      <c r="G3876" s="26"/>
      <c r="H3876" s="26"/>
      <c r="I3876" s="25" t="s">
        <v>5265</v>
      </c>
      <c r="J3876" s="25" t="s">
        <v>5371</v>
      </c>
      <c r="K3876" s="27" t="n">
        <v>-0.010983007028699</v>
      </c>
      <c r="L3876" s="27" t="n">
        <v>-0.112876109778881</v>
      </c>
      <c r="M3876" s="27" t="n">
        <f aca="false">(H3876+F3876+E3876)*K3876</f>
        <v>-0</v>
      </c>
      <c r="N3876" s="27" t="n">
        <f aca="false">(H3876+F3876+E3876)*L3876</f>
        <v>-0</v>
      </c>
      <c r="P3876" s="28" t="n">
        <v>138</v>
      </c>
    </row>
    <row r="3877" customFormat="false" ht="12.75" hidden="false" customHeight="false" outlineLevel="0" collapsed="false">
      <c r="A3877" s="25" t="s">
        <v>6035</v>
      </c>
      <c r="B3877" s="25" t="s">
        <v>6035</v>
      </c>
      <c r="C3877" s="25" t="n">
        <v>1906</v>
      </c>
      <c r="D3877" s="25" t="s">
        <v>6036</v>
      </c>
      <c r="E3877" s="26"/>
      <c r="F3877" s="26"/>
      <c r="G3877" s="26"/>
      <c r="H3877" s="26"/>
      <c r="I3877" s="25" t="s">
        <v>5265</v>
      </c>
      <c r="J3877" s="25" t="s">
        <v>5268</v>
      </c>
      <c r="K3877" s="27" t="n">
        <v>-0.008735433220863</v>
      </c>
      <c r="L3877" s="27" t="n">
        <v>-0.109472848474979</v>
      </c>
      <c r="M3877" s="27" t="n">
        <f aca="false">(H3877+F3877+E3877)*K3877</f>
        <v>-0</v>
      </c>
      <c r="N3877" s="27" t="n">
        <f aca="false">(H3877+F3877+E3877)*L3877</f>
        <v>-0</v>
      </c>
      <c r="P3877" s="28" t="n">
        <v>345</v>
      </c>
    </row>
    <row r="3878" customFormat="false" ht="12.75" hidden="false" customHeight="false" outlineLevel="0" collapsed="false">
      <c r="A3878" s="25" t="s">
        <v>6035</v>
      </c>
      <c r="B3878" s="25" t="s">
        <v>6035</v>
      </c>
      <c r="C3878" s="25" t="n">
        <v>1907</v>
      </c>
      <c r="D3878" s="25" t="s">
        <v>6037</v>
      </c>
      <c r="E3878" s="26"/>
      <c r="F3878" s="26"/>
      <c r="G3878" s="26"/>
      <c r="H3878" s="26"/>
      <c r="I3878" s="25" t="s">
        <v>5265</v>
      </c>
      <c r="J3878" s="25" t="s">
        <v>5268</v>
      </c>
      <c r="K3878" s="27" t="n">
        <v>-0.011160931549966</v>
      </c>
      <c r="L3878" s="27" t="n">
        <v>-0.107508771121502</v>
      </c>
      <c r="M3878" s="27" t="n">
        <f aca="false">(H3878+F3878+E3878)*K3878</f>
        <v>-0</v>
      </c>
      <c r="N3878" s="27" t="n">
        <f aca="false">(H3878+F3878+E3878)*L3878</f>
        <v>-0</v>
      </c>
      <c r="P3878" s="28" t="n">
        <v>345</v>
      </c>
    </row>
    <row r="3879" customFormat="false" ht="12.75" hidden="false" customHeight="false" outlineLevel="0" collapsed="false">
      <c r="A3879" s="25" t="s">
        <v>6035</v>
      </c>
      <c r="B3879" s="25" t="s">
        <v>6035</v>
      </c>
      <c r="C3879" s="25" t="n">
        <v>1908</v>
      </c>
      <c r="D3879" s="25" t="s">
        <v>6038</v>
      </c>
      <c r="E3879" s="26" t="n">
        <v>6.426</v>
      </c>
      <c r="F3879" s="26"/>
      <c r="G3879" s="26"/>
      <c r="H3879" s="26"/>
      <c r="I3879" s="25" t="s">
        <v>5265</v>
      </c>
      <c r="J3879" s="25" t="s">
        <v>5268</v>
      </c>
      <c r="K3879" s="27" t="n">
        <v>-0.01134255155921</v>
      </c>
      <c r="L3879" s="27" t="n">
        <v>-0.114334881305695</v>
      </c>
      <c r="M3879" s="27" t="n">
        <f aca="false">(H3879+F3879+E3879)*K3879</f>
        <v>-0.0728872363194835</v>
      </c>
      <c r="N3879" s="27" t="n">
        <f aca="false">(H3879+F3879+E3879)*L3879</f>
        <v>-0.734715947270396</v>
      </c>
      <c r="P3879" s="28" t="n">
        <v>138</v>
      </c>
    </row>
    <row r="3880" customFormat="false" ht="12.75" hidden="false" customHeight="false" outlineLevel="0" collapsed="false">
      <c r="A3880" s="25" t="s">
        <v>6035</v>
      </c>
      <c r="B3880" s="25" t="s">
        <v>6035</v>
      </c>
      <c r="C3880" s="25" t="n">
        <v>1909</v>
      </c>
      <c r="D3880" s="25" t="s">
        <v>6039</v>
      </c>
      <c r="E3880" s="26"/>
      <c r="F3880" s="26"/>
      <c r="G3880" s="26"/>
      <c r="H3880" s="26"/>
      <c r="I3880" s="25" t="s">
        <v>5265</v>
      </c>
      <c r="J3880" s="25" t="s">
        <v>5268</v>
      </c>
      <c r="K3880" s="27" t="n">
        <v>-0.011160931549966</v>
      </c>
      <c r="L3880" s="27" t="n">
        <v>-0.107508771121502</v>
      </c>
      <c r="M3880" s="27" t="n">
        <f aca="false">(H3880+F3880+E3880)*K3880</f>
        <v>-0</v>
      </c>
      <c r="N3880" s="27" t="n">
        <f aca="false">(H3880+F3880+E3880)*L3880</f>
        <v>-0</v>
      </c>
      <c r="P3880" s="28" t="n">
        <v>138</v>
      </c>
    </row>
    <row r="3881" customFormat="false" ht="12.75" hidden="false" customHeight="false" outlineLevel="0" collapsed="false">
      <c r="A3881" s="25" t="s">
        <v>6035</v>
      </c>
      <c r="B3881" s="25" t="s">
        <v>6035</v>
      </c>
      <c r="C3881" s="25" t="n">
        <v>1910</v>
      </c>
      <c r="D3881" s="25" t="s">
        <v>6040</v>
      </c>
      <c r="E3881" s="26"/>
      <c r="F3881" s="26"/>
      <c r="G3881" s="26"/>
      <c r="H3881" s="26"/>
      <c r="I3881" s="25" t="s">
        <v>5265</v>
      </c>
      <c r="J3881" s="25" t="s">
        <v>5268</v>
      </c>
      <c r="K3881" s="27" t="n">
        <v>-0.008735433220863</v>
      </c>
      <c r="L3881" s="27" t="n">
        <v>-0.109472848474979</v>
      </c>
      <c r="M3881" s="27" t="n">
        <f aca="false">(H3881+F3881+E3881)*K3881</f>
        <v>-0</v>
      </c>
      <c r="N3881" s="27" t="n">
        <f aca="false">(H3881+F3881+E3881)*L3881</f>
        <v>-0</v>
      </c>
      <c r="P3881" s="28" t="n">
        <v>138</v>
      </c>
    </row>
    <row r="3882" customFormat="false" ht="12.75" hidden="false" customHeight="false" outlineLevel="0" collapsed="false">
      <c r="A3882" s="25" t="s">
        <v>1009</v>
      </c>
      <c r="B3882" s="25" t="s">
        <v>6041</v>
      </c>
      <c r="C3882" s="25" t="n">
        <v>1911</v>
      </c>
      <c r="D3882" s="25" t="s">
        <v>6042</v>
      </c>
      <c r="E3882" s="26" t="n">
        <v>70.087</v>
      </c>
      <c r="F3882" s="26"/>
      <c r="G3882" s="26"/>
      <c r="H3882" s="26"/>
      <c r="I3882" s="25" t="s">
        <v>5265</v>
      </c>
      <c r="J3882" s="25" t="s">
        <v>5457</v>
      </c>
      <c r="K3882" s="27" t="n">
        <v>-0.012202519923449</v>
      </c>
      <c r="L3882" s="27" t="n">
        <v>-0.114309065043926</v>
      </c>
      <c r="M3882" s="27" t="n">
        <f aca="false">(H3882+F3882+E3882)*K3882</f>
        <v>-0.85523801387477</v>
      </c>
      <c r="N3882" s="27" t="n">
        <f aca="false">(H3882+F3882+E3882)*L3882</f>
        <v>-8.01157944173364</v>
      </c>
      <c r="P3882" s="28" t="n">
        <v>345</v>
      </c>
    </row>
    <row r="3883" customFormat="false" ht="12.75" hidden="false" customHeight="false" outlineLevel="0" collapsed="false">
      <c r="A3883" s="25" t="s">
        <v>6043</v>
      </c>
      <c r="B3883" s="25" t="s">
        <v>6043</v>
      </c>
      <c r="C3883" s="25" t="n">
        <v>1912</v>
      </c>
      <c r="D3883" s="25" t="s">
        <v>6044</v>
      </c>
      <c r="E3883" s="26"/>
      <c r="F3883" s="26"/>
      <c r="G3883" s="26"/>
      <c r="H3883" s="26"/>
      <c r="I3883" s="25" t="s">
        <v>5265</v>
      </c>
      <c r="J3883" s="25" t="s">
        <v>198</v>
      </c>
      <c r="K3883" s="27" t="n">
        <v>-0.01372445281595</v>
      </c>
      <c r="L3883" s="27" t="n">
        <v>-0.13130983710289</v>
      </c>
      <c r="M3883" s="27" t="n">
        <f aca="false">(H3883+F3883+E3883)*K3883</f>
        <v>-0</v>
      </c>
      <c r="N3883" s="27" t="n">
        <f aca="false">(H3883+F3883+E3883)*L3883</f>
        <v>-0</v>
      </c>
      <c r="P3883" s="28" t="n">
        <v>138</v>
      </c>
    </row>
    <row r="3884" customFormat="false" ht="12.75" hidden="false" customHeight="false" outlineLevel="0" collapsed="false">
      <c r="A3884" s="25" t="s">
        <v>6043</v>
      </c>
      <c r="B3884" s="25" t="s">
        <v>6043</v>
      </c>
      <c r="C3884" s="25" t="n">
        <v>1913</v>
      </c>
      <c r="D3884" s="25" t="s">
        <v>6045</v>
      </c>
      <c r="E3884" s="26" t="n">
        <v>15.043</v>
      </c>
      <c r="F3884" s="26"/>
      <c r="G3884" s="26"/>
      <c r="H3884" s="26"/>
      <c r="I3884" s="25" t="s">
        <v>5265</v>
      </c>
      <c r="J3884" s="25" t="s">
        <v>198</v>
      </c>
      <c r="K3884" s="27" t="n">
        <v>-0.01372445281595</v>
      </c>
      <c r="L3884" s="27" t="n">
        <v>-0.13130983710289</v>
      </c>
      <c r="M3884" s="27" t="n">
        <f aca="false">(H3884+F3884+E3884)*K3884</f>
        <v>-0.206456943710336</v>
      </c>
      <c r="N3884" s="27" t="n">
        <f aca="false">(H3884+F3884+E3884)*L3884</f>
        <v>-1.97529387953877</v>
      </c>
      <c r="P3884" s="28" t="n">
        <v>138</v>
      </c>
    </row>
    <row r="3885" customFormat="false" ht="12.75" hidden="false" customHeight="false" outlineLevel="0" collapsed="false">
      <c r="A3885" s="25" t="s">
        <v>6043</v>
      </c>
      <c r="B3885" s="25" t="s">
        <v>6043</v>
      </c>
      <c r="C3885" s="25" t="n">
        <v>1914</v>
      </c>
      <c r="D3885" s="25" t="s">
        <v>6046</v>
      </c>
      <c r="E3885" s="26" t="n">
        <v>31.846</v>
      </c>
      <c r="F3885" s="26"/>
      <c r="G3885" s="26"/>
      <c r="H3885" s="26"/>
      <c r="I3885" s="25" t="s">
        <v>5265</v>
      </c>
      <c r="J3885" s="25" t="s">
        <v>198</v>
      </c>
      <c r="K3885" s="27" t="n">
        <v>-0.01255061943084</v>
      </c>
      <c r="L3885" s="27" t="n">
        <v>-0.1278235912323</v>
      </c>
      <c r="M3885" s="27" t="n">
        <f aca="false">(H3885+F3885+E3885)*K3885</f>
        <v>-0.399687026394531</v>
      </c>
      <c r="N3885" s="27" t="n">
        <f aca="false">(H3885+F3885+E3885)*L3885</f>
        <v>-4.07067008638383</v>
      </c>
      <c r="P3885" s="28" t="n">
        <v>138</v>
      </c>
    </row>
    <row r="3886" customFormat="false" ht="12.75" hidden="false" customHeight="false" outlineLevel="0" collapsed="false">
      <c r="A3886" s="25" t="s">
        <v>6047</v>
      </c>
      <c r="B3886" s="25" t="s">
        <v>6047</v>
      </c>
      <c r="C3886" s="25" t="n">
        <v>1915</v>
      </c>
      <c r="D3886" s="25" t="s">
        <v>6048</v>
      </c>
      <c r="E3886" s="26"/>
      <c r="F3886" s="26"/>
      <c r="G3886" s="26"/>
      <c r="H3886" s="26"/>
      <c r="I3886" s="25" t="s">
        <v>5265</v>
      </c>
      <c r="J3886" s="25" t="s">
        <v>198</v>
      </c>
      <c r="K3886" s="27" t="n">
        <v>-0.01255061943084</v>
      </c>
      <c r="L3886" s="27" t="n">
        <v>-0.1278235912323</v>
      </c>
      <c r="M3886" s="27" t="n">
        <f aca="false">(H3886+F3886+E3886)*K3886</f>
        <v>-0</v>
      </c>
      <c r="N3886" s="27" t="n">
        <f aca="false">(H3886+F3886+E3886)*L3886</f>
        <v>-0</v>
      </c>
      <c r="P3886" s="28" t="n">
        <v>138</v>
      </c>
    </row>
    <row r="3887" customFormat="false" ht="12.75" hidden="false" customHeight="false" outlineLevel="0" collapsed="false">
      <c r="C3887" s="25" t="n">
        <v>1916</v>
      </c>
      <c r="D3887" s="25" t="s">
        <v>6049</v>
      </c>
      <c r="E3887" s="26"/>
      <c r="F3887" s="26"/>
      <c r="G3887" s="26"/>
      <c r="H3887" s="26"/>
      <c r="I3887" s="25" t="s">
        <v>5265</v>
      </c>
      <c r="J3887" s="25" t="s">
        <v>198</v>
      </c>
      <c r="K3887" s="27" t="n">
        <v>-0.013644278049469</v>
      </c>
      <c r="L3887" s="27" t="n">
        <v>-0.123721964657307</v>
      </c>
      <c r="M3887" s="27" t="n">
        <f aca="false">(H3887+F3887+E3887)*K3887</f>
        <v>-0</v>
      </c>
      <c r="N3887" s="27" t="n">
        <f aca="false">(H3887+F3887+E3887)*L3887</f>
        <v>-0</v>
      </c>
      <c r="P3887" s="28" t="n">
        <v>345</v>
      </c>
    </row>
    <row r="3888" customFormat="false" ht="12.75" hidden="false" customHeight="false" outlineLevel="0" collapsed="false">
      <c r="A3888" s="25" t="s">
        <v>6050</v>
      </c>
      <c r="B3888" s="25" t="s">
        <v>6050</v>
      </c>
      <c r="C3888" s="25" t="n">
        <v>1917</v>
      </c>
      <c r="D3888" s="25" t="s">
        <v>6051</v>
      </c>
      <c r="E3888" s="26"/>
      <c r="F3888" s="26"/>
      <c r="G3888" s="26"/>
      <c r="H3888" s="26"/>
      <c r="I3888" s="25" t="s">
        <v>5265</v>
      </c>
      <c r="J3888" s="25" t="s">
        <v>5457</v>
      </c>
      <c r="K3888" s="27" t="n">
        <v>-0.009535863995552</v>
      </c>
      <c r="L3888" s="27" t="n">
        <v>-0.124859035015106</v>
      </c>
      <c r="M3888" s="27" t="n">
        <f aca="false">(H3888+F3888+E3888)*K3888</f>
        <v>-0</v>
      </c>
      <c r="N3888" s="27" t="n">
        <f aca="false">(H3888+F3888+E3888)*L3888</f>
        <v>-0</v>
      </c>
      <c r="P3888" s="28" t="n">
        <v>345</v>
      </c>
    </row>
    <row r="3889" customFormat="false" ht="12.75" hidden="false" customHeight="false" outlineLevel="0" collapsed="false">
      <c r="A3889" s="25" t="s">
        <v>6052</v>
      </c>
      <c r="B3889" s="25" t="s">
        <v>6052</v>
      </c>
      <c r="C3889" s="25" t="n">
        <v>1918</v>
      </c>
      <c r="D3889" s="25" t="s">
        <v>6053</v>
      </c>
      <c r="E3889" s="26"/>
      <c r="F3889" s="26"/>
      <c r="G3889" s="26"/>
      <c r="H3889" s="26"/>
      <c r="I3889" s="25" t="s">
        <v>5265</v>
      </c>
      <c r="J3889" s="25" t="s">
        <v>5457</v>
      </c>
      <c r="K3889" s="27" t="n">
        <v>-0.009205718524754</v>
      </c>
      <c r="L3889" s="27" t="n">
        <v>-0.123049631714821</v>
      </c>
      <c r="M3889" s="27" t="n">
        <f aca="false">(H3889+F3889+E3889)*K3889</f>
        <v>-0</v>
      </c>
      <c r="N3889" s="27" t="n">
        <f aca="false">(H3889+F3889+E3889)*L3889</f>
        <v>-0</v>
      </c>
      <c r="P3889" s="28" t="n">
        <v>345</v>
      </c>
    </row>
    <row r="3890" customFormat="false" ht="12.75" hidden="false" customHeight="false" outlineLevel="0" collapsed="false">
      <c r="A3890" s="25" t="s">
        <v>6052</v>
      </c>
      <c r="B3890" s="25" t="s">
        <v>6052</v>
      </c>
      <c r="C3890" s="25" t="n">
        <v>1919</v>
      </c>
      <c r="D3890" s="25" t="s">
        <v>6054</v>
      </c>
      <c r="E3890" s="26" t="n">
        <v>23.185</v>
      </c>
      <c r="F3890" s="26"/>
      <c r="G3890" s="26"/>
      <c r="H3890" s="26"/>
      <c r="I3890" s="25" t="s">
        <v>5265</v>
      </c>
      <c r="J3890" s="25" t="s">
        <v>5457</v>
      </c>
      <c r="K3890" s="27" t="n">
        <v>-0.013299012556672</v>
      </c>
      <c r="L3890" s="27" t="n">
        <v>-0.126157328486443</v>
      </c>
      <c r="M3890" s="27" t="n">
        <f aca="false">(H3890+F3890+E3890)*K3890</f>
        <v>-0.30833760612644</v>
      </c>
      <c r="N3890" s="27" t="n">
        <f aca="false">(H3890+F3890+E3890)*L3890</f>
        <v>-2.92495766095818</v>
      </c>
      <c r="P3890" s="28" t="n">
        <v>138</v>
      </c>
    </row>
    <row r="3891" customFormat="false" ht="12.75" hidden="false" customHeight="false" outlineLevel="0" collapsed="false">
      <c r="A3891" s="25" t="s">
        <v>6052</v>
      </c>
      <c r="B3891" s="25" t="s">
        <v>6052</v>
      </c>
      <c r="C3891" s="25" t="n">
        <v>1920</v>
      </c>
      <c r="D3891" s="25" t="s">
        <v>6055</v>
      </c>
      <c r="E3891" s="26" t="n">
        <v>15.348</v>
      </c>
      <c r="F3891" s="26"/>
      <c r="G3891" s="26"/>
      <c r="H3891" s="26"/>
      <c r="I3891" s="25" t="s">
        <v>5265</v>
      </c>
      <c r="J3891" s="25" t="s">
        <v>5457</v>
      </c>
      <c r="K3891" s="27" t="n">
        <v>-0.013290097005665</v>
      </c>
      <c r="L3891" s="27" t="n">
        <v>-0.126156061887741</v>
      </c>
      <c r="M3891" s="27" t="n">
        <f aca="false">(H3891+F3891+E3891)*K3891</f>
        <v>-0.203976408842946</v>
      </c>
      <c r="N3891" s="27" t="n">
        <f aca="false">(H3891+F3891+E3891)*L3891</f>
        <v>-1.93624323785305</v>
      </c>
      <c r="P3891" s="28" t="n">
        <v>138</v>
      </c>
    </row>
    <row r="3892" customFormat="false" ht="12.75" hidden="false" customHeight="false" outlineLevel="0" collapsed="false">
      <c r="A3892" s="25" t="s">
        <v>6056</v>
      </c>
      <c r="B3892" s="25" t="s">
        <v>6056</v>
      </c>
      <c r="C3892" s="25" t="n">
        <v>1921</v>
      </c>
      <c r="D3892" s="25" t="s">
        <v>6057</v>
      </c>
      <c r="E3892" s="26"/>
      <c r="F3892" s="26"/>
      <c r="G3892" s="26"/>
      <c r="H3892" s="26"/>
      <c r="I3892" s="25" t="s">
        <v>5265</v>
      </c>
      <c r="J3892" s="25" t="s">
        <v>198</v>
      </c>
      <c r="K3892" s="27" t="n">
        <v>-0.013710165396333</v>
      </c>
      <c r="L3892" s="27" t="n">
        <v>-0.124254569411278</v>
      </c>
      <c r="M3892" s="27" t="n">
        <f aca="false">(H3892+F3892+E3892)*K3892</f>
        <v>-0</v>
      </c>
      <c r="N3892" s="27" t="n">
        <f aca="false">(H3892+F3892+E3892)*L3892</f>
        <v>-0</v>
      </c>
      <c r="P3892" s="28" t="n">
        <v>345</v>
      </c>
    </row>
    <row r="3893" customFormat="false" ht="12.75" hidden="false" customHeight="false" outlineLevel="0" collapsed="false">
      <c r="A3893" s="25" t="s">
        <v>6056</v>
      </c>
      <c r="B3893" s="25" t="s">
        <v>6056</v>
      </c>
      <c r="C3893" s="25" t="n">
        <v>1922</v>
      </c>
      <c r="D3893" s="25" t="s">
        <v>6058</v>
      </c>
      <c r="E3893" s="26"/>
      <c r="F3893" s="26"/>
      <c r="G3893" s="26"/>
      <c r="H3893" s="26"/>
      <c r="I3893" s="25" t="s">
        <v>5265</v>
      </c>
      <c r="J3893" s="25" t="s">
        <v>198</v>
      </c>
      <c r="K3893" s="27" t="n">
        <v>-0.014802347868681</v>
      </c>
      <c r="L3893" s="27" t="n">
        <v>-0.129538863897324</v>
      </c>
      <c r="M3893" s="27" t="n">
        <f aca="false">(H3893+F3893+E3893)*K3893</f>
        <v>-0</v>
      </c>
      <c r="N3893" s="27" t="n">
        <f aca="false">(H3893+F3893+E3893)*L3893</f>
        <v>-0</v>
      </c>
      <c r="P3893" s="28" t="n">
        <v>138</v>
      </c>
    </row>
    <row r="3894" customFormat="false" ht="12.75" hidden="false" customHeight="false" outlineLevel="0" collapsed="false">
      <c r="C3894" s="25" t="n">
        <v>1923</v>
      </c>
      <c r="D3894" s="25" t="s">
        <v>6059</v>
      </c>
      <c r="E3894" s="26"/>
      <c r="F3894" s="26"/>
      <c r="G3894" s="26"/>
      <c r="H3894" s="26"/>
      <c r="I3894" s="25" t="s">
        <v>5265</v>
      </c>
      <c r="J3894" s="25" t="s">
        <v>198</v>
      </c>
      <c r="K3894" s="27" t="n">
        <v>-0.014783594757318</v>
      </c>
      <c r="L3894" s="27" t="n">
        <v>-0.129448130726814</v>
      </c>
      <c r="M3894" s="27" t="n">
        <f aca="false">(H3894+F3894+E3894)*K3894</f>
        <v>-0</v>
      </c>
      <c r="N3894" s="27" t="n">
        <f aca="false">(H3894+F3894+E3894)*L3894</f>
        <v>-0</v>
      </c>
      <c r="P3894" s="28" t="n">
        <v>138</v>
      </c>
    </row>
    <row r="3895" customFormat="false" ht="12.75" hidden="false" customHeight="false" outlineLevel="0" collapsed="false">
      <c r="C3895" s="25" t="n">
        <v>1924</v>
      </c>
      <c r="D3895" s="25" t="s">
        <v>6060</v>
      </c>
      <c r="E3895" s="26" t="n">
        <v>25.613</v>
      </c>
      <c r="F3895" s="26"/>
      <c r="G3895" s="26"/>
      <c r="H3895" s="26"/>
      <c r="I3895" s="25" t="s">
        <v>5265</v>
      </c>
      <c r="J3895" s="25" t="s">
        <v>198</v>
      </c>
      <c r="K3895" s="27" t="n">
        <v>-0.015273933298886</v>
      </c>
      <c r="L3895" s="27" t="n">
        <v>-0.128768473863602</v>
      </c>
      <c r="M3895" s="27" t="n">
        <f aca="false">(H3895+F3895+E3895)*K3895</f>
        <v>-0.391211253584367</v>
      </c>
      <c r="N3895" s="27" t="n">
        <f aca="false">(H3895+F3895+E3895)*L3895</f>
        <v>-3.29814692106844</v>
      </c>
      <c r="P3895" s="28" t="n">
        <v>138</v>
      </c>
    </row>
    <row r="3896" customFormat="false" ht="12.75" hidden="false" customHeight="false" outlineLevel="0" collapsed="false">
      <c r="C3896" s="25" t="n">
        <v>1925</v>
      </c>
      <c r="D3896" s="25" t="s">
        <v>6061</v>
      </c>
      <c r="E3896" s="26"/>
      <c r="F3896" s="26"/>
      <c r="G3896" s="26"/>
      <c r="H3896" s="26"/>
      <c r="I3896" s="25" t="s">
        <v>5265</v>
      </c>
      <c r="J3896" s="25" t="s">
        <v>198</v>
      </c>
      <c r="K3896" s="27" t="n">
        <v>-0.015244086273015</v>
      </c>
      <c r="L3896" s="27" t="n">
        <v>-0.128676041960716</v>
      </c>
      <c r="M3896" s="27" t="n">
        <f aca="false">(H3896+F3896+E3896)*K3896</f>
        <v>-0</v>
      </c>
      <c r="N3896" s="27" t="n">
        <f aca="false">(H3896+F3896+E3896)*L3896</f>
        <v>-0</v>
      </c>
      <c r="P3896" s="28" t="n">
        <v>138</v>
      </c>
    </row>
    <row r="3897" customFormat="false" ht="12.75" hidden="false" customHeight="false" outlineLevel="0" collapsed="false">
      <c r="A3897" s="25" t="s">
        <v>6062</v>
      </c>
      <c r="B3897" s="25" t="s">
        <v>6062</v>
      </c>
      <c r="C3897" s="25" t="n">
        <v>1929</v>
      </c>
      <c r="D3897" s="25" t="s">
        <v>6063</v>
      </c>
      <c r="E3897" s="26" t="n">
        <v>83.862</v>
      </c>
      <c r="F3897" s="26"/>
      <c r="G3897" s="26"/>
      <c r="H3897" s="26"/>
      <c r="I3897" s="25" t="s">
        <v>5265</v>
      </c>
      <c r="J3897" s="25" t="s">
        <v>5457</v>
      </c>
      <c r="K3897" s="27" t="n">
        <v>-0.009380134753883</v>
      </c>
      <c r="L3897" s="27" t="n">
        <v>-0.124005541205406</v>
      </c>
      <c r="M3897" s="27" t="n">
        <f aca="false">(H3897+F3897+E3897)*K3897</f>
        <v>-0.786636860730136</v>
      </c>
      <c r="N3897" s="27" t="n">
        <f aca="false">(H3897+F3897+E3897)*L3897</f>
        <v>-10.3993526965678</v>
      </c>
      <c r="P3897" s="28" t="n">
        <v>345</v>
      </c>
    </row>
    <row r="3898" customFormat="false" ht="12.75" hidden="false" customHeight="false" outlineLevel="0" collapsed="false">
      <c r="A3898" s="25" t="s">
        <v>6062</v>
      </c>
      <c r="B3898" s="25" t="s">
        <v>6062</v>
      </c>
      <c r="C3898" s="25" t="n">
        <v>1930</v>
      </c>
      <c r="D3898" s="25" t="s">
        <v>6064</v>
      </c>
      <c r="E3898" s="26" t="n">
        <v>66.475</v>
      </c>
      <c r="F3898" s="26"/>
      <c r="G3898" s="26"/>
      <c r="H3898" s="26"/>
      <c r="I3898" s="25" t="s">
        <v>5265</v>
      </c>
      <c r="J3898" s="25" t="s">
        <v>5457</v>
      </c>
      <c r="K3898" s="27" t="n">
        <v>-0.008766696788371</v>
      </c>
      <c r="L3898" s="27" t="n">
        <v>-0.121892467141151</v>
      </c>
      <c r="M3898" s="27" t="n">
        <f aca="false">(H3898+F3898+E3898)*K3898</f>
        <v>-0.582766169006962</v>
      </c>
      <c r="N3898" s="27" t="n">
        <f aca="false">(H3898+F3898+E3898)*L3898</f>
        <v>-8.10280175320801</v>
      </c>
      <c r="P3898" s="28" t="n">
        <v>345</v>
      </c>
    </row>
    <row r="3899" customFormat="false" ht="12.75" hidden="false" customHeight="false" outlineLevel="0" collapsed="false">
      <c r="A3899" s="25" t="s">
        <v>6065</v>
      </c>
      <c r="B3899" s="25" t="s">
        <v>6065</v>
      </c>
      <c r="C3899" s="25" t="n">
        <v>1931</v>
      </c>
      <c r="D3899" s="25" t="s">
        <v>6066</v>
      </c>
      <c r="E3899" s="26" t="n">
        <v>154.842</v>
      </c>
      <c r="F3899" s="26"/>
      <c r="G3899" s="26"/>
      <c r="H3899" s="26"/>
      <c r="I3899" s="25" t="s">
        <v>5265</v>
      </c>
      <c r="J3899" s="25" t="s">
        <v>5457</v>
      </c>
      <c r="K3899" s="27" t="n">
        <v>-0.009017051197588</v>
      </c>
      <c r="L3899" s="27" t="n">
        <v>-0.122838847339153</v>
      </c>
      <c r="M3899" s="27" t="n">
        <f aca="false">(H3899+F3899+E3899)*K3899</f>
        <v>-1.39621824153692</v>
      </c>
      <c r="N3899" s="27" t="n">
        <f aca="false">(H3899+F3899+E3899)*L3899</f>
        <v>-19.0206127996891</v>
      </c>
      <c r="P3899" s="28" t="n">
        <v>345</v>
      </c>
    </row>
    <row r="3900" customFormat="false" ht="12.75" hidden="false" customHeight="false" outlineLevel="0" collapsed="false">
      <c r="A3900" s="25" t="s">
        <v>6067</v>
      </c>
      <c r="B3900" s="25" t="s">
        <v>6067</v>
      </c>
      <c r="C3900" s="25" t="n">
        <v>1932</v>
      </c>
      <c r="D3900" s="25" t="s">
        <v>6068</v>
      </c>
      <c r="E3900" s="26" t="n">
        <v>65.092</v>
      </c>
      <c r="F3900" s="26"/>
      <c r="G3900" s="26"/>
      <c r="H3900" s="26"/>
      <c r="I3900" s="25" t="s">
        <v>5265</v>
      </c>
      <c r="J3900" s="25" t="s">
        <v>5457</v>
      </c>
      <c r="K3900" s="27" t="n">
        <v>-0.007205032277852</v>
      </c>
      <c r="L3900" s="27" t="n">
        <v>-0.117776282131672</v>
      </c>
      <c r="M3900" s="27" t="n">
        <f aca="false">(H3900+F3900+E3900)*K3900</f>
        <v>-0.468989961029942</v>
      </c>
      <c r="N3900" s="27" t="n">
        <f aca="false">(H3900+F3900+E3900)*L3900</f>
        <v>-7.66629375651479</v>
      </c>
      <c r="P3900" s="28" t="n">
        <v>345</v>
      </c>
    </row>
    <row r="3901" customFormat="false" ht="12.75" hidden="false" customHeight="false" outlineLevel="0" collapsed="false">
      <c r="A3901" s="25" t="s">
        <v>6067</v>
      </c>
      <c r="B3901" s="25" t="s">
        <v>6067</v>
      </c>
      <c r="C3901" s="25" t="n">
        <v>1933</v>
      </c>
      <c r="D3901" s="25" t="s">
        <v>6069</v>
      </c>
      <c r="E3901" s="26"/>
      <c r="F3901" s="26"/>
      <c r="G3901" s="26"/>
      <c r="H3901" s="26"/>
      <c r="I3901" s="25" t="s">
        <v>5265</v>
      </c>
      <c r="J3901" s="25" t="s">
        <v>5457</v>
      </c>
      <c r="K3901" s="27" t="n">
        <v>-0.007864804007113</v>
      </c>
      <c r="L3901" s="27" t="n">
        <v>-0.118352137506008</v>
      </c>
      <c r="M3901" s="27" t="n">
        <f aca="false">(H3901+F3901+E3901)*K3901</f>
        <v>-0</v>
      </c>
      <c r="N3901" s="27" t="n">
        <f aca="false">(H3901+F3901+E3901)*L3901</f>
        <v>-0</v>
      </c>
      <c r="P3901" s="28" t="n">
        <v>345</v>
      </c>
    </row>
    <row r="3902" customFormat="false" ht="12.75" hidden="false" customHeight="false" outlineLevel="0" collapsed="false">
      <c r="A3902" s="25" t="s">
        <v>6070</v>
      </c>
      <c r="B3902" s="25" t="s">
        <v>6070</v>
      </c>
      <c r="C3902" s="25" t="n">
        <v>1935</v>
      </c>
      <c r="D3902" s="25" t="s">
        <v>6071</v>
      </c>
      <c r="E3902" s="26" t="n">
        <v>57.665</v>
      </c>
      <c r="F3902" s="26"/>
      <c r="G3902" s="26"/>
      <c r="H3902" s="26"/>
      <c r="I3902" s="25" t="s">
        <v>5265</v>
      </c>
      <c r="J3902" s="25" t="s">
        <v>5457</v>
      </c>
      <c r="K3902" s="27" t="n">
        <v>-0.015289386734366</v>
      </c>
      <c r="L3902" s="27" t="n">
        <v>-0.116936795413494</v>
      </c>
      <c r="M3902" s="27" t="n">
        <f aca="false">(H3902+F3902+E3902)*K3902</f>
        <v>-0.881662486037215</v>
      </c>
      <c r="N3902" s="27" t="n">
        <f aca="false">(H3902+F3902+E3902)*L3902</f>
        <v>-6.74316030751913</v>
      </c>
      <c r="P3902" s="28" t="n">
        <v>345</v>
      </c>
    </row>
    <row r="3903" customFormat="false" ht="12.75" hidden="false" customHeight="false" outlineLevel="0" collapsed="false">
      <c r="A3903" s="25" t="s">
        <v>6072</v>
      </c>
      <c r="B3903" s="25" t="s">
        <v>6072</v>
      </c>
      <c r="C3903" s="25" t="n">
        <v>1936</v>
      </c>
      <c r="D3903" s="25" t="s">
        <v>6073</v>
      </c>
      <c r="E3903" s="26"/>
      <c r="F3903" s="26"/>
      <c r="G3903" s="26"/>
      <c r="H3903" s="26"/>
      <c r="I3903" s="25" t="s">
        <v>5265</v>
      </c>
      <c r="J3903" s="25" t="s">
        <v>5268</v>
      </c>
      <c r="K3903" s="27" t="n">
        <v>-0.011160931549966</v>
      </c>
      <c r="L3903" s="27" t="n">
        <v>-0.107508771121502</v>
      </c>
      <c r="M3903" s="27" t="n">
        <f aca="false">(H3903+F3903+E3903)*K3903</f>
        <v>-0</v>
      </c>
      <c r="N3903" s="27" t="n">
        <f aca="false">(H3903+F3903+E3903)*L3903</f>
        <v>-0</v>
      </c>
      <c r="P3903" s="28" t="n">
        <v>345</v>
      </c>
    </row>
    <row r="3904" customFormat="false" ht="12.75" hidden="false" customHeight="false" outlineLevel="0" collapsed="false">
      <c r="A3904" s="25" t="s">
        <v>6072</v>
      </c>
      <c r="B3904" s="25" t="s">
        <v>6072</v>
      </c>
      <c r="C3904" s="25" t="n">
        <v>1939</v>
      </c>
      <c r="D3904" s="25" t="s">
        <v>6074</v>
      </c>
      <c r="E3904" s="26"/>
      <c r="F3904" s="26"/>
      <c r="G3904" s="26"/>
      <c r="H3904" s="26"/>
      <c r="I3904" s="25" t="s">
        <v>5265</v>
      </c>
      <c r="J3904" s="25" t="s">
        <v>5268</v>
      </c>
      <c r="K3904" s="27" t="n">
        <v>-0.008735433220863</v>
      </c>
      <c r="L3904" s="27" t="n">
        <v>-0.109472848474979</v>
      </c>
      <c r="M3904" s="27" t="n">
        <f aca="false">(H3904+F3904+E3904)*K3904</f>
        <v>-0</v>
      </c>
      <c r="N3904" s="27" t="n">
        <f aca="false">(H3904+F3904+E3904)*L3904</f>
        <v>-0</v>
      </c>
      <c r="P3904" s="28" t="n">
        <v>345</v>
      </c>
    </row>
    <row r="3905" customFormat="false" ht="12.75" hidden="false" customHeight="false" outlineLevel="0" collapsed="false">
      <c r="A3905" s="25" t="s">
        <v>6072</v>
      </c>
      <c r="B3905" s="25" t="s">
        <v>6072</v>
      </c>
      <c r="C3905" s="25" t="n">
        <v>1940</v>
      </c>
      <c r="D3905" s="25" t="s">
        <v>6075</v>
      </c>
      <c r="E3905" s="26"/>
      <c r="F3905" s="26"/>
      <c r="G3905" s="26"/>
      <c r="H3905" s="26"/>
      <c r="I3905" s="25" t="s">
        <v>5265</v>
      </c>
      <c r="J3905" s="25" t="s">
        <v>5268</v>
      </c>
      <c r="K3905" s="27" t="n">
        <v>-0.011160931549966</v>
      </c>
      <c r="L3905" s="27" t="n">
        <v>-0.107508771121502</v>
      </c>
      <c r="M3905" s="27" t="n">
        <f aca="false">(H3905+F3905+E3905)*K3905</f>
        <v>-0</v>
      </c>
      <c r="N3905" s="27" t="n">
        <f aca="false">(H3905+F3905+E3905)*L3905</f>
        <v>-0</v>
      </c>
      <c r="P3905" s="28" t="n">
        <v>345</v>
      </c>
    </row>
    <row r="3906" customFormat="false" ht="12.75" hidden="false" customHeight="false" outlineLevel="0" collapsed="false">
      <c r="A3906" s="25" t="s">
        <v>6072</v>
      </c>
      <c r="B3906" s="25" t="s">
        <v>6072</v>
      </c>
      <c r="C3906" s="25" t="n">
        <v>1941</v>
      </c>
      <c r="D3906" s="25" t="s">
        <v>6076</v>
      </c>
      <c r="E3906" s="26"/>
      <c r="F3906" s="26"/>
      <c r="G3906" s="26" t="n">
        <v>250</v>
      </c>
      <c r="H3906" s="26" t="n">
        <v>280.5</v>
      </c>
      <c r="I3906" s="25" t="s">
        <v>5265</v>
      </c>
      <c r="J3906" s="25" t="s">
        <v>5268</v>
      </c>
      <c r="K3906" s="27" t="n">
        <v>-0.008735433220863</v>
      </c>
      <c r="L3906" s="27" t="n">
        <v>-0.109472848474979</v>
      </c>
      <c r="M3906" s="27" t="n">
        <f aca="false">(H3906+F3906+E3906)*K3906</f>
        <v>-2.45028901845207</v>
      </c>
      <c r="N3906" s="27" t="n">
        <f aca="false">(H3906+F3906+E3906)*L3906</f>
        <v>-30.7071339972316</v>
      </c>
      <c r="P3906" s="28" t="n">
        <v>21</v>
      </c>
    </row>
    <row r="3907" customFormat="false" ht="12.75" hidden="false" customHeight="false" outlineLevel="0" collapsed="false">
      <c r="A3907" s="25" t="s">
        <v>6072</v>
      </c>
      <c r="B3907" s="25" t="s">
        <v>6072</v>
      </c>
      <c r="C3907" s="25" t="n">
        <v>1942</v>
      </c>
      <c r="D3907" s="25" t="s">
        <v>6077</v>
      </c>
      <c r="E3907" s="26"/>
      <c r="F3907" s="26"/>
      <c r="G3907" s="26" t="n">
        <v>250</v>
      </c>
      <c r="H3907" s="26" t="n">
        <v>280.5</v>
      </c>
      <c r="I3907" s="25" t="s">
        <v>5265</v>
      </c>
      <c r="J3907" s="25" t="s">
        <v>5268</v>
      </c>
      <c r="K3907" s="27" t="n">
        <v>-0.008735433220863</v>
      </c>
      <c r="L3907" s="27" t="n">
        <v>-0.109472848474979</v>
      </c>
      <c r="M3907" s="27" t="n">
        <f aca="false">(H3907+F3907+E3907)*K3907</f>
        <v>-2.45028901845207</v>
      </c>
      <c r="N3907" s="27" t="n">
        <f aca="false">(H3907+F3907+E3907)*L3907</f>
        <v>-30.7071339972316</v>
      </c>
      <c r="P3907" s="28" t="n">
        <v>21</v>
      </c>
    </row>
    <row r="3908" customFormat="false" ht="12.75" hidden="false" customHeight="false" outlineLevel="0" collapsed="false">
      <c r="A3908" s="25" t="s">
        <v>6072</v>
      </c>
      <c r="B3908" s="25" t="s">
        <v>6072</v>
      </c>
      <c r="C3908" s="25" t="n">
        <v>1943</v>
      </c>
      <c r="D3908" s="25" t="s">
        <v>6078</v>
      </c>
      <c r="E3908" s="26"/>
      <c r="F3908" s="26"/>
      <c r="G3908" s="26" t="n">
        <v>250</v>
      </c>
      <c r="H3908" s="26" t="n">
        <v>280.5</v>
      </c>
      <c r="I3908" s="25" t="s">
        <v>5265</v>
      </c>
      <c r="J3908" s="25" t="s">
        <v>5268</v>
      </c>
      <c r="K3908" s="27" t="n">
        <v>-0.011160931549966</v>
      </c>
      <c r="L3908" s="27" t="n">
        <v>-0.107508771121502</v>
      </c>
      <c r="M3908" s="27" t="n">
        <f aca="false">(H3908+F3908+E3908)*K3908</f>
        <v>-3.13064129976546</v>
      </c>
      <c r="N3908" s="27" t="n">
        <f aca="false">(H3908+F3908+E3908)*L3908</f>
        <v>-30.1562102995813</v>
      </c>
      <c r="P3908" s="28" t="n">
        <v>21</v>
      </c>
    </row>
    <row r="3909" customFormat="false" ht="12.75" hidden="false" customHeight="false" outlineLevel="0" collapsed="false">
      <c r="A3909" s="25" t="s">
        <v>6072</v>
      </c>
      <c r="B3909" s="25" t="s">
        <v>6072</v>
      </c>
      <c r="C3909" s="25" t="n">
        <v>1944</v>
      </c>
      <c r="D3909" s="25" t="s">
        <v>6079</v>
      </c>
      <c r="E3909" s="26"/>
      <c r="F3909" s="26"/>
      <c r="G3909" s="26" t="n">
        <v>250</v>
      </c>
      <c r="H3909" s="26" t="n">
        <v>280.5</v>
      </c>
      <c r="I3909" s="25" t="s">
        <v>5265</v>
      </c>
      <c r="J3909" s="25" t="s">
        <v>5268</v>
      </c>
      <c r="K3909" s="27" t="n">
        <v>-0.011160931549966</v>
      </c>
      <c r="L3909" s="27" t="n">
        <v>-0.107508771121502</v>
      </c>
      <c r="M3909" s="27" t="n">
        <f aca="false">(H3909+F3909+E3909)*K3909</f>
        <v>-3.13064129976546</v>
      </c>
      <c r="N3909" s="27" t="n">
        <f aca="false">(H3909+F3909+E3909)*L3909</f>
        <v>-30.1562102995813</v>
      </c>
      <c r="P3909" s="28" t="n">
        <v>21</v>
      </c>
    </row>
    <row r="3910" customFormat="false" ht="12.75" hidden="false" customHeight="false" outlineLevel="0" collapsed="false">
      <c r="A3910" s="25" t="s">
        <v>6080</v>
      </c>
      <c r="B3910" s="25" t="s">
        <v>6080</v>
      </c>
      <c r="C3910" s="25" t="n">
        <v>1945</v>
      </c>
      <c r="D3910" s="25" t="s">
        <v>6081</v>
      </c>
      <c r="E3910" s="26"/>
      <c r="F3910" s="26"/>
      <c r="G3910" s="26" t="n">
        <v>25</v>
      </c>
      <c r="H3910" s="26" t="n">
        <v>45</v>
      </c>
      <c r="I3910" s="25" t="s">
        <v>5265</v>
      </c>
      <c r="J3910" s="25" t="s">
        <v>5457</v>
      </c>
      <c r="K3910" s="27" t="n">
        <v>-0.016148312017322</v>
      </c>
      <c r="L3910" s="27" t="n">
        <v>-0.122468829154968</v>
      </c>
      <c r="M3910" s="27" t="n">
        <f aca="false">(H3910+F3910+E3910)*K3910</f>
        <v>-0.72667404077949</v>
      </c>
      <c r="N3910" s="27" t="n">
        <f aca="false">(H3910+F3910+E3910)*L3910</f>
        <v>-5.51109731197356</v>
      </c>
      <c r="P3910" s="28" t="n">
        <v>13</v>
      </c>
    </row>
    <row r="3911" customFormat="false" ht="12.75" hidden="false" customHeight="false" outlineLevel="0" collapsed="false">
      <c r="A3911" s="25" t="s">
        <v>6080</v>
      </c>
      <c r="B3911" s="25" t="s">
        <v>6080</v>
      </c>
      <c r="C3911" s="25" t="n">
        <v>1946</v>
      </c>
      <c r="D3911" s="25" t="s">
        <v>6082</v>
      </c>
      <c r="E3911" s="26"/>
      <c r="F3911" s="26"/>
      <c r="G3911" s="26" t="n">
        <v>66</v>
      </c>
      <c r="H3911" s="26" t="n">
        <v>80</v>
      </c>
      <c r="I3911" s="25" t="s">
        <v>5265</v>
      </c>
      <c r="J3911" s="25" t="s">
        <v>5457</v>
      </c>
      <c r="K3911" s="27" t="n">
        <v>-0.016148312017322</v>
      </c>
      <c r="L3911" s="27" t="n">
        <v>-0.122468829154968</v>
      </c>
      <c r="M3911" s="27" t="n">
        <f aca="false">(H3911+F3911+E3911)*K3911</f>
        <v>-1.29186496138576</v>
      </c>
      <c r="N3911" s="27" t="n">
        <f aca="false">(H3911+F3911+E3911)*L3911</f>
        <v>-9.79750633239744</v>
      </c>
      <c r="P3911" s="28" t="n">
        <v>13</v>
      </c>
    </row>
    <row r="3912" customFormat="false" ht="12.75" hidden="false" customHeight="false" outlineLevel="0" collapsed="false">
      <c r="A3912" s="25" t="s">
        <v>6080</v>
      </c>
      <c r="B3912" s="25" t="s">
        <v>6080</v>
      </c>
      <c r="C3912" s="25" t="n">
        <v>1947</v>
      </c>
      <c r="D3912" s="25" t="s">
        <v>6083</v>
      </c>
      <c r="E3912" s="26"/>
      <c r="F3912" s="26"/>
      <c r="G3912" s="26" t="n">
        <v>368</v>
      </c>
      <c r="H3912" s="26" t="n">
        <v>403</v>
      </c>
      <c r="I3912" s="25" t="s">
        <v>5265</v>
      </c>
      <c r="J3912" s="25" t="s">
        <v>5457</v>
      </c>
      <c r="K3912" s="27" t="n">
        <v>-0.015575405210257</v>
      </c>
      <c r="L3912" s="27" t="n">
        <v>-0.122992299497128</v>
      </c>
      <c r="M3912" s="27" t="n">
        <f aca="false">(H3912+F3912+E3912)*K3912</f>
        <v>-6.27688829973357</v>
      </c>
      <c r="N3912" s="27" t="n">
        <f aca="false">(H3912+F3912+E3912)*L3912</f>
        <v>-49.5658966973426</v>
      </c>
      <c r="P3912" s="28" t="n">
        <v>19</v>
      </c>
    </row>
    <row r="3913" customFormat="false" ht="12.75" hidden="false" customHeight="false" outlineLevel="0" collapsed="false">
      <c r="A3913" s="25" t="s">
        <v>6080</v>
      </c>
      <c r="B3913" s="25" t="s">
        <v>6080</v>
      </c>
      <c r="C3913" s="25" t="n">
        <v>1948</v>
      </c>
      <c r="D3913" s="25" t="s">
        <v>6084</v>
      </c>
      <c r="E3913" s="26"/>
      <c r="F3913" s="26"/>
      <c r="G3913" s="26" t="n">
        <v>399</v>
      </c>
      <c r="H3913" s="26" t="n">
        <v>458</v>
      </c>
      <c r="I3913" s="25" t="s">
        <v>5265</v>
      </c>
      <c r="J3913" s="25" t="s">
        <v>5457</v>
      </c>
      <c r="K3913" s="27" t="n">
        <v>-0.015510817989707</v>
      </c>
      <c r="L3913" s="27" t="n">
        <v>-0.123359747231007</v>
      </c>
      <c r="M3913" s="27" t="n">
        <f aca="false">(H3913+F3913+E3913)*K3913</f>
        <v>-7.10395463928581</v>
      </c>
      <c r="N3913" s="27" t="n">
        <f aca="false">(H3913+F3913+E3913)*L3913</f>
        <v>-56.4987642318012</v>
      </c>
      <c r="P3913" s="28" t="n">
        <v>26</v>
      </c>
    </row>
    <row r="3914" customFormat="false" ht="12.75" hidden="false" customHeight="false" outlineLevel="0" collapsed="false">
      <c r="A3914" s="25" t="s">
        <v>6080</v>
      </c>
      <c r="B3914" s="25" t="s">
        <v>6080</v>
      </c>
      <c r="C3914" s="25" t="n">
        <v>1949</v>
      </c>
      <c r="D3914" s="25" t="s">
        <v>6085</v>
      </c>
      <c r="E3914" s="26"/>
      <c r="F3914" s="26"/>
      <c r="G3914" s="26" t="n">
        <v>425</v>
      </c>
      <c r="H3914" s="26" t="n">
        <v>458</v>
      </c>
      <c r="I3914" s="25" t="s">
        <v>5265</v>
      </c>
      <c r="J3914" s="25" t="s">
        <v>5457</v>
      </c>
      <c r="K3914" s="27" t="n">
        <v>-0.015575405210257</v>
      </c>
      <c r="L3914" s="27" t="n">
        <v>-0.122992299497128</v>
      </c>
      <c r="M3914" s="27" t="n">
        <f aca="false">(H3914+F3914+E3914)*K3914</f>
        <v>-7.13353558629771</v>
      </c>
      <c r="N3914" s="27" t="n">
        <f aca="false">(H3914+F3914+E3914)*L3914</f>
        <v>-56.3304731696846</v>
      </c>
      <c r="P3914" s="28" t="n">
        <v>26</v>
      </c>
    </row>
    <row r="3915" customFormat="false" ht="12.75" hidden="false" customHeight="false" outlineLevel="0" collapsed="false">
      <c r="A3915" s="25" t="s">
        <v>6080</v>
      </c>
      <c r="B3915" s="25" t="s">
        <v>6080</v>
      </c>
      <c r="C3915" s="25" t="n">
        <v>1950</v>
      </c>
      <c r="D3915" s="25" t="s">
        <v>6086</v>
      </c>
      <c r="E3915" s="26"/>
      <c r="F3915" s="26"/>
      <c r="G3915" s="26"/>
      <c r="H3915" s="26"/>
      <c r="I3915" s="25" t="s">
        <v>5265</v>
      </c>
      <c r="J3915" s="25" t="s">
        <v>5457</v>
      </c>
      <c r="K3915" s="27" t="n">
        <v>-0.015575405210257</v>
      </c>
      <c r="L3915" s="27" t="n">
        <v>-0.122992299497128</v>
      </c>
      <c r="M3915" s="27" t="n">
        <f aca="false">(H3915+F3915+E3915)*K3915</f>
        <v>-0</v>
      </c>
      <c r="N3915" s="27" t="n">
        <f aca="false">(H3915+F3915+E3915)*L3915</f>
        <v>-0</v>
      </c>
      <c r="P3915" s="28" t="n">
        <v>138</v>
      </c>
    </row>
    <row r="3916" customFormat="false" ht="12.75" hidden="false" customHeight="false" outlineLevel="0" collapsed="false">
      <c r="A3916" s="25" t="s">
        <v>6080</v>
      </c>
      <c r="B3916" s="25" t="s">
        <v>6080</v>
      </c>
      <c r="C3916" s="25" t="n">
        <v>1951</v>
      </c>
      <c r="D3916" s="25" t="s">
        <v>6087</v>
      </c>
      <c r="E3916" s="26" t="n">
        <v>45.034</v>
      </c>
      <c r="F3916" s="26"/>
      <c r="G3916" s="26"/>
      <c r="H3916" s="26"/>
      <c r="I3916" s="25" t="s">
        <v>5265</v>
      </c>
      <c r="J3916" s="25" t="s">
        <v>5457</v>
      </c>
      <c r="K3916" s="27" t="n">
        <v>-0.015510817989707</v>
      </c>
      <c r="L3916" s="27" t="n">
        <v>-0.123359747231007</v>
      </c>
      <c r="M3916" s="27" t="n">
        <f aca="false">(H3916+F3916+E3916)*K3916</f>
        <v>-0.698514177348465</v>
      </c>
      <c r="N3916" s="27" t="n">
        <f aca="false">(H3916+F3916+E3916)*L3916</f>
        <v>-5.55538285680117</v>
      </c>
      <c r="P3916" s="28" t="n">
        <v>138</v>
      </c>
    </row>
    <row r="3917" customFormat="false" ht="12.75" hidden="false" customHeight="false" outlineLevel="0" collapsed="false">
      <c r="A3917" s="25" t="s">
        <v>6080</v>
      </c>
      <c r="B3917" s="25" t="s">
        <v>6080</v>
      </c>
      <c r="C3917" s="25" t="n">
        <v>1952</v>
      </c>
      <c r="D3917" s="25" t="s">
        <v>6088</v>
      </c>
      <c r="E3917" s="26"/>
      <c r="F3917" s="26"/>
      <c r="G3917" s="26"/>
      <c r="H3917" s="26"/>
      <c r="I3917" s="25" t="s">
        <v>5265</v>
      </c>
      <c r="J3917" s="25" t="s">
        <v>5457</v>
      </c>
      <c r="K3917" s="27" t="n">
        <v>-0.016148312017322</v>
      </c>
      <c r="L3917" s="27" t="n">
        <v>-0.122468829154968</v>
      </c>
      <c r="M3917" s="27" t="n">
        <f aca="false">(H3917+F3917+E3917)*K3917</f>
        <v>-0</v>
      </c>
      <c r="N3917" s="27" t="n">
        <f aca="false">(H3917+F3917+E3917)*L3917</f>
        <v>-0</v>
      </c>
      <c r="P3917" s="28" t="n">
        <v>69</v>
      </c>
    </row>
    <row r="3918" customFormat="false" ht="12.75" hidden="false" customHeight="false" outlineLevel="0" collapsed="false">
      <c r="A3918" s="25" t="s">
        <v>6089</v>
      </c>
      <c r="B3918" s="25" t="s">
        <v>6089</v>
      </c>
      <c r="C3918" s="25" t="n">
        <v>1955</v>
      </c>
      <c r="D3918" s="25" t="s">
        <v>6090</v>
      </c>
      <c r="E3918" s="26" t="n">
        <v>63.661</v>
      </c>
      <c r="F3918" s="26"/>
      <c r="G3918" s="26"/>
      <c r="H3918" s="26"/>
      <c r="I3918" s="25" t="s">
        <v>5265</v>
      </c>
      <c r="J3918" s="25" t="s">
        <v>5457</v>
      </c>
      <c r="K3918" s="27" t="n">
        <v>-0.022096812725067</v>
      </c>
      <c r="L3918" s="27" t="n">
        <v>-0.119991175830364</v>
      </c>
      <c r="M3918" s="27" t="n">
        <f aca="false">(H3918+F3918+E3918)*K3918</f>
        <v>-1.40670519489049</v>
      </c>
      <c r="N3918" s="27" t="n">
        <f aca="false">(H3918+F3918+E3918)*L3918</f>
        <v>-7.6387582445368</v>
      </c>
      <c r="P3918" s="28" t="n">
        <v>138</v>
      </c>
    </row>
    <row r="3919" customFormat="false" ht="12.75" hidden="false" customHeight="false" outlineLevel="0" collapsed="false">
      <c r="A3919" s="25" t="s">
        <v>6089</v>
      </c>
      <c r="B3919" s="25" t="s">
        <v>6089</v>
      </c>
      <c r="C3919" s="25" t="n">
        <v>1956</v>
      </c>
      <c r="D3919" s="25" t="s">
        <v>6090</v>
      </c>
      <c r="E3919" s="26" t="n">
        <v>15.404</v>
      </c>
      <c r="F3919" s="26"/>
      <c r="G3919" s="26"/>
      <c r="H3919" s="26"/>
      <c r="I3919" s="25" t="s">
        <v>5265</v>
      </c>
      <c r="J3919" s="25" t="s">
        <v>5457</v>
      </c>
      <c r="K3919" s="27" t="n">
        <v>-0.022096812725067</v>
      </c>
      <c r="L3919" s="27" t="n">
        <v>-0.119991175830364</v>
      </c>
      <c r="M3919" s="27" t="n">
        <f aca="false">(H3919+F3919+E3919)*K3919</f>
        <v>-0.340379303216932</v>
      </c>
      <c r="N3919" s="27" t="n">
        <f aca="false">(H3919+F3919+E3919)*L3919</f>
        <v>-1.84834407249093</v>
      </c>
      <c r="P3919" s="28" t="n">
        <v>69</v>
      </c>
    </row>
    <row r="3920" customFormat="false" ht="12.75" hidden="false" customHeight="false" outlineLevel="0" collapsed="false">
      <c r="A3920" s="25" t="s">
        <v>6091</v>
      </c>
      <c r="B3920" s="25" t="s">
        <v>6091</v>
      </c>
      <c r="C3920" s="25" t="n">
        <v>1957</v>
      </c>
      <c r="D3920" s="25" t="s">
        <v>6092</v>
      </c>
      <c r="E3920" s="26"/>
      <c r="F3920" s="26"/>
      <c r="G3920" s="26"/>
      <c r="H3920" s="26"/>
      <c r="I3920" s="25" t="s">
        <v>5265</v>
      </c>
      <c r="J3920" s="25" t="s">
        <v>5457</v>
      </c>
      <c r="K3920" s="27" t="n">
        <v>-0.018064366653562</v>
      </c>
      <c r="L3920" s="27" t="n">
        <v>-0.122697673738003</v>
      </c>
      <c r="M3920" s="27" t="n">
        <f aca="false">(H3920+F3920+E3920)*K3920</f>
        <v>-0</v>
      </c>
      <c r="N3920" s="27" t="n">
        <f aca="false">(H3920+F3920+E3920)*L3920</f>
        <v>-0</v>
      </c>
      <c r="P3920" s="28" t="n">
        <v>138</v>
      </c>
    </row>
    <row r="3921" customFormat="false" ht="12.75" hidden="false" customHeight="false" outlineLevel="0" collapsed="false">
      <c r="A3921" s="25" t="s">
        <v>6091</v>
      </c>
      <c r="B3921" s="25" t="s">
        <v>6091</v>
      </c>
      <c r="C3921" s="25" t="n">
        <v>1958</v>
      </c>
      <c r="D3921" s="25" t="s">
        <v>6092</v>
      </c>
      <c r="E3921" s="26"/>
      <c r="F3921" s="26"/>
      <c r="G3921" s="26"/>
      <c r="H3921" s="26"/>
      <c r="I3921" s="25" t="s">
        <v>5265</v>
      </c>
      <c r="J3921" s="25" t="s">
        <v>5457</v>
      </c>
      <c r="K3921" s="27" t="n">
        <v>-0.017283380031586</v>
      </c>
      <c r="L3921" s="27" t="n">
        <v>-0.122374705970287</v>
      </c>
      <c r="M3921" s="27" t="n">
        <f aca="false">(H3921+F3921+E3921)*K3921</f>
        <v>-0</v>
      </c>
      <c r="N3921" s="27" t="n">
        <f aca="false">(H3921+F3921+E3921)*L3921</f>
        <v>-0</v>
      </c>
      <c r="P3921" s="28" t="n">
        <v>69</v>
      </c>
    </row>
    <row r="3922" customFormat="false" ht="12.75" hidden="false" customHeight="false" outlineLevel="0" collapsed="false">
      <c r="A3922" s="25" t="s">
        <v>6093</v>
      </c>
      <c r="B3922" s="25" t="s">
        <v>6093</v>
      </c>
      <c r="C3922" s="25" t="n">
        <v>1960</v>
      </c>
      <c r="D3922" s="25" t="s">
        <v>6094</v>
      </c>
      <c r="E3922" s="26"/>
      <c r="F3922" s="26"/>
      <c r="G3922" s="26" t="n">
        <v>70</v>
      </c>
      <c r="H3922" s="26" t="n">
        <v>85</v>
      </c>
      <c r="I3922" s="25" t="s">
        <v>5265</v>
      </c>
      <c r="J3922" s="25" t="s">
        <v>5457</v>
      </c>
      <c r="K3922" s="27" t="n">
        <v>-0.019477223977447</v>
      </c>
      <c r="L3922" s="27" t="n">
        <v>-0.121678255498409</v>
      </c>
      <c r="M3922" s="27" t="n">
        <f aca="false">(H3922+F3922+E3922)*K3922</f>
        <v>-1.655564038083</v>
      </c>
      <c r="N3922" s="27" t="n">
        <f aca="false">(H3922+F3922+E3922)*L3922</f>
        <v>-10.3426517173648</v>
      </c>
      <c r="P3922" s="28" t="n">
        <v>13.1999998092651</v>
      </c>
    </row>
    <row r="3923" customFormat="false" ht="12.75" hidden="false" customHeight="false" outlineLevel="0" collapsed="false">
      <c r="A3923" s="25" t="s">
        <v>6093</v>
      </c>
      <c r="B3923" s="25" t="s">
        <v>6093</v>
      </c>
      <c r="C3923" s="25" t="n">
        <v>1961</v>
      </c>
      <c r="D3923" s="25" t="s">
        <v>6095</v>
      </c>
      <c r="E3923" s="26" t="n">
        <v>46.748</v>
      </c>
      <c r="F3923" s="26"/>
      <c r="G3923" s="26"/>
      <c r="H3923" s="26"/>
      <c r="I3923" s="25" t="s">
        <v>5265</v>
      </c>
      <c r="J3923" s="25" t="s">
        <v>5457</v>
      </c>
      <c r="K3923" s="27" t="n">
        <v>-0.019477223977447</v>
      </c>
      <c r="L3923" s="27" t="n">
        <v>-0.121678255498409</v>
      </c>
      <c r="M3923" s="27" t="n">
        <f aca="false">(H3923+F3923+E3923)*K3923</f>
        <v>-0.910521266497692</v>
      </c>
      <c r="N3923" s="27" t="n">
        <f aca="false">(H3923+F3923+E3923)*L3923</f>
        <v>-5.68821508803962</v>
      </c>
      <c r="P3923" s="28" t="n">
        <v>138</v>
      </c>
    </row>
    <row r="3924" customFormat="false" ht="12.75" hidden="false" customHeight="false" outlineLevel="0" collapsed="false">
      <c r="A3924" s="25" t="s">
        <v>6096</v>
      </c>
      <c r="B3924" s="25" t="s">
        <v>6096</v>
      </c>
      <c r="C3924" s="25" t="n">
        <v>1964</v>
      </c>
      <c r="D3924" s="25" t="s">
        <v>6095</v>
      </c>
      <c r="E3924" s="26"/>
      <c r="F3924" s="26"/>
      <c r="G3924" s="26"/>
      <c r="H3924" s="26"/>
      <c r="I3924" s="25" t="s">
        <v>5265</v>
      </c>
      <c r="J3924" s="25" t="s">
        <v>5457</v>
      </c>
      <c r="K3924" s="27" t="n">
        <v>-0.016886696219444</v>
      </c>
      <c r="L3924" s="27" t="n">
        <v>-0.122067525982857</v>
      </c>
      <c r="M3924" s="27" t="n">
        <f aca="false">(H3924+F3924+E3924)*K3924</f>
        <v>-0</v>
      </c>
      <c r="N3924" s="27" t="n">
        <f aca="false">(H3924+F3924+E3924)*L3924</f>
        <v>-0</v>
      </c>
      <c r="P3924" s="28" t="n">
        <v>69</v>
      </c>
    </row>
    <row r="3925" customFormat="false" ht="12.75" hidden="false" customHeight="false" outlineLevel="0" collapsed="false">
      <c r="A3925" s="25" t="s">
        <v>6097</v>
      </c>
      <c r="B3925" s="25" t="s">
        <v>6097</v>
      </c>
      <c r="C3925" s="25" t="n">
        <v>1967</v>
      </c>
      <c r="D3925" s="25" t="s">
        <v>6098</v>
      </c>
      <c r="E3925" s="26" t="n">
        <v>55.495</v>
      </c>
      <c r="F3925" s="26"/>
      <c r="G3925" s="26"/>
      <c r="H3925" s="26"/>
      <c r="I3925" s="25" t="s">
        <v>5265</v>
      </c>
      <c r="J3925" s="25" t="s">
        <v>5457</v>
      </c>
      <c r="K3925" s="27" t="n">
        <v>-0.015276824124157</v>
      </c>
      <c r="L3925" s="27" t="n">
        <v>-0.119661688804626</v>
      </c>
      <c r="M3925" s="27" t="n">
        <f aca="false">(H3925+F3925+E3925)*K3925</f>
        <v>-0.847787354770093</v>
      </c>
      <c r="N3925" s="27" t="n">
        <f aca="false">(H3925+F3925+E3925)*L3925</f>
        <v>-6.64062542021272</v>
      </c>
      <c r="P3925" s="28" t="n">
        <v>138</v>
      </c>
    </row>
    <row r="3926" customFormat="false" ht="12.75" hidden="false" customHeight="false" outlineLevel="0" collapsed="false">
      <c r="A3926" s="25" t="s">
        <v>6097</v>
      </c>
      <c r="B3926" s="25" t="s">
        <v>6097</v>
      </c>
      <c r="C3926" s="25" t="n">
        <v>1968</v>
      </c>
      <c r="D3926" s="25" t="s">
        <v>6098</v>
      </c>
      <c r="E3926" s="26"/>
      <c r="F3926" s="26"/>
      <c r="G3926" s="26"/>
      <c r="H3926" s="26"/>
      <c r="I3926" s="25" t="s">
        <v>5265</v>
      </c>
      <c r="J3926" s="25" t="s">
        <v>5457</v>
      </c>
      <c r="K3926" s="27" t="n">
        <v>-0.015850307419896</v>
      </c>
      <c r="L3926" s="27" t="n">
        <v>-0.120838142931461</v>
      </c>
      <c r="M3926" s="27" t="n">
        <f aca="false">(H3926+F3926+E3926)*K3926</f>
        <v>-0</v>
      </c>
      <c r="N3926" s="27" t="n">
        <f aca="false">(H3926+F3926+E3926)*L3926</f>
        <v>-0</v>
      </c>
      <c r="P3926" s="28" t="n">
        <v>69</v>
      </c>
    </row>
    <row r="3927" customFormat="false" ht="12.75" hidden="false" customHeight="false" outlineLevel="0" collapsed="false">
      <c r="C3927" s="25" t="n">
        <v>1970</v>
      </c>
      <c r="D3927" s="25" t="s">
        <v>6099</v>
      </c>
      <c r="E3927" s="26"/>
      <c r="F3927" s="26"/>
      <c r="G3927" s="26"/>
      <c r="H3927" s="26"/>
      <c r="I3927" s="25" t="s">
        <v>5265</v>
      </c>
      <c r="J3927" s="25" t="s">
        <v>5503</v>
      </c>
      <c r="K3927" s="27" t="n">
        <v>-0.017078422009945</v>
      </c>
      <c r="L3927" s="27" t="n">
        <v>-0.130620583891869</v>
      </c>
      <c r="M3927" s="27" t="n">
        <f aca="false">(H3927+F3927+E3927)*K3927</f>
        <v>-0</v>
      </c>
      <c r="N3927" s="27" t="n">
        <f aca="false">(H3927+F3927+E3927)*L3927</f>
        <v>-0</v>
      </c>
      <c r="P3927" s="28" t="n">
        <v>138</v>
      </c>
    </row>
    <row r="3928" customFormat="false" ht="12.75" hidden="false" customHeight="false" outlineLevel="0" collapsed="false">
      <c r="A3928" s="25" t="s">
        <v>6100</v>
      </c>
      <c r="B3928" s="25" t="s">
        <v>6100</v>
      </c>
      <c r="C3928" s="25" t="n">
        <v>1972</v>
      </c>
      <c r="D3928" s="25" t="s">
        <v>6101</v>
      </c>
      <c r="E3928" s="26"/>
      <c r="F3928" s="26"/>
      <c r="G3928" s="26"/>
      <c r="H3928" s="26"/>
      <c r="I3928" s="25" t="s">
        <v>5265</v>
      </c>
      <c r="J3928" s="25" t="s">
        <v>5503</v>
      </c>
      <c r="K3928" s="27" t="n">
        <v>-0.017099970951676</v>
      </c>
      <c r="L3928" s="27" t="n">
        <v>-0.130738735198975</v>
      </c>
      <c r="M3928" s="27" t="n">
        <f aca="false">(H3928+F3928+E3928)*K3928</f>
        <v>-0</v>
      </c>
      <c r="N3928" s="27" t="n">
        <f aca="false">(H3928+F3928+E3928)*L3928</f>
        <v>-0</v>
      </c>
      <c r="P3928" s="28" t="n">
        <v>138</v>
      </c>
    </row>
    <row r="3929" customFormat="false" ht="12.75" hidden="false" customHeight="false" outlineLevel="0" collapsed="false">
      <c r="A3929" s="25" t="s">
        <v>6102</v>
      </c>
      <c r="B3929" s="25" t="s">
        <v>6102</v>
      </c>
      <c r="C3929" s="25" t="n">
        <v>1984</v>
      </c>
      <c r="D3929" s="25" t="s">
        <v>6103</v>
      </c>
      <c r="E3929" s="26"/>
      <c r="F3929" s="26"/>
      <c r="G3929" s="26"/>
      <c r="H3929" s="26"/>
      <c r="I3929" s="25" t="s">
        <v>5265</v>
      </c>
      <c r="J3929" s="25" t="s">
        <v>5503</v>
      </c>
      <c r="K3929" s="27" t="n">
        <v>-0.017039248719811</v>
      </c>
      <c r="L3929" s="27" t="n">
        <v>-0.129580974578857</v>
      </c>
      <c r="M3929" s="27" t="n">
        <f aca="false">(H3929+F3929+E3929)*K3929</f>
        <v>-0</v>
      </c>
      <c r="N3929" s="27" t="n">
        <f aca="false">(H3929+F3929+E3929)*L3929</f>
        <v>-0</v>
      </c>
      <c r="P3929" s="28" t="n">
        <v>138</v>
      </c>
    </row>
    <row r="3930" customFormat="false" ht="12.75" hidden="false" customHeight="false" outlineLevel="0" collapsed="false">
      <c r="A3930" s="25" t="s">
        <v>6104</v>
      </c>
      <c r="B3930" s="25" t="s">
        <v>6104</v>
      </c>
      <c r="C3930" s="25" t="n">
        <v>1985</v>
      </c>
      <c r="D3930" s="25" t="s">
        <v>6105</v>
      </c>
      <c r="E3930" s="26" t="n">
        <v>78.103</v>
      </c>
      <c r="F3930" s="26"/>
      <c r="G3930" s="26"/>
      <c r="H3930" s="26"/>
      <c r="I3930" s="25" t="s">
        <v>5265</v>
      </c>
      <c r="J3930" s="25" t="s">
        <v>5503</v>
      </c>
      <c r="K3930" s="27" t="n">
        <v>-0.018231565132737</v>
      </c>
      <c r="L3930" s="27" t="n">
        <v>-0.129105418920517</v>
      </c>
      <c r="M3930" s="27" t="n">
        <f aca="false">(H3930+F3930+E3930)*K3930</f>
        <v>-1.42393993156216</v>
      </c>
      <c r="N3930" s="27" t="n">
        <f aca="false">(H3930+F3930+E3930)*L3930</f>
        <v>-10.0835205339491</v>
      </c>
      <c r="P3930" s="28" t="n">
        <v>138</v>
      </c>
    </row>
    <row r="3931" customFormat="false" ht="12.75" hidden="false" customHeight="false" outlineLevel="0" collapsed="false">
      <c r="A3931" s="25" t="s">
        <v>6106</v>
      </c>
      <c r="B3931" s="25" t="s">
        <v>6106</v>
      </c>
      <c r="C3931" s="25" t="n">
        <v>1986</v>
      </c>
      <c r="D3931" s="25" t="s">
        <v>6107</v>
      </c>
      <c r="E3931" s="26"/>
      <c r="F3931" s="26"/>
      <c r="G3931" s="26"/>
      <c r="H3931" s="26"/>
      <c r="I3931" s="25" t="s">
        <v>5265</v>
      </c>
      <c r="J3931" s="25" t="s">
        <v>5503</v>
      </c>
      <c r="K3931" s="27" t="n">
        <v>-0.012547954916954</v>
      </c>
      <c r="L3931" s="27" t="n">
        <v>-0.128993019461632</v>
      </c>
      <c r="M3931" s="27" t="n">
        <f aca="false">(H3931+F3931+E3931)*K3931</f>
        <v>-0</v>
      </c>
      <c r="N3931" s="27" t="n">
        <f aca="false">(H3931+F3931+E3931)*L3931</f>
        <v>-0</v>
      </c>
      <c r="P3931" s="28" t="n">
        <v>138</v>
      </c>
    </row>
    <row r="3932" customFormat="false" ht="12.75" hidden="false" customHeight="false" outlineLevel="0" collapsed="false">
      <c r="A3932" s="25" t="s">
        <v>5525</v>
      </c>
      <c r="B3932" s="25" t="s">
        <v>6108</v>
      </c>
      <c r="C3932" s="25" t="n">
        <v>1987</v>
      </c>
      <c r="D3932" s="25" t="s">
        <v>5525</v>
      </c>
      <c r="E3932" s="26" t="n">
        <v>11.664</v>
      </c>
      <c r="F3932" s="26"/>
      <c r="G3932" s="26"/>
      <c r="H3932" s="26"/>
      <c r="I3932" s="25" t="s">
        <v>5265</v>
      </c>
      <c r="J3932" s="25" t="s">
        <v>5503</v>
      </c>
      <c r="K3932" s="27" t="n">
        <v>-0.012547954916954</v>
      </c>
      <c r="L3932" s="27" t="n">
        <v>-0.128993019461632</v>
      </c>
      <c r="M3932" s="27" t="n">
        <f aca="false">(H3932+F3932+E3932)*K3932</f>
        <v>-0.146359346151351</v>
      </c>
      <c r="N3932" s="27" t="n">
        <f aca="false">(H3932+F3932+E3932)*L3932</f>
        <v>-1.50457457900048</v>
      </c>
      <c r="P3932" s="28" t="n">
        <v>138</v>
      </c>
    </row>
    <row r="3933" customFormat="false" ht="12.75" hidden="false" customHeight="false" outlineLevel="0" collapsed="false">
      <c r="A3933" s="25" t="s">
        <v>6109</v>
      </c>
      <c r="B3933" s="25" t="s">
        <v>6109</v>
      </c>
      <c r="C3933" s="25" t="n">
        <v>1988</v>
      </c>
      <c r="D3933" s="25" t="s">
        <v>6110</v>
      </c>
      <c r="E3933" s="26" t="n">
        <v>2.608</v>
      </c>
      <c r="F3933" s="26"/>
      <c r="G3933" s="26"/>
      <c r="H3933" s="26"/>
      <c r="I3933" s="25" t="s">
        <v>5265</v>
      </c>
      <c r="J3933" s="25" t="s">
        <v>5533</v>
      </c>
      <c r="K3933" s="27" t="n">
        <v>-0.001752691692673</v>
      </c>
      <c r="L3933" s="27" t="n">
        <v>-0.12757982313633</v>
      </c>
      <c r="M3933" s="27" t="n">
        <f aca="false">(H3933+F3933+E3933)*K3933</f>
        <v>-0.00457101993449118</v>
      </c>
      <c r="N3933" s="27" t="n">
        <f aca="false">(H3933+F3933+E3933)*L3933</f>
        <v>-0.332728178739549</v>
      </c>
      <c r="P3933" s="28" t="n">
        <v>138</v>
      </c>
    </row>
    <row r="3934" customFormat="false" ht="12.75" hidden="false" customHeight="false" outlineLevel="0" collapsed="false">
      <c r="A3934" s="25" t="s">
        <v>5525</v>
      </c>
      <c r="B3934" s="25" t="s">
        <v>6108</v>
      </c>
      <c r="C3934" s="25" t="n">
        <v>1989</v>
      </c>
      <c r="D3934" s="25" t="s">
        <v>5525</v>
      </c>
      <c r="E3934" s="26"/>
      <c r="F3934" s="26"/>
      <c r="G3934" s="26"/>
      <c r="H3934" s="26"/>
      <c r="I3934" s="25" t="s">
        <v>5265</v>
      </c>
      <c r="J3934" s="25" t="s">
        <v>5503</v>
      </c>
      <c r="K3934" s="27" t="n">
        <v>0.052256163209677</v>
      </c>
      <c r="L3934" s="27" t="n">
        <v>-0.120582334697247</v>
      </c>
      <c r="M3934" s="27" t="n">
        <f aca="false">(H3934+F3934+E3934)*K3934</f>
        <v>0</v>
      </c>
      <c r="N3934" s="27" t="n">
        <f aca="false">(H3934+F3934+E3934)*L3934</f>
        <v>-0</v>
      </c>
      <c r="P3934" s="28" t="n">
        <v>69</v>
      </c>
    </row>
    <row r="3935" customFormat="false" ht="12.75" hidden="false" customHeight="false" outlineLevel="0" collapsed="false">
      <c r="C3935" s="25" t="n">
        <v>1990</v>
      </c>
      <c r="D3935" s="25" t="s">
        <v>6111</v>
      </c>
      <c r="E3935" s="26"/>
      <c r="F3935" s="26"/>
      <c r="G3935" s="26"/>
      <c r="H3935" s="26"/>
      <c r="I3935" s="25" t="s">
        <v>5265</v>
      </c>
      <c r="J3935" s="25" t="s">
        <v>5503</v>
      </c>
      <c r="K3935" s="27" t="n">
        <v>-0.012689680792391</v>
      </c>
      <c r="L3935" s="27" t="n">
        <v>-0.129011571407318</v>
      </c>
      <c r="M3935" s="27" t="n">
        <f aca="false">(H3935+F3935+E3935)*K3935</f>
        <v>-0</v>
      </c>
      <c r="N3935" s="27" t="n">
        <f aca="false">(H3935+F3935+E3935)*L3935</f>
        <v>-0</v>
      </c>
      <c r="P3935" s="28" t="n">
        <v>138</v>
      </c>
    </row>
    <row r="3936" customFormat="false" ht="12.75" hidden="false" customHeight="false" outlineLevel="0" collapsed="false">
      <c r="A3936" s="25" t="s">
        <v>6112</v>
      </c>
      <c r="B3936" s="25" t="s">
        <v>6112</v>
      </c>
      <c r="C3936" s="25" t="n">
        <v>1993</v>
      </c>
      <c r="D3936" s="25" t="s">
        <v>6113</v>
      </c>
      <c r="E3936" s="26"/>
      <c r="F3936" s="26"/>
      <c r="G3936" s="26"/>
      <c r="H3936" s="26"/>
      <c r="I3936" s="25" t="s">
        <v>5265</v>
      </c>
      <c r="J3936" s="25" t="s">
        <v>5503</v>
      </c>
      <c r="K3936" s="27" t="n">
        <v>-0.019863054156303</v>
      </c>
      <c r="L3936" s="27" t="n">
        <v>-0.128249600529671</v>
      </c>
      <c r="M3936" s="27" t="n">
        <f aca="false">(H3936+F3936+E3936)*K3936</f>
        <v>-0</v>
      </c>
      <c r="N3936" s="27" t="n">
        <f aca="false">(H3936+F3936+E3936)*L3936</f>
        <v>-0</v>
      </c>
      <c r="P3936" s="28" t="n">
        <v>138</v>
      </c>
    </row>
    <row r="3937" customFormat="false" ht="12.75" hidden="false" customHeight="false" outlineLevel="0" collapsed="false">
      <c r="A3937" s="25" t="s">
        <v>6114</v>
      </c>
      <c r="B3937" s="25" t="s">
        <v>6115</v>
      </c>
      <c r="C3937" s="25" t="n">
        <v>1994</v>
      </c>
      <c r="D3937" s="25" t="s">
        <v>6116</v>
      </c>
      <c r="E3937" s="26" t="n">
        <v>12.785</v>
      </c>
      <c r="F3937" s="26"/>
      <c r="G3937" s="26"/>
      <c r="H3937" s="26"/>
      <c r="I3937" s="25" t="s">
        <v>5265</v>
      </c>
      <c r="J3937" s="25" t="s">
        <v>5503</v>
      </c>
      <c r="K3937" s="27" t="n">
        <v>-0.0170973893255</v>
      </c>
      <c r="L3937" s="27" t="n">
        <v>-0.128844141960144</v>
      </c>
      <c r="M3937" s="27" t="n">
        <f aca="false">(H3937+F3937+E3937)*K3937</f>
        <v>-0.218590122526518</v>
      </c>
      <c r="N3937" s="27" t="n">
        <f aca="false">(H3937+F3937+E3937)*L3937</f>
        <v>-1.64727235496044</v>
      </c>
      <c r="P3937" s="28" t="n">
        <v>138</v>
      </c>
    </row>
    <row r="3938" customFormat="false" ht="12.75" hidden="false" customHeight="false" outlineLevel="0" collapsed="false">
      <c r="C3938" s="25" t="n">
        <v>1996</v>
      </c>
      <c r="D3938" s="25" t="s">
        <v>6117</v>
      </c>
      <c r="E3938" s="26"/>
      <c r="F3938" s="26"/>
      <c r="G3938" s="26"/>
      <c r="H3938" s="26"/>
      <c r="I3938" s="25" t="s">
        <v>5265</v>
      </c>
      <c r="J3938" s="25" t="s">
        <v>198</v>
      </c>
      <c r="K3938" s="27" t="n">
        <v>-0.015899755060673</v>
      </c>
      <c r="L3938" s="27" t="n">
        <v>-0.130197256803513</v>
      </c>
      <c r="M3938" s="27" t="n">
        <f aca="false">(H3938+F3938+E3938)*K3938</f>
        <v>-0</v>
      </c>
      <c r="N3938" s="27" t="n">
        <f aca="false">(H3938+F3938+E3938)*L3938</f>
        <v>-0</v>
      </c>
      <c r="P3938" s="28" t="n">
        <v>138</v>
      </c>
    </row>
    <row r="3939" customFormat="false" ht="12.75" hidden="false" customHeight="false" outlineLevel="0" collapsed="false">
      <c r="C3939" s="25" t="n">
        <v>1997</v>
      </c>
      <c r="D3939" s="25" t="s">
        <v>6118</v>
      </c>
      <c r="E3939" s="26"/>
      <c r="F3939" s="26"/>
      <c r="G3939" s="26"/>
      <c r="H3939" s="26"/>
      <c r="I3939" s="25" t="s">
        <v>5265</v>
      </c>
      <c r="J3939" s="25" t="s">
        <v>198</v>
      </c>
      <c r="K3939" s="27" t="n">
        <v>-0.016032019630075</v>
      </c>
      <c r="L3939" s="27" t="n">
        <v>-0.13015316426754</v>
      </c>
      <c r="M3939" s="27" t="n">
        <f aca="false">(H3939+F3939+E3939)*K3939</f>
        <v>-0</v>
      </c>
      <c r="N3939" s="27" t="n">
        <f aca="false">(H3939+F3939+E3939)*L3939</f>
        <v>-0</v>
      </c>
      <c r="P3939" s="28" t="n">
        <v>138</v>
      </c>
    </row>
    <row r="3940" customFormat="false" ht="12.75" hidden="false" customHeight="false" outlineLevel="0" collapsed="false">
      <c r="C3940" s="25" t="n">
        <v>1998</v>
      </c>
      <c r="D3940" s="25" t="s">
        <v>6119</v>
      </c>
      <c r="E3940" s="26" t="n">
        <v>4.944</v>
      </c>
      <c r="F3940" s="26"/>
      <c r="G3940" s="26"/>
      <c r="H3940" s="26"/>
      <c r="I3940" s="25" t="s">
        <v>5265</v>
      </c>
      <c r="J3940" s="25" t="s">
        <v>198</v>
      </c>
      <c r="K3940" s="27" t="n">
        <v>-0.015899755060673</v>
      </c>
      <c r="L3940" s="27" t="n">
        <v>-0.130197256803513</v>
      </c>
      <c r="M3940" s="27" t="n">
        <f aca="false">(H3940+F3940+E3940)*K3940</f>
        <v>-0.0786083890199673</v>
      </c>
      <c r="N3940" s="27" t="n">
        <f aca="false">(H3940+F3940+E3940)*L3940</f>
        <v>-0.643695237636568</v>
      </c>
      <c r="P3940" s="28" t="n">
        <v>138</v>
      </c>
    </row>
    <row r="3941" customFormat="false" ht="12.75" hidden="false" customHeight="false" outlineLevel="0" collapsed="false">
      <c r="C3941" s="25" t="n">
        <v>1999</v>
      </c>
      <c r="D3941" s="25" t="s">
        <v>6120</v>
      </c>
      <c r="E3941" s="26" t="n">
        <v>4.944</v>
      </c>
      <c r="F3941" s="26"/>
      <c r="G3941" s="26"/>
      <c r="H3941" s="26"/>
      <c r="I3941" s="25" t="s">
        <v>5265</v>
      </c>
      <c r="J3941" s="25" t="s">
        <v>198</v>
      </c>
      <c r="K3941" s="27" t="n">
        <v>-0.016032019630075</v>
      </c>
      <c r="L3941" s="27" t="n">
        <v>-0.13015316426754</v>
      </c>
      <c r="M3941" s="27" t="n">
        <f aca="false">(H3941+F3941+E3941)*K3941</f>
        <v>-0.0792623050510908</v>
      </c>
      <c r="N3941" s="27" t="n">
        <f aca="false">(H3941+F3941+E3941)*L3941</f>
        <v>-0.643477244138718</v>
      </c>
      <c r="P3941" s="28" t="n">
        <v>138</v>
      </c>
    </row>
    <row r="3942" customFormat="false" ht="12.75" hidden="false" customHeight="false" outlineLevel="0" collapsed="false">
      <c r="A3942" s="25" t="s">
        <v>6121</v>
      </c>
      <c r="B3942" s="25" t="s">
        <v>6121</v>
      </c>
      <c r="C3942" s="25" t="n">
        <v>2001</v>
      </c>
      <c r="D3942" s="25" t="s">
        <v>6122</v>
      </c>
      <c r="E3942" s="26" t="n">
        <v>121.547</v>
      </c>
      <c r="F3942" s="26"/>
      <c r="G3942" s="26"/>
      <c r="H3942" s="26"/>
      <c r="I3942" s="25" t="s">
        <v>5265</v>
      </c>
      <c r="J3942" s="25" t="s">
        <v>198</v>
      </c>
      <c r="K3942" s="27" t="n">
        <v>-0.015729369595647</v>
      </c>
      <c r="L3942" s="27" t="n">
        <v>-0.129600346088409</v>
      </c>
      <c r="M3942" s="27" t="n">
        <f aca="false">(H3942+F3942+E3942)*K3942</f>
        <v>-1.91185768624211</v>
      </c>
      <c r="N3942" s="27" t="n">
        <f aca="false">(H3942+F3942+E3942)*L3942</f>
        <v>-15.7525332660079</v>
      </c>
      <c r="P3942" s="28" t="n">
        <v>138</v>
      </c>
    </row>
    <row r="3943" customFormat="false" ht="12.75" hidden="false" customHeight="false" outlineLevel="0" collapsed="false">
      <c r="A3943" s="25" t="s">
        <v>6123</v>
      </c>
      <c r="B3943" s="25" t="s">
        <v>6123</v>
      </c>
      <c r="C3943" s="25" t="n">
        <v>2002</v>
      </c>
      <c r="D3943" s="25" t="s">
        <v>6124</v>
      </c>
      <c r="E3943" s="26"/>
      <c r="F3943" s="26"/>
      <c r="G3943" s="26"/>
      <c r="H3943" s="26"/>
      <c r="I3943" s="25" t="s">
        <v>5265</v>
      </c>
      <c r="J3943" s="25" t="s">
        <v>198</v>
      </c>
      <c r="K3943" s="27" t="n">
        <v>-0.01549811847508</v>
      </c>
      <c r="L3943" s="27" t="n">
        <v>-0.129177957773209</v>
      </c>
      <c r="M3943" s="27" t="n">
        <f aca="false">(H3943+F3943+E3943)*K3943</f>
        <v>-0</v>
      </c>
      <c r="N3943" s="27" t="n">
        <f aca="false">(H3943+F3943+E3943)*L3943</f>
        <v>-0</v>
      </c>
      <c r="P3943" s="28" t="n">
        <v>138</v>
      </c>
    </row>
    <row r="3944" customFormat="false" ht="12.75" hidden="false" customHeight="false" outlineLevel="0" collapsed="false">
      <c r="A3944" s="25" t="s">
        <v>6125</v>
      </c>
      <c r="B3944" s="25" t="s">
        <v>6125</v>
      </c>
      <c r="C3944" s="25" t="n">
        <v>2003</v>
      </c>
      <c r="D3944" s="25" t="s">
        <v>6126</v>
      </c>
      <c r="E3944" s="26"/>
      <c r="F3944" s="26"/>
      <c r="G3944" s="26"/>
      <c r="H3944" s="26"/>
      <c r="I3944" s="25" t="s">
        <v>5265</v>
      </c>
      <c r="J3944" s="25" t="s">
        <v>198</v>
      </c>
      <c r="K3944" s="27" t="n">
        <v>-0.01549811847508</v>
      </c>
      <c r="L3944" s="27" t="n">
        <v>-0.129177957773209</v>
      </c>
      <c r="M3944" s="27" t="n">
        <f aca="false">(H3944+F3944+E3944)*K3944</f>
        <v>-0</v>
      </c>
      <c r="N3944" s="27" t="n">
        <f aca="false">(H3944+F3944+E3944)*L3944</f>
        <v>-0</v>
      </c>
      <c r="P3944" s="28" t="n">
        <v>138</v>
      </c>
    </row>
    <row r="3945" customFormat="false" ht="12.75" hidden="false" customHeight="false" outlineLevel="0" collapsed="false">
      <c r="A3945" s="25" t="s">
        <v>6125</v>
      </c>
      <c r="B3945" s="25" t="s">
        <v>6125</v>
      </c>
      <c r="C3945" s="25" t="n">
        <v>2004</v>
      </c>
      <c r="D3945" s="25" t="s">
        <v>6127</v>
      </c>
      <c r="E3945" s="26" t="n">
        <v>43.072</v>
      </c>
      <c r="F3945" s="26"/>
      <c r="G3945" s="26"/>
      <c r="H3945" s="26"/>
      <c r="I3945" s="25" t="s">
        <v>5265</v>
      </c>
      <c r="J3945" s="25" t="s">
        <v>198</v>
      </c>
      <c r="K3945" s="27" t="n">
        <v>-0.014808055013418</v>
      </c>
      <c r="L3945" s="27" t="n">
        <v>-0.131148025393486</v>
      </c>
      <c r="M3945" s="27" t="n">
        <f aca="false">(H3945+F3945+E3945)*K3945</f>
        <v>-0.63781254553794</v>
      </c>
      <c r="N3945" s="27" t="n">
        <f aca="false">(H3945+F3945+E3945)*L3945</f>
        <v>-5.64880774974823</v>
      </c>
      <c r="P3945" s="28" t="n">
        <v>138</v>
      </c>
    </row>
    <row r="3946" customFormat="false" ht="12.75" hidden="false" customHeight="false" outlineLevel="0" collapsed="false">
      <c r="A3946" s="25" t="s">
        <v>6128</v>
      </c>
      <c r="B3946" s="25" t="s">
        <v>6128</v>
      </c>
      <c r="C3946" s="25" t="n">
        <v>2006</v>
      </c>
      <c r="D3946" s="25" t="s">
        <v>6129</v>
      </c>
      <c r="E3946" s="26"/>
      <c r="F3946" s="26"/>
      <c r="G3946" s="26"/>
      <c r="H3946" s="26"/>
      <c r="I3946" s="25" t="s">
        <v>5265</v>
      </c>
      <c r="J3946" s="25" t="s">
        <v>198</v>
      </c>
      <c r="K3946" s="27" t="n">
        <v>-0.015561302192509</v>
      </c>
      <c r="L3946" s="27" t="n">
        <v>-0.128608793020248</v>
      </c>
      <c r="M3946" s="27" t="n">
        <f aca="false">(H3946+F3946+E3946)*K3946</f>
        <v>-0</v>
      </c>
      <c r="N3946" s="27" t="n">
        <f aca="false">(H3946+F3946+E3946)*L3946</f>
        <v>-0</v>
      </c>
      <c r="P3946" s="28" t="n">
        <v>138</v>
      </c>
    </row>
    <row r="3947" customFormat="false" ht="12.75" hidden="false" customHeight="false" outlineLevel="0" collapsed="false">
      <c r="C3947" s="25" t="n">
        <v>2007</v>
      </c>
      <c r="D3947" s="25" t="s">
        <v>6130</v>
      </c>
      <c r="E3947" s="26" t="n">
        <v>45.464</v>
      </c>
      <c r="F3947" s="26"/>
      <c r="G3947" s="26"/>
      <c r="H3947" s="26"/>
      <c r="I3947" s="25" t="s">
        <v>5265</v>
      </c>
      <c r="J3947" s="25" t="s">
        <v>198</v>
      </c>
      <c r="K3947" s="27" t="n">
        <v>-0.015043709427118</v>
      </c>
      <c r="L3947" s="27" t="n">
        <v>-0.129683673381805</v>
      </c>
      <c r="M3947" s="27" t="n">
        <f aca="false">(H3947+F3947+E3947)*K3947</f>
        <v>-0.683947205394493</v>
      </c>
      <c r="N3947" s="27" t="n">
        <f aca="false">(H3947+F3947+E3947)*L3947</f>
        <v>-5.89593852663038</v>
      </c>
      <c r="P3947" s="28" t="n">
        <v>138</v>
      </c>
    </row>
    <row r="3948" customFormat="false" ht="12.75" hidden="false" customHeight="false" outlineLevel="0" collapsed="false">
      <c r="A3948" s="25" t="s">
        <v>6131</v>
      </c>
      <c r="B3948" s="25" t="s">
        <v>6131</v>
      </c>
      <c r="C3948" s="25" t="n">
        <v>2009</v>
      </c>
      <c r="D3948" s="25" t="s">
        <v>6132</v>
      </c>
      <c r="E3948" s="26" t="n">
        <v>22.833</v>
      </c>
      <c r="F3948" s="26"/>
      <c r="G3948" s="26"/>
      <c r="H3948" s="26"/>
      <c r="I3948" s="25" t="s">
        <v>5265</v>
      </c>
      <c r="J3948" s="25" t="s">
        <v>5457</v>
      </c>
      <c r="K3948" s="27" t="n">
        <v>-0.015871789306402</v>
      </c>
      <c r="L3948" s="27" t="n">
        <v>-0.128633424639702</v>
      </c>
      <c r="M3948" s="27" t="n">
        <f aca="false">(H3948+F3948+E3948)*K3948</f>
        <v>-0.362400565233077</v>
      </c>
      <c r="N3948" s="27" t="n">
        <f aca="false">(H3948+F3948+E3948)*L3948</f>
        <v>-2.93708698479832</v>
      </c>
      <c r="P3948" s="28" t="n">
        <v>138</v>
      </c>
    </row>
    <row r="3949" customFormat="false" ht="12.75" hidden="false" customHeight="false" outlineLevel="0" collapsed="false">
      <c r="C3949" s="25" t="n">
        <v>2014</v>
      </c>
      <c r="D3949" s="25" t="s">
        <v>6133</v>
      </c>
      <c r="E3949" s="26"/>
      <c r="F3949" s="26"/>
      <c r="G3949" s="26"/>
      <c r="H3949" s="26"/>
      <c r="I3949" s="25" t="s">
        <v>5265</v>
      </c>
      <c r="J3949" s="25" t="s">
        <v>198</v>
      </c>
      <c r="K3949" s="27" t="n">
        <v>-0.017338164150715</v>
      </c>
      <c r="L3949" s="27" t="n">
        <v>-0.128594040870666</v>
      </c>
      <c r="M3949" s="27" t="n">
        <f aca="false">(H3949+F3949+E3949)*K3949</f>
        <v>-0</v>
      </c>
      <c r="N3949" s="27" t="n">
        <f aca="false">(H3949+F3949+E3949)*L3949</f>
        <v>-0</v>
      </c>
      <c r="P3949" s="28" t="n">
        <v>138</v>
      </c>
    </row>
    <row r="3950" customFormat="false" ht="12.75" hidden="false" customHeight="false" outlineLevel="0" collapsed="false">
      <c r="A3950" s="25" t="s">
        <v>6134</v>
      </c>
      <c r="B3950" s="25" t="s">
        <v>6134</v>
      </c>
      <c r="C3950" s="25" t="n">
        <v>2015</v>
      </c>
      <c r="D3950" s="25" t="s">
        <v>5507</v>
      </c>
      <c r="E3950" s="26" t="n">
        <v>68.142</v>
      </c>
      <c r="F3950" s="26"/>
      <c r="G3950" s="26"/>
      <c r="H3950" s="26"/>
      <c r="I3950" s="25" t="s">
        <v>5265</v>
      </c>
      <c r="J3950" s="25" t="s">
        <v>198</v>
      </c>
      <c r="K3950" s="27" t="n">
        <v>-0.01774924620986</v>
      </c>
      <c r="L3950" s="27" t="n">
        <v>-0.12887242436409</v>
      </c>
      <c r="M3950" s="27" t="n">
        <f aca="false">(H3950+F3950+E3950)*K3950</f>
        <v>-1.20946913523228</v>
      </c>
      <c r="N3950" s="27" t="n">
        <f aca="false">(H3950+F3950+E3950)*L3950</f>
        <v>-8.78162474101782</v>
      </c>
      <c r="P3950" s="28" t="n">
        <v>138</v>
      </c>
    </row>
    <row r="3951" customFormat="false" ht="12.75" hidden="false" customHeight="false" outlineLevel="0" collapsed="false">
      <c r="A3951" s="25" t="s">
        <v>6135</v>
      </c>
      <c r="B3951" s="25" t="s">
        <v>6135</v>
      </c>
      <c r="C3951" s="25" t="n">
        <v>2016</v>
      </c>
      <c r="D3951" s="25" t="s">
        <v>6136</v>
      </c>
      <c r="E3951" s="26" t="n">
        <v>106.129</v>
      </c>
      <c r="F3951" s="26"/>
      <c r="G3951" s="26"/>
      <c r="H3951" s="26"/>
      <c r="I3951" s="25" t="s">
        <v>5265</v>
      </c>
      <c r="J3951" s="25" t="s">
        <v>5457</v>
      </c>
      <c r="K3951" s="27" t="n">
        <v>-0.016549289226532</v>
      </c>
      <c r="L3951" s="27" t="n">
        <v>-0.128059819340706</v>
      </c>
      <c r="M3951" s="27" t="n">
        <f aca="false">(H3951+F3951+E3951)*K3951</f>
        <v>-1.75635951632261</v>
      </c>
      <c r="N3951" s="27" t="n">
        <f aca="false">(H3951+F3951+E3951)*L3951</f>
        <v>-13.5908605668098</v>
      </c>
      <c r="P3951" s="28" t="n">
        <v>138</v>
      </c>
    </row>
    <row r="3952" customFormat="false" ht="12.75" hidden="false" customHeight="false" outlineLevel="0" collapsed="false">
      <c r="A3952" s="25" t="s">
        <v>6137</v>
      </c>
      <c r="B3952" s="25" t="s">
        <v>6137</v>
      </c>
      <c r="C3952" s="25" t="n">
        <v>2018</v>
      </c>
      <c r="D3952" s="25" t="s">
        <v>6138</v>
      </c>
      <c r="E3952" s="26" t="n">
        <v>22.848</v>
      </c>
      <c r="F3952" s="26"/>
      <c r="G3952" s="26"/>
      <c r="H3952" s="26"/>
      <c r="I3952" s="25" t="s">
        <v>5265</v>
      </c>
      <c r="J3952" s="25" t="s">
        <v>5503</v>
      </c>
      <c r="K3952" s="27" t="n">
        <v>-0.021855928003788</v>
      </c>
      <c r="L3952" s="27" t="n">
        <v>-0.124790467321873</v>
      </c>
      <c r="M3952" s="27" t="n">
        <f aca="false">(H3952+F3952+E3952)*K3952</f>
        <v>-0.499364243030548</v>
      </c>
      <c r="N3952" s="27" t="n">
        <f aca="false">(H3952+F3952+E3952)*L3952</f>
        <v>-2.85121259737015</v>
      </c>
      <c r="P3952" s="28" t="n">
        <v>138</v>
      </c>
    </row>
    <row r="3953" customFormat="false" ht="12.75" hidden="false" customHeight="false" outlineLevel="0" collapsed="false">
      <c r="C3953" s="25" t="n">
        <v>2019</v>
      </c>
      <c r="D3953" s="25" t="s">
        <v>6139</v>
      </c>
      <c r="E3953" s="26"/>
      <c r="F3953" s="26"/>
      <c r="G3953" s="26"/>
      <c r="H3953" s="26"/>
      <c r="I3953" s="25" t="s">
        <v>5265</v>
      </c>
      <c r="J3953" s="25" t="s">
        <v>5457</v>
      </c>
      <c r="K3953" s="27" t="n">
        <v>-0.021855928003788</v>
      </c>
      <c r="L3953" s="27" t="n">
        <v>-0.124790467321873</v>
      </c>
      <c r="M3953" s="27" t="n">
        <f aca="false">(H3953+F3953+E3953)*K3953</f>
        <v>-0</v>
      </c>
      <c r="N3953" s="27" t="n">
        <f aca="false">(H3953+F3953+E3953)*L3953</f>
        <v>-0</v>
      </c>
      <c r="P3953" s="28" t="n">
        <v>138</v>
      </c>
    </row>
    <row r="3954" customFormat="false" ht="12.75" hidden="false" customHeight="false" outlineLevel="0" collapsed="false">
      <c r="A3954" s="25" t="s">
        <v>6140</v>
      </c>
      <c r="B3954" s="25" t="s">
        <v>6140</v>
      </c>
      <c r="C3954" s="25" t="n">
        <v>2020</v>
      </c>
      <c r="D3954" s="25" t="s">
        <v>6141</v>
      </c>
      <c r="E3954" s="26" t="n">
        <v>16.523</v>
      </c>
      <c r="F3954" s="26"/>
      <c r="G3954" s="26"/>
      <c r="H3954" s="26"/>
      <c r="I3954" s="25" t="s">
        <v>5265</v>
      </c>
      <c r="J3954" s="25" t="s">
        <v>5457</v>
      </c>
      <c r="K3954" s="27" t="n">
        <v>-0.021855928003788</v>
      </c>
      <c r="L3954" s="27" t="n">
        <v>-0.124790467321873</v>
      </c>
      <c r="M3954" s="27" t="n">
        <f aca="false">(H3954+F3954+E3954)*K3954</f>
        <v>-0.361125498406589</v>
      </c>
      <c r="N3954" s="27" t="n">
        <f aca="false">(H3954+F3954+E3954)*L3954</f>
        <v>-2.06191289155931</v>
      </c>
      <c r="P3954" s="28" t="n">
        <v>138</v>
      </c>
    </row>
    <row r="3955" customFormat="false" ht="12.75" hidden="false" customHeight="false" outlineLevel="0" collapsed="false">
      <c r="A3955" s="25" t="s">
        <v>6142</v>
      </c>
      <c r="B3955" s="25" t="s">
        <v>6142</v>
      </c>
      <c r="C3955" s="25" t="n">
        <v>2021</v>
      </c>
      <c r="D3955" s="25" t="s">
        <v>6143</v>
      </c>
      <c r="E3955" s="26" t="n">
        <v>98.361</v>
      </c>
      <c r="F3955" s="26"/>
      <c r="G3955" s="26"/>
      <c r="H3955" s="26"/>
      <c r="I3955" s="25" t="s">
        <v>5265</v>
      </c>
      <c r="J3955" s="25" t="s">
        <v>5457</v>
      </c>
      <c r="K3955" s="27" t="n">
        <v>-0.016419930383563</v>
      </c>
      <c r="L3955" s="27" t="n">
        <v>-0.128766849637032</v>
      </c>
      <c r="M3955" s="27" t="n">
        <f aca="false">(H3955+F3955+E3955)*K3955</f>
        <v>-1.61508077245764</v>
      </c>
      <c r="N3955" s="27" t="n">
        <f aca="false">(H3955+F3955+E3955)*L3955</f>
        <v>-12.6656360971481</v>
      </c>
      <c r="P3955" s="28" t="n">
        <v>138</v>
      </c>
    </row>
    <row r="3956" customFormat="false" ht="12.75" hidden="false" customHeight="false" outlineLevel="0" collapsed="false">
      <c r="A3956" s="25" t="s">
        <v>6144</v>
      </c>
      <c r="B3956" s="25" t="s">
        <v>6144</v>
      </c>
      <c r="C3956" s="25" t="n">
        <v>2022</v>
      </c>
      <c r="D3956" s="25" t="s">
        <v>6145</v>
      </c>
      <c r="E3956" s="26" t="n">
        <v>39.213</v>
      </c>
      <c r="F3956" s="26"/>
      <c r="G3956" s="26"/>
      <c r="H3956" s="26"/>
      <c r="I3956" s="25" t="s">
        <v>5265</v>
      </c>
      <c r="J3956" s="25" t="s">
        <v>5457</v>
      </c>
      <c r="K3956" s="27" t="n">
        <v>-0.016357967630029</v>
      </c>
      <c r="L3956" s="27" t="n">
        <v>-0.129105523228645</v>
      </c>
      <c r="M3956" s="27" t="n">
        <f aca="false">(H3956+F3956+E3956)*K3956</f>
        <v>-0.641444984676327</v>
      </c>
      <c r="N3956" s="27" t="n">
        <f aca="false">(H3956+F3956+E3956)*L3956</f>
        <v>-5.06261488236486</v>
      </c>
      <c r="P3956" s="28" t="n">
        <v>138</v>
      </c>
    </row>
    <row r="3957" customFormat="false" ht="12.75" hidden="false" customHeight="false" outlineLevel="0" collapsed="false">
      <c r="A3957" s="25" t="s">
        <v>6146</v>
      </c>
      <c r="B3957" s="25" t="s">
        <v>6146</v>
      </c>
      <c r="C3957" s="25" t="n">
        <v>2023</v>
      </c>
      <c r="D3957" s="25" t="s">
        <v>6147</v>
      </c>
      <c r="E3957" s="26" t="n">
        <v>66.849</v>
      </c>
      <c r="F3957" s="26"/>
      <c r="G3957" s="26"/>
      <c r="H3957" s="26"/>
      <c r="I3957" s="25" t="s">
        <v>5265</v>
      </c>
      <c r="J3957" s="25" t="s">
        <v>5457</v>
      </c>
      <c r="K3957" s="27" t="n">
        <v>-0.017338164150715</v>
      </c>
      <c r="L3957" s="27" t="n">
        <v>-0.128594040870666</v>
      </c>
      <c r="M3957" s="27" t="n">
        <f aca="false">(H3957+F3957+E3957)*K3957</f>
        <v>-1.15903893531115</v>
      </c>
      <c r="N3957" s="27" t="n">
        <f aca="false">(H3957+F3957+E3957)*L3957</f>
        <v>-8.59638303816315</v>
      </c>
      <c r="P3957" s="28" t="n">
        <v>138</v>
      </c>
    </row>
    <row r="3958" customFormat="false" ht="12.75" hidden="false" customHeight="false" outlineLevel="0" collapsed="false">
      <c r="A3958" s="25" t="s">
        <v>6148</v>
      </c>
      <c r="B3958" s="25" t="s">
        <v>6148</v>
      </c>
      <c r="C3958" s="25" t="n">
        <v>2024</v>
      </c>
      <c r="D3958" s="25" t="s">
        <v>6149</v>
      </c>
      <c r="E3958" s="26" t="n">
        <v>61.448</v>
      </c>
      <c r="F3958" s="26"/>
      <c r="G3958" s="26"/>
      <c r="H3958" s="26"/>
      <c r="I3958" s="25" t="s">
        <v>5265</v>
      </c>
      <c r="J3958" s="25" t="s">
        <v>5503</v>
      </c>
      <c r="K3958" s="27" t="n">
        <v>-0.017420282587409</v>
      </c>
      <c r="L3958" s="27" t="n">
        <v>-0.128649652004242</v>
      </c>
      <c r="M3958" s="27" t="n">
        <f aca="false">(H3958+F3958+E3958)*K3958</f>
        <v>-1.07044152443111</v>
      </c>
      <c r="N3958" s="27" t="n">
        <f aca="false">(H3958+F3958+E3958)*L3958</f>
        <v>-7.90526381635666</v>
      </c>
      <c r="P3958" s="28" t="n">
        <v>138</v>
      </c>
    </row>
    <row r="3959" customFormat="false" ht="12.75" hidden="false" customHeight="false" outlineLevel="0" collapsed="false">
      <c r="C3959" s="25" t="n">
        <v>2025</v>
      </c>
      <c r="D3959" s="25" t="s">
        <v>6150</v>
      </c>
      <c r="E3959" s="26"/>
      <c r="F3959" s="26"/>
      <c r="G3959" s="26"/>
      <c r="H3959" s="26"/>
      <c r="I3959" s="25" t="s">
        <v>5265</v>
      </c>
      <c r="J3959" s="25" t="s">
        <v>5457</v>
      </c>
      <c r="K3959" s="27" t="n">
        <v>-0.017420282587409</v>
      </c>
      <c r="L3959" s="27" t="n">
        <v>-0.128649652004242</v>
      </c>
      <c r="M3959" s="27" t="n">
        <f aca="false">(H3959+F3959+E3959)*K3959</f>
        <v>-0</v>
      </c>
      <c r="N3959" s="27" t="n">
        <f aca="false">(H3959+F3959+E3959)*L3959</f>
        <v>-0</v>
      </c>
      <c r="P3959" s="28" t="n">
        <v>138</v>
      </c>
    </row>
    <row r="3960" customFormat="false" ht="12.75" hidden="false" customHeight="false" outlineLevel="0" collapsed="false">
      <c r="A3960" s="25" t="s">
        <v>6151</v>
      </c>
      <c r="B3960" s="25" t="s">
        <v>6151</v>
      </c>
      <c r="C3960" s="25" t="n">
        <v>2026</v>
      </c>
      <c r="D3960" s="25" t="s">
        <v>6152</v>
      </c>
      <c r="E3960" s="26" t="n">
        <v>66.525</v>
      </c>
      <c r="F3960" s="26"/>
      <c r="G3960" s="26"/>
      <c r="H3960" s="26"/>
      <c r="I3960" s="25" t="s">
        <v>5265</v>
      </c>
      <c r="J3960" s="25" t="s">
        <v>5457</v>
      </c>
      <c r="K3960" s="27" t="n">
        <v>-0.018652454018593</v>
      </c>
      <c r="L3960" s="27" t="n">
        <v>-0.126764088869095</v>
      </c>
      <c r="M3960" s="27" t="n">
        <f aca="false">(H3960+F3960+E3960)*K3960</f>
        <v>-1.2408545035869</v>
      </c>
      <c r="N3960" s="27" t="n">
        <f aca="false">(H3960+F3960+E3960)*L3960</f>
        <v>-8.43298101201654</v>
      </c>
      <c r="P3960" s="28" t="n">
        <v>138</v>
      </c>
    </row>
    <row r="3961" customFormat="false" ht="12.75" hidden="false" customHeight="false" outlineLevel="0" collapsed="false">
      <c r="A3961" s="25" t="s">
        <v>6153</v>
      </c>
      <c r="B3961" s="25" t="s">
        <v>6153</v>
      </c>
      <c r="C3961" s="25" t="n">
        <v>2027</v>
      </c>
      <c r="D3961" s="25" t="s">
        <v>6154</v>
      </c>
      <c r="E3961" s="26" t="n">
        <v>49.594</v>
      </c>
      <c r="F3961" s="26"/>
      <c r="G3961" s="26"/>
      <c r="H3961" s="26"/>
      <c r="I3961" s="25" t="s">
        <v>5265</v>
      </c>
      <c r="J3961" s="25" t="s">
        <v>5457</v>
      </c>
      <c r="K3961" s="27" t="n">
        <v>-0.019437599927187</v>
      </c>
      <c r="L3961" s="27" t="n">
        <v>-0.12628036737442</v>
      </c>
      <c r="M3961" s="27" t="n">
        <f aca="false">(H3961+F3961+E3961)*K3961</f>
        <v>-0.963988330788912</v>
      </c>
      <c r="N3961" s="27" t="n">
        <f aca="false">(H3961+F3961+E3961)*L3961</f>
        <v>-6.26274853956699</v>
      </c>
      <c r="P3961" s="28" t="n">
        <v>138</v>
      </c>
    </row>
    <row r="3962" customFormat="false" ht="12.75" hidden="false" customHeight="false" outlineLevel="0" collapsed="false">
      <c r="C3962" s="25" t="n">
        <v>2029</v>
      </c>
      <c r="D3962" s="25" t="s">
        <v>6155</v>
      </c>
      <c r="E3962" s="26"/>
      <c r="F3962" s="26"/>
      <c r="G3962" s="26"/>
      <c r="H3962" s="26"/>
      <c r="I3962" s="25" t="s">
        <v>5265</v>
      </c>
      <c r="J3962" s="25" t="s">
        <v>5457</v>
      </c>
      <c r="K3962" s="27" t="n">
        <v>-0.020506080240011</v>
      </c>
      <c r="L3962" s="27" t="n">
        <v>-0.12404540926218</v>
      </c>
      <c r="M3962" s="27" t="n">
        <f aca="false">(H3962+F3962+E3962)*K3962</f>
        <v>-0</v>
      </c>
      <c r="N3962" s="27" t="n">
        <f aca="false">(H3962+F3962+E3962)*L3962</f>
        <v>-0</v>
      </c>
      <c r="P3962" s="28" t="n">
        <v>138</v>
      </c>
    </row>
    <row r="3963" customFormat="false" ht="12.75" hidden="false" customHeight="false" outlineLevel="0" collapsed="false">
      <c r="C3963" s="25" t="n">
        <v>2030</v>
      </c>
      <c r="D3963" s="25" t="s">
        <v>6156</v>
      </c>
      <c r="E3963" s="26" t="n">
        <v>0.292</v>
      </c>
      <c r="F3963" s="26"/>
      <c r="G3963" s="26"/>
      <c r="H3963" s="26"/>
      <c r="I3963" s="25" t="s">
        <v>5265</v>
      </c>
      <c r="J3963" s="25" t="s">
        <v>5503</v>
      </c>
      <c r="K3963" s="27" t="n">
        <v>-0.017052695155144</v>
      </c>
      <c r="L3963" s="27" t="n">
        <v>-0.130834400653839</v>
      </c>
      <c r="M3963" s="27" t="n">
        <f aca="false">(H3963+F3963+E3963)*K3963</f>
        <v>-0.00497938698530205</v>
      </c>
      <c r="N3963" s="27" t="n">
        <f aca="false">(H3963+F3963+E3963)*L3963</f>
        <v>-0.038203644990921</v>
      </c>
      <c r="P3963" s="28" t="n">
        <v>138</v>
      </c>
    </row>
    <row r="3964" customFormat="false" ht="12.75" hidden="false" customHeight="false" outlineLevel="0" collapsed="false">
      <c r="A3964" s="25" t="s">
        <v>6157</v>
      </c>
      <c r="B3964" s="25" t="s">
        <v>6157</v>
      </c>
      <c r="C3964" s="25" t="n">
        <v>2033</v>
      </c>
      <c r="D3964" s="25" t="s">
        <v>6158</v>
      </c>
      <c r="E3964" s="26"/>
      <c r="F3964" s="26"/>
      <c r="G3964" s="26"/>
      <c r="H3964" s="26"/>
      <c r="I3964" s="25" t="s">
        <v>5265</v>
      </c>
      <c r="J3964" s="25" t="s">
        <v>5457</v>
      </c>
      <c r="K3964" s="27" t="n">
        <v>-0.021016398444772</v>
      </c>
      <c r="L3964" s="27" t="n">
        <v>-0.124327085912228</v>
      </c>
      <c r="M3964" s="27" t="n">
        <f aca="false">(H3964+F3964+E3964)*K3964</f>
        <v>-0</v>
      </c>
      <c r="N3964" s="27" t="n">
        <f aca="false">(H3964+F3964+E3964)*L3964</f>
        <v>-0</v>
      </c>
      <c r="P3964" s="28" t="n">
        <v>138</v>
      </c>
    </row>
    <row r="3965" customFormat="false" ht="12.75" hidden="false" customHeight="false" outlineLevel="0" collapsed="false">
      <c r="A3965" s="25" t="s">
        <v>6159</v>
      </c>
      <c r="B3965" s="25" t="s">
        <v>6159</v>
      </c>
      <c r="C3965" s="25" t="n">
        <v>2034</v>
      </c>
      <c r="D3965" s="25" t="s">
        <v>6160</v>
      </c>
      <c r="E3965" s="26" t="n">
        <v>1.367</v>
      </c>
      <c r="F3965" s="26"/>
      <c r="G3965" s="26"/>
      <c r="H3965" s="26"/>
      <c r="I3965" s="25" t="s">
        <v>5265</v>
      </c>
      <c r="J3965" s="25" t="s">
        <v>5457</v>
      </c>
      <c r="K3965" s="27" t="n">
        <v>-0.021016398444772</v>
      </c>
      <c r="L3965" s="27" t="n">
        <v>-0.124327085912228</v>
      </c>
      <c r="M3965" s="27" t="n">
        <f aca="false">(H3965+F3965+E3965)*K3965</f>
        <v>-0.0287294166740033</v>
      </c>
      <c r="N3965" s="27" t="n">
        <f aca="false">(H3965+F3965+E3965)*L3965</f>
        <v>-0.169955126442016</v>
      </c>
      <c r="P3965" s="28" t="n">
        <v>138</v>
      </c>
    </row>
    <row r="3966" customFormat="false" ht="12.75" hidden="false" customHeight="false" outlineLevel="0" collapsed="false">
      <c r="A3966" s="25" t="s">
        <v>6153</v>
      </c>
      <c r="B3966" s="25" t="s">
        <v>6153</v>
      </c>
      <c r="C3966" s="25" t="n">
        <v>2035</v>
      </c>
      <c r="D3966" s="25" t="s">
        <v>6161</v>
      </c>
      <c r="E3966" s="26" t="n">
        <v>26.785</v>
      </c>
      <c r="F3966" s="26"/>
      <c r="G3966" s="26"/>
      <c r="H3966" s="26"/>
      <c r="I3966" s="25" t="s">
        <v>5265</v>
      </c>
      <c r="J3966" s="25" t="s">
        <v>5457</v>
      </c>
      <c r="K3966" s="27" t="n">
        <v>-0.020336262881756</v>
      </c>
      <c r="L3966" s="27" t="n">
        <v>-0.12395167350769</v>
      </c>
      <c r="M3966" s="27" t="n">
        <f aca="false">(H3966+F3966+E3966)*K3966</f>
        <v>-0.544706801287834</v>
      </c>
      <c r="N3966" s="27" t="n">
        <f aca="false">(H3966+F3966+E3966)*L3966</f>
        <v>-3.32004557490348</v>
      </c>
      <c r="P3966" s="28" t="n">
        <v>138</v>
      </c>
    </row>
    <row r="3967" customFormat="false" ht="12.75" hidden="false" customHeight="false" outlineLevel="0" collapsed="false">
      <c r="A3967" s="25" t="s">
        <v>6162</v>
      </c>
      <c r="B3967" s="25" t="s">
        <v>6162</v>
      </c>
      <c r="C3967" s="25" t="n">
        <v>2039</v>
      </c>
      <c r="D3967" s="25" t="s">
        <v>6163</v>
      </c>
      <c r="E3967" s="26" t="n">
        <v>19.363</v>
      </c>
      <c r="F3967" s="26"/>
      <c r="G3967" s="26"/>
      <c r="H3967" s="26"/>
      <c r="I3967" s="25" t="s">
        <v>5265</v>
      </c>
      <c r="J3967" s="25" t="s">
        <v>5457</v>
      </c>
      <c r="K3967" s="27" t="n">
        <v>-0.019118880853057</v>
      </c>
      <c r="L3967" s="27" t="n">
        <v>-0.123279727995396</v>
      </c>
      <c r="M3967" s="27" t="n">
        <f aca="false">(H3967+F3967+E3967)*K3967</f>
        <v>-0.370198889957743</v>
      </c>
      <c r="N3967" s="27" t="n">
        <f aca="false">(H3967+F3967+E3967)*L3967</f>
        <v>-2.38706537317485</v>
      </c>
      <c r="P3967" s="28" t="n">
        <v>138</v>
      </c>
    </row>
    <row r="3968" customFormat="false" ht="12.75" hidden="false" customHeight="false" outlineLevel="0" collapsed="false">
      <c r="C3968" s="25" t="n">
        <v>2040</v>
      </c>
      <c r="D3968" s="25" t="s">
        <v>6164</v>
      </c>
      <c r="E3968" s="26"/>
      <c r="F3968" s="26"/>
      <c r="G3968" s="26"/>
      <c r="H3968" s="26"/>
      <c r="I3968" s="25" t="s">
        <v>5265</v>
      </c>
      <c r="J3968" s="25" t="s">
        <v>5457</v>
      </c>
      <c r="K3968" s="27" t="n">
        <v>-0.017472665756941</v>
      </c>
      <c r="L3968" s="27" t="n">
        <v>-0.124791823327541</v>
      </c>
      <c r="M3968" s="27" t="n">
        <f aca="false">(H3968+F3968+E3968)*K3968</f>
        <v>-0</v>
      </c>
      <c r="N3968" s="27" t="n">
        <f aca="false">(H3968+F3968+E3968)*L3968</f>
        <v>-0</v>
      </c>
      <c r="P3968" s="28" t="n">
        <v>138</v>
      </c>
    </row>
    <row r="3969" customFormat="false" ht="12.75" hidden="false" customHeight="false" outlineLevel="0" collapsed="false">
      <c r="A3969" s="25" t="s">
        <v>6165</v>
      </c>
      <c r="B3969" s="25" t="s">
        <v>6165</v>
      </c>
      <c r="C3969" s="25" t="n">
        <v>2041</v>
      </c>
      <c r="D3969" s="25" t="s">
        <v>6166</v>
      </c>
      <c r="E3969" s="26" t="n">
        <v>29.227</v>
      </c>
      <c r="F3969" s="26"/>
      <c r="G3969" s="26"/>
      <c r="H3969" s="26"/>
      <c r="I3969" s="25" t="s">
        <v>5265</v>
      </c>
      <c r="J3969" s="25" t="s">
        <v>5457</v>
      </c>
      <c r="K3969" s="27" t="n">
        <v>-0.017243344336748</v>
      </c>
      <c r="L3969" s="27" t="n">
        <v>-0.125603437423706</v>
      </c>
      <c r="M3969" s="27" t="n">
        <f aca="false">(H3969+F3969+E3969)*K3969</f>
        <v>-0.503971224930134</v>
      </c>
      <c r="N3969" s="27" t="n">
        <f aca="false">(H3969+F3969+E3969)*L3969</f>
        <v>-3.67101166558266</v>
      </c>
      <c r="P3969" s="28" t="n">
        <v>138</v>
      </c>
    </row>
    <row r="3970" customFormat="false" ht="12.75" hidden="false" customHeight="false" outlineLevel="0" collapsed="false">
      <c r="A3970" s="25" t="s">
        <v>6165</v>
      </c>
      <c r="B3970" s="25" t="s">
        <v>6165</v>
      </c>
      <c r="C3970" s="25" t="n">
        <v>2042</v>
      </c>
      <c r="D3970" s="25" t="s">
        <v>6167</v>
      </c>
      <c r="E3970" s="26" t="n">
        <v>67.88</v>
      </c>
      <c r="F3970" s="26"/>
      <c r="G3970" s="26"/>
      <c r="H3970" s="26"/>
      <c r="I3970" s="25" t="s">
        <v>5265</v>
      </c>
      <c r="J3970" s="25" t="s">
        <v>5457</v>
      </c>
      <c r="K3970" s="27" t="n">
        <v>-0.01952757127583</v>
      </c>
      <c r="L3970" s="27" t="n">
        <v>-0.123505309224129</v>
      </c>
      <c r="M3970" s="27" t="n">
        <f aca="false">(H3970+F3970+E3970)*K3970</f>
        <v>-1.32553153820334</v>
      </c>
      <c r="N3970" s="27" t="n">
        <f aca="false">(H3970+F3970+E3970)*L3970</f>
        <v>-8.38354039013388</v>
      </c>
      <c r="P3970" s="28" t="n">
        <v>138</v>
      </c>
    </row>
    <row r="3971" customFormat="false" ht="12.75" hidden="false" customHeight="false" outlineLevel="0" collapsed="false">
      <c r="A3971" s="25" t="s">
        <v>6168</v>
      </c>
      <c r="B3971" s="25" t="s">
        <v>6168</v>
      </c>
      <c r="C3971" s="25" t="n">
        <v>2043</v>
      </c>
      <c r="D3971" s="25" t="s">
        <v>6169</v>
      </c>
      <c r="E3971" s="26"/>
      <c r="F3971" s="26"/>
      <c r="G3971" s="26"/>
      <c r="H3971" s="26"/>
      <c r="I3971" s="25" t="s">
        <v>5265</v>
      </c>
      <c r="J3971" s="25" t="s">
        <v>5457</v>
      </c>
      <c r="K3971" s="27" t="n">
        <v>-0.018991192802787</v>
      </c>
      <c r="L3971" s="27" t="n">
        <v>-0.123209245502949</v>
      </c>
      <c r="M3971" s="27" t="n">
        <f aca="false">(H3971+F3971+E3971)*K3971</f>
        <v>-0</v>
      </c>
      <c r="N3971" s="27" t="n">
        <f aca="false">(H3971+F3971+E3971)*L3971</f>
        <v>-0</v>
      </c>
      <c r="P3971" s="28" t="n">
        <v>138</v>
      </c>
    </row>
    <row r="3972" customFormat="false" ht="12.75" hidden="false" customHeight="false" outlineLevel="0" collapsed="false">
      <c r="A3972" s="25" t="s">
        <v>6168</v>
      </c>
      <c r="B3972" s="25" t="s">
        <v>6168</v>
      </c>
      <c r="C3972" s="25" t="n">
        <v>2044</v>
      </c>
      <c r="D3972" s="25" t="s">
        <v>6170</v>
      </c>
      <c r="E3972" s="26"/>
      <c r="F3972" s="26"/>
      <c r="G3972" s="26"/>
      <c r="H3972" s="26"/>
      <c r="I3972" s="25" t="s">
        <v>5265</v>
      </c>
      <c r="J3972" s="25" t="s">
        <v>5457</v>
      </c>
      <c r="K3972" s="27" t="n">
        <v>-0.017544312402606</v>
      </c>
      <c r="L3972" s="27" t="n">
        <v>-0.124538250267506</v>
      </c>
      <c r="M3972" s="27" t="n">
        <f aca="false">(H3972+F3972+E3972)*K3972</f>
        <v>-0</v>
      </c>
      <c r="N3972" s="27" t="n">
        <f aca="false">(H3972+F3972+E3972)*L3972</f>
        <v>-0</v>
      </c>
      <c r="P3972" s="28" t="n">
        <v>138</v>
      </c>
    </row>
    <row r="3973" customFormat="false" ht="12.75" hidden="false" customHeight="false" outlineLevel="0" collapsed="false">
      <c r="A3973" s="25" t="s">
        <v>6171</v>
      </c>
      <c r="B3973" s="25" t="s">
        <v>6171</v>
      </c>
      <c r="C3973" s="25" t="n">
        <v>2045</v>
      </c>
      <c r="D3973" s="25" t="s">
        <v>6172</v>
      </c>
      <c r="E3973" s="26" t="n">
        <v>53.468</v>
      </c>
      <c r="F3973" s="26"/>
      <c r="G3973" s="26"/>
      <c r="H3973" s="26"/>
      <c r="I3973" s="25" t="s">
        <v>5265</v>
      </c>
      <c r="J3973" s="25" t="s">
        <v>5457</v>
      </c>
      <c r="K3973" s="27" t="n">
        <v>-0.017544312402606</v>
      </c>
      <c r="L3973" s="27" t="n">
        <v>-0.124538250267506</v>
      </c>
      <c r="M3973" s="27" t="n">
        <f aca="false">(H3973+F3973+E3973)*K3973</f>
        <v>-0.938059295542538</v>
      </c>
      <c r="N3973" s="27" t="n">
        <f aca="false">(H3973+F3973+E3973)*L3973</f>
        <v>-6.65881116530301</v>
      </c>
      <c r="P3973" s="28" t="n">
        <v>138</v>
      </c>
    </row>
    <row r="3974" customFormat="false" ht="12.75" hidden="false" customHeight="false" outlineLevel="0" collapsed="false">
      <c r="A3974" s="25" t="s">
        <v>6171</v>
      </c>
      <c r="B3974" s="25" t="s">
        <v>6171</v>
      </c>
      <c r="C3974" s="25" t="n">
        <v>2046</v>
      </c>
      <c r="D3974" s="25" t="s">
        <v>6173</v>
      </c>
      <c r="E3974" s="26" t="n">
        <v>31.61</v>
      </c>
      <c r="F3974" s="26"/>
      <c r="G3974" s="26"/>
      <c r="H3974" s="26"/>
      <c r="I3974" s="25" t="s">
        <v>5265</v>
      </c>
      <c r="J3974" s="25" t="s">
        <v>5457</v>
      </c>
      <c r="K3974" s="27" t="n">
        <v>-0.018991192802787</v>
      </c>
      <c r="L3974" s="27" t="n">
        <v>-0.123209245502949</v>
      </c>
      <c r="M3974" s="27" t="n">
        <f aca="false">(H3974+F3974+E3974)*K3974</f>
        <v>-0.600311604496097</v>
      </c>
      <c r="N3974" s="27" t="n">
        <f aca="false">(H3974+F3974+E3974)*L3974</f>
        <v>-3.89464425034822</v>
      </c>
      <c r="P3974" s="28" t="n">
        <v>138</v>
      </c>
    </row>
    <row r="3975" customFormat="false" ht="12.75" hidden="false" customHeight="false" outlineLevel="0" collapsed="false">
      <c r="A3975" s="25" t="s">
        <v>6174</v>
      </c>
      <c r="B3975" s="25" t="s">
        <v>6174</v>
      </c>
      <c r="C3975" s="25" t="n">
        <v>2047</v>
      </c>
      <c r="D3975" s="25" t="s">
        <v>6175</v>
      </c>
      <c r="E3975" s="26"/>
      <c r="F3975" s="26"/>
      <c r="G3975" s="26"/>
      <c r="H3975" s="26"/>
      <c r="I3975" s="25" t="s">
        <v>5265</v>
      </c>
      <c r="J3975" s="25" t="s">
        <v>5457</v>
      </c>
      <c r="K3975" s="27" t="n">
        <v>-0.01772172562778</v>
      </c>
      <c r="L3975" s="27" t="n">
        <v>-0.123910345137119</v>
      </c>
      <c r="M3975" s="27" t="n">
        <f aca="false">(H3975+F3975+E3975)*K3975</f>
        <v>-0</v>
      </c>
      <c r="N3975" s="27" t="n">
        <f aca="false">(H3975+F3975+E3975)*L3975</f>
        <v>-0</v>
      </c>
      <c r="P3975" s="28" t="n">
        <v>138</v>
      </c>
    </row>
    <row r="3976" customFormat="false" ht="12.75" hidden="false" customHeight="false" outlineLevel="0" collapsed="false">
      <c r="A3976" s="25" t="s">
        <v>6176</v>
      </c>
      <c r="B3976" s="25" t="s">
        <v>6176</v>
      </c>
      <c r="C3976" s="25" t="n">
        <v>2048</v>
      </c>
      <c r="D3976" s="25" t="s">
        <v>6177</v>
      </c>
      <c r="E3976" s="26" t="n">
        <v>13.728</v>
      </c>
      <c r="F3976" s="26"/>
      <c r="G3976" s="26"/>
      <c r="H3976" s="26"/>
      <c r="I3976" s="25" t="s">
        <v>5265</v>
      </c>
      <c r="J3976" s="25" t="s">
        <v>5457</v>
      </c>
      <c r="K3976" s="27" t="n">
        <v>-0.017788479104638</v>
      </c>
      <c r="L3976" s="27" t="n">
        <v>-0.12273033708334</v>
      </c>
      <c r="M3976" s="27" t="n">
        <f aca="false">(H3976+F3976+E3976)*K3976</f>
        <v>-0.24420024114847</v>
      </c>
      <c r="N3976" s="27" t="n">
        <f aca="false">(H3976+F3976+E3976)*L3976</f>
        <v>-1.68484206748009</v>
      </c>
      <c r="P3976" s="28" t="n">
        <v>138</v>
      </c>
    </row>
    <row r="3977" customFormat="false" ht="12.75" hidden="false" customHeight="false" outlineLevel="0" collapsed="false">
      <c r="A3977" s="25" t="s">
        <v>6176</v>
      </c>
      <c r="B3977" s="25" t="s">
        <v>6176</v>
      </c>
      <c r="C3977" s="25" t="n">
        <v>2049</v>
      </c>
      <c r="D3977" s="25" t="s">
        <v>6178</v>
      </c>
      <c r="E3977" s="26" t="n">
        <v>38.173</v>
      </c>
      <c r="F3977" s="26"/>
      <c r="G3977" s="26"/>
      <c r="H3977" s="26"/>
      <c r="I3977" s="25" t="s">
        <v>5265</v>
      </c>
      <c r="J3977" s="25" t="s">
        <v>5457</v>
      </c>
      <c r="K3977" s="27" t="n">
        <v>-0.0178366843611</v>
      </c>
      <c r="L3977" s="27" t="n">
        <v>-0.12273133546114</v>
      </c>
      <c r="M3977" s="27" t="n">
        <f aca="false">(H3977+F3977+E3977)*K3977</f>
        <v>-0.68087975211627</v>
      </c>
      <c r="N3977" s="27" t="n">
        <f aca="false">(H3977+F3977+E3977)*L3977</f>
        <v>-4.6850232685581</v>
      </c>
      <c r="P3977" s="28" t="n">
        <v>138</v>
      </c>
    </row>
    <row r="3978" customFormat="false" ht="12.75" hidden="false" customHeight="false" outlineLevel="0" collapsed="false">
      <c r="A3978" s="25" t="s">
        <v>6179</v>
      </c>
      <c r="B3978" s="25" t="s">
        <v>6179</v>
      </c>
      <c r="C3978" s="25" t="n">
        <v>2050</v>
      </c>
      <c r="D3978" s="25" t="s">
        <v>6180</v>
      </c>
      <c r="E3978" s="26" t="n">
        <v>61.897</v>
      </c>
      <c r="F3978" s="26"/>
      <c r="G3978" s="26"/>
      <c r="H3978" s="26"/>
      <c r="I3978" s="25" t="s">
        <v>5265</v>
      </c>
      <c r="J3978" s="25" t="s">
        <v>5457</v>
      </c>
      <c r="K3978" s="27" t="n">
        <v>-0.017337890341878</v>
      </c>
      <c r="L3978" s="27" t="n">
        <v>-0.127573981881142</v>
      </c>
      <c r="M3978" s="27" t="n">
        <f aca="false">(H3978+F3978+E3978)*K3978</f>
        <v>-1.07316339849122</v>
      </c>
      <c r="N3978" s="27" t="n">
        <f aca="false">(H3978+F3978+E3978)*L3978</f>
        <v>-7.89644675649705</v>
      </c>
      <c r="P3978" s="28" t="n">
        <v>138</v>
      </c>
    </row>
    <row r="3979" customFormat="false" ht="12.75" hidden="false" customHeight="false" outlineLevel="0" collapsed="false">
      <c r="A3979" s="25" t="s">
        <v>6181</v>
      </c>
      <c r="B3979" s="25" t="s">
        <v>6181</v>
      </c>
      <c r="C3979" s="25" t="n">
        <v>2051</v>
      </c>
      <c r="D3979" s="25" t="s">
        <v>6182</v>
      </c>
      <c r="E3979" s="26" t="n">
        <v>59.567</v>
      </c>
      <c r="F3979" s="26"/>
      <c r="G3979" s="26"/>
      <c r="H3979" s="26"/>
      <c r="I3979" s="25" t="s">
        <v>5265</v>
      </c>
      <c r="J3979" s="25" t="s">
        <v>5457</v>
      </c>
      <c r="K3979" s="27" t="n">
        <v>-0.016777148470283</v>
      </c>
      <c r="L3979" s="27" t="n">
        <v>-0.127253383398056</v>
      </c>
      <c r="M3979" s="27" t="n">
        <f aca="false">(H3979+F3979+E3979)*K3979</f>
        <v>-0.999364402929347</v>
      </c>
      <c r="N3979" s="27" t="n">
        <f aca="false">(H3979+F3979+E3979)*L3979</f>
        <v>-7.580102288872</v>
      </c>
      <c r="P3979" s="28" t="n">
        <v>138</v>
      </c>
    </row>
    <row r="3980" customFormat="false" ht="12.75" hidden="false" customHeight="false" outlineLevel="0" collapsed="false">
      <c r="A3980" s="25" t="s">
        <v>6183</v>
      </c>
      <c r="B3980" s="25" t="s">
        <v>6183</v>
      </c>
      <c r="C3980" s="25" t="n">
        <v>2053</v>
      </c>
      <c r="D3980" s="25" t="s">
        <v>6184</v>
      </c>
      <c r="E3980" s="26"/>
      <c r="F3980" s="26"/>
      <c r="G3980" s="26"/>
      <c r="H3980" s="26"/>
      <c r="I3980" s="25" t="s">
        <v>5265</v>
      </c>
      <c r="J3980" s="25" t="s">
        <v>198</v>
      </c>
      <c r="K3980" s="27" t="n">
        <v>-0.014808055013418</v>
      </c>
      <c r="L3980" s="27" t="n">
        <v>-0.131148025393486</v>
      </c>
      <c r="M3980" s="27" t="n">
        <f aca="false">(H3980+F3980+E3980)*K3980</f>
        <v>-0</v>
      </c>
      <c r="N3980" s="27" t="n">
        <f aca="false">(H3980+F3980+E3980)*L3980</f>
        <v>-0</v>
      </c>
      <c r="P3980" s="28" t="n">
        <v>138</v>
      </c>
    </row>
    <row r="3981" customFormat="false" ht="12.75" hidden="false" customHeight="false" outlineLevel="0" collapsed="false">
      <c r="A3981" s="25" t="s">
        <v>6185</v>
      </c>
      <c r="B3981" s="25" t="s">
        <v>6185</v>
      </c>
      <c r="C3981" s="25" t="n">
        <v>2054</v>
      </c>
      <c r="D3981" s="25" t="s">
        <v>6186</v>
      </c>
      <c r="E3981" s="26" t="n">
        <v>65.241</v>
      </c>
      <c r="F3981" s="26"/>
      <c r="G3981" s="26"/>
      <c r="H3981" s="26"/>
      <c r="I3981" s="25" t="s">
        <v>5265</v>
      </c>
      <c r="J3981" s="25" t="s">
        <v>198</v>
      </c>
      <c r="K3981" s="27" t="n">
        <v>-0.014811460860074</v>
      </c>
      <c r="L3981" s="27" t="n">
        <v>-0.132108330726624</v>
      </c>
      <c r="M3981" s="27" t="n">
        <f aca="false">(H3981+F3981+E3981)*K3981</f>
        <v>-0.966314517972088</v>
      </c>
      <c r="N3981" s="27" t="n">
        <f aca="false">(H3981+F3981+E3981)*L3981</f>
        <v>-8.61887960493568</v>
      </c>
      <c r="P3981" s="28" t="n">
        <v>138</v>
      </c>
    </row>
    <row r="3982" customFormat="false" ht="12.75" hidden="false" customHeight="false" outlineLevel="0" collapsed="false">
      <c r="A3982" s="25" t="s">
        <v>6187</v>
      </c>
      <c r="B3982" s="25" t="s">
        <v>6187</v>
      </c>
      <c r="C3982" s="25" t="n">
        <v>2055</v>
      </c>
      <c r="D3982" s="25" t="s">
        <v>6188</v>
      </c>
      <c r="E3982" s="26" t="n">
        <v>62.33</v>
      </c>
      <c r="F3982" s="26"/>
      <c r="G3982" s="26"/>
      <c r="H3982" s="26"/>
      <c r="I3982" s="25" t="s">
        <v>5265</v>
      </c>
      <c r="J3982" s="25" t="s">
        <v>198</v>
      </c>
      <c r="K3982" s="27" t="n">
        <v>-0.014936764724553</v>
      </c>
      <c r="L3982" s="27" t="n">
        <v>-0.133328497409821</v>
      </c>
      <c r="M3982" s="27" t="n">
        <f aca="false">(H3982+F3982+E3982)*K3982</f>
        <v>-0.931008545281388</v>
      </c>
      <c r="N3982" s="27" t="n">
        <f aca="false">(H3982+F3982+E3982)*L3982</f>
        <v>-8.31036524355414</v>
      </c>
      <c r="P3982" s="28" t="n">
        <v>138</v>
      </c>
    </row>
    <row r="3983" customFormat="false" ht="12.75" hidden="false" customHeight="false" outlineLevel="0" collapsed="false">
      <c r="A3983" s="25" t="s">
        <v>6189</v>
      </c>
      <c r="B3983" s="25" t="s">
        <v>6189</v>
      </c>
      <c r="C3983" s="25" t="n">
        <v>2062</v>
      </c>
      <c r="D3983" s="25" t="s">
        <v>5456</v>
      </c>
      <c r="E3983" s="26" t="n">
        <v>41.281</v>
      </c>
      <c r="F3983" s="26"/>
      <c r="G3983" s="26"/>
      <c r="H3983" s="26"/>
      <c r="I3983" s="25" t="s">
        <v>5265</v>
      </c>
      <c r="J3983" s="25" t="s">
        <v>5457</v>
      </c>
      <c r="K3983" s="27" t="n">
        <v>0.004931763280183</v>
      </c>
      <c r="L3983" s="27" t="n">
        <v>-0.120368719100952</v>
      </c>
      <c r="M3983" s="27" t="n">
        <f aca="false">(H3983+F3983+E3983)*K3983</f>
        <v>0.203588119969234</v>
      </c>
      <c r="N3983" s="27" t="n">
        <f aca="false">(H3983+F3983+E3983)*L3983</f>
        <v>-4.9689410932064</v>
      </c>
      <c r="P3983" s="28" t="n">
        <v>138</v>
      </c>
    </row>
    <row r="3984" customFormat="false" ht="12.75" hidden="false" customHeight="false" outlineLevel="0" collapsed="false">
      <c r="A3984" s="25" t="s">
        <v>6190</v>
      </c>
      <c r="B3984" s="25" t="s">
        <v>6190</v>
      </c>
      <c r="C3984" s="25" t="n">
        <v>2065</v>
      </c>
      <c r="D3984" s="25" t="s">
        <v>6191</v>
      </c>
      <c r="E3984" s="26" t="n">
        <v>2.925</v>
      </c>
      <c r="F3984" s="26"/>
      <c r="G3984" s="26"/>
      <c r="H3984" s="26"/>
      <c r="I3984" s="25" t="s">
        <v>5265</v>
      </c>
      <c r="J3984" s="25" t="s">
        <v>5457</v>
      </c>
      <c r="K3984" s="27" t="n">
        <v>-0.01829969137907</v>
      </c>
      <c r="L3984" s="27" t="n">
        <v>-0.121732786297798</v>
      </c>
      <c r="M3984" s="27" t="n">
        <f aca="false">(H3984+F3984+E3984)*K3984</f>
        <v>-0.0535265972837798</v>
      </c>
      <c r="N3984" s="27" t="n">
        <f aca="false">(H3984+F3984+E3984)*L3984</f>
        <v>-0.356068399921059</v>
      </c>
      <c r="P3984" s="28" t="n">
        <v>138</v>
      </c>
    </row>
    <row r="3985" customFormat="false" ht="12.75" hidden="false" customHeight="false" outlineLevel="0" collapsed="false">
      <c r="A3985" s="25" t="s">
        <v>6192</v>
      </c>
      <c r="B3985" s="25" t="s">
        <v>6192</v>
      </c>
      <c r="C3985" s="25" t="n">
        <v>2066</v>
      </c>
      <c r="D3985" s="25" t="s">
        <v>6193</v>
      </c>
      <c r="E3985" s="26"/>
      <c r="F3985" s="26"/>
      <c r="G3985" s="26"/>
      <c r="H3985" s="26"/>
      <c r="I3985" s="25" t="s">
        <v>5265</v>
      </c>
      <c r="J3985" s="25" t="s">
        <v>5457</v>
      </c>
      <c r="K3985" s="27" t="n">
        <v>-0.018133468925953</v>
      </c>
      <c r="L3985" s="27" t="n">
        <v>-0.122414343059063</v>
      </c>
      <c r="M3985" s="27" t="n">
        <f aca="false">(H3985+F3985+E3985)*K3985</f>
        <v>-0</v>
      </c>
      <c r="N3985" s="27" t="n">
        <f aca="false">(H3985+F3985+E3985)*L3985</f>
        <v>-0</v>
      </c>
      <c r="P3985" s="28" t="n">
        <v>138</v>
      </c>
    </row>
    <row r="3986" customFormat="false" ht="12.75" hidden="false" customHeight="false" outlineLevel="0" collapsed="false">
      <c r="A3986" s="25" t="s">
        <v>6194</v>
      </c>
      <c r="B3986" s="25" t="s">
        <v>6194</v>
      </c>
      <c r="C3986" s="25" t="n">
        <v>2067</v>
      </c>
      <c r="D3986" s="25" t="s">
        <v>6195</v>
      </c>
      <c r="E3986" s="26"/>
      <c r="F3986" s="26"/>
      <c r="G3986" s="26"/>
      <c r="H3986" s="26"/>
      <c r="I3986" s="25" t="s">
        <v>5265</v>
      </c>
      <c r="J3986" s="25" t="s">
        <v>5457</v>
      </c>
      <c r="K3986" s="27" t="n">
        <v>-0.018134551122785</v>
      </c>
      <c r="L3986" s="27" t="n">
        <v>-0.122409902513027</v>
      </c>
      <c r="M3986" s="27" t="n">
        <f aca="false">(H3986+F3986+E3986)*K3986</f>
        <v>-0</v>
      </c>
      <c r="N3986" s="27" t="n">
        <f aca="false">(H3986+F3986+E3986)*L3986</f>
        <v>-0</v>
      </c>
      <c r="P3986" s="28" t="n">
        <v>138</v>
      </c>
    </row>
    <row r="3987" customFormat="false" ht="12.75" hidden="false" customHeight="false" outlineLevel="0" collapsed="false">
      <c r="A3987" s="25" t="s">
        <v>6196</v>
      </c>
      <c r="B3987" s="25" t="s">
        <v>6196</v>
      </c>
      <c r="C3987" s="25" t="n">
        <v>2068</v>
      </c>
      <c r="D3987" s="25" t="s">
        <v>6197</v>
      </c>
      <c r="E3987" s="26" t="n">
        <v>19.61</v>
      </c>
      <c r="F3987" s="26"/>
      <c r="G3987" s="26"/>
      <c r="H3987" s="26"/>
      <c r="I3987" s="25" t="s">
        <v>5265</v>
      </c>
      <c r="J3987" s="25" t="s">
        <v>5457</v>
      </c>
      <c r="K3987" s="27" t="n">
        <v>-0.018133468925953</v>
      </c>
      <c r="L3987" s="27" t="n">
        <v>-0.122414343059063</v>
      </c>
      <c r="M3987" s="27" t="n">
        <f aca="false">(H3987+F3987+E3987)*K3987</f>
        <v>-0.355597325637938</v>
      </c>
      <c r="N3987" s="27" t="n">
        <f aca="false">(H3987+F3987+E3987)*L3987</f>
        <v>-2.40054526738823</v>
      </c>
      <c r="P3987" s="28" t="n">
        <v>138</v>
      </c>
    </row>
    <row r="3988" customFormat="false" ht="12.75" hidden="false" customHeight="false" outlineLevel="0" collapsed="false">
      <c r="A3988" s="25" t="s">
        <v>6196</v>
      </c>
      <c r="B3988" s="25" t="s">
        <v>6196</v>
      </c>
      <c r="C3988" s="25" t="n">
        <v>2069</v>
      </c>
      <c r="D3988" s="25" t="s">
        <v>6198</v>
      </c>
      <c r="E3988" s="26" t="n">
        <v>24.701</v>
      </c>
      <c r="F3988" s="26"/>
      <c r="G3988" s="26"/>
      <c r="H3988" s="26"/>
      <c r="I3988" s="25" t="s">
        <v>5265</v>
      </c>
      <c r="J3988" s="25" t="s">
        <v>5457</v>
      </c>
      <c r="K3988" s="27" t="n">
        <v>-0.018134551122785</v>
      </c>
      <c r="L3988" s="27" t="n">
        <v>-0.122409902513027</v>
      </c>
      <c r="M3988" s="27" t="n">
        <f aca="false">(H3988+F3988+E3988)*K3988</f>
        <v>-0.447941547283912</v>
      </c>
      <c r="N3988" s="27" t="n">
        <f aca="false">(H3988+F3988+E3988)*L3988</f>
        <v>-3.02364700197428</v>
      </c>
      <c r="P3988" s="28" t="n">
        <v>138</v>
      </c>
    </row>
    <row r="3989" customFormat="false" ht="12.75" hidden="false" customHeight="false" outlineLevel="0" collapsed="false">
      <c r="A3989" s="25" t="s">
        <v>6199</v>
      </c>
      <c r="B3989" s="25" t="s">
        <v>6199</v>
      </c>
      <c r="C3989" s="25" t="n">
        <v>2070</v>
      </c>
      <c r="D3989" s="25" t="s">
        <v>6200</v>
      </c>
      <c r="E3989" s="26" t="n">
        <v>20.346</v>
      </c>
      <c r="F3989" s="26"/>
      <c r="G3989" s="26"/>
      <c r="H3989" s="26"/>
      <c r="I3989" s="25" t="s">
        <v>5265</v>
      </c>
      <c r="J3989" s="25" t="s">
        <v>5457</v>
      </c>
      <c r="K3989" s="27" t="n">
        <v>-0.01809261366725</v>
      </c>
      <c r="L3989" s="27" t="n">
        <v>-0.122581861913204</v>
      </c>
      <c r="M3989" s="27" t="n">
        <f aca="false">(H3989+F3989+E3989)*K3989</f>
        <v>-0.368112317673869</v>
      </c>
      <c r="N3989" s="27" t="n">
        <f aca="false">(H3989+F3989+E3989)*L3989</f>
        <v>-2.49405056248605</v>
      </c>
      <c r="P3989" s="28" t="n">
        <v>138</v>
      </c>
    </row>
    <row r="3990" customFormat="false" ht="12.75" hidden="false" customHeight="false" outlineLevel="0" collapsed="false">
      <c r="A3990" s="25" t="s">
        <v>6199</v>
      </c>
      <c r="B3990" s="25" t="s">
        <v>6199</v>
      </c>
      <c r="C3990" s="25" t="n">
        <v>2071</v>
      </c>
      <c r="D3990" s="25" t="s">
        <v>6201</v>
      </c>
      <c r="E3990" s="26" t="n">
        <v>27.724</v>
      </c>
      <c r="F3990" s="26"/>
      <c r="G3990" s="26"/>
      <c r="H3990" s="26"/>
      <c r="I3990" s="25" t="s">
        <v>5265</v>
      </c>
      <c r="J3990" s="25" t="s">
        <v>5457</v>
      </c>
      <c r="K3990" s="27" t="n">
        <v>-0.018095511943102</v>
      </c>
      <c r="L3990" s="27" t="n">
        <v>-0.122569970786571</v>
      </c>
      <c r="M3990" s="27" t="n">
        <f aca="false">(H3990+F3990+E3990)*K3990</f>
        <v>-0.50167997311056</v>
      </c>
      <c r="N3990" s="27" t="n">
        <f aca="false">(H3990+F3990+E3990)*L3990</f>
        <v>-3.39812987008689</v>
      </c>
      <c r="P3990" s="28" t="n">
        <v>138</v>
      </c>
    </row>
    <row r="3991" customFormat="false" ht="12.75" hidden="false" customHeight="false" outlineLevel="0" collapsed="false">
      <c r="A3991" s="25" t="s">
        <v>6202</v>
      </c>
      <c r="B3991" s="25" t="s">
        <v>6202</v>
      </c>
      <c r="C3991" s="25" t="n">
        <v>2077</v>
      </c>
      <c r="D3991" s="25" t="s">
        <v>6203</v>
      </c>
      <c r="E3991" s="26" t="n">
        <v>93.608</v>
      </c>
      <c r="F3991" s="26"/>
      <c r="G3991" s="26"/>
      <c r="H3991" s="26"/>
      <c r="I3991" s="25" t="s">
        <v>5265</v>
      </c>
      <c r="J3991" s="25" t="s">
        <v>5457</v>
      </c>
      <c r="K3991" s="27" t="n">
        <v>-0.018160222098231</v>
      </c>
      <c r="L3991" s="27" t="n">
        <v>-0.122304648160934</v>
      </c>
      <c r="M3991" s="27" t="n">
        <f aca="false">(H3991+F3991+E3991)*K3991</f>
        <v>-1.69994207017121</v>
      </c>
      <c r="N3991" s="27" t="n">
        <f aca="false">(H3991+F3991+E3991)*L3991</f>
        <v>-11.4486935050487</v>
      </c>
      <c r="P3991" s="28" t="n">
        <v>138</v>
      </c>
    </row>
    <row r="3992" customFormat="false" ht="12.75" hidden="false" customHeight="false" outlineLevel="0" collapsed="false">
      <c r="A3992" s="25" t="s">
        <v>6204</v>
      </c>
      <c r="B3992" s="25" t="s">
        <v>6204</v>
      </c>
      <c r="C3992" s="25" t="n">
        <v>2085</v>
      </c>
      <c r="D3992" s="25" t="s">
        <v>6205</v>
      </c>
      <c r="E3992" s="26" t="n">
        <v>44.905</v>
      </c>
      <c r="F3992" s="26"/>
      <c r="G3992" s="26"/>
      <c r="H3992" s="26"/>
      <c r="I3992" s="25" t="s">
        <v>5265</v>
      </c>
      <c r="J3992" s="25" t="s">
        <v>5457</v>
      </c>
      <c r="K3992" s="27" t="n">
        <v>-0.019701018929482</v>
      </c>
      <c r="L3992" s="27" t="n">
        <v>-0.121061399579048</v>
      </c>
      <c r="M3992" s="27" t="n">
        <f aca="false">(H3992+F3992+E3992)*K3992</f>
        <v>-0.884674255028389</v>
      </c>
      <c r="N3992" s="27" t="n">
        <f aca="false">(H3992+F3992+E3992)*L3992</f>
        <v>-5.43626214809715</v>
      </c>
      <c r="P3992" s="28" t="n">
        <v>138</v>
      </c>
    </row>
    <row r="3993" customFormat="false" ht="12.75" hidden="false" customHeight="false" outlineLevel="0" collapsed="false">
      <c r="A3993" s="25" t="s">
        <v>6204</v>
      </c>
      <c r="B3993" s="25" t="s">
        <v>6204</v>
      </c>
      <c r="C3993" s="25" t="n">
        <v>2086</v>
      </c>
      <c r="D3993" s="25" t="s">
        <v>6206</v>
      </c>
      <c r="E3993" s="26" t="n">
        <v>29.515</v>
      </c>
      <c r="F3993" s="26"/>
      <c r="G3993" s="26"/>
      <c r="H3993" s="26"/>
      <c r="I3993" s="25" t="s">
        <v>5265</v>
      </c>
      <c r="J3993" s="25" t="s">
        <v>5457</v>
      </c>
      <c r="K3993" s="27" t="n">
        <v>-0.019677391275764</v>
      </c>
      <c r="L3993" s="27" t="n">
        <v>-0.121071957051754</v>
      </c>
      <c r="M3993" s="27" t="n">
        <f aca="false">(H3993+F3993+E3993)*K3993</f>
        <v>-0.580778203504175</v>
      </c>
      <c r="N3993" s="27" t="n">
        <f aca="false">(H3993+F3993+E3993)*L3993</f>
        <v>-3.57343881238252</v>
      </c>
      <c r="P3993" s="28" t="n">
        <v>138</v>
      </c>
    </row>
    <row r="3994" customFormat="false" ht="12.75" hidden="false" customHeight="false" outlineLevel="0" collapsed="false">
      <c r="A3994" s="25" t="s">
        <v>6207</v>
      </c>
      <c r="B3994" s="25" t="s">
        <v>6207</v>
      </c>
      <c r="C3994" s="25" t="n">
        <v>2087</v>
      </c>
      <c r="D3994" s="25" t="s">
        <v>6208</v>
      </c>
      <c r="E3994" s="26" t="n">
        <v>30.569</v>
      </c>
      <c r="F3994" s="26"/>
      <c r="G3994" s="26"/>
      <c r="H3994" s="26"/>
      <c r="I3994" s="25" t="s">
        <v>5265</v>
      </c>
      <c r="J3994" s="25" t="s">
        <v>5457</v>
      </c>
      <c r="K3994" s="27" t="n">
        <v>-0.021620729938149</v>
      </c>
      <c r="L3994" s="27" t="n">
        <v>-0.120203845202923</v>
      </c>
      <c r="M3994" s="27" t="n">
        <f aca="false">(H3994+F3994+E3994)*K3994</f>
        <v>-0.660924093479277</v>
      </c>
      <c r="N3994" s="27" t="n">
        <f aca="false">(H3994+F3994+E3994)*L3994</f>
        <v>-3.67451134400815</v>
      </c>
      <c r="P3994" s="28" t="n">
        <v>138</v>
      </c>
    </row>
    <row r="3995" customFormat="false" ht="12.75" hidden="false" customHeight="false" outlineLevel="0" collapsed="false">
      <c r="A3995" s="25" t="s">
        <v>6207</v>
      </c>
      <c r="B3995" s="25" t="s">
        <v>6207</v>
      </c>
      <c r="C3995" s="25" t="n">
        <v>2088</v>
      </c>
      <c r="D3995" s="25" t="s">
        <v>6209</v>
      </c>
      <c r="E3995" s="26" t="n">
        <v>28.741</v>
      </c>
      <c r="F3995" s="26"/>
      <c r="G3995" s="26"/>
      <c r="H3995" s="26"/>
      <c r="I3995" s="25" t="s">
        <v>5265</v>
      </c>
      <c r="J3995" s="25" t="s">
        <v>5457</v>
      </c>
      <c r="K3995" s="27" t="n">
        <v>-0.021621096879244</v>
      </c>
      <c r="L3995" s="27" t="n">
        <v>-0.12020368129015</v>
      </c>
      <c r="M3995" s="27" t="n">
        <f aca="false">(H3995+F3995+E3995)*K3995</f>
        <v>-0.621411945406352</v>
      </c>
      <c r="N3995" s="27" t="n">
        <f aca="false">(H3995+F3995+E3995)*L3995</f>
        <v>-3.4547740039602</v>
      </c>
      <c r="P3995" s="28" t="n">
        <v>138</v>
      </c>
    </row>
    <row r="3996" customFormat="false" ht="12.75" hidden="false" customHeight="false" outlineLevel="0" collapsed="false">
      <c r="A3996" s="25" t="s">
        <v>6210</v>
      </c>
      <c r="B3996" s="25" t="s">
        <v>6210</v>
      </c>
      <c r="C3996" s="25" t="n">
        <v>2090</v>
      </c>
      <c r="D3996" s="25" t="s">
        <v>6211</v>
      </c>
      <c r="E3996" s="26" t="n">
        <v>55.334</v>
      </c>
      <c r="F3996" s="26"/>
      <c r="G3996" s="26"/>
      <c r="H3996" s="26"/>
      <c r="I3996" s="25" t="s">
        <v>5265</v>
      </c>
      <c r="J3996" s="25" t="s">
        <v>5457</v>
      </c>
      <c r="K3996" s="27" t="n">
        <v>-0.018605291843414</v>
      </c>
      <c r="L3996" s="27" t="n">
        <v>-0.121818460524082</v>
      </c>
      <c r="M3996" s="27" t="n">
        <f aca="false">(H3996+F3996+E3996)*K3996</f>
        <v>-1.02950521886347</v>
      </c>
      <c r="N3996" s="27" t="n">
        <f aca="false">(H3996+F3996+E3996)*L3996</f>
        <v>-6.74070269463955</v>
      </c>
      <c r="P3996" s="28" t="n">
        <v>13</v>
      </c>
    </row>
    <row r="3997" customFormat="false" ht="12.75" hidden="false" customHeight="false" outlineLevel="0" collapsed="false">
      <c r="A3997" s="25" t="s">
        <v>6210</v>
      </c>
      <c r="B3997" s="25" t="s">
        <v>6210</v>
      </c>
      <c r="C3997" s="25" t="n">
        <v>2091</v>
      </c>
      <c r="D3997" s="25" t="s">
        <v>6212</v>
      </c>
      <c r="E3997" s="26"/>
      <c r="F3997" s="26"/>
      <c r="G3997" s="26"/>
      <c r="H3997" s="26"/>
      <c r="I3997" s="25" t="s">
        <v>5265</v>
      </c>
      <c r="J3997" s="25" t="s">
        <v>5457</v>
      </c>
      <c r="K3997" s="27" t="n">
        <v>-0.019482854753733</v>
      </c>
      <c r="L3997" s="27" t="n">
        <v>-0.121673591434956</v>
      </c>
      <c r="M3997" s="27" t="n">
        <f aca="false">(H3997+F3997+E3997)*K3997</f>
        <v>-0</v>
      </c>
      <c r="N3997" s="27" t="n">
        <f aca="false">(H3997+F3997+E3997)*L3997</f>
        <v>-0</v>
      </c>
      <c r="P3997" s="28" t="n">
        <v>138</v>
      </c>
    </row>
    <row r="3998" customFormat="false" ht="12.75" hidden="false" customHeight="false" outlineLevel="0" collapsed="false">
      <c r="A3998" s="25" t="s">
        <v>6210</v>
      </c>
      <c r="B3998" s="25" t="s">
        <v>6210</v>
      </c>
      <c r="C3998" s="25" t="n">
        <v>2092</v>
      </c>
      <c r="D3998" s="25" t="s">
        <v>6213</v>
      </c>
      <c r="E3998" s="26"/>
      <c r="F3998" s="26"/>
      <c r="G3998" s="26"/>
      <c r="H3998" s="26"/>
      <c r="I3998" s="25" t="s">
        <v>5265</v>
      </c>
      <c r="J3998" s="25" t="s">
        <v>5457</v>
      </c>
      <c r="K3998" s="27" t="n">
        <v>-0.019410144537687</v>
      </c>
      <c r="L3998" s="27" t="n">
        <v>-0.121724508702755</v>
      </c>
      <c r="M3998" s="27" t="n">
        <f aca="false">(H3998+F3998+E3998)*K3998</f>
        <v>-0</v>
      </c>
      <c r="N3998" s="27" t="n">
        <f aca="false">(H3998+F3998+E3998)*L3998</f>
        <v>-0</v>
      </c>
      <c r="P3998" s="28" t="n">
        <v>138</v>
      </c>
    </row>
    <row r="3999" customFormat="false" ht="12.75" hidden="false" customHeight="false" outlineLevel="0" collapsed="false">
      <c r="A3999" s="25" t="s">
        <v>6210</v>
      </c>
      <c r="B3999" s="25" t="s">
        <v>6210</v>
      </c>
      <c r="C3999" s="25" t="n">
        <v>2093</v>
      </c>
      <c r="D3999" s="25" t="s">
        <v>6214</v>
      </c>
      <c r="E3999" s="26"/>
      <c r="F3999" s="26"/>
      <c r="G3999" s="26"/>
      <c r="H3999" s="26"/>
      <c r="I3999" s="25" t="s">
        <v>5265</v>
      </c>
      <c r="J3999" s="25" t="s">
        <v>5457</v>
      </c>
      <c r="K3999" s="27" t="n">
        <v>-0.016885843127966</v>
      </c>
      <c r="L3999" s="27" t="n">
        <v>-0.122062414884567</v>
      </c>
      <c r="M3999" s="27" t="n">
        <f aca="false">(H3999+F3999+E3999)*K3999</f>
        <v>-0</v>
      </c>
      <c r="N3999" s="27" t="n">
        <f aca="false">(H3999+F3999+E3999)*L3999</f>
        <v>-0</v>
      </c>
      <c r="P3999" s="28" t="n">
        <v>69</v>
      </c>
    </row>
    <row r="4000" customFormat="false" ht="12.75" hidden="false" customHeight="false" outlineLevel="0" collapsed="false">
      <c r="A4000" s="25" t="s">
        <v>6215</v>
      </c>
      <c r="B4000" s="25" t="s">
        <v>6215</v>
      </c>
      <c r="C4000" s="25" t="n">
        <v>2094</v>
      </c>
      <c r="D4000" s="25" t="s">
        <v>6216</v>
      </c>
      <c r="E4000" s="26" t="n">
        <v>35.58</v>
      </c>
      <c r="F4000" s="26"/>
      <c r="G4000" s="26"/>
      <c r="H4000" s="26"/>
      <c r="I4000" s="25" t="s">
        <v>5265</v>
      </c>
      <c r="J4000" s="25" t="s">
        <v>5457</v>
      </c>
      <c r="K4000" s="27" t="n">
        <v>-0.022096812725067</v>
      </c>
      <c r="L4000" s="27" t="n">
        <v>-0.119991175830364</v>
      </c>
      <c r="M4000" s="27" t="n">
        <f aca="false">(H4000+F4000+E4000)*K4000</f>
        <v>-0.786204596757884</v>
      </c>
      <c r="N4000" s="27" t="n">
        <f aca="false">(H4000+F4000+E4000)*L4000</f>
        <v>-4.26928603604435</v>
      </c>
      <c r="P4000" s="28" t="n">
        <v>69</v>
      </c>
    </row>
    <row r="4001" customFormat="false" ht="12.75" hidden="false" customHeight="false" outlineLevel="0" collapsed="false">
      <c r="A4001" s="25" t="s">
        <v>6174</v>
      </c>
      <c r="B4001" s="25" t="s">
        <v>6174</v>
      </c>
      <c r="C4001" s="25" t="n">
        <v>2098</v>
      </c>
      <c r="D4001" s="25" t="s">
        <v>6217</v>
      </c>
      <c r="E4001" s="26" t="n">
        <v>59.078</v>
      </c>
      <c r="F4001" s="26"/>
      <c r="G4001" s="26"/>
      <c r="H4001" s="26"/>
      <c r="I4001" s="25" t="s">
        <v>5265</v>
      </c>
      <c r="J4001" s="25" t="s">
        <v>5457</v>
      </c>
      <c r="K4001" s="27" t="n">
        <v>-0.017407018691301</v>
      </c>
      <c r="L4001" s="27" t="n">
        <v>-0.122775487601757</v>
      </c>
      <c r="M4001" s="27" t="n">
        <f aca="false">(H4001+F4001+E4001)*K4001</f>
        <v>-1.02837185024468</v>
      </c>
      <c r="N4001" s="27" t="n">
        <f aca="false">(H4001+F4001+E4001)*L4001</f>
        <v>-7.2533302565366</v>
      </c>
      <c r="P4001" s="28" t="n">
        <v>138</v>
      </c>
    </row>
    <row r="4002" customFormat="false" ht="12.75" hidden="false" customHeight="false" outlineLevel="0" collapsed="false">
      <c r="A4002" s="25" t="s">
        <v>6218</v>
      </c>
      <c r="B4002" s="25" t="s">
        <v>6218</v>
      </c>
      <c r="C4002" s="25" t="n">
        <v>2099</v>
      </c>
      <c r="D4002" s="25" t="s">
        <v>6219</v>
      </c>
      <c r="E4002" s="26" t="n">
        <v>27.968</v>
      </c>
      <c r="F4002" s="26"/>
      <c r="G4002" s="26"/>
      <c r="H4002" s="26"/>
      <c r="I4002" s="25" t="s">
        <v>5265</v>
      </c>
      <c r="J4002" s="25" t="s">
        <v>5457</v>
      </c>
      <c r="K4002" s="27" t="n">
        <v>-0.016857733950019</v>
      </c>
      <c r="L4002" s="27" t="n">
        <v>-0.122876070439816</v>
      </c>
      <c r="M4002" s="27" t="n">
        <f aca="false">(H4002+F4002+E4002)*K4002</f>
        <v>-0.471477103114131</v>
      </c>
      <c r="N4002" s="27" t="n">
        <f aca="false">(H4002+F4002+E4002)*L4002</f>
        <v>-3.43659793806077</v>
      </c>
      <c r="P4002" s="28" t="n">
        <v>138</v>
      </c>
    </row>
    <row r="4003" customFormat="false" ht="12.75" hidden="false" customHeight="false" outlineLevel="0" collapsed="false">
      <c r="A4003" s="25" t="s">
        <v>6218</v>
      </c>
      <c r="B4003" s="25" t="s">
        <v>6218</v>
      </c>
      <c r="C4003" s="25" t="n">
        <v>2100</v>
      </c>
      <c r="D4003" s="25" t="s">
        <v>6220</v>
      </c>
      <c r="E4003" s="26" t="n">
        <v>44.086</v>
      </c>
      <c r="F4003" s="26"/>
      <c r="G4003" s="26"/>
      <c r="H4003" s="26"/>
      <c r="I4003" s="25" t="s">
        <v>5265</v>
      </c>
      <c r="J4003" s="25" t="s">
        <v>5457</v>
      </c>
      <c r="K4003" s="27" t="n">
        <v>-0.016610730439425</v>
      </c>
      <c r="L4003" s="27" t="n">
        <v>-0.122869744896889</v>
      </c>
      <c r="M4003" s="27" t="n">
        <f aca="false">(H4003+F4003+E4003)*K4003</f>
        <v>-0.732300662152491</v>
      </c>
      <c r="N4003" s="27" t="n">
        <f aca="false">(H4003+F4003+E4003)*L4003</f>
        <v>-5.41683557352425</v>
      </c>
      <c r="P4003" s="28" t="n">
        <v>138</v>
      </c>
    </row>
    <row r="4004" customFormat="false" ht="12.75" hidden="false" customHeight="false" outlineLevel="0" collapsed="false">
      <c r="A4004" s="25" t="s">
        <v>6221</v>
      </c>
      <c r="B4004" s="25" t="s">
        <v>6221</v>
      </c>
      <c r="C4004" s="25" t="n">
        <v>2101</v>
      </c>
      <c r="D4004" s="25" t="s">
        <v>6222</v>
      </c>
      <c r="E4004" s="26" t="n">
        <v>41.483</v>
      </c>
      <c r="F4004" s="26"/>
      <c r="G4004" s="26"/>
      <c r="H4004" s="26"/>
      <c r="I4004" s="25" t="s">
        <v>5265</v>
      </c>
      <c r="J4004" s="25" t="s">
        <v>5457</v>
      </c>
      <c r="K4004" s="27" t="n">
        <v>-0.016857733950019</v>
      </c>
      <c r="L4004" s="27" t="n">
        <v>-0.122876070439816</v>
      </c>
      <c r="M4004" s="27" t="n">
        <f aca="false">(H4004+F4004+E4004)*K4004</f>
        <v>-0.699309377448638</v>
      </c>
      <c r="N4004" s="27" t="n">
        <f aca="false">(H4004+F4004+E4004)*L4004</f>
        <v>-5.09726803005489</v>
      </c>
      <c r="P4004" s="28" t="n">
        <v>138</v>
      </c>
    </row>
    <row r="4005" customFormat="false" ht="12.75" hidden="false" customHeight="false" outlineLevel="0" collapsed="false">
      <c r="A4005" s="25" t="s">
        <v>6221</v>
      </c>
      <c r="B4005" s="25" t="s">
        <v>6221</v>
      </c>
      <c r="C4005" s="25" t="n">
        <v>2102</v>
      </c>
      <c r="D4005" s="25" t="s">
        <v>6223</v>
      </c>
      <c r="E4005" s="26"/>
      <c r="F4005" s="26"/>
      <c r="G4005" s="26"/>
      <c r="H4005" s="26"/>
      <c r="I4005" s="25" t="s">
        <v>5265</v>
      </c>
      <c r="J4005" s="25" t="s">
        <v>5457</v>
      </c>
      <c r="K4005" s="27" t="n">
        <v>-0.018876476213336</v>
      </c>
      <c r="L4005" s="27" t="n">
        <v>-0.122111082077026</v>
      </c>
      <c r="M4005" s="27" t="n">
        <f aca="false">(H4005+F4005+E4005)*K4005</f>
        <v>-0</v>
      </c>
      <c r="N4005" s="27" t="n">
        <f aca="false">(H4005+F4005+E4005)*L4005</f>
        <v>-0</v>
      </c>
      <c r="P4005" s="28" t="n">
        <v>138</v>
      </c>
    </row>
    <row r="4006" customFormat="false" ht="12.75" hidden="false" customHeight="false" outlineLevel="0" collapsed="false">
      <c r="A4006" s="25" t="s">
        <v>6224</v>
      </c>
      <c r="B4006" s="25" t="s">
        <v>6224</v>
      </c>
      <c r="C4006" s="25" t="n">
        <v>2103</v>
      </c>
      <c r="D4006" s="25" t="s">
        <v>6225</v>
      </c>
      <c r="E4006" s="26"/>
      <c r="F4006" s="26"/>
      <c r="G4006" s="26"/>
      <c r="H4006" s="26"/>
      <c r="I4006" s="25" t="s">
        <v>5265</v>
      </c>
      <c r="J4006" s="25" t="s">
        <v>5457</v>
      </c>
      <c r="K4006" s="27" t="n">
        <v>-0.016548266634345</v>
      </c>
      <c r="L4006" s="27" t="n">
        <v>-0.122921824455261</v>
      </c>
      <c r="M4006" s="27" t="n">
        <f aca="false">(H4006+F4006+E4006)*K4006</f>
        <v>-0</v>
      </c>
      <c r="N4006" s="27" t="n">
        <f aca="false">(H4006+F4006+E4006)*L4006</f>
        <v>-0</v>
      </c>
      <c r="P4006" s="28" t="n">
        <v>138</v>
      </c>
    </row>
    <row r="4007" customFormat="false" ht="12.75" hidden="false" customHeight="false" outlineLevel="0" collapsed="false">
      <c r="A4007" s="25" t="s">
        <v>6226</v>
      </c>
      <c r="B4007" s="25" t="s">
        <v>6226</v>
      </c>
      <c r="C4007" s="25" t="n">
        <v>2104</v>
      </c>
      <c r="D4007" s="25" t="s">
        <v>6227</v>
      </c>
      <c r="E4007" s="26"/>
      <c r="F4007" s="26"/>
      <c r="G4007" s="26"/>
      <c r="H4007" s="26"/>
      <c r="I4007" s="25" t="s">
        <v>5265</v>
      </c>
      <c r="J4007" s="25" t="s">
        <v>5457</v>
      </c>
      <c r="K4007" s="27" t="n">
        <v>-0.016235742717981</v>
      </c>
      <c r="L4007" s="27" t="n">
        <v>-0.122914135456085</v>
      </c>
      <c r="M4007" s="27" t="n">
        <f aca="false">(H4007+F4007+E4007)*K4007</f>
        <v>-0</v>
      </c>
      <c r="N4007" s="27" t="n">
        <f aca="false">(H4007+F4007+E4007)*L4007</f>
        <v>-0</v>
      </c>
      <c r="P4007" s="28" t="n">
        <v>138</v>
      </c>
    </row>
    <row r="4008" customFormat="false" ht="12.75" hidden="false" customHeight="false" outlineLevel="0" collapsed="false">
      <c r="A4008" s="25" t="s">
        <v>6228</v>
      </c>
      <c r="B4008" s="25" t="s">
        <v>6228</v>
      </c>
      <c r="C4008" s="25" t="n">
        <v>2105</v>
      </c>
      <c r="D4008" s="25" t="s">
        <v>6229</v>
      </c>
      <c r="E4008" s="26"/>
      <c r="F4008" s="26"/>
      <c r="G4008" s="26"/>
      <c r="H4008" s="26"/>
      <c r="I4008" s="25" t="s">
        <v>5265</v>
      </c>
      <c r="J4008" s="25" t="s">
        <v>5457</v>
      </c>
      <c r="K4008" s="27" t="n">
        <v>-0.016863221302629</v>
      </c>
      <c r="L4008" s="27" t="n">
        <v>-0.122693292796612</v>
      </c>
      <c r="M4008" s="27" t="n">
        <f aca="false">(H4008+F4008+E4008)*K4008</f>
        <v>-0</v>
      </c>
      <c r="N4008" s="27" t="n">
        <f aca="false">(H4008+F4008+E4008)*L4008</f>
        <v>-0</v>
      </c>
      <c r="P4008" s="28" t="n">
        <v>138</v>
      </c>
    </row>
    <row r="4009" customFormat="false" ht="12.75" hidden="false" customHeight="false" outlineLevel="0" collapsed="false">
      <c r="A4009" s="25" t="s">
        <v>6228</v>
      </c>
      <c r="B4009" s="25" t="s">
        <v>6228</v>
      </c>
      <c r="C4009" s="25" t="n">
        <v>2106</v>
      </c>
      <c r="D4009" s="25" t="s">
        <v>6230</v>
      </c>
      <c r="E4009" s="26" t="n">
        <v>51.751</v>
      </c>
      <c r="F4009" s="26"/>
      <c r="G4009" s="26"/>
      <c r="H4009" s="26"/>
      <c r="I4009" s="25" t="s">
        <v>5265</v>
      </c>
      <c r="J4009" s="25" t="s">
        <v>5457</v>
      </c>
      <c r="K4009" s="27" t="n">
        <v>-0.016235742717981</v>
      </c>
      <c r="L4009" s="27" t="n">
        <v>-0.122914135456085</v>
      </c>
      <c r="M4009" s="27" t="n">
        <f aca="false">(H4009+F4009+E4009)*K4009</f>
        <v>-0.840215921398235</v>
      </c>
      <c r="N4009" s="27" t="n">
        <f aca="false">(H4009+F4009+E4009)*L4009</f>
        <v>-6.36092942398785</v>
      </c>
      <c r="P4009" s="28" t="n">
        <v>138</v>
      </c>
    </row>
    <row r="4010" customFormat="false" ht="12.75" hidden="false" customHeight="false" outlineLevel="0" collapsed="false">
      <c r="A4010" s="25" t="s">
        <v>6231</v>
      </c>
      <c r="B4010" s="25" t="s">
        <v>6231</v>
      </c>
      <c r="C4010" s="25" t="n">
        <v>2109</v>
      </c>
      <c r="D4010" s="25" t="s">
        <v>6232</v>
      </c>
      <c r="E4010" s="26"/>
      <c r="F4010" s="26"/>
      <c r="G4010" s="26"/>
      <c r="H4010" s="26"/>
      <c r="I4010" s="25" t="s">
        <v>5265</v>
      </c>
      <c r="J4010" s="25" t="s">
        <v>5457</v>
      </c>
      <c r="K4010" s="27" t="n">
        <v>-0.015471059828997</v>
      </c>
      <c r="L4010" s="27" t="n">
        <v>-0.124267540872097</v>
      </c>
      <c r="M4010" s="27" t="n">
        <f aca="false">(H4010+F4010+E4010)*K4010</f>
        <v>-0</v>
      </c>
      <c r="N4010" s="27" t="n">
        <f aca="false">(H4010+F4010+E4010)*L4010</f>
        <v>-0</v>
      </c>
      <c r="P4010" s="28" t="n">
        <v>138</v>
      </c>
    </row>
    <row r="4011" customFormat="false" ht="12.75" hidden="false" customHeight="false" outlineLevel="0" collapsed="false">
      <c r="A4011" s="25" t="s">
        <v>6233</v>
      </c>
      <c r="B4011" s="25" t="s">
        <v>6233</v>
      </c>
      <c r="C4011" s="25" t="n">
        <v>2110</v>
      </c>
      <c r="D4011" s="25" t="s">
        <v>6234</v>
      </c>
      <c r="E4011" s="26"/>
      <c r="F4011" s="26"/>
      <c r="G4011" s="26"/>
      <c r="H4011" s="26"/>
      <c r="I4011" s="25" t="s">
        <v>5265</v>
      </c>
      <c r="J4011" s="25" t="s">
        <v>5457</v>
      </c>
      <c r="K4011" s="27" t="n">
        <v>-0.0152752045542</v>
      </c>
      <c r="L4011" s="27" t="n">
        <v>-0.123409688472748</v>
      </c>
      <c r="M4011" s="27" t="n">
        <f aca="false">(H4011+F4011+E4011)*K4011</f>
        <v>-0</v>
      </c>
      <c r="N4011" s="27" t="n">
        <f aca="false">(H4011+F4011+E4011)*L4011</f>
        <v>-0</v>
      </c>
      <c r="P4011" s="28" t="n">
        <v>138</v>
      </c>
    </row>
    <row r="4012" customFormat="false" ht="12.75" hidden="false" customHeight="false" outlineLevel="0" collapsed="false">
      <c r="A4012" s="25" t="s">
        <v>6235</v>
      </c>
      <c r="B4012" s="25" t="s">
        <v>6235</v>
      </c>
      <c r="C4012" s="25" t="n">
        <v>2111</v>
      </c>
      <c r="D4012" s="25" t="s">
        <v>6236</v>
      </c>
      <c r="E4012" s="26" t="n">
        <v>24.135</v>
      </c>
      <c r="F4012" s="26"/>
      <c r="G4012" s="26"/>
      <c r="H4012" s="26"/>
      <c r="I4012" s="25" t="s">
        <v>5265</v>
      </c>
      <c r="J4012" s="25" t="s">
        <v>5457</v>
      </c>
      <c r="K4012" s="27" t="n">
        <v>-0.015471059828997</v>
      </c>
      <c r="L4012" s="27" t="n">
        <v>-0.124267540872097</v>
      </c>
      <c r="M4012" s="27" t="n">
        <f aca="false">(H4012+F4012+E4012)*K4012</f>
        <v>-0.373394028972843</v>
      </c>
      <c r="N4012" s="27" t="n">
        <f aca="false">(H4012+F4012+E4012)*L4012</f>
        <v>-2.99919709894806</v>
      </c>
      <c r="P4012" s="28" t="n">
        <v>138</v>
      </c>
    </row>
    <row r="4013" customFormat="false" ht="12.75" hidden="false" customHeight="false" outlineLevel="0" collapsed="false">
      <c r="A4013" s="25" t="s">
        <v>6235</v>
      </c>
      <c r="B4013" s="25" t="s">
        <v>6235</v>
      </c>
      <c r="C4013" s="25" t="n">
        <v>2112</v>
      </c>
      <c r="D4013" s="25" t="s">
        <v>6237</v>
      </c>
      <c r="E4013" s="26" t="n">
        <v>14.816</v>
      </c>
      <c r="F4013" s="26"/>
      <c r="G4013" s="26"/>
      <c r="H4013" s="26"/>
      <c r="I4013" s="25" t="s">
        <v>5265</v>
      </c>
      <c r="J4013" s="25" t="s">
        <v>5457</v>
      </c>
      <c r="K4013" s="27" t="n">
        <v>-0.0152752045542</v>
      </c>
      <c r="L4013" s="27" t="n">
        <v>-0.123409688472748</v>
      </c>
      <c r="M4013" s="27" t="n">
        <f aca="false">(H4013+F4013+E4013)*K4013</f>
        <v>-0.226317430675027</v>
      </c>
      <c r="N4013" s="27" t="n">
        <f aca="false">(H4013+F4013+E4013)*L4013</f>
        <v>-1.82843794441223</v>
      </c>
      <c r="P4013" s="28" t="n">
        <v>138</v>
      </c>
    </row>
    <row r="4014" customFormat="false" ht="12.75" hidden="false" customHeight="false" outlineLevel="0" collapsed="false">
      <c r="A4014" s="25" t="s">
        <v>6238</v>
      </c>
      <c r="B4014" s="25" t="s">
        <v>6238</v>
      </c>
      <c r="C4014" s="25" t="n">
        <v>2113</v>
      </c>
      <c r="D4014" s="25" t="s">
        <v>6239</v>
      </c>
      <c r="E4014" s="26"/>
      <c r="F4014" s="26"/>
      <c r="G4014" s="26"/>
      <c r="H4014" s="26"/>
      <c r="I4014" s="25" t="s">
        <v>5265</v>
      </c>
      <c r="J4014" s="25" t="s">
        <v>5457</v>
      </c>
      <c r="K4014" s="27" t="n">
        <v>-0.015090526081622</v>
      </c>
      <c r="L4014" s="27" t="n">
        <v>-0.12366645783186</v>
      </c>
      <c r="M4014" s="27" t="n">
        <f aca="false">(H4014+F4014+E4014)*K4014</f>
        <v>-0</v>
      </c>
      <c r="N4014" s="27" t="n">
        <f aca="false">(H4014+F4014+E4014)*L4014</f>
        <v>-0</v>
      </c>
      <c r="P4014" s="28" t="n">
        <v>138</v>
      </c>
    </row>
    <row r="4015" customFormat="false" ht="12.75" hidden="false" customHeight="false" outlineLevel="0" collapsed="false">
      <c r="A4015" s="25" t="s">
        <v>6238</v>
      </c>
      <c r="B4015" s="25" t="s">
        <v>6238</v>
      </c>
      <c r="C4015" s="25" t="n">
        <v>2114</v>
      </c>
      <c r="D4015" s="25" t="s">
        <v>6240</v>
      </c>
      <c r="E4015" s="26" t="n">
        <v>26.531</v>
      </c>
      <c r="F4015" s="26"/>
      <c r="G4015" s="26"/>
      <c r="H4015" s="26"/>
      <c r="I4015" s="25" t="s">
        <v>5265</v>
      </c>
      <c r="J4015" s="25" t="s">
        <v>5457</v>
      </c>
      <c r="K4015" s="27" t="n">
        <v>-0.015446601435542</v>
      </c>
      <c r="L4015" s="27" t="n">
        <v>-0.124825999140739</v>
      </c>
      <c r="M4015" s="27" t="n">
        <f aca="false">(H4015+F4015+E4015)*K4015</f>
        <v>-0.409813782686365</v>
      </c>
      <c r="N4015" s="27" t="n">
        <f aca="false">(H4015+F4015+E4015)*L4015</f>
        <v>-3.31175858320295</v>
      </c>
      <c r="P4015" s="28" t="n">
        <v>138</v>
      </c>
    </row>
    <row r="4016" customFormat="false" ht="12.75" hidden="false" customHeight="false" outlineLevel="0" collapsed="false">
      <c r="A4016" s="25" t="s">
        <v>6241</v>
      </c>
      <c r="B4016" s="25" t="s">
        <v>6241</v>
      </c>
      <c r="C4016" s="25" t="n">
        <v>2115</v>
      </c>
      <c r="D4016" s="25" t="s">
        <v>6242</v>
      </c>
      <c r="E4016" s="26" t="n">
        <v>87.927</v>
      </c>
      <c r="F4016" s="26"/>
      <c r="G4016" s="26"/>
      <c r="H4016" s="26"/>
      <c r="I4016" s="25" t="s">
        <v>5265</v>
      </c>
      <c r="J4016" s="25" t="s">
        <v>5457</v>
      </c>
      <c r="K4016" s="27" t="n">
        <v>-0.015384917147458</v>
      </c>
      <c r="L4016" s="27" t="n">
        <v>-0.12623442709446</v>
      </c>
      <c r="M4016" s="27" t="n">
        <f aca="false">(H4016+F4016+E4016)*K4016</f>
        <v>-1.35274961002454</v>
      </c>
      <c r="N4016" s="27" t="n">
        <f aca="false">(H4016+F4016+E4016)*L4016</f>
        <v>-11.0994144711346</v>
      </c>
      <c r="P4016" s="28" t="n">
        <v>138</v>
      </c>
    </row>
    <row r="4017" customFormat="false" ht="12.75" hidden="false" customHeight="false" outlineLevel="0" collapsed="false">
      <c r="A4017" s="25" t="s">
        <v>6241</v>
      </c>
      <c r="B4017" s="25" t="s">
        <v>6241</v>
      </c>
      <c r="C4017" s="25" t="n">
        <v>2116</v>
      </c>
      <c r="D4017" s="25" t="s">
        <v>6243</v>
      </c>
      <c r="E4017" s="26"/>
      <c r="F4017" s="26"/>
      <c r="G4017" s="26"/>
      <c r="H4017" s="26"/>
      <c r="I4017" s="25" t="s">
        <v>5265</v>
      </c>
      <c r="J4017" s="25" t="s">
        <v>5457</v>
      </c>
      <c r="K4017" s="27" t="n">
        <v>-0.014624768868089</v>
      </c>
      <c r="L4017" s="27" t="n">
        <v>-0.124314039945602</v>
      </c>
      <c r="M4017" s="27" t="n">
        <f aca="false">(H4017+F4017+E4017)*K4017</f>
        <v>-0</v>
      </c>
      <c r="N4017" s="27" t="n">
        <f aca="false">(H4017+F4017+E4017)*L4017</f>
        <v>-0</v>
      </c>
      <c r="P4017" s="28" t="n">
        <v>138</v>
      </c>
    </row>
    <row r="4018" customFormat="false" ht="12.75" hidden="false" customHeight="false" outlineLevel="0" collapsed="false">
      <c r="A4018" s="25" t="s">
        <v>6244</v>
      </c>
      <c r="B4018" s="25" t="s">
        <v>6244</v>
      </c>
      <c r="C4018" s="25" t="n">
        <v>2117</v>
      </c>
      <c r="D4018" s="25" t="s">
        <v>6245</v>
      </c>
      <c r="E4018" s="26"/>
      <c r="F4018" s="26"/>
      <c r="G4018" s="26"/>
      <c r="H4018" s="26"/>
      <c r="I4018" s="25" t="s">
        <v>5265</v>
      </c>
      <c r="J4018" s="25" t="s">
        <v>5457</v>
      </c>
      <c r="K4018" s="27" t="n">
        <v>-0.015369581989944</v>
      </c>
      <c r="L4018" s="27" t="n">
        <v>-0.12658454477787</v>
      </c>
      <c r="M4018" s="27" t="n">
        <f aca="false">(H4018+F4018+E4018)*K4018</f>
        <v>-0</v>
      </c>
      <c r="N4018" s="27" t="n">
        <f aca="false">(H4018+F4018+E4018)*L4018</f>
        <v>-0</v>
      </c>
      <c r="P4018" s="28" t="n">
        <v>138</v>
      </c>
    </row>
    <row r="4019" customFormat="false" ht="12.75" hidden="false" customHeight="false" outlineLevel="0" collapsed="false">
      <c r="A4019" s="25" t="s">
        <v>6246</v>
      </c>
      <c r="B4019" s="25" t="s">
        <v>6246</v>
      </c>
      <c r="C4019" s="25" t="n">
        <v>2121</v>
      </c>
      <c r="D4019" s="25" t="s">
        <v>6247</v>
      </c>
      <c r="E4019" s="26" t="n">
        <v>69.649</v>
      </c>
      <c r="F4019" s="26"/>
      <c r="G4019" s="26"/>
      <c r="H4019" s="26"/>
      <c r="I4019" s="25" t="s">
        <v>5265</v>
      </c>
      <c r="J4019" s="25" t="s">
        <v>5457</v>
      </c>
      <c r="K4019" s="27" t="n">
        <v>-0.01440367847681</v>
      </c>
      <c r="L4019" s="27" t="n">
        <v>-0.12462143599987</v>
      </c>
      <c r="M4019" s="27" t="n">
        <f aca="false">(H4019+F4019+E4019)*K4019</f>
        <v>-1.00320180223134</v>
      </c>
      <c r="N4019" s="27" t="n">
        <f aca="false">(H4019+F4019+E4019)*L4019</f>
        <v>-8.67975839595495</v>
      </c>
      <c r="P4019" s="28" t="n">
        <v>138</v>
      </c>
    </row>
    <row r="4020" customFormat="false" ht="12.75" hidden="false" customHeight="false" outlineLevel="0" collapsed="false">
      <c r="A4020" s="25" t="s">
        <v>6248</v>
      </c>
      <c r="B4020" s="25" t="s">
        <v>6248</v>
      </c>
      <c r="C4020" s="25" t="n">
        <v>2123</v>
      </c>
      <c r="D4020" s="25" t="s">
        <v>6249</v>
      </c>
      <c r="E4020" s="26" t="n">
        <v>4.762</v>
      </c>
      <c r="F4020" s="26"/>
      <c r="G4020" s="26"/>
      <c r="H4020" s="26"/>
      <c r="I4020" s="25" t="s">
        <v>5265</v>
      </c>
      <c r="J4020" s="25" t="s">
        <v>5457</v>
      </c>
      <c r="K4020" s="27" t="n">
        <v>-0.015333293005824</v>
      </c>
      <c r="L4020" s="27" t="n">
        <v>-0.127413123846054</v>
      </c>
      <c r="M4020" s="27" t="n">
        <f aca="false">(H4020+F4020+E4020)*K4020</f>
        <v>-0.0730171412937339</v>
      </c>
      <c r="N4020" s="27" t="n">
        <f aca="false">(H4020+F4020+E4020)*L4020</f>
        <v>-0.606741295754909</v>
      </c>
      <c r="P4020" s="28" t="n">
        <v>138</v>
      </c>
    </row>
    <row r="4021" customFormat="false" ht="12.75" hidden="false" customHeight="false" outlineLevel="0" collapsed="false">
      <c r="A4021" s="25" t="s">
        <v>6250</v>
      </c>
      <c r="B4021" s="25" t="s">
        <v>6250</v>
      </c>
      <c r="C4021" s="25" t="n">
        <v>2124</v>
      </c>
      <c r="D4021" s="25" t="s">
        <v>6251</v>
      </c>
      <c r="E4021" s="26" t="n">
        <v>54.62</v>
      </c>
      <c r="F4021" s="26"/>
      <c r="G4021" s="26"/>
      <c r="H4021" s="26"/>
      <c r="I4021" s="25" t="s">
        <v>5265</v>
      </c>
      <c r="J4021" s="25" t="s">
        <v>5457</v>
      </c>
      <c r="K4021" s="27" t="n">
        <v>-0.014407509937882</v>
      </c>
      <c r="L4021" s="27" t="n">
        <v>-0.128655642271042</v>
      </c>
      <c r="M4021" s="27" t="n">
        <f aca="false">(H4021+F4021+E4021)*K4021</f>
        <v>-0.786938192807115</v>
      </c>
      <c r="N4021" s="27" t="n">
        <f aca="false">(H4021+F4021+E4021)*L4021</f>
        <v>-7.02717118084431</v>
      </c>
      <c r="P4021" s="28" t="n">
        <v>138</v>
      </c>
    </row>
    <row r="4022" customFormat="false" ht="12.75" hidden="false" customHeight="false" outlineLevel="0" collapsed="false">
      <c r="A4022" s="25" t="s">
        <v>6250</v>
      </c>
      <c r="B4022" s="25" t="s">
        <v>6250</v>
      </c>
      <c r="C4022" s="25" t="n">
        <v>2125</v>
      </c>
      <c r="D4022" s="25" t="s">
        <v>6252</v>
      </c>
      <c r="E4022" s="26" t="n">
        <v>18.264</v>
      </c>
      <c r="F4022" s="26"/>
      <c r="G4022" s="26"/>
      <c r="H4022" s="26"/>
      <c r="I4022" s="25" t="s">
        <v>5265</v>
      </c>
      <c r="J4022" s="25" t="s">
        <v>5457</v>
      </c>
      <c r="K4022" s="27" t="n">
        <v>-0.01530925091356</v>
      </c>
      <c r="L4022" s="27" t="n">
        <v>-0.127962067723274</v>
      </c>
      <c r="M4022" s="27" t="n">
        <f aca="false">(H4022+F4022+E4022)*K4022</f>
        <v>-0.27960815868526</v>
      </c>
      <c r="N4022" s="27" t="n">
        <f aca="false">(H4022+F4022+E4022)*L4022</f>
        <v>-2.33709920489788</v>
      </c>
      <c r="P4022" s="28" t="n">
        <v>138</v>
      </c>
    </row>
    <row r="4023" customFormat="false" ht="12.75" hidden="false" customHeight="false" outlineLevel="0" collapsed="false">
      <c r="A4023" s="25" t="s">
        <v>6253</v>
      </c>
      <c r="B4023" s="25" t="s">
        <v>6253</v>
      </c>
      <c r="C4023" s="25" t="n">
        <v>2128</v>
      </c>
      <c r="D4023" s="25" t="s">
        <v>6254</v>
      </c>
      <c r="E4023" s="26" t="n">
        <v>42.222</v>
      </c>
      <c r="F4023" s="26"/>
      <c r="G4023" s="26"/>
      <c r="H4023" s="26"/>
      <c r="I4023" s="25" t="s">
        <v>5265</v>
      </c>
      <c r="J4023" s="25" t="s">
        <v>5457</v>
      </c>
      <c r="K4023" s="27" t="n">
        <v>-0.014006466604769</v>
      </c>
      <c r="L4023" s="27" t="n">
        <v>-0.127758532762527</v>
      </c>
      <c r="M4023" s="27" t="n">
        <f aca="false">(H4023+F4023+E4023)*K4023</f>
        <v>-0.591381032986557</v>
      </c>
      <c r="N4023" s="27" t="n">
        <f aca="false">(H4023+F4023+E4023)*L4023</f>
        <v>-5.39422077029942</v>
      </c>
      <c r="P4023" s="28" t="n">
        <v>138</v>
      </c>
    </row>
    <row r="4024" customFormat="false" ht="12.75" hidden="false" customHeight="false" outlineLevel="0" collapsed="false">
      <c r="A4024" s="25" t="s">
        <v>6255</v>
      </c>
      <c r="B4024" s="25" t="s">
        <v>6255</v>
      </c>
      <c r="C4024" s="25" t="n">
        <v>2133</v>
      </c>
      <c r="D4024" s="25" t="s">
        <v>6256</v>
      </c>
      <c r="E4024" s="26"/>
      <c r="F4024" s="26"/>
      <c r="G4024" s="26"/>
      <c r="H4024" s="26"/>
      <c r="I4024" s="25" t="s">
        <v>5265</v>
      </c>
      <c r="J4024" s="25" t="s">
        <v>5457</v>
      </c>
      <c r="K4024" s="27" t="n">
        <v>-0.013824174180627</v>
      </c>
      <c r="L4024" s="27" t="n">
        <v>-0.127350762486458</v>
      </c>
      <c r="M4024" s="27" t="n">
        <f aca="false">(H4024+F4024+E4024)*K4024</f>
        <v>-0</v>
      </c>
      <c r="N4024" s="27" t="n">
        <f aca="false">(H4024+F4024+E4024)*L4024</f>
        <v>-0</v>
      </c>
      <c r="P4024" s="28" t="n">
        <v>138</v>
      </c>
    </row>
    <row r="4025" customFormat="false" ht="12.75" hidden="false" customHeight="false" outlineLevel="0" collapsed="false">
      <c r="A4025" s="25" t="s">
        <v>6257</v>
      </c>
      <c r="B4025" s="25" t="s">
        <v>6257</v>
      </c>
      <c r="C4025" s="25" t="n">
        <v>2134</v>
      </c>
      <c r="D4025" s="25" t="s">
        <v>6258</v>
      </c>
      <c r="E4025" s="26"/>
      <c r="F4025" s="26"/>
      <c r="G4025" s="26"/>
      <c r="H4025" s="26"/>
      <c r="I4025" s="25" t="s">
        <v>5265</v>
      </c>
      <c r="J4025" s="25" t="s">
        <v>5457</v>
      </c>
      <c r="K4025" s="27" t="n">
        <v>-0.013659724965692</v>
      </c>
      <c r="L4025" s="27" t="n">
        <v>-0.125655815005302</v>
      </c>
      <c r="M4025" s="27" t="n">
        <f aca="false">(H4025+F4025+E4025)*K4025</f>
        <v>-0</v>
      </c>
      <c r="N4025" s="27" t="n">
        <f aca="false">(H4025+F4025+E4025)*L4025</f>
        <v>-0</v>
      </c>
      <c r="P4025" s="28" t="n">
        <v>138</v>
      </c>
    </row>
    <row r="4026" customFormat="false" ht="12.75" hidden="false" customHeight="false" outlineLevel="0" collapsed="false">
      <c r="A4026" s="25" t="s">
        <v>6259</v>
      </c>
      <c r="B4026" s="25" t="s">
        <v>6259</v>
      </c>
      <c r="C4026" s="25" t="n">
        <v>2135</v>
      </c>
      <c r="D4026" s="25" t="s">
        <v>6260</v>
      </c>
      <c r="E4026" s="26" t="n">
        <v>28.646</v>
      </c>
      <c r="F4026" s="26"/>
      <c r="G4026" s="26"/>
      <c r="H4026" s="26"/>
      <c r="I4026" s="25" t="s">
        <v>5265</v>
      </c>
      <c r="J4026" s="25" t="s">
        <v>5457</v>
      </c>
      <c r="K4026" s="27" t="n">
        <v>-0.013824174180627</v>
      </c>
      <c r="L4026" s="27" t="n">
        <v>-0.127350762486458</v>
      </c>
      <c r="M4026" s="27" t="n">
        <f aca="false">(H4026+F4026+E4026)*K4026</f>
        <v>-0.396007293578241</v>
      </c>
      <c r="N4026" s="27" t="n">
        <f aca="false">(H4026+F4026+E4026)*L4026</f>
        <v>-3.64808994218708</v>
      </c>
      <c r="P4026" s="28" t="n">
        <v>138</v>
      </c>
    </row>
    <row r="4027" customFormat="false" ht="12.75" hidden="false" customHeight="false" outlineLevel="0" collapsed="false">
      <c r="A4027" s="25" t="s">
        <v>6259</v>
      </c>
      <c r="B4027" s="25" t="s">
        <v>6259</v>
      </c>
      <c r="C4027" s="25" t="n">
        <v>2136</v>
      </c>
      <c r="D4027" s="25" t="s">
        <v>6261</v>
      </c>
      <c r="E4027" s="26" t="n">
        <v>36.131</v>
      </c>
      <c r="F4027" s="26"/>
      <c r="G4027" s="26"/>
      <c r="H4027" s="26"/>
      <c r="I4027" s="25" t="s">
        <v>5265</v>
      </c>
      <c r="J4027" s="25" t="s">
        <v>5457</v>
      </c>
      <c r="K4027" s="27" t="n">
        <v>-0.013659724965692</v>
      </c>
      <c r="L4027" s="27" t="n">
        <v>-0.125655815005302</v>
      </c>
      <c r="M4027" s="27" t="n">
        <f aca="false">(H4027+F4027+E4027)*K4027</f>
        <v>-0.493539522735418</v>
      </c>
      <c r="N4027" s="27" t="n">
        <f aca="false">(H4027+F4027+E4027)*L4027</f>
        <v>-4.54007025195657</v>
      </c>
      <c r="P4027" s="28" t="n">
        <v>138</v>
      </c>
    </row>
    <row r="4028" customFormat="false" ht="12.75" hidden="false" customHeight="false" outlineLevel="0" collapsed="false">
      <c r="A4028" s="25" t="s">
        <v>6262</v>
      </c>
      <c r="B4028" s="25" t="s">
        <v>6262</v>
      </c>
      <c r="C4028" s="25" t="n">
        <v>2137</v>
      </c>
      <c r="D4028" s="25" t="s">
        <v>6263</v>
      </c>
      <c r="E4028" s="26" t="n">
        <v>34.205</v>
      </c>
      <c r="F4028" s="26"/>
      <c r="G4028" s="26"/>
      <c r="H4028" s="26"/>
      <c r="I4028" s="25" t="s">
        <v>5265</v>
      </c>
      <c r="J4028" s="25" t="s">
        <v>5457</v>
      </c>
      <c r="K4028" s="27" t="n">
        <v>-0.013647699728608</v>
      </c>
      <c r="L4028" s="27" t="n">
        <v>-0.12695600092411</v>
      </c>
      <c r="M4028" s="27" t="n">
        <f aca="false">(H4028+F4028+E4028)*K4028</f>
        <v>-0.466819569217037</v>
      </c>
      <c r="N4028" s="27" t="n">
        <f aca="false">(H4028+F4028+E4028)*L4028</f>
        <v>-4.34253001160918</v>
      </c>
      <c r="P4028" s="28" t="n">
        <v>138</v>
      </c>
    </row>
    <row r="4029" customFormat="false" ht="12.75" hidden="false" customHeight="false" outlineLevel="0" collapsed="false">
      <c r="A4029" s="25" t="s">
        <v>6262</v>
      </c>
      <c r="B4029" s="25" t="s">
        <v>6262</v>
      </c>
      <c r="C4029" s="25" t="n">
        <v>2138</v>
      </c>
      <c r="D4029" s="25" t="s">
        <v>6264</v>
      </c>
      <c r="E4029" s="26" t="n">
        <v>53.666</v>
      </c>
      <c r="F4029" s="26"/>
      <c r="G4029" s="26"/>
      <c r="H4029" s="26"/>
      <c r="I4029" s="25" t="s">
        <v>5265</v>
      </c>
      <c r="J4029" s="25" t="s">
        <v>5457</v>
      </c>
      <c r="K4029" s="27" t="n">
        <v>-0.013540535233915</v>
      </c>
      <c r="L4029" s="27" t="n">
        <v>-0.125821530818939</v>
      </c>
      <c r="M4029" s="27" t="n">
        <f aca="false">(H4029+F4029+E4029)*K4029</f>
        <v>-0.726666363863282</v>
      </c>
      <c r="N4029" s="27" t="n">
        <f aca="false">(H4029+F4029+E4029)*L4029</f>
        <v>-6.75233827292918</v>
      </c>
      <c r="P4029" s="28" t="n">
        <v>138</v>
      </c>
    </row>
    <row r="4030" customFormat="false" ht="12.75" hidden="false" customHeight="false" outlineLevel="0" collapsed="false">
      <c r="A4030" s="25" t="s">
        <v>6265</v>
      </c>
      <c r="B4030" s="25" t="s">
        <v>6265</v>
      </c>
      <c r="C4030" s="25" t="n">
        <v>2139</v>
      </c>
      <c r="D4030" s="25" t="s">
        <v>6266</v>
      </c>
      <c r="E4030" s="26" t="n">
        <v>34.33</v>
      </c>
      <c r="F4030" s="26"/>
      <c r="G4030" s="26"/>
      <c r="H4030" s="26"/>
      <c r="I4030" s="25" t="s">
        <v>5265</v>
      </c>
      <c r="J4030" s="25" t="s">
        <v>5457</v>
      </c>
      <c r="K4030" s="27" t="n">
        <v>-0.013472688384354</v>
      </c>
      <c r="L4030" s="27" t="n">
        <v>-0.125915855169296</v>
      </c>
      <c r="M4030" s="27" t="n">
        <f aca="false">(H4030+F4030+E4030)*K4030</f>
        <v>-0.462517392234873</v>
      </c>
      <c r="N4030" s="27" t="n">
        <f aca="false">(H4030+F4030+E4030)*L4030</f>
        <v>-4.32269130796193</v>
      </c>
      <c r="P4030" s="28" t="n">
        <v>138</v>
      </c>
    </row>
    <row r="4031" customFormat="false" ht="12.75" hidden="false" customHeight="false" outlineLevel="0" collapsed="false">
      <c r="A4031" s="25" t="s">
        <v>6265</v>
      </c>
      <c r="B4031" s="25" t="s">
        <v>6265</v>
      </c>
      <c r="C4031" s="25" t="n">
        <v>2140</v>
      </c>
      <c r="D4031" s="25" t="s">
        <v>6267</v>
      </c>
      <c r="E4031" s="26"/>
      <c r="F4031" s="26"/>
      <c r="G4031" s="26"/>
      <c r="H4031" s="26"/>
      <c r="I4031" s="25" t="s">
        <v>5265</v>
      </c>
      <c r="J4031" s="25" t="s">
        <v>5457</v>
      </c>
      <c r="K4031" s="27" t="n">
        <v>-0.013547245413065</v>
      </c>
      <c r="L4031" s="27" t="n">
        <v>-0.126731291413307</v>
      </c>
      <c r="M4031" s="27" t="n">
        <f aca="false">(H4031+F4031+E4031)*K4031</f>
        <v>-0</v>
      </c>
      <c r="N4031" s="27" t="n">
        <f aca="false">(H4031+F4031+E4031)*L4031</f>
        <v>-0</v>
      </c>
      <c r="P4031" s="28" t="n">
        <v>138</v>
      </c>
    </row>
    <row r="4032" customFormat="false" ht="12.75" hidden="false" customHeight="false" outlineLevel="0" collapsed="false">
      <c r="A4032" s="25" t="s">
        <v>6268</v>
      </c>
      <c r="B4032" s="25" t="s">
        <v>6268</v>
      </c>
      <c r="C4032" s="25" t="n">
        <v>2146</v>
      </c>
      <c r="D4032" s="25" t="s">
        <v>6269</v>
      </c>
      <c r="E4032" s="26"/>
      <c r="F4032" s="26"/>
      <c r="G4032" s="26"/>
      <c r="H4032" s="26"/>
      <c r="I4032" s="25" t="s">
        <v>5265</v>
      </c>
      <c r="J4032" s="25" t="s">
        <v>5457</v>
      </c>
      <c r="K4032" s="27" t="n">
        <v>-0.018401265144348</v>
      </c>
      <c r="L4032" s="27" t="n">
        <v>-0.122454330325127</v>
      </c>
      <c r="M4032" s="27" t="n">
        <f aca="false">(H4032+F4032+E4032)*K4032</f>
        <v>-0</v>
      </c>
      <c r="N4032" s="27" t="n">
        <f aca="false">(H4032+F4032+E4032)*L4032</f>
        <v>-0</v>
      </c>
      <c r="P4032" s="28" t="n">
        <v>138</v>
      </c>
    </row>
    <row r="4033" customFormat="false" ht="12.75" hidden="false" customHeight="false" outlineLevel="0" collapsed="false">
      <c r="A4033" s="25" t="s">
        <v>6270</v>
      </c>
      <c r="B4033" s="25" t="s">
        <v>6270</v>
      </c>
      <c r="C4033" s="25" t="n">
        <v>2147</v>
      </c>
      <c r="D4033" s="25" t="s">
        <v>6271</v>
      </c>
      <c r="E4033" s="26" t="n">
        <v>18.382</v>
      </c>
      <c r="F4033" s="26"/>
      <c r="G4033" s="26"/>
      <c r="H4033" s="26"/>
      <c r="I4033" s="25" t="s">
        <v>5265</v>
      </c>
      <c r="J4033" s="25" t="s">
        <v>5457</v>
      </c>
      <c r="K4033" s="27" t="n">
        <v>-0.018401265144348</v>
      </c>
      <c r="L4033" s="27" t="n">
        <v>-0.122454330325127</v>
      </c>
      <c r="M4033" s="27" t="n">
        <f aca="false">(H4033+F4033+E4033)*K4033</f>
        <v>-0.338252055883405</v>
      </c>
      <c r="N4033" s="27" t="n">
        <f aca="false">(H4033+F4033+E4033)*L4033</f>
        <v>-2.25095550003648</v>
      </c>
      <c r="P4033" s="28" t="n">
        <v>138</v>
      </c>
    </row>
    <row r="4034" customFormat="false" ht="12.75" hidden="false" customHeight="false" outlineLevel="0" collapsed="false">
      <c r="A4034" s="25" t="s">
        <v>6272</v>
      </c>
      <c r="B4034" s="25" t="s">
        <v>6272</v>
      </c>
      <c r="C4034" s="25" t="n">
        <v>2148</v>
      </c>
      <c r="D4034" s="25" t="s">
        <v>6273</v>
      </c>
      <c r="E4034" s="26"/>
      <c r="F4034" s="26"/>
      <c r="G4034" s="26"/>
      <c r="H4034" s="26"/>
      <c r="I4034" s="25" t="s">
        <v>5265</v>
      </c>
      <c r="J4034" s="25" t="s">
        <v>5457</v>
      </c>
      <c r="K4034" s="27" t="n">
        <v>-0.018876476213336</v>
      </c>
      <c r="L4034" s="27" t="n">
        <v>-0.122111082077026</v>
      </c>
      <c r="M4034" s="27" t="n">
        <f aca="false">(H4034+F4034+E4034)*K4034</f>
        <v>-0</v>
      </c>
      <c r="N4034" s="27" t="n">
        <f aca="false">(H4034+F4034+E4034)*L4034</f>
        <v>-0</v>
      </c>
      <c r="P4034" s="28" t="n">
        <v>138</v>
      </c>
    </row>
    <row r="4035" customFormat="false" ht="12.75" hidden="false" customHeight="false" outlineLevel="0" collapsed="false">
      <c r="A4035" s="25" t="s">
        <v>6274</v>
      </c>
      <c r="B4035" s="25" t="s">
        <v>6274</v>
      </c>
      <c r="C4035" s="25" t="n">
        <v>2150</v>
      </c>
      <c r="D4035" s="25" t="s">
        <v>6275</v>
      </c>
      <c r="E4035" s="26" t="n">
        <v>21.737</v>
      </c>
      <c r="F4035" s="26"/>
      <c r="G4035" s="26"/>
      <c r="H4035" s="26"/>
      <c r="I4035" s="25" t="s">
        <v>5265</v>
      </c>
      <c r="J4035" s="25" t="s">
        <v>5457</v>
      </c>
      <c r="K4035" s="27" t="n">
        <v>-0.019889486953616</v>
      </c>
      <c r="L4035" s="27" t="n">
        <v>-0.121412664651871</v>
      </c>
      <c r="M4035" s="27" t="n">
        <f aca="false">(H4035+F4035+E4035)*K4035</f>
        <v>-0.432337777910751</v>
      </c>
      <c r="N4035" s="27" t="n">
        <f aca="false">(H4035+F4035+E4035)*L4035</f>
        <v>-2.63914709153772</v>
      </c>
      <c r="P4035" s="28" t="n">
        <v>138</v>
      </c>
    </row>
    <row r="4036" customFormat="false" ht="12.75" hidden="false" customHeight="false" outlineLevel="0" collapsed="false">
      <c r="A4036" s="25" t="s">
        <v>6276</v>
      </c>
      <c r="B4036" s="25" t="s">
        <v>6276</v>
      </c>
      <c r="C4036" s="25" t="n">
        <v>2151</v>
      </c>
      <c r="D4036" s="25" t="s">
        <v>6277</v>
      </c>
      <c r="E4036" s="26" t="n">
        <v>64.003</v>
      </c>
      <c r="F4036" s="26"/>
      <c r="G4036" s="26"/>
      <c r="H4036" s="26"/>
      <c r="I4036" s="25" t="s">
        <v>5265</v>
      </c>
      <c r="J4036" s="25" t="s">
        <v>5457</v>
      </c>
      <c r="K4036" s="27" t="n">
        <v>-0.020602131262422</v>
      </c>
      <c r="L4036" s="27" t="n">
        <v>-0.120953731238842</v>
      </c>
      <c r="M4036" s="27" t="n">
        <f aca="false">(H4036+F4036+E4036)*K4036</f>
        <v>-1.3185982071888</v>
      </c>
      <c r="N4036" s="27" t="n">
        <f aca="false">(H4036+F4036+E4036)*L4036</f>
        <v>-7.7414016604796</v>
      </c>
      <c r="P4036" s="28" t="n">
        <v>138</v>
      </c>
    </row>
    <row r="4037" customFormat="false" ht="12.75" hidden="false" customHeight="false" outlineLevel="0" collapsed="false">
      <c r="A4037" s="25" t="s">
        <v>6278</v>
      </c>
      <c r="B4037" s="25" t="s">
        <v>6278</v>
      </c>
      <c r="C4037" s="25" t="n">
        <v>2152</v>
      </c>
      <c r="D4037" s="25" t="s">
        <v>6279</v>
      </c>
      <c r="E4037" s="26" t="n">
        <v>10.695</v>
      </c>
      <c r="F4037" s="26"/>
      <c r="G4037" s="26"/>
      <c r="H4037" s="26"/>
      <c r="I4037" s="25" t="s">
        <v>5265</v>
      </c>
      <c r="J4037" s="25" t="s">
        <v>5457</v>
      </c>
      <c r="K4037" s="27" t="n">
        <v>-0.021098800003529</v>
      </c>
      <c r="L4037" s="27" t="n">
        <v>-0.120633885264397</v>
      </c>
      <c r="M4037" s="27" t="n">
        <f aca="false">(H4037+F4037+E4037)*K4037</f>
        <v>-0.225651666037743</v>
      </c>
      <c r="N4037" s="27" t="n">
        <f aca="false">(H4037+F4037+E4037)*L4037</f>
        <v>-1.29017940290273</v>
      </c>
      <c r="P4037" s="28" t="n">
        <v>138</v>
      </c>
    </row>
    <row r="4038" customFormat="false" ht="12.75" hidden="false" customHeight="false" outlineLevel="0" collapsed="false">
      <c r="A4038" s="25" t="s">
        <v>6280</v>
      </c>
      <c r="B4038" s="25" t="s">
        <v>6280</v>
      </c>
      <c r="C4038" s="25" t="n">
        <v>2157</v>
      </c>
      <c r="D4038" s="25" t="s">
        <v>6281</v>
      </c>
      <c r="E4038" s="26" t="n">
        <v>37.551</v>
      </c>
      <c r="F4038" s="26"/>
      <c r="G4038" s="26"/>
      <c r="H4038" s="26"/>
      <c r="I4038" s="25" t="s">
        <v>5265</v>
      </c>
      <c r="J4038" s="25" t="s">
        <v>5457</v>
      </c>
      <c r="K4038" s="27" t="n">
        <v>-0.017136983573437</v>
      </c>
      <c r="L4038" s="27" t="n">
        <v>-0.122314162552357</v>
      </c>
      <c r="M4038" s="27" t="n">
        <f aca="false">(H4038+F4038+E4038)*K4038</f>
        <v>-0.643510870166133</v>
      </c>
      <c r="N4038" s="27" t="n">
        <f aca="false">(H4038+F4038+E4038)*L4038</f>
        <v>-4.59301911800356</v>
      </c>
      <c r="P4038" s="28" t="n">
        <v>69</v>
      </c>
    </row>
    <row r="4039" customFormat="false" ht="12.75" hidden="false" customHeight="false" outlineLevel="0" collapsed="false">
      <c r="A4039" s="25" t="s">
        <v>848</v>
      </c>
      <c r="B4039" s="25" t="s">
        <v>848</v>
      </c>
      <c r="C4039" s="25" t="n">
        <v>2158</v>
      </c>
      <c r="D4039" s="25" t="s">
        <v>848</v>
      </c>
      <c r="E4039" s="26" t="n">
        <v>53.296</v>
      </c>
      <c r="F4039" s="26"/>
      <c r="G4039" s="26"/>
      <c r="H4039" s="26"/>
      <c r="I4039" s="25" t="s">
        <v>5265</v>
      </c>
      <c r="J4039" s="25" t="s">
        <v>5457</v>
      </c>
      <c r="K4039" s="27" t="n">
        <v>-0.016314974054694</v>
      </c>
      <c r="L4039" s="27" t="n">
        <v>-0.121791370213032</v>
      </c>
      <c r="M4039" s="27" t="n">
        <f aca="false">(H4039+F4039+E4039)*K4039</f>
        <v>-0.869522857218971</v>
      </c>
      <c r="N4039" s="27" t="n">
        <f aca="false">(H4039+F4039+E4039)*L4039</f>
        <v>-6.49099286687375</v>
      </c>
      <c r="P4039" s="28" t="n">
        <v>69</v>
      </c>
    </row>
    <row r="4040" customFormat="false" ht="12.75" hidden="false" customHeight="false" outlineLevel="0" collapsed="false">
      <c r="A4040" s="25" t="s">
        <v>6282</v>
      </c>
      <c r="B4040" s="25" t="s">
        <v>6282</v>
      </c>
      <c r="C4040" s="25" t="n">
        <v>2159</v>
      </c>
      <c r="D4040" s="25" t="s">
        <v>6283</v>
      </c>
      <c r="E4040" s="26"/>
      <c r="F4040" s="26"/>
      <c r="G4040" s="26"/>
      <c r="H4040" s="26"/>
      <c r="I4040" s="25" t="s">
        <v>5265</v>
      </c>
      <c r="J4040" s="25" t="s">
        <v>5457</v>
      </c>
      <c r="K4040" s="27" t="n">
        <v>-0.01610386185348</v>
      </c>
      <c r="L4040" s="27" t="n">
        <v>-0.121358290314674</v>
      </c>
      <c r="M4040" s="27" t="n">
        <f aca="false">(H4040+F4040+E4040)*K4040</f>
        <v>-0</v>
      </c>
      <c r="N4040" s="27" t="n">
        <f aca="false">(H4040+F4040+E4040)*L4040</f>
        <v>-0</v>
      </c>
      <c r="P4040" s="28" t="n">
        <v>69</v>
      </c>
    </row>
    <row r="4041" customFormat="false" ht="12.75" hidden="false" customHeight="false" outlineLevel="0" collapsed="false">
      <c r="A4041" s="25" t="s">
        <v>6284</v>
      </c>
      <c r="B4041" s="25" t="s">
        <v>6284</v>
      </c>
      <c r="C4041" s="25" t="n">
        <v>2160</v>
      </c>
      <c r="D4041" s="25" t="s">
        <v>6285</v>
      </c>
      <c r="E4041" s="26" t="n">
        <v>55.848</v>
      </c>
      <c r="F4041" s="26"/>
      <c r="G4041" s="26"/>
      <c r="H4041" s="26"/>
      <c r="I4041" s="25" t="s">
        <v>5265</v>
      </c>
      <c r="J4041" s="25" t="s">
        <v>5457</v>
      </c>
      <c r="K4041" s="27" t="n">
        <v>-0.016042117029428</v>
      </c>
      <c r="L4041" s="27" t="n">
        <v>-0.121231630444527</v>
      </c>
      <c r="M4041" s="27" t="n">
        <f aca="false">(H4041+F4041+E4041)*K4041</f>
        <v>-0.895920151859495</v>
      </c>
      <c r="N4041" s="27" t="n">
        <f aca="false">(H4041+F4041+E4041)*L4041</f>
        <v>-6.77054409706594</v>
      </c>
      <c r="P4041" s="28" t="n">
        <v>69</v>
      </c>
    </row>
    <row r="4042" customFormat="false" ht="12.75" hidden="false" customHeight="false" outlineLevel="0" collapsed="false">
      <c r="A4042" s="25" t="s">
        <v>6286</v>
      </c>
      <c r="B4042" s="25" t="s">
        <v>6286</v>
      </c>
      <c r="C4042" s="25" t="n">
        <v>2161</v>
      </c>
      <c r="D4042" s="25" t="s">
        <v>6287</v>
      </c>
      <c r="E4042" s="26" t="n">
        <v>0.904</v>
      </c>
      <c r="F4042" s="26"/>
      <c r="G4042" s="26"/>
      <c r="H4042" s="26"/>
      <c r="I4042" s="25" t="s">
        <v>5265</v>
      </c>
      <c r="J4042" s="25" t="s">
        <v>5457</v>
      </c>
      <c r="K4042" s="27" t="n">
        <v>-0.015962233766913</v>
      </c>
      <c r="L4042" s="27" t="n">
        <v>-0.121067747473717</v>
      </c>
      <c r="M4042" s="27" t="n">
        <f aca="false">(H4042+F4042+E4042)*K4042</f>
        <v>-0.0144298593252894</v>
      </c>
      <c r="N4042" s="27" t="n">
        <f aca="false">(H4042+F4042+E4042)*L4042</f>
        <v>-0.10944524371624</v>
      </c>
      <c r="P4042" s="28" t="n">
        <v>69</v>
      </c>
    </row>
    <row r="4043" customFormat="false" ht="12.75" hidden="false" customHeight="false" outlineLevel="0" collapsed="false">
      <c r="A4043" s="25" t="s">
        <v>6288</v>
      </c>
      <c r="B4043" s="25" t="s">
        <v>6288</v>
      </c>
      <c r="C4043" s="25" t="n">
        <v>2164</v>
      </c>
      <c r="D4043" s="25" t="s">
        <v>6289</v>
      </c>
      <c r="E4043" s="26" t="n">
        <v>74.609</v>
      </c>
      <c r="F4043" s="26"/>
      <c r="G4043" s="26"/>
      <c r="H4043" s="26"/>
      <c r="I4043" s="25" t="s">
        <v>5265</v>
      </c>
      <c r="J4043" s="25" t="s">
        <v>5457</v>
      </c>
      <c r="K4043" s="27" t="n">
        <v>-0.017696667462587</v>
      </c>
      <c r="L4043" s="27" t="n">
        <v>-0.122088544070721</v>
      </c>
      <c r="M4043" s="27" t="n">
        <f aca="false">(H4043+F4043+E4043)*K4043</f>
        <v>-1.32033066271615</v>
      </c>
      <c r="N4043" s="27" t="n">
        <f aca="false">(H4043+F4043+E4043)*L4043</f>
        <v>-9.10890418457242</v>
      </c>
      <c r="P4043" s="28" t="n">
        <v>138</v>
      </c>
    </row>
    <row r="4044" customFormat="false" ht="12.75" hidden="false" customHeight="false" outlineLevel="0" collapsed="false">
      <c r="A4044" s="25" t="s">
        <v>6290</v>
      </c>
      <c r="B4044" s="25" t="s">
        <v>6291</v>
      </c>
      <c r="C4044" s="25" t="n">
        <v>2166</v>
      </c>
      <c r="D4044" s="25" t="s">
        <v>6290</v>
      </c>
      <c r="E4044" s="26" t="n">
        <v>44.412</v>
      </c>
      <c r="F4044" s="26"/>
      <c r="G4044" s="26"/>
      <c r="H4044" s="26"/>
      <c r="I4044" s="25" t="s">
        <v>5265</v>
      </c>
      <c r="J4044" s="25" t="s">
        <v>5457</v>
      </c>
      <c r="K4044" s="27" t="n">
        <v>-0.017650922760367</v>
      </c>
      <c r="L4044" s="27" t="n">
        <v>-0.122332543134689</v>
      </c>
      <c r="M4044" s="27" t="n">
        <f aca="false">(H4044+F4044+E4044)*K4044</f>
        <v>-0.783912781633419</v>
      </c>
      <c r="N4044" s="27" t="n">
        <f aca="false">(H4044+F4044+E4044)*L4044</f>
        <v>-5.43303290569781</v>
      </c>
      <c r="P4044" s="28" t="n">
        <v>13.1999998092651</v>
      </c>
    </row>
    <row r="4045" customFormat="false" ht="12.75" hidden="false" customHeight="false" outlineLevel="0" collapsed="false">
      <c r="A4045" s="25" t="s">
        <v>6292</v>
      </c>
      <c r="B4045" s="25" t="s">
        <v>6292</v>
      </c>
      <c r="C4045" s="25" t="n">
        <v>2167</v>
      </c>
      <c r="D4045" s="25" t="s">
        <v>6292</v>
      </c>
      <c r="E4045" s="26" t="n">
        <v>22.115</v>
      </c>
      <c r="F4045" s="26"/>
      <c r="G4045" s="26"/>
      <c r="H4045" s="26"/>
      <c r="I4045" s="25" t="s">
        <v>5265</v>
      </c>
      <c r="J4045" s="25" t="s">
        <v>5457</v>
      </c>
      <c r="K4045" s="27" t="n">
        <v>-0.016353094950318</v>
      </c>
      <c r="L4045" s="27" t="n">
        <v>-0.122660964727402</v>
      </c>
      <c r="M4045" s="27" t="n">
        <f aca="false">(H4045+F4045+E4045)*K4045</f>
        <v>-0.361648694826283</v>
      </c>
      <c r="N4045" s="27" t="n">
        <f aca="false">(H4045+F4045+E4045)*L4045</f>
        <v>-2.7126472349465</v>
      </c>
      <c r="P4045" s="28" t="n">
        <v>138</v>
      </c>
    </row>
    <row r="4046" customFormat="false" ht="12.75" hidden="false" customHeight="false" outlineLevel="0" collapsed="false">
      <c r="A4046" s="25" t="s">
        <v>6291</v>
      </c>
      <c r="B4046" s="25" t="s">
        <v>6291</v>
      </c>
      <c r="C4046" s="25" t="n">
        <v>2168</v>
      </c>
      <c r="D4046" s="25" t="s">
        <v>6293</v>
      </c>
      <c r="E4046" s="26"/>
      <c r="F4046" s="26"/>
      <c r="G4046" s="26"/>
      <c r="H4046" s="26"/>
      <c r="I4046" s="25" t="s">
        <v>5265</v>
      </c>
      <c r="J4046" s="25" t="s">
        <v>5457</v>
      </c>
      <c r="K4046" s="27" t="n">
        <v>-0.017696265131235</v>
      </c>
      <c r="L4046" s="27" t="n">
        <v>-0.122090682387352</v>
      </c>
      <c r="M4046" s="27" t="n">
        <f aca="false">(H4046+F4046+E4046)*K4046</f>
        <v>-0</v>
      </c>
      <c r="N4046" s="27" t="n">
        <f aca="false">(H4046+F4046+E4046)*L4046</f>
        <v>-0</v>
      </c>
      <c r="P4046" s="28" t="n">
        <v>138</v>
      </c>
    </row>
    <row r="4047" customFormat="false" ht="12.75" hidden="false" customHeight="false" outlineLevel="0" collapsed="false">
      <c r="A4047" s="25" t="s">
        <v>6291</v>
      </c>
      <c r="B4047" s="25" t="s">
        <v>6291</v>
      </c>
      <c r="C4047" s="25" t="n">
        <v>2169</v>
      </c>
      <c r="D4047" s="25" t="s">
        <v>6294</v>
      </c>
      <c r="E4047" s="26"/>
      <c r="F4047" s="26"/>
      <c r="G4047" s="26"/>
      <c r="H4047" s="26"/>
      <c r="I4047" s="25" t="s">
        <v>5265</v>
      </c>
      <c r="J4047" s="25" t="s">
        <v>5457</v>
      </c>
      <c r="K4047" s="27" t="n">
        <v>-0.01579687744379</v>
      </c>
      <c r="L4047" s="27" t="n">
        <v>-0.123222447931766</v>
      </c>
      <c r="M4047" s="27" t="n">
        <f aca="false">(H4047+F4047+E4047)*K4047</f>
        <v>-0</v>
      </c>
      <c r="N4047" s="27" t="n">
        <f aca="false">(H4047+F4047+E4047)*L4047</f>
        <v>-0</v>
      </c>
      <c r="P4047" s="28" t="n">
        <v>138</v>
      </c>
    </row>
    <row r="4048" customFormat="false" ht="12.75" hidden="false" customHeight="false" outlineLevel="0" collapsed="false">
      <c r="A4048" s="25" t="s">
        <v>6291</v>
      </c>
      <c r="B4048" s="25" t="s">
        <v>6291</v>
      </c>
      <c r="C4048" s="25" t="n">
        <v>2170</v>
      </c>
      <c r="D4048" s="25" t="s">
        <v>6295</v>
      </c>
      <c r="E4048" s="26"/>
      <c r="F4048" s="26"/>
      <c r="G4048" s="26"/>
      <c r="H4048" s="26"/>
      <c r="I4048" s="25" t="s">
        <v>5265</v>
      </c>
      <c r="J4048" s="25" t="s">
        <v>5457</v>
      </c>
      <c r="K4048" s="27" t="n">
        <v>-0.019460689276457</v>
      </c>
      <c r="L4048" s="27" t="n">
        <v>-0.121684178709984</v>
      </c>
      <c r="M4048" s="27" t="n">
        <f aca="false">(H4048+F4048+E4048)*K4048</f>
        <v>-0</v>
      </c>
      <c r="N4048" s="27" t="n">
        <f aca="false">(H4048+F4048+E4048)*L4048</f>
        <v>-0</v>
      </c>
      <c r="P4048" s="28" t="n">
        <v>138</v>
      </c>
    </row>
    <row r="4049" customFormat="false" ht="12.75" hidden="false" customHeight="false" outlineLevel="0" collapsed="false">
      <c r="A4049" s="25" t="s">
        <v>6296</v>
      </c>
      <c r="B4049" s="25" t="s">
        <v>6296</v>
      </c>
      <c r="C4049" s="25" t="n">
        <v>2172</v>
      </c>
      <c r="D4049" s="25" t="s">
        <v>6297</v>
      </c>
      <c r="E4049" s="26" t="n">
        <v>27.608</v>
      </c>
      <c r="F4049" s="26"/>
      <c r="G4049" s="26"/>
      <c r="H4049" s="26"/>
      <c r="I4049" s="25" t="s">
        <v>5265</v>
      </c>
      <c r="J4049" s="25" t="s">
        <v>5457</v>
      </c>
      <c r="K4049" s="27" t="n">
        <v>-0.02447934448719</v>
      </c>
      <c r="L4049" s="27" t="n">
        <v>-0.118960686028004</v>
      </c>
      <c r="M4049" s="27" t="n">
        <f aca="false">(H4049+F4049+E4049)*K4049</f>
        <v>-0.675825742602342</v>
      </c>
      <c r="N4049" s="27" t="n">
        <f aca="false">(H4049+F4049+E4049)*L4049</f>
        <v>-3.28426661986113</v>
      </c>
      <c r="P4049" s="28" t="n">
        <v>138</v>
      </c>
    </row>
    <row r="4050" customFormat="false" ht="12.75" hidden="false" customHeight="false" outlineLevel="0" collapsed="false">
      <c r="A4050" s="25" t="s">
        <v>6296</v>
      </c>
      <c r="B4050" s="25" t="s">
        <v>6296</v>
      </c>
      <c r="C4050" s="25" t="n">
        <v>2173</v>
      </c>
      <c r="D4050" s="25" t="s">
        <v>6298</v>
      </c>
      <c r="E4050" s="26" t="n">
        <v>33.628</v>
      </c>
      <c r="F4050" s="26"/>
      <c r="G4050" s="26"/>
      <c r="H4050" s="26"/>
      <c r="I4050" s="25" t="s">
        <v>5265</v>
      </c>
      <c r="J4050" s="25" t="s">
        <v>5457</v>
      </c>
      <c r="K4050" s="27" t="n">
        <v>-0.018302174285054</v>
      </c>
      <c r="L4050" s="27" t="n">
        <v>-0.121765837073326</v>
      </c>
      <c r="M4050" s="27" t="n">
        <f aca="false">(H4050+F4050+E4050)*K4050</f>
        <v>-0.615465516857796</v>
      </c>
      <c r="N4050" s="27" t="n">
        <f aca="false">(H4050+F4050+E4050)*L4050</f>
        <v>-4.09474156910181</v>
      </c>
      <c r="P4050" s="28" t="n">
        <v>138</v>
      </c>
    </row>
    <row r="4051" customFormat="false" ht="12.75" hidden="false" customHeight="false" outlineLevel="0" collapsed="false">
      <c r="A4051" s="25" t="s">
        <v>6299</v>
      </c>
      <c r="B4051" s="25" t="s">
        <v>6299</v>
      </c>
      <c r="C4051" s="25" t="n">
        <v>2174</v>
      </c>
      <c r="D4051" s="25" t="s">
        <v>6300</v>
      </c>
      <c r="E4051" s="26" t="n">
        <v>45.418</v>
      </c>
      <c r="F4051" s="26"/>
      <c r="G4051" s="26"/>
      <c r="H4051" s="26"/>
      <c r="I4051" s="25" t="s">
        <v>5265</v>
      </c>
      <c r="J4051" s="25" t="s">
        <v>5457</v>
      </c>
      <c r="K4051" s="27" t="n">
        <v>-0.019958006218076</v>
      </c>
      <c r="L4051" s="27" t="n">
        <v>-0.120883375406265</v>
      </c>
      <c r="M4051" s="27" t="n">
        <f aca="false">(H4051+F4051+E4051)*K4051</f>
        <v>-0.906452726412576</v>
      </c>
      <c r="N4051" s="27" t="n">
        <f aca="false">(H4051+F4051+E4051)*L4051</f>
        <v>-5.49028114420174</v>
      </c>
      <c r="P4051" s="28" t="n">
        <v>138</v>
      </c>
    </row>
    <row r="4052" customFormat="false" ht="12.75" hidden="false" customHeight="false" outlineLevel="0" collapsed="false">
      <c r="A4052" s="25" t="s">
        <v>6299</v>
      </c>
      <c r="B4052" s="25" t="s">
        <v>6299</v>
      </c>
      <c r="C4052" s="25" t="n">
        <v>2175</v>
      </c>
      <c r="D4052" s="25" t="s">
        <v>6301</v>
      </c>
      <c r="E4052" s="26" t="n">
        <v>32.807</v>
      </c>
      <c r="F4052" s="26"/>
      <c r="G4052" s="26"/>
      <c r="H4052" s="26"/>
      <c r="I4052" s="25" t="s">
        <v>5265</v>
      </c>
      <c r="J4052" s="25" t="s">
        <v>5457</v>
      </c>
      <c r="K4052" s="27" t="n">
        <v>-0.02447934448719</v>
      </c>
      <c r="L4052" s="27" t="n">
        <v>-0.118960686028004</v>
      </c>
      <c r="M4052" s="27" t="n">
        <f aca="false">(H4052+F4052+E4052)*K4052</f>
        <v>-0.803093854591242</v>
      </c>
      <c r="N4052" s="27" t="n">
        <f aca="false">(H4052+F4052+E4052)*L4052</f>
        <v>-3.90274322652073</v>
      </c>
      <c r="P4052" s="28" t="n">
        <v>138</v>
      </c>
    </row>
    <row r="4053" customFormat="false" ht="12.75" hidden="false" customHeight="false" outlineLevel="0" collapsed="false">
      <c r="A4053" s="25" t="s">
        <v>6302</v>
      </c>
      <c r="B4053" s="25" t="s">
        <v>6302</v>
      </c>
      <c r="C4053" s="25" t="n">
        <v>2176</v>
      </c>
      <c r="D4053" s="25" t="s">
        <v>6303</v>
      </c>
      <c r="E4053" s="26" t="n">
        <v>22.481</v>
      </c>
      <c r="F4053" s="26"/>
      <c r="G4053" s="26"/>
      <c r="H4053" s="26"/>
      <c r="I4053" s="25" t="s">
        <v>5265</v>
      </c>
      <c r="J4053" s="25" t="s">
        <v>5457</v>
      </c>
      <c r="K4053" s="27" t="n">
        <v>-0.02447934448719</v>
      </c>
      <c r="L4053" s="27" t="n">
        <v>-0.118960686028004</v>
      </c>
      <c r="M4053" s="27" t="n">
        <f aca="false">(H4053+F4053+E4053)*K4053</f>
        <v>-0.550320143416519</v>
      </c>
      <c r="N4053" s="27" t="n">
        <f aca="false">(H4053+F4053+E4053)*L4053</f>
        <v>-2.67435518259556</v>
      </c>
      <c r="P4053" s="28" t="n">
        <v>138</v>
      </c>
    </row>
    <row r="4054" customFormat="false" ht="12.75" hidden="false" customHeight="false" outlineLevel="0" collapsed="false">
      <c r="A4054" s="25" t="s">
        <v>6302</v>
      </c>
      <c r="B4054" s="25" t="s">
        <v>6302</v>
      </c>
      <c r="C4054" s="25" t="n">
        <v>2177</v>
      </c>
      <c r="D4054" s="25" t="s">
        <v>6304</v>
      </c>
      <c r="E4054" s="26" t="n">
        <v>32.154</v>
      </c>
      <c r="F4054" s="26"/>
      <c r="G4054" s="26"/>
      <c r="H4054" s="26"/>
      <c r="I4054" s="25" t="s">
        <v>5265</v>
      </c>
      <c r="J4054" s="25" t="s">
        <v>5457</v>
      </c>
      <c r="K4054" s="27" t="n">
        <v>-0.019958006218076</v>
      </c>
      <c r="L4054" s="27" t="n">
        <v>-0.120883375406265</v>
      </c>
      <c r="M4054" s="27" t="n">
        <f aca="false">(H4054+F4054+E4054)*K4054</f>
        <v>-0.641729731936016</v>
      </c>
      <c r="N4054" s="27" t="n">
        <f aca="false">(H4054+F4054+E4054)*L4054</f>
        <v>-3.88688405281305</v>
      </c>
      <c r="P4054" s="28" t="n">
        <v>138</v>
      </c>
    </row>
    <row r="4055" customFormat="false" ht="12.75" hidden="false" customHeight="false" outlineLevel="0" collapsed="false">
      <c r="A4055" s="25" t="s">
        <v>6291</v>
      </c>
      <c r="B4055" s="25" t="s">
        <v>6291</v>
      </c>
      <c r="C4055" s="25" t="n">
        <v>2178</v>
      </c>
      <c r="D4055" s="25" t="s">
        <v>6305</v>
      </c>
      <c r="E4055" s="26"/>
      <c r="F4055" s="26"/>
      <c r="G4055" s="26"/>
      <c r="H4055" s="26"/>
      <c r="I4055" s="25" t="s">
        <v>5265</v>
      </c>
      <c r="J4055" s="25" t="s">
        <v>5457</v>
      </c>
      <c r="K4055" s="27" t="n">
        <v>-0.017695996910334</v>
      </c>
      <c r="L4055" s="27" t="n">
        <v>-0.122092120349407</v>
      </c>
      <c r="M4055" s="27" t="n">
        <f aca="false">(H4055+F4055+E4055)*K4055</f>
        <v>-0</v>
      </c>
      <c r="N4055" s="27" t="n">
        <f aca="false">(H4055+F4055+E4055)*L4055</f>
        <v>-0</v>
      </c>
      <c r="P4055" s="28" t="n">
        <v>138</v>
      </c>
    </row>
    <row r="4056" customFormat="false" ht="12.75" hidden="false" customHeight="false" outlineLevel="0" collapsed="false">
      <c r="A4056" s="25" t="s">
        <v>6291</v>
      </c>
      <c r="B4056" s="25" t="s">
        <v>6291</v>
      </c>
      <c r="C4056" s="25" t="n">
        <v>2179</v>
      </c>
      <c r="D4056" s="25" t="s">
        <v>6306</v>
      </c>
      <c r="E4056" s="26"/>
      <c r="F4056" s="26"/>
      <c r="G4056" s="26"/>
      <c r="H4056" s="26"/>
      <c r="I4056" s="25" t="s">
        <v>5265</v>
      </c>
      <c r="J4056" s="25" t="s">
        <v>5457</v>
      </c>
      <c r="K4056" s="27" t="n">
        <v>-0.015808323398232</v>
      </c>
      <c r="L4056" s="27" t="n">
        <v>-0.123216956853867</v>
      </c>
      <c r="M4056" s="27" t="n">
        <f aca="false">(H4056+F4056+E4056)*K4056</f>
        <v>-0</v>
      </c>
      <c r="N4056" s="27" t="n">
        <f aca="false">(H4056+F4056+E4056)*L4056</f>
        <v>-0</v>
      </c>
      <c r="P4056" s="28" t="n">
        <v>138</v>
      </c>
    </row>
    <row r="4057" customFormat="false" ht="12.75" hidden="false" customHeight="false" outlineLevel="0" collapsed="false">
      <c r="A4057" s="25" t="s">
        <v>6291</v>
      </c>
      <c r="B4057" s="25" t="s">
        <v>6291</v>
      </c>
      <c r="C4057" s="25" t="n">
        <v>2180</v>
      </c>
      <c r="D4057" s="25" t="s">
        <v>6307</v>
      </c>
      <c r="E4057" s="26"/>
      <c r="F4057" s="26"/>
      <c r="G4057" s="26"/>
      <c r="H4057" s="26"/>
      <c r="I4057" s="25" t="s">
        <v>5265</v>
      </c>
      <c r="J4057" s="25" t="s">
        <v>5457</v>
      </c>
      <c r="K4057" s="27" t="n">
        <v>-0.019448447972536</v>
      </c>
      <c r="L4057" s="27" t="n">
        <v>-0.121688567101955</v>
      </c>
      <c r="M4057" s="27" t="n">
        <f aca="false">(H4057+F4057+E4057)*K4057</f>
        <v>-0</v>
      </c>
      <c r="N4057" s="27" t="n">
        <f aca="false">(H4057+F4057+E4057)*L4057</f>
        <v>-0</v>
      </c>
      <c r="P4057" s="28" t="n">
        <v>138</v>
      </c>
    </row>
    <row r="4058" customFormat="false" ht="12.75" hidden="false" customHeight="false" outlineLevel="0" collapsed="false">
      <c r="A4058" s="25" t="s">
        <v>6308</v>
      </c>
      <c r="B4058" s="25" t="s">
        <v>6308</v>
      </c>
      <c r="C4058" s="25" t="n">
        <v>2182</v>
      </c>
      <c r="D4058" s="25" t="s">
        <v>6309</v>
      </c>
      <c r="E4058" s="26" t="n">
        <v>24.461</v>
      </c>
      <c r="F4058" s="26"/>
      <c r="G4058" s="26"/>
      <c r="H4058" s="26"/>
      <c r="I4058" s="25" t="s">
        <v>5265</v>
      </c>
      <c r="J4058" s="25" t="s">
        <v>5457</v>
      </c>
      <c r="K4058" s="27" t="n">
        <v>-0.021395521238446</v>
      </c>
      <c r="L4058" s="27" t="n">
        <v>-0.119195595383644</v>
      </c>
      <c r="M4058" s="27" t="n">
        <f aca="false">(H4058+F4058+E4058)*K4058</f>
        <v>-0.523355845013628</v>
      </c>
      <c r="N4058" s="27" t="n">
        <f aca="false">(H4058+F4058+E4058)*L4058</f>
        <v>-2.91564345867932</v>
      </c>
      <c r="P4058" s="28" t="n">
        <v>138</v>
      </c>
    </row>
    <row r="4059" customFormat="false" ht="12.75" hidden="false" customHeight="false" outlineLevel="0" collapsed="false">
      <c r="A4059" s="25" t="s">
        <v>6308</v>
      </c>
      <c r="B4059" s="25" t="s">
        <v>6308</v>
      </c>
      <c r="C4059" s="25" t="n">
        <v>2183</v>
      </c>
      <c r="D4059" s="25" t="s">
        <v>6310</v>
      </c>
      <c r="E4059" s="26" t="n">
        <v>17.723</v>
      </c>
      <c r="F4059" s="26"/>
      <c r="G4059" s="26"/>
      <c r="H4059" s="26"/>
      <c r="I4059" s="25" t="s">
        <v>5265</v>
      </c>
      <c r="J4059" s="25" t="s">
        <v>5457</v>
      </c>
      <c r="K4059" s="27" t="n">
        <v>-0.020411565899849</v>
      </c>
      <c r="L4059" s="27" t="n">
        <v>-0.119388915598392</v>
      </c>
      <c r="M4059" s="27" t="n">
        <f aca="false">(H4059+F4059+E4059)*K4059</f>
        <v>-0.361754182443024</v>
      </c>
      <c r="N4059" s="27" t="n">
        <f aca="false">(H4059+F4059+E4059)*L4059</f>
        <v>-2.1159297511503</v>
      </c>
      <c r="P4059" s="28" t="n">
        <v>138</v>
      </c>
    </row>
    <row r="4060" customFormat="false" ht="12.75" hidden="false" customHeight="false" outlineLevel="0" collapsed="false">
      <c r="A4060" s="25" t="s">
        <v>6311</v>
      </c>
      <c r="B4060" s="25" t="s">
        <v>6311</v>
      </c>
      <c r="C4060" s="25" t="n">
        <v>2184</v>
      </c>
      <c r="D4060" s="25" t="s">
        <v>6312</v>
      </c>
      <c r="E4060" s="26"/>
      <c r="F4060" s="26"/>
      <c r="G4060" s="26"/>
      <c r="H4060" s="26"/>
      <c r="I4060" s="25" t="s">
        <v>5265</v>
      </c>
      <c r="J4060" s="25" t="s">
        <v>5457</v>
      </c>
      <c r="K4060" s="27" t="n">
        <v>-0.020352518185973</v>
      </c>
      <c r="L4060" s="27" t="n">
        <v>-0.11927504837513</v>
      </c>
      <c r="M4060" s="27" t="n">
        <f aca="false">(H4060+F4060+E4060)*K4060</f>
        <v>-0</v>
      </c>
      <c r="N4060" s="27" t="n">
        <f aca="false">(H4060+F4060+E4060)*L4060</f>
        <v>-0</v>
      </c>
      <c r="P4060" s="28" t="n">
        <v>138</v>
      </c>
    </row>
    <row r="4061" customFormat="false" ht="12.75" hidden="false" customHeight="false" outlineLevel="0" collapsed="false">
      <c r="A4061" s="25" t="s">
        <v>6311</v>
      </c>
      <c r="B4061" s="25" t="s">
        <v>6311</v>
      </c>
      <c r="C4061" s="25" t="n">
        <v>2185</v>
      </c>
      <c r="D4061" s="25" t="s">
        <v>6313</v>
      </c>
      <c r="E4061" s="26"/>
      <c r="F4061" s="26"/>
      <c r="G4061" s="26"/>
      <c r="H4061" s="26"/>
      <c r="I4061" s="25" t="s">
        <v>5265</v>
      </c>
      <c r="J4061" s="25" t="s">
        <v>5457</v>
      </c>
      <c r="K4061" s="27" t="n">
        <v>-0.019631190225482</v>
      </c>
      <c r="L4061" s="27" t="n">
        <v>-0.119381114840508</v>
      </c>
      <c r="M4061" s="27" t="n">
        <f aca="false">(H4061+F4061+E4061)*K4061</f>
        <v>-0</v>
      </c>
      <c r="N4061" s="27" t="n">
        <f aca="false">(H4061+F4061+E4061)*L4061</f>
        <v>-0</v>
      </c>
      <c r="P4061" s="28" t="n">
        <v>138</v>
      </c>
    </row>
    <row r="4062" customFormat="false" ht="12.75" hidden="false" customHeight="false" outlineLevel="0" collapsed="false">
      <c r="A4062" s="25" t="s">
        <v>6314</v>
      </c>
      <c r="B4062" s="25" t="s">
        <v>6314</v>
      </c>
      <c r="C4062" s="25" t="n">
        <v>2186</v>
      </c>
      <c r="D4062" s="25" t="s">
        <v>6315</v>
      </c>
      <c r="E4062" s="26" t="n">
        <v>36.273</v>
      </c>
      <c r="F4062" s="26"/>
      <c r="G4062" s="26"/>
      <c r="H4062" s="26"/>
      <c r="I4062" s="25" t="s">
        <v>5265</v>
      </c>
      <c r="J4062" s="25" t="s">
        <v>5457</v>
      </c>
      <c r="K4062" s="27" t="n">
        <v>-0.019631190225482</v>
      </c>
      <c r="L4062" s="27" t="n">
        <v>-0.119381114840508</v>
      </c>
      <c r="M4062" s="27" t="n">
        <f aca="false">(H4062+F4062+E4062)*K4062</f>
        <v>-0.712082163048909</v>
      </c>
      <c r="N4062" s="27" t="n">
        <f aca="false">(H4062+F4062+E4062)*L4062</f>
        <v>-4.33031117860975</v>
      </c>
      <c r="P4062" s="28" t="n">
        <v>138</v>
      </c>
    </row>
    <row r="4063" customFormat="false" ht="12.75" hidden="false" customHeight="false" outlineLevel="0" collapsed="false">
      <c r="A4063" s="25" t="s">
        <v>6316</v>
      </c>
      <c r="B4063" s="25" t="s">
        <v>6316</v>
      </c>
      <c r="C4063" s="25" t="n">
        <v>2187</v>
      </c>
      <c r="D4063" s="25" t="s">
        <v>6317</v>
      </c>
      <c r="E4063" s="26" t="n">
        <v>51.855</v>
      </c>
      <c r="F4063" s="26"/>
      <c r="G4063" s="26"/>
      <c r="H4063" s="26"/>
      <c r="I4063" s="25" t="s">
        <v>5265</v>
      </c>
      <c r="J4063" s="25" t="s">
        <v>5457</v>
      </c>
      <c r="K4063" s="27" t="n">
        <v>-0.020352518185973</v>
      </c>
      <c r="L4063" s="27" t="n">
        <v>-0.11927504837513</v>
      </c>
      <c r="M4063" s="27" t="n">
        <f aca="false">(H4063+F4063+E4063)*K4063</f>
        <v>-1.05537983053363</v>
      </c>
      <c r="N4063" s="27" t="n">
        <f aca="false">(H4063+F4063+E4063)*L4063</f>
        <v>-6.18500763349237</v>
      </c>
      <c r="P4063" s="28" t="n">
        <v>138</v>
      </c>
    </row>
    <row r="4064" customFormat="false" ht="12.75" hidden="false" customHeight="false" outlineLevel="0" collapsed="false">
      <c r="A4064" s="25" t="s">
        <v>6318</v>
      </c>
      <c r="B4064" s="25" t="s">
        <v>6318</v>
      </c>
      <c r="C4064" s="25" t="n">
        <v>2188</v>
      </c>
      <c r="D4064" s="25" t="s">
        <v>6319</v>
      </c>
      <c r="E4064" s="26" t="n">
        <v>24.541</v>
      </c>
      <c r="F4064" s="26"/>
      <c r="G4064" s="26"/>
      <c r="H4064" s="26"/>
      <c r="I4064" s="25" t="s">
        <v>5265</v>
      </c>
      <c r="J4064" s="25" t="s">
        <v>5457</v>
      </c>
      <c r="K4064" s="27" t="n">
        <v>-0.020352518185973</v>
      </c>
      <c r="L4064" s="27" t="n">
        <v>-0.11927504837513</v>
      </c>
      <c r="M4064" s="27" t="n">
        <f aca="false">(H4064+F4064+E4064)*K4064</f>
        <v>-0.499471148801963</v>
      </c>
      <c r="N4064" s="27" t="n">
        <f aca="false">(H4064+F4064+E4064)*L4064</f>
        <v>-2.92712896217407</v>
      </c>
      <c r="P4064" s="28" t="n">
        <v>138</v>
      </c>
    </row>
    <row r="4065" customFormat="false" ht="12.75" hidden="false" customHeight="false" outlineLevel="0" collapsed="false">
      <c r="A4065" s="25" t="s">
        <v>6318</v>
      </c>
      <c r="B4065" s="25" t="s">
        <v>6318</v>
      </c>
      <c r="C4065" s="25" t="n">
        <v>2189</v>
      </c>
      <c r="D4065" s="25" t="s">
        <v>6320</v>
      </c>
      <c r="E4065" s="26" t="n">
        <v>37.926</v>
      </c>
      <c r="F4065" s="26"/>
      <c r="G4065" s="26"/>
      <c r="H4065" s="26"/>
      <c r="I4065" s="25" t="s">
        <v>5265</v>
      </c>
      <c r="J4065" s="25" t="s">
        <v>5457</v>
      </c>
      <c r="K4065" s="27" t="n">
        <v>-0.019631190225482</v>
      </c>
      <c r="L4065" s="27" t="n">
        <v>-0.119381114840508</v>
      </c>
      <c r="M4065" s="27" t="n">
        <f aca="false">(H4065+F4065+E4065)*K4065</f>
        <v>-0.74453252049163</v>
      </c>
      <c r="N4065" s="27" t="n">
        <f aca="false">(H4065+F4065+E4065)*L4065</f>
        <v>-4.52764816144111</v>
      </c>
      <c r="P4065" s="28" t="n">
        <v>138</v>
      </c>
    </row>
    <row r="4066" customFormat="false" ht="12.75" hidden="false" customHeight="false" outlineLevel="0" collapsed="false">
      <c r="A4066" s="25" t="s">
        <v>6321</v>
      </c>
      <c r="B4066" s="25" t="s">
        <v>6321</v>
      </c>
      <c r="C4066" s="25" t="n">
        <v>2190</v>
      </c>
      <c r="D4066" s="25" t="s">
        <v>6322</v>
      </c>
      <c r="E4066" s="26" t="n">
        <v>52.603</v>
      </c>
      <c r="F4066" s="26"/>
      <c r="G4066" s="26"/>
      <c r="H4066" s="26"/>
      <c r="I4066" s="25" t="s">
        <v>5265</v>
      </c>
      <c r="J4066" s="25" t="s">
        <v>5457</v>
      </c>
      <c r="K4066" s="27" t="n">
        <v>-0.017781669273973</v>
      </c>
      <c r="L4066" s="27" t="n">
        <v>-0.119362629950047</v>
      </c>
      <c r="M4066" s="27" t="n">
        <f aca="false">(H4066+F4066+E4066)*K4066</f>
        <v>-0.935369148818802</v>
      </c>
      <c r="N4066" s="27" t="n">
        <f aca="false">(H4066+F4066+E4066)*L4066</f>
        <v>-6.27883242326232</v>
      </c>
      <c r="P4066" s="28" t="n">
        <v>138</v>
      </c>
    </row>
    <row r="4067" customFormat="false" ht="12.75" hidden="false" customHeight="false" outlineLevel="0" collapsed="false">
      <c r="A4067" s="25" t="s">
        <v>6321</v>
      </c>
      <c r="B4067" s="25" t="s">
        <v>6321</v>
      </c>
      <c r="C4067" s="25" t="n">
        <v>2191</v>
      </c>
      <c r="D4067" s="25" t="s">
        <v>6323</v>
      </c>
      <c r="E4067" s="26" t="n">
        <v>24.777</v>
      </c>
      <c r="F4067" s="26"/>
      <c r="G4067" s="26"/>
      <c r="H4067" s="26"/>
      <c r="I4067" s="25" t="s">
        <v>5265</v>
      </c>
      <c r="J4067" s="25" t="s">
        <v>5457</v>
      </c>
      <c r="K4067" s="27" t="n">
        <v>-0.017880564555526</v>
      </c>
      <c r="L4067" s="27" t="n">
        <v>-0.119463354349136</v>
      </c>
      <c r="M4067" s="27" t="n">
        <f aca="false">(H4067+F4067+E4067)*K4067</f>
        <v>-0.443026747992268</v>
      </c>
      <c r="N4067" s="27" t="n">
        <f aca="false">(H4067+F4067+E4067)*L4067</f>
        <v>-2.95994353070854</v>
      </c>
      <c r="P4067" s="28" t="n">
        <v>138</v>
      </c>
    </row>
    <row r="4068" customFormat="false" ht="12.75" hidden="false" customHeight="false" outlineLevel="0" collapsed="false">
      <c r="A4068" s="25" t="s">
        <v>514</v>
      </c>
      <c r="B4068" s="25" t="s">
        <v>514</v>
      </c>
      <c r="C4068" s="25" t="n">
        <v>2192</v>
      </c>
      <c r="D4068" s="25" t="s">
        <v>6324</v>
      </c>
      <c r="E4068" s="26" t="n">
        <v>28.17</v>
      </c>
      <c r="F4068" s="26"/>
      <c r="G4068" s="26"/>
      <c r="H4068" s="26"/>
      <c r="I4068" s="25" t="s">
        <v>5265</v>
      </c>
      <c r="J4068" s="25" t="s">
        <v>5457</v>
      </c>
      <c r="K4068" s="27" t="n">
        <v>-0.01671252399683</v>
      </c>
      <c r="L4068" s="27" t="n">
        <v>-0.11935193836689</v>
      </c>
      <c r="M4068" s="27" t="n">
        <f aca="false">(H4068+F4068+E4068)*K4068</f>
        <v>-0.470791800990701</v>
      </c>
      <c r="N4068" s="27" t="n">
        <f aca="false">(H4068+F4068+E4068)*L4068</f>
        <v>-3.36214410379529</v>
      </c>
      <c r="P4068" s="28" t="n">
        <v>138</v>
      </c>
    </row>
    <row r="4069" customFormat="false" ht="12.75" hidden="false" customHeight="false" outlineLevel="0" collapsed="false">
      <c r="A4069" s="25" t="s">
        <v>514</v>
      </c>
      <c r="B4069" s="25" t="s">
        <v>514</v>
      </c>
      <c r="C4069" s="25" t="n">
        <v>2193</v>
      </c>
      <c r="D4069" s="25" t="s">
        <v>6325</v>
      </c>
      <c r="E4069" s="26" t="n">
        <v>21.647</v>
      </c>
      <c r="F4069" s="26"/>
      <c r="G4069" s="26"/>
      <c r="H4069" s="26"/>
      <c r="I4069" s="25" t="s">
        <v>5265</v>
      </c>
      <c r="J4069" s="25" t="s">
        <v>5457</v>
      </c>
      <c r="K4069" s="27" t="n">
        <v>-0.016451613977551</v>
      </c>
      <c r="L4069" s="27" t="n">
        <v>-0.119572199881077</v>
      </c>
      <c r="M4069" s="27" t="n">
        <f aca="false">(H4069+F4069+E4069)*K4069</f>
        <v>-0.356128087772046</v>
      </c>
      <c r="N4069" s="27" t="n">
        <f aca="false">(H4069+F4069+E4069)*L4069</f>
        <v>-2.58837941082567</v>
      </c>
      <c r="P4069" s="28" t="n">
        <v>138</v>
      </c>
    </row>
    <row r="4070" customFormat="false" ht="12.75" hidden="false" customHeight="false" outlineLevel="0" collapsed="false">
      <c r="A4070" s="25" t="s">
        <v>6326</v>
      </c>
      <c r="B4070" s="25" t="s">
        <v>6326</v>
      </c>
      <c r="C4070" s="25" t="n">
        <v>2196</v>
      </c>
      <c r="D4070" s="25" t="s">
        <v>6327</v>
      </c>
      <c r="E4070" s="26" t="n">
        <v>40.389</v>
      </c>
      <c r="F4070" s="26"/>
      <c r="G4070" s="26"/>
      <c r="H4070" s="26"/>
      <c r="I4070" s="25" t="s">
        <v>5265</v>
      </c>
      <c r="J4070" s="25" t="s">
        <v>5457</v>
      </c>
      <c r="K4070" s="27" t="n">
        <v>-0.020352518185973</v>
      </c>
      <c r="L4070" s="27" t="n">
        <v>-0.11927504837513</v>
      </c>
      <c r="M4070" s="27" t="n">
        <f aca="false">(H4070+F4070+E4070)*K4070</f>
        <v>-0.822017857013264</v>
      </c>
      <c r="N4070" s="27" t="n">
        <f aca="false">(H4070+F4070+E4070)*L4070</f>
        <v>-4.81739992882313</v>
      </c>
      <c r="P4070" s="28" t="n">
        <v>138</v>
      </c>
    </row>
    <row r="4071" customFormat="false" ht="12.75" hidden="false" customHeight="false" outlineLevel="0" collapsed="false">
      <c r="A4071" s="25" t="s">
        <v>6326</v>
      </c>
      <c r="B4071" s="25" t="s">
        <v>6326</v>
      </c>
      <c r="C4071" s="25" t="n">
        <v>2197</v>
      </c>
      <c r="D4071" s="25" t="s">
        <v>6328</v>
      </c>
      <c r="E4071" s="26"/>
      <c r="F4071" s="26"/>
      <c r="G4071" s="26"/>
      <c r="H4071" s="26"/>
      <c r="I4071" s="25" t="s">
        <v>5265</v>
      </c>
      <c r="J4071" s="25" t="s">
        <v>5457</v>
      </c>
      <c r="K4071" s="27" t="n">
        <v>-0.019631190225482</v>
      </c>
      <c r="L4071" s="27" t="n">
        <v>-0.119381114840508</v>
      </c>
      <c r="M4071" s="27" t="n">
        <f aca="false">(H4071+F4071+E4071)*K4071</f>
        <v>-0</v>
      </c>
      <c r="N4071" s="27" t="n">
        <f aca="false">(H4071+F4071+E4071)*L4071</f>
        <v>-0</v>
      </c>
      <c r="P4071" s="28" t="n">
        <v>138</v>
      </c>
    </row>
    <row r="4072" customFormat="false" ht="12.75" hidden="false" customHeight="false" outlineLevel="0" collapsed="false">
      <c r="A4072" s="25" t="s">
        <v>6329</v>
      </c>
      <c r="B4072" s="25" t="s">
        <v>6329</v>
      </c>
      <c r="C4072" s="25" t="n">
        <v>2204</v>
      </c>
      <c r="D4072" s="25" t="s">
        <v>6330</v>
      </c>
      <c r="E4072" s="26" t="n">
        <v>2.974</v>
      </c>
      <c r="F4072" s="26"/>
      <c r="G4072" s="26"/>
      <c r="H4072" s="26"/>
      <c r="I4072" s="25" t="s">
        <v>5265</v>
      </c>
      <c r="J4072" s="25" t="s">
        <v>2265</v>
      </c>
      <c r="K4072" s="27" t="n">
        <v>-0.015850307419896</v>
      </c>
      <c r="L4072" s="27" t="n">
        <v>-0.120838142931461</v>
      </c>
      <c r="M4072" s="27" t="n">
        <f aca="false">(H4072+F4072+E4072)*K4072</f>
        <v>-0.0471388142667707</v>
      </c>
      <c r="N4072" s="27" t="n">
        <f aca="false">(H4072+F4072+E4072)*L4072</f>
        <v>-0.359372637078165</v>
      </c>
      <c r="P4072" s="28" t="n">
        <v>69</v>
      </c>
    </row>
    <row r="4073" customFormat="false" ht="12.75" hidden="false" customHeight="false" outlineLevel="0" collapsed="false">
      <c r="A4073" s="25" t="s">
        <v>6331</v>
      </c>
      <c r="B4073" s="25" t="s">
        <v>6331</v>
      </c>
      <c r="C4073" s="25" t="n">
        <v>2205</v>
      </c>
      <c r="D4073" s="25" t="s">
        <v>5391</v>
      </c>
      <c r="E4073" s="26" t="n">
        <v>3.345</v>
      </c>
      <c r="F4073" s="26"/>
      <c r="G4073" s="26"/>
      <c r="H4073" s="26"/>
      <c r="I4073" s="25" t="s">
        <v>5265</v>
      </c>
      <c r="J4073" s="25" t="s">
        <v>5457</v>
      </c>
      <c r="K4073" s="27" t="n">
        <v>-0.015850307419896</v>
      </c>
      <c r="L4073" s="27" t="n">
        <v>-0.120838142931461</v>
      </c>
      <c r="M4073" s="27" t="n">
        <f aca="false">(H4073+F4073+E4073)*K4073</f>
        <v>-0.0530192783195521</v>
      </c>
      <c r="N4073" s="27" t="n">
        <f aca="false">(H4073+F4073+E4073)*L4073</f>
        <v>-0.404203588105737</v>
      </c>
      <c r="P4073" s="28" t="n">
        <v>69</v>
      </c>
    </row>
    <row r="4074" customFormat="false" ht="12.75" hidden="false" customHeight="false" outlineLevel="0" collapsed="false">
      <c r="A4074" s="25" t="s">
        <v>6332</v>
      </c>
      <c r="B4074" s="25" t="s">
        <v>6332</v>
      </c>
      <c r="C4074" s="25" t="n">
        <v>2208</v>
      </c>
      <c r="D4074" s="25" t="s">
        <v>6333</v>
      </c>
      <c r="E4074" s="26" t="n">
        <v>46.395</v>
      </c>
      <c r="F4074" s="26"/>
      <c r="G4074" s="26"/>
      <c r="H4074" s="26"/>
      <c r="I4074" s="25" t="s">
        <v>5265</v>
      </c>
      <c r="J4074" s="25" t="s">
        <v>5457</v>
      </c>
      <c r="K4074" s="27" t="n">
        <v>-0.013608396053314</v>
      </c>
      <c r="L4074" s="27" t="n">
        <v>-0.117143467068672</v>
      </c>
      <c r="M4074" s="27" t="n">
        <f aca="false">(H4074+F4074+E4074)*K4074</f>
        <v>-0.631361534893503</v>
      </c>
      <c r="N4074" s="27" t="n">
        <f aca="false">(H4074+F4074+E4074)*L4074</f>
        <v>-5.43487115465104</v>
      </c>
      <c r="P4074" s="28" t="n">
        <v>138</v>
      </c>
    </row>
    <row r="4075" customFormat="false" ht="12.75" hidden="false" customHeight="false" outlineLevel="0" collapsed="false">
      <c r="A4075" s="25" t="s">
        <v>6334</v>
      </c>
      <c r="B4075" s="25" t="s">
        <v>6334</v>
      </c>
      <c r="C4075" s="25" t="n">
        <v>2209</v>
      </c>
      <c r="D4075" s="25" t="s">
        <v>6335</v>
      </c>
      <c r="E4075" s="26" t="n">
        <v>69.202</v>
      </c>
      <c r="F4075" s="26"/>
      <c r="G4075" s="26"/>
      <c r="H4075" s="26"/>
      <c r="I4075" s="25" t="s">
        <v>5265</v>
      </c>
      <c r="J4075" s="25" t="s">
        <v>5457</v>
      </c>
      <c r="K4075" s="27" t="n">
        <v>-0.012367150746286</v>
      </c>
      <c r="L4075" s="27" t="n">
        <v>-0.11451581120491</v>
      </c>
      <c r="M4075" s="27" t="n">
        <f aca="false">(H4075+F4075+E4075)*K4075</f>
        <v>-0.855831565944484</v>
      </c>
      <c r="N4075" s="27" t="n">
        <f aca="false">(H4075+F4075+E4075)*L4075</f>
        <v>-7.92472316700218</v>
      </c>
      <c r="P4075" s="28" t="n">
        <v>138</v>
      </c>
    </row>
    <row r="4076" customFormat="false" ht="12.75" hidden="false" customHeight="false" outlineLevel="0" collapsed="false">
      <c r="A4076" s="25" t="s">
        <v>6336</v>
      </c>
      <c r="B4076" s="25" t="s">
        <v>6336</v>
      </c>
      <c r="C4076" s="25" t="n">
        <v>2210</v>
      </c>
      <c r="D4076" s="25" t="s">
        <v>5390</v>
      </c>
      <c r="E4076" s="26" t="n">
        <v>11.82</v>
      </c>
      <c r="F4076" s="26"/>
      <c r="G4076" s="26"/>
      <c r="H4076" s="26"/>
      <c r="I4076" s="25" t="s">
        <v>5265</v>
      </c>
      <c r="J4076" s="25" t="s">
        <v>5371</v>
      </c>
      <c r="K4076" s="27" t="n">
        <v>-0.011223609559238</v>
      </c>
      <c r="L4076" s="27" t="n">
        <v>-0.1120949909091</v>
      </c>
      <c r="M4076" s="27" t="n">
        <f aca="false">(H4076+F4076+E4076)*K4076</f>
        <v>-0.132663064990193</v>
      </c>
      <c r="N4076" s="27" t="n">
        <f aca="false">(H4076+F4076+E4076)*L4076</f>
        <v>-1.32496279254556</v>
      </c>
      <c r="P4076" s="28" t="n">
        <v>138</v>
      </c>
    </row>
    <row r="4077" customFormat="false" ht="12.75" hidden="false" customHeight="false" outlineLevel="0" collapsed="false">
      <c r="A4077" s="25" t="s">
        <v>6337</v>
      </c>
      <c r="B4077" s="25" t="s">
        <v>6337</v>
      </c>
      <c r="C4077" s="25" t="n">
        <v>2211</v>
      </c>
      <c r="D4077" s="25" t="s">
        <v>6338</v>
      </c>
      <c r="E4077" s="26"/>
      <c r="F4077" s="26"/>
      <c r="G4077" s="26"/>
      <c r="H4077" s="26"/>
      <c r="I4077" s="25" t="s">
        <v>5265</v>
      </c>
      <c r="J4077" s="25" t="s">
        <v>5457</v>
      </c>
      <c r="K4077" s="27" t="n">
        <v>-0.015148035250604</v>
      </c>
      <c r="L4077" s="27" t="n">
        <v>-0.119680225849152</v>
      </c>
      <c r="M4077" s="27" t="n">
        <f aca="false">(H4077+F4077+E4077)*K4077</f>
        <v>-0</v>
      </c>
      <c r="N4077" s="27" t="n">
        <f aca="false">(H4077+F4077+E4077)*L4077</f>
        <v>-0</v>
      </c>
      <c r="P4077" s="28" t="n">
        <v>138</v>
      </c>
    </row>
    <row r="4078" customFormat="false" ht="12.75" hidden="false" customHeight="false" outlineLevel="0" collapsed="false">
      <c r="A4078" s="25" t="s">
        <v>6339</v>
      </c>
      <c r="B4078" s="25" t="s">
        <v>6339</v>
      </c>
      <c r="C4078" s="25" t="n">
        <v>2212</v>
      </c>
      <c r="D4078" s="25" t="s">
        <v>6340</v>
      </c>
      <c r="E4078" s="26"/>
      <c r="F4078" s="26"/>
      <c r="G4078" s="26"/>
      <c r="H4078" s="26"/>
      <c r="I4078" s="25" t="s">
        <v>5265</v>
      </c>
      <c r="J4078" s="25" t="s">
        <v>5457</v>
      </c>
      <c r="K4078" s="27" t="n">
        <v>-0.015276824124157</v>
      </c>
      <c r="L4078" s="27" t="n">
        <v>-0.119661688804626</v>
      </c>
      <c r="M4078" s="27" t="n">
        <f aca="false">(H4078+F4078+E4078)*K4078</f>
        <v>-0</v>
      </c>
      <c r="N4078" s="27" t="n">
        <f aca="false">(H4078+F4078+E4078)*L4078</f>
        <v>-0</v>
      </c>
      <c r="P4078" s="28" t="n">
        <v>138</v>
      </c>
    </row>
    <row r="4079" customFormat="false" ht="12.75" hidden="false" customHeight="false" outlineLevel="0" collapsed="false">
      <c r="A4079" s="25" t="s">
        <v>6341</v>
      </c>
      <c r="B4079" s="25" t="s">
        <v>6341</v>
      </c>
      <c r="C4079" s="25" t="n">
        <v>2213</v>
      </c>
      <c r="D4079" s="25" t="s">
        <v>6342</v>
      </c>
      <c r="E4079" s="26" t="n">
        <v>7.837</v>
      </c>
      <c r="F4079" s="26"/>
      <c r="G4079" s="26"/>
      <c r="H4079" s="26"/>
      <c r="I4079" s="25" t="s">
        <v>5265</v>
      </c>
      <c r="J4079" s="25" t="s">
        <v>5457</v>
      </c>
      <c r="K4079" s="27" t="n">
        <v>-0.015276824124157</v>
      </c>
      <c r="L4079" s="27" t="n">
        <v>-0.119661688804626</v>
      </c>
      <c r="M4079" s="27" t="n">
        <f aca="false">(H4079+F4079+E4079)*K4079</f>
        <v>-0.119724470661018</v>
      </c>
      <c r="N4079" s="27" t="n">
        <f aca="false">(H4079+F4079+E4079)*L4079</f>
        <v>-0.937788655161854</v>
      </c>
      <c r="P4079" s="28" t="n">
        <v>138</v>
      </c>
    </row>
    <row r="4080" customFormat="false" ht="12.75" hidden="false" customHeight="false" outlineLevel="0" collapsed="false">
      <c r="A4080" s="25" t="s">
        <v>6343</v>
      </c>
      <c r="B4080" s="25" t="s">
        <v>6343</v>
      </c>
      <c r="C4080" s="25" t="n">
        <v>2214</v>
      </c>
      <c r="D4080" s="25" t="s">
        <v>6344</v>
      </c>
      <c r="E4080" s="26" t="n">
        <v>4.718</v>
      </c>
      <c r="F4080" s="26"/>
      <c r="G4080" s="26"/>
      <c r="H4080" s="26"/>
      <c r="I4080" s="25" t="s">
        <v>5265</v>
      </c>
      <c r="J4080" s="25" t="s">
        <v>5457</v>
      </c>
      <c r="K4080" s="27" t="n">
        <v>-0.015148035250604</v>
      </c>
      <c r="L4080" s="27" t="n">
        <v>-0.119680225849152</v>
      </c>
      <c r="M4080" s="27" t="n">
        <f aca="false">(H4080+F4080+E4080)*K4080</f>
        <v>-0.0714684303123497</v>
      </c>
      <c r="N4080" s="27" t="n">
        <f aca="false">(H4080+F4080+E4080)*L4080</f>
        <v>-0.564651305556299</v>
      </c>
      <c r="P4080" s="28" t="n">
        <v>138</v>
      </c>
    </row>
    <row r="4081" customFormat="false" ht="12.75" hidden="false" customHeight="false" outlineLevel="0" collapsed="false">
      <c r="A4081" s="25" t="s">
        <v>6343</v>
      </c>
      <c r="B4081" s="25" t="s">
        <v>6343</v>
      </c>
      <c r="C4081" s="25" t="n">
        <v>2215</v>
      </c>
      <c r="D4081" s="25" t="s">
        <v>6345</v>
      </c>
      <c r="E4081" s="26"/>
      <c r="F4081" s="26"/>
      <c r="G4081" s="26"/>
      <c r="H4081" s="26"/>
      <c r="I4081" s="25" t="s">
        <v>5265</v>
      </c>
      <c r="J4081" s="25" t="s">
        <v>5457</v>
      </c>
      <c r="K4081" s="27" t="n">
        <v>-0.015276824124157</v>
      </c>
      <c r="L4081" s="27" t="n">
        <v>-0.119661688804626</v>
      </c>
      <c r="M4081" s="27" t="n">
        <f aca="false">(H4081+F4081+E4081)*K4081</f>
        <v>-0</v>
      </c>
      <c r="N4081" s="27" t="n">
        <f aca="false">(H4081+F4081+E4081)*L4081</f>
        <v>-0</v>
      </c>
      <c r="P4081" s="28" t="n">
        <v>138</v>
      </c>
    </row>
    <row r="4082" customFormat="false" ht="12.75" hidden="false" customHeight="false" outlineLevel="0" collapsed="false">
      <c r="A4082" s="25" t="s">
        <v>6346</v>
      </c>
      <c r="B4082" s="25" t="s">
        <v>6346</v>
      </c>
      <c r="C4082" s="25" t="n">
        <v>2219</v>
      </c>
      <c r="D4082" s="25" t="s">
        <v>6347</v>
      </c>
      <c r="E4082" s="26"/>
      <c r="F4082" s="26"/>
      <c r="G4082" s="26"/>
      <c r="H4082" s="26"/>
      <c r="I4082" s="25" t="s">
        <v>5265</v>
      </c>
      <c r="J4082" s="25" t="s">
        <v>5457</v>
      </c>
      <c r="K4082" s="27" t="n">
        <v>-0.015470385551453</v>
      </c>
      <c r="L4082" s="27" t="n">
        <v>-0.122700095176697</v>
      </c>
      <c r="M4082" s="27" t="n">
        <f aca="false">(H4082+F4082+E4082)*K4082</f>
        <v>-0</v>
      </c>
      <c r="N4082" s="27" t="n">
        <f aca="false">(H4082+F4082+E4082)*L4082</f>
        <v>-0</v>
      </c>
      <c r="P4082" s="28" t="n">
        <v>138</v>
      </c>
    </row>
    <row r="4083" customFormat="false" ht="12.75" hidden="false" customHeight="false" outlineLevel="0" collapsed="false">
      <c r="A4083" s="25" t="s">
        <v>6348</v>
      </c>
      <c r="B4083" s="25" t="s">
        <v>6348</v>
      </c>
      <c r="C4083" s="25" t="n">
        <v>2220</v>
      </c>
      <c r="D4083" s="25" t="s">
        <v>6349</v>
      </c>
      <c r="E4083" s="26"/>
      <c r="F4083" s="26"/>
      <c r="G4083" s="26"/>
      <c r="H4083" s="26"/>
      <c r="I4083" s="25" t="s">
        <v>5265</v>
      </c>
      <c r="J4083" s="25" t="s">
        <v>5457</v>
      </c>
      <c r="K4083" s="27" t="n">
        <v>-0.015228942967951</v>
      </c>
      <c r="L4083" s="27" t="n">
        <v>-0.122052989900112</v>
      </c>
      <c r="M4083" s="27" t="n">
        <f aca="false">(H4083+F4083+E4083)*K4083</f>
        <v>-0</v>
      </c>
      <c r="N4083" s="27" t="n">
        <f aca="false">(H4083+F4083+E4083)*L4083</f>
        <v>-0</v>
      </c>
      <c r="P4083" s="28" t="n">
        <v>138</v>
      </c>
    </row>
    <row r="4084" customFormat="false" ht="12.75" hidden="false" customHeight="false" outlineLevel="0" collapsed="false">
      <c r="A4084" s="25" t="s">
        <v>6350</v>
      </c>
      <c r="B4084" s="25" t="s">
        <v>6350</v>
      </c>
      <c r="C4084" s="25" t="n">
        <v>2221</v>
      </c>
      <c r="D4084" s="25" t="s">
        <v>6351</v>
      </c>
      <c r="E4084" s="26"/>
      <c r="F4084" s="26"/>
      <c r="G4084" s="26"/>
      <c r="H4084" s="26"/>
      <c r="I4084" s="25" t="s">
        <v>5265</v>
      </c>
      <c r="J4084" s="25" t="s">
        <v>5457</v>
      </c>
      <c r="K4084" s="27" t="n">
        <v>-0.015204824507236</v>
      </c>
      <c r="L4084" s="27" t="n">
        <v>-0.12196122854948</v>
      </c>
      <c r="M4084" s="27" t="n">
        <f aca="false">(H4084+F4084+E4084)*K4084</f>
        <v>-0</v>
      </c>
      <c r="N4084" s="27" t="n">
        <f aca="false">(H4084+F4084+E4084)*L4084</f>
        <v>-0</v>
      </c>
      <c r="P4084" s="28" t="n">
        <v>138</v>
      </c>
    </row>
    <row r="4085" customFormat="false" ht="12.75" hidden="false" customHeight="false" outlineLevel="0" collapsed="false">
      <c r="A4085" s="25" t="s">
        <v>6352</v>
      </c>
      <c r="B4085" s="25" t="s">
        <v>6352</v>
      </c>
      <c r="C4085" s="25" t="n">
        <v>2222</v>
      </c>
      <c r="D4085" s="25" t="s">
        <v>6353</v>
      </c>
      <c r="E4085" s="26" t="n">
        <v>58.943</v>
      </c>
      <c r="F4085" s="26"/>
      <c r="G4085" s="26"/>
      <c r="H4085" s="26"/>
      <c r="I4085" s="25" t="s">
        <v>5265</v>
      </c>
      <c r="J4085" s="25" t="s">
        <v>5457</v>
      </c>
      <c r="K4085" s="27" t="n">
        <v>-0.015228942967951</v>
      </c>
      <c r="L4085" s="27" t="n">
        <v>-0.122052989900112</v>
      </c>
      <c r="M4085" s="27" t="n">
        <f aca="false">(H4085+F4085+E4085)*K4085</f>
        <v>-0.897639585359936</v>
      </c>
      <c r="N4085" s="27" t="n">
        <f aca="false">(H4085+F4085+E4085)*L4085</f>
        <v>-7.1941693836823</v>
      </c>
      <c r="P4085" s="28" t="n">
        <v>138</v>
      </c>
    </row>
    <row r="4086" customFormat="false" ht="12.75" hidden="false" customHeight="false" outlineLevel="0" collapsed="false">
      <c r="A4086" s="25" t="s">
        <v>6352</v>
      </c>
      <c r="B4086" s="25" t="s">
        <v>6352</v>
      </c>
      <c r="C4086" s="25" t="n">
        <v>2223</v>
      </c>
      <c r="D4086" s="25" t="s">
        <v>6354</v>
      </c>
      <c r="E4086" s="26" t="n">
        <v>26.898</v>
      </c>
      <c r="F4086" s="26"/>
      <c r="G4086" s="26"/>
      <c r="H4086" s="26"/>
      <c r="I4086" s="25" t="s">
        <v>5265</v>
      </c>
      <c r="J4086" s="25" t="s">
        <v>5457</v>
      </c>
      <c r="K4086" s="27" t="n">
        <v>-0.015204824507236</v>
      </c>
      <c r="L4086" s="27" t="n">
        <v>-0.12196122854948</v>
      </c>
      <c r="M4086" s="27" t="n">
        <f aca="false">(H4086+F4086+E4086)*K4086</f>
        <v>-0.408979369595634</v>
      </c>
      <c r="N4086" s="27" t="n">
        <f aca="false">(H4086+F4086+E4086)*L4086</f>
        <v>-3.28051312552391</v>
      </c>
      <c r="P4086" s="28" t="n">
        <v>138</v>
      </c>
    </row>
    <row r="4087" customFormat="false" ht="12.75" hidden="false" customHeight="false" outlineLevel="0" collapsed="false">
      <c r="A4087" s="25" t="s">
        <v>6355</v>
      </c>
      <c r="B4087" s="25" t="s">
        <v>6355</v>
      </c>
      <c r="C4087" s="25" t="n">
        <v>2224</v>
      </c>
      <c r="D4087" s="25" t="s">
        <v>6356</v>
      </c>
      <c r="E4087" s="26"/>
      <c r="F4087" s="26"/>
      <c r="G4087" s="26"/>
      <c r="H4087" s="26"/>
      <c r="I4087" s="25" t="s">
        <v>5265</v>
      </c>
      <c r="J4087" s="25" t="s">
        <v>5457</v>
      </c>
      <c r="K4087" s="27" t="n">
        <v>-0.01494606398046</v>
      </c>
      <c r="L4087" s="27" t="n">
        <v>-0.120741568505764</v>
      </c>
      <c r="M4087" s="27" t="n">
        <f aca="false">(H4087+F4087+E4087)*K4087</f>
        <v>-0</v>
      </c>
      <c r="N4087" s="27" t="n">
        <f aca="false">(H4087+F4087+E4087)*L4087</f>
        <v>-0</v>
      </c>
      <c r="P4087" s="28" t="n">
        <v>138</v>
      </c>
    </row>
    <row r="4088" customFormat="false" ht="12.75" hidden="false" customHeight="false" outlineLevel="0" collapsed="false">
      <c r="A4088" s="25" t="s">
        <v>6357</v>
      </c>
      <c r="B4088" s="25" t="s">
        <v>6357</v>
      </c>
      <c r="C4088" s="25" t="n">
        <v>2225</v>
      </c>
      <c r="D4088" s="25" t="s">
        <v>6358</v>
      </c>
      <c r="E4088" s="26"/>
      <c r="F4088" s="26"/>
      <c r="G4088" s="26"/>
      <c r="H4088" s="26"/>
      <c r="I4088" s="25" t="s">
        <v>5265</v>
      </c>
      <c r="J4088" s="25" t="s">
        <v>5457</v>
      </c>
      <c r="K4088" s="27" t="n">
        <v>-0.01482788939029</v>
      </c>
      <c r="L4088" s="27" t="n">
        <v>-0.120912484824657</v>
      </c>
      <c r="M4088" s="27" t="n">
        <f aca="false">(H4088+F4088+E4088)*K4088</f>
        <v>-0</v>
      </c>
      <c r="N4088" s="27" t="n">
        <f aca="false">(H4088+F4088+E4088)*L4088</f>
        <v>-0</v>
      </c>
      <c r="P4088" s="28" t="n">
        <v>138</v>
      </c>
    </row>
    <row r="4089" customFormat="false" ht="12.75" hidden="false" customHeight="false" outlineLevel="0" collapsed="false">
      <c r="A4089" s="25" t="s">
        <v>6359</v>
      </c>
      <c r="B4089" s="25" t="s">
        <v>6359</v>
      </c>
      <c r="C4089" s="25" t="n">
        <v>2226</v>
      </c>
      <c r="D4089" s="25" t="s">
        <v>6360</v>
      </c>
      <c r="E4089" s="26" t="n">
        <v>30.771</v>
      </c>
      <c r="F4089" s="26"/>
      <c r="G4089" s="26"/>
      <c r="H4089" s="26"/>
      <c r="I4089" s="25" t="s">
        <v>5265</v>
      </c>
      <c r="J4089" s="25" t="s">
        <v>5457</v>
      </c>
      <c r="K4089" s="27" t="n">
        <v>-0.01494606398046</v>
      </c>
      <c r="L4089" s="27" t="n">
        <v>-0.120741568505764</v>
      </c>
      <c r="M4089" s="27" t="n">
        <f aca="false">(H4089+F4089+E4089)*K4089</f>
        <v>-0.459905334742735</v>
      </c>
      <c r="N4089" s="27" t="n">
        <f aca="false">(H4089+F4089+E4089)*L4089</f>
        <v>-3.71533880449086</v>
      </c>
      <c r="P4089" s="28" t="n">
        <v>138</v>
      </c>
    </row>
    <row r="4090" customFormat="false" ht="12.75" hidden="false" customHeight="false" outlineLevel="0" collapsed="false">
      <c r="A4090" s="25" t="s">
        <v>6359</v>
      </c>
      <c r="B4090" s="25" t="s">
        <v>6359</v>
      </c>
      <c r="C4090" s="25" t="n">
        <v>2227</v>
      </c>
      <c r="D4090" s="25" t="s">
        <v>6361</v>
      </c>
      <c r="E4090" s="26" t="n">
        <v>33.718</v>
      </c>
      <c r="F4090" s="26"/>
      <c r="G4090" s="26"/>
      <c r="H4090" s="26"/>
      <c r="I4090" s="25" t="s">
        <v>5265</v>
      </c>
      <c r="J4090" s="25" t="s">
        <v>5457</v>
      </c>
      <c r="K4090" s="27" t="n">
        <v>-0.01482788939029</v>
      </c>
      <c r="L4090" s="27" t="n">
        <v>-0.120912484824657</v>
      </c>
      <c r="M4090" s="27" t="n">
        <f aca="false">(H4090+F4090+E4090)*K4090</f>
        <v>-0.499966774461798</v>
      </c>
      <c r="N4090" s="27" t="n">
        <f aca="false">(H4090+F4090+E4090)*L4090</f>
        <v>-4.07692716331779</v>
      </c>
      <c r="P4090" s="28" t="n">
        <v>138</v>
      </c>
    </row>
    <row r="4091" customFormat="false" ht="12.75" hidden="false" customHeight="false" outlineLevel="0" collapsed="false">
      <c r="A4091" s="25" t="s">
        <v>6362</v>
      </c>
      <c r="B4091" s="25" t="s">
        <v>6362</v>
      </c>
      <c r="C4091" s="25" t="n">
        <v>2232</v>
      </c>
      <c r="D4091" s="25" t="s">
        <v>6363</v>
      </c>
      <c r="E4091" s="26"/>
      <c r="F4091" s="26"/>
      <c r="G4091" s="26"/>
      <c r="H4091" s="26"/>
      <c r="I4091" s="25" t="s">
        <v>5265</v>
      </c>
      <c r="J4091" s="25" t="s">
        <v>5457</v>
      </c>
      <c r="K4091" s="27" t="n">
        <v>-0.015470385551453</v>
      </c>
      <c r="L4091" s="27" t="n">
        <v>-0.122700095176697</v>
      </c>
      <c r="M4091" s="27" t="n">
        <f aca="false">(H4091+F4091+E4091)*K4091</f>
        <v>-0</v>
      </c>
      <c r="N4091" s="27" t="n">
        <f aca="false">(H4091+F4091+E4091)*L4091</f>
        <v>-0</v>
      </c>
      <c r="P4091" s="28" t="n">
        <v>138</v>
      </c>
    </row>
    <row r="4092" customFormat="false" ht="12.75" hidden="false" customHeight="false" outlineLevel="0" collapsed="false">
      <c r="A4092" s="25" t="s">
        <v>6364</v>
      </c>
      <c r="B4092" s="25" t="s">
        <v>6364</v>
      </c>
      <c r="C4092" s="25" t="n">
        <v>2233</v>
      </c>
      <c r="D4092" s="25" t="s">
        <v>6365</v>
      </c>
      <c r="E4092" s="26" t="n">
        <v>38.524</v>
      </c>
      <c r="F4092" s="26"/>
      <c r="G4092" s="26"/>
      <c r="H4092" s="26"/>
      <c r="I4092" s="25" t="s">
        <v>5265</v>
      </c>
      <c r="J4092" s="25" t="s">
        <v>5457</v>
      </c>
      <c r="K4092" s="27" t="n">
        <v>-0.015470385551453</v>
      </c>
      <c r="L4092" s="27" t="n">
        <v>-0.122700095176697</v>
      </c>
      <c r="M4092" s="27" t="n">
        <f aca="false">(H4092+F4092+E4092)*K4092</f>
        <v>-0.595981132984175</v>
      </c>
      <c r="N4092" s="27" t="n">
        <f aca="false">(H4092+F4092+E4092)*L4092</f>
        <v>-4.72689846658708</v>
      </c>
      <c r="P4092" s="28" t="n">
        <v>138</v>
      </c>
    </row>
    <row r="4093" customFormat="false" ht="12.75" hidden="false" customHeight="false" outlineLevel="0" collapsed="false">
      <c r="A4093" s="25" t="s">
        <v>6366</v>
      </c>
      <c r="B4093" s="25" t="s">
        <v>6366</v>
      </c>
      <c r="C4093" s="25" t="n">
        <v>2234</v>
      </c>
      <c r="D4093" s="25" t="s">
        <v>6367</v>
      </c>
      <c r="E4093" s="26" t="n">
        <v>22.172</v>
      </c>
      <c r="F4093" s="26"/>
      <c r="G4093" s="26"/>
      <c r="H4093" s="26"/>
      <c r="I4093" s="25" t="s">
        <v>5265</v>
      </c>
      <c r="J4093" s="25" t="s">
        <v>5457</v>
      </c>
      <c r="K4093" s="27" t="n">
        <v>-0.015470385551453</v>
      </c>
      <c r="L4093" s="27" t="n">
        <v>-0.122700095176697</v>
      </c>
      <c r="M4093" s="27" t="n">
        <f aca="false">(H4093+F4093+E4093)*K4093</f>
        <v>-0.343009388446816</v>
      </c>
      <c r="N4093" s="27" t="n">
        <f aca="false">(H4093+F4093+E4093)*L4093</f>
        <v>-2.72050651025773</v>
      </c>
      <c r="P4093" s="28" t="n">
        <v>138</v>
      </c>
    </row>
    <row r="4094" customFormat="false" ht="12.75" hidden="false" customHeight="false" outlineLevel="0" collapsed="false">
      <c r="A4094" s="25" t="s">
        <v>6368</v>
      </c>
      <c r="B4094" s="25" t="s">
        <v>6368</v>
      </c>
      <c r="C4094" s="25" t="n">
        <v>2239</v>
      </c>
      <c r="D4094" s="25" t="s">
        <v>6369</v>
      </c>
      <c r="E4094" s="26" t="n">
        <v>31.726</v>
      </c>
      <c r="F4094" s="26"/>
      <c r="G4094" s="26"/>
      <c r="H4094" s="26"/>
      <c r="I4094" s="25" t="s">
        <v>5265</v>
      </c>
      <c r="J4094" s="25" t="s">
        <v>5457</v>
      </c>
      <c r="K4094" s="27" t="n">
        <v>-0.015470385551453</v>
      </c>
      <c r="L4094" s="27" t="n">
        <v>-0.122700095176697</v>
      </c>
      <c r="M4094" s="27" t="n">
        <f aca="false">(H4094+F4094+E4094)*K4094</f>
        <v>-0.490813452005398</v>
      </c>
      <c r="N4094" s="27" t="n">
        <f aca="false">(H4094+F4094+E4094)*L4094</f>
        <v>-3.89278321957589</v>
      </c>
      <c r="P4094" s="28" t="n">
        <v>138</v>
      </c>
    </row>
    <row r="4095" customFormat="false" ht="12.75" hidden="false" customHeight="false" outlineLevel="0" collapsed="false">
      <c r="A4095" s="25" t="s">
        <v>6368</v>
      </c>
      <c r="B4095" s="25" t="s">
        <v>6368</v>
      </c>
      <c r="C4095" s="25" t="n">
        <v>2240</v>
      </c>
      <c r="D4095" s="25" t="s">
        <v>6370</v>
      </c>
      <c r="E4095" s="26" t="n">
        <v>40.778</v>
      </c>
      <c r="F4095" s="26"/>
      <c r="G4095" s="26"/>
      <c r="H4095" s="26"/>
      <c r="I4095" s="25" t="s">
        <v>5265</v>
      </c>
      <c r="J4095" s="25" t="s">
        <v>5457</v>
      </c>
      <c r="K4095" s="27" t="n">
        <v>-0.015369581989944</v>
      </c>
      <c r="L4095" s="27" t="n">
        <v>-0.12658454477787</v>
      </c>
      <c r="M4095" s="27" t="n">
        <f aca="false">(H4095+F4095+E4095)*K4095</f>
        <v>-0.626740814385936</v>
      </c>
      <c r="N4095" s="27" t="n">
        <f aca="false">(H4095+F4095+E4095)*L4095</f>
        <v>-5.16186456695198</v>
      </c>
      <c r="P4095" s="28" t="n">
        <v>138</v>
      </c>
    </row>
    <row r="4096" customFormat="false" ht="12.75" hidden="false" customHeight="false" outlineLevel="0" collapsed="false">
      <c r="A4096" s="25" t="s">
        <v>6371</v>
      </c>
      <c r="B4096" s="25" t="s">
        <v>6371</v>
      </c>
      <c r="C4096" s="25" t="n">
        <v>2241</v>
      </c>
      <c r="D4096" s="25" t="s">
        <v>6372</v>
      </c>
      <c r="E4096" s="26"/>
      <c r="F4096" s="26"/>
      <c r="G4096" s="26"/>
      <c r="H4096" s="26"/>
      <c r="I4096" s="25" t="s">
        <v>5265</v>
      </c>
      <c r="J4096" s="25" t="s">
        <v>5268</v>
      </c>
      <c r="K4096" s="27" t="n">
        <v>-0.011482425965369</v>
      </c>
      <c r="L4096" s="27" t="n">
        <v>-0.119108654558659</v>
      </c>
      <c r="M4096" s="27" t="n">
        <f aca="false">(H4096+F4096+E4096)*K4096</f>
        <v>-0</v>
      </c>
      <c r="N4096" s="27" t="n">
        <f aca="false">(H4096+F4096+E4096)*L4096</f>
        <v>-0</v>
      </c>
      <c r="P4096" s="28" t="n">
        <v>138</v>
      </c>
    </row>
    <row r="4097" customFormat="false" ht="12.75" hidden="false" customHeight="false" outlineLevel="0" collapsed="false">
      <c r="A4097" s="25" t="s">
        <v>6373</v>
      </c>
      <c r="B4097" s="25" t="s">
        <v>6373</v>
      </c>
      <c r="C4097" s="25" t="n">
        <v>2245</v>
      </c>
      <c r="D4097" s="25" t="s">
        <v>6374</v>
      </c>
      <c r="E4097" s="26" t="n">
        <v>13.429</v>
      </c>
      <c r="F4097" s="26"/>
      <c r="G4097" s="26"/>
      <c r="H4097" s="26"/>
      <c r="I4097" s="25" t="s">
        <v>5265</v>
      </c>
      <c r="J4097" s="25" t="s">
        <v>5457</v>
      </c>
      <c r="K4097" s="27" t="n">
        <v>-0.015051627531648</v>
      </c>
      <c r="L4097" s="27" t="n">
        <v>-0.123720541596413</v>
      </c>
      <c r="M4097" s="27" t="n">
        <f aca="false">(H4097+F4097+E4097)*K4097</f>
        <v>-0.202128306122501</v>
      </c>
      <c r="N4097" s="27" t="n">
        <f aca="false">(H4097+F4097+E4097)*L4097</f>
        <v>-1.66144315309823</v>
      </c>
      <c r="P4097" s="28" t="n">
        <v>138</v>
      </c>
    </row>
    <row r="4098" customFormat="false" ht="12.75" hidden="false" customHeight="false" outlineLevel="0" collapsed="false">
      <c r="A4098" s="25" t="s">
        <v>6373</v>
      </c>
      <c r="B4098" s="25" t="s">
        <v>6373</v>
      </c>
      <c r="C4098" s="25" t="n">
        <v>2246</v>
      </c>
      <c r="D4098" s="25" t="s">
        <v>6375</v>
      </c>
      <c r="E4098" s="26" t="n">
        <v>13.893</v>
      </c>
      <c r="F4098" s="26"/>
      <c r="G4098" s="26"/>
      <c r="H4098" s="26"/>
      <c r="I4098" s="25" t="s">
        <v>5265</v>
      </c>
      <c r="J4098" s="25" t="s">
        <v>5457</v>
      </c>
      <c r="K4098" s="27" t="n">
        <v>-0.014999849721789</v>
      </c>
      <c r="L4098" s="27" t="n">
        <v>-0.124003157019615</v>
      </c>
      <c r="M4098" s="27" t="n">
        <f aca="false">(H4098+F4098+E4098)*K4098</f>
        <v>-0.208392912184815</v>
      </c>
      <c r="N4098" s="27" t="n">
        <f aca="false">(H4098+F4098+E4098)*L4098</f>
        <v>-1.72277586047351</v>
      </c>
      <c r="P4098" s="28" t="n">
        <v>138</v>
      </c>
    </row>
    <row r="4099" customFormat="false" ht="12.75" hidden="false" customHeight="false" outlineLevel="0" collapsed="false">
      <c r="A4099" s="25" t="s">
        <v>6376</v>
      </c>
      <c r="B4099" s="25" t="s">
        <v>6376</v>
      </c>
      <c r="C4099" s="25" t="n">
        <v>2247</v>
      </c>
      <c r="D4099" s="25" t="s">
        <v>6377</v>
      </c>
      <c r="E4099" s="26" t="n">
        <v>29.864</v>
      </c>
      <c r="F4099" s="26"/>
      <c r="G4099" s="26"/>
      <c r="H4099" s="26"/>
      <c r="I4099" s="25" t="s">
        <v>5265</v>
      </c>
      <c r="J4099" s="25" t="s">
        <v>5457</v>
      </c>
      <c r="K4099" s="27" t="n">
        <v>-0.014597040601075</v>
      </c>
      <c r="L4099" s="27" t="n">
        <v>-0.124352589249611</v>
      </c>
      <c r="M4099" s="27" t="n">
        <f aca="false">(H4099+F4099+E4099)*K4099</f>
        <v>-0.435926020510504</v>
      </c>
      <c r="N4099" s="27" t="n">
        <f aca="false">(H4099+F4099+E4099)*L4099</f>
        <v>-3.71366572535038</v>
      </c>
      <c r="P4099" s="28" t="n">
        <v>138</v>
      </c>
    </row>
    <row r="4100" customFormat="false" ht="12.75" hidden="false" customHeight="false" outlineLevel="0" collapsed="false">
      <c r="A4100" s="25" t="s">
        <v>6364</v>
      </c>
      <c r="B4100" s="25" t="s">
        <v>6364</v>
      </c>
      <c r="C4100" s="25" t="n">
        <v>2248</v>
      </c>
      <c r="D4100" s="25" t="s">
        <v>6378</v>
      </c>
      <c r="E4100" s="26" t="n">
        <v>30.455</v>
      </c>
      <c r="F4100" s="26"/>
      <c r="G4100" s="26"/>
      <c r="H4100" s="26"/>
      <c r="I4100" s="25" t="s">
        <v>5265</v>
      </c>
      <c r="J4100" s="25" t="s">
        <v>5457</v>
      </c>
      <c r="K4100" s="27" t="n">
        <v>-0.014487026259303</v>
      </c>
      <c r="L4100" s="27" t="n">
        <v>-0.124505549669266</v>
      </c>
      <c r="M4100" s="27" t="n">
        <f aca="false">(H4100+F4100+E4100)*K4100</f>
        <v>-0.441202384727073</v>
      </c>
      <c r="N4100" s="27" t="n">
        <f aca="false">(H4100+F4100+E4100)*L4100</f>
        <v>-3.7918165151775</v>
      </c>
      <c r="P4100" s="28" t="n">
        <v>138</v>
      </c>
    </row>
    <row r="4101" customFormat="false" ht="12.75" hidden="false" customHeight="false" outlineLevel="0" collapsed="false">
      <c r="A4101" s="25" t="s">
        <v>6364</v>
      </c>
      <c r="B4101" s="25" t="s">
        <v>6364</v>
      </c>
      <c r="C4101" s="25" t="n">
        <v>2250</v>
      </c>
      <c r="D4101" s="25" t="s">
        <v>6379</v>
      </c>
      <c r="E4101" s="26"/>
      <c r="F4101" s="26"/>
      <c r="G4101" s="26"/>
      <c r="H4101" s="26"/>
      <c r="I4101" s="25" t="s">
        <v>5265</v>
      </c>
      <c r="J4101" s="25" t="s">
        <v>5457</v>
      </c>
      <c r="K4101" s="27" t="n">
        <v>-0.014487026259303</v>
      </c>
      <c r="L4101" s="27" t="n">
        <v>-0.124505549669266</v>
      </c>
      <c r="M4101" s="27" t="n">
        <f aca="false">(H4101+F4101+E4101)*K4101</f>
        <v>-0</v>
      </c>
      <c r="N4101" s="27" t="n">
        <f aca="false">(H4101+F4101+E4101)*L4101</f>
        <v>-0</v>
      </c>
      <c r="P4101" s="28" t="n">
        <v>138</v>
      </c>
    </row>
    <row r="4102" customFormat="false" ht="12.75" hidden="false" customHeight="false" outlineLevel="0" collapsed="false">
      <c r="A4102" s="25" t="s">
        <v>6380</v>
      </c>
      <c r="B4102" s="25" t="s">
        <v>6380</v>
      </c>
      <c r="C4102" s="25" t="n">
        <v>2251</v>
      </c>
      <c r="D4102" s="25" t="s">
        <v>6381</v>
      </c>
      <c r="E4102" s="26" t="n">
        <v>48.618</v>
      </c>
      <c r="F4102" s="26"/>
      <c r="G4102" s="26"/>
      <c r="H4102" s="26"/>
      <c r="I4102" s="25" t="s">
        <v>5265</v>
      </c>
      <c r="J4102" s="25" t="s">
        <v>5457</v>
      </c>
      <c r="K4102" s="27" t="n">
        <v>-0.013970859348774</v>
      </c>
      <c r="L4102" s="27" t="n">
        <v>-0.125223219394684</v>
      </c>
      <c r="M4102" s="27" t="n">
        <f aca="false">(H4102+F4102+E4102)*K4102</f>
        <v>-0.679235239818694</v>
      </c>
      <c r="N4102" s="27" t="n">
        <f aca="false">(H4102+F4102+E4102)*L4102</f>
        <v>-6.08810248053075</v>
      </c>
      <c r="P4102" s="28" t="n">
        <v>138</v>
      </c>
    </row>
    <row r="4103" customFormat="false" ht="12.75" hidden="false" customHeight="false" outlineLevel="0" collapsed="false">
      <c r="A4103" s="25" t="s">
        <v>6380</v>
      </c>
      <c r="B4103" s="25" t="s">
        <v>6380</v>
      </c>
      <c r="C4103" s="25" t="n">
        <v>2252</v>
      </c>
      <c r="D4103" s="25" t="s">
        <v>6382</v>
      </c>
      <c r="E4103" s="26" t="n">
        <v>27.928</v>
      </c>
      <c r="F4103" s="26"/>
      <c r="G4103" s="26"/>
      <c r="H4103" s="26"/>
      <c r="I4103" s="25" t="s">
        <v>5265</v>
      </c>
      <c r="J4103" s="25" t="s">
        <v>5457</v>
      </c>
      <c r="K4103" s="27" t="n">
        <v>-0.013945513404906</v>
      </c>
      <c r="L4103" s="27" t="n">
        <v>-0.125330775976181</v>
      </c>
      <c r="M4103" s="27" t="n">
        <f aca="false">(H4103+F4103+E4103)*K4103</f>
        <v>-0.389470298372215</v>
      </c>
      <c r="N4103" s="27" t="n">
        <f aca="false">(H4103+F4103+E4103)*L4103</f>
        <v>-3.50023791146278</v>
      </c>
      <c r="P4103" s="28" t="n">
        <v>138</v>
      </c>
    </row>
    <row r="4104" customFormat="false" ht="12.75" hidden="false" customHeight="false" outlineLevel="0" collapsed="false">
      <c r="A4104" s="25" t="s">
        <v>6383</v>
      </c>
      <c r="B4104" s="25" t="s">
        <v>6383</v>
      </c>
      <c r="C4104" s="25" t="n">
        <v>2257</v>
      </c>
      <c r="D4104" s="25" t="s">
        <v>6384</v>
      </c>
      <c r="E4104" s="26" t="n">
        <v>26.066</v>
      </c>
      <c r="F4104" s="26"/>
      <c r="G4104" s="26"/>
      <c r="H4104" s="26"/>
      <c r="I4104" s="25" t="s">
        <v>5265</v>
      </c>
      <c r="J4104" s="25" t="s">
        <v>5457</v>
      </c>
      <c r="K4104" s="27" t="n">
        <v>-0.013264743611217</v>
      </c>
      <c r="L4104" s="27" t="n">
        <v>-0.126956477761269</v>
      </c>
      <c r="M4104" s="27" t="n">
        <f aca="false">(H4104+F4104+E4104)*K4104</f>
        <v>-0.345758806969982</v>
      </c>
      <c r="N4104" s="27" t="n">
        <f aca="false">(H4104+F4104+E4104)*L4104</f>
        <v>-3.30924754932524</v>
      </c>
      <c r="P4104" s="28" t="n">
        <v>138</v>
      </c>
    </row>
    <row r="4105" customFormat="false" ht="12.75" hidden="false" customHeight="false" outlineLevel="0" collapsed="false">
      <c r="A4105" s="25" t="s">
        <v>6383</v>
      </c>
      <c r="B4105" s="25" t="s">
        <v>6383</v>
      </c>
      <c r="C4105" s="25" t="n">
        <v>2258</v>
      </c>
      <c r="D4105" s="25" t="s">
        <v>6385</v>
      </c>
      <c r="E4105" s="26" t="n">
        <v>34.364</v>
      </c>
      <c r="F4105" s="26"/>
      <c r="G4105" s="26"/>
      <c r="H4105" s="26"/>
      <c r="I4105" s="25" t="s">
        <v>5265</v>
      </c>
      <c r="J4105" s="25" t="s">
        <v>5457</v>
      </c>
      <c r="K4105" s="27" t="n">
        <v>-0.013254693709314</v>
      </c>
      <c r="L4105" s="27" t="n">
        <v>-0.126867264509201</v>
      </c>
      <c r="M4105" s="27" t="n">
        <f aca="false">(H4105+F4105+E4105)*K4105</f>
        <v>-0.455484294626866</v>
      </c>
      <c r="N4105" s="27" t="n">
        <f aca="false">(H4105+F4105+E4105)*L4105</f>
        <v>-4.35966667759418</v>
      </c>
      <c r="P4105" s="28" t="n">
        <v>138</v>
      </c>
    </row>
    <row r="4106" customFormat="false" ht="12.75" hidden="false" customHeight="false" outlineLevel="0" collapsed="false">
      <c r="A4106" s="25" t="s">
        <v>6386</v>
      </c>
      <c r="B4106" s="25" t="s">
        <v>6387</v>
      </c>
      <c r="C4106" s="25" t="n">
        <v>2259</v>
      </c>
      <c r="D4106" s="25" t="s">
        <v>6386</v>
      </c>
      <c r="E4106" s="26" t="n">
        <v>19.302</v>
      </c>
      <c r="F4106" s="26"/>
      <c r="G4106" s="26"/>
      <c r="H4106" s="26"/>
      <c r="I4106" s="25" t="s">
        <v>5265</v>
      </c>
      <c r="J4106" s="25" t="s">
        <v>198</v>
      </c>
      <c r="K4106" s="27" t="n">
        <v>-0.013210215605795</v>
      </c>
      <c r="L4106" s="27" t="n">
        <v>-0.127760782837868</v>
      </c>
      <c r="M4106" s="27" t="n">
        <f aca="false">(H4106+F4106+E4106)*K4106</f>
        <v>-0.254983581623055</v>
      </c>
      <c r="N4106" s="27" t="n">
        <f aca="false">(H4106+F4106+E4106)*L4106</f>
        <v>-2.46603863033653</v>
      </c>
      <c r="P4106" s="28" t="n">
        <v>138</v>
      </c>
    </row>
    <row r="4107" customFormat="false" ht="12.75" hidden="false" customHeight="false" outlineLevel="0" collapsed="false">
      <c r="A4107" s="25" t="s">
        <v>6388</v>
      </c>
      <c r="B4107" s="25" t="s">
        <v>6388</v>
      </c>
      <c r="C4107" s="25" t="n">
        <v>2260</v>
      </c>
      <c r="D4107" s="25" t="s">
        <v>6389</v>
      </c>
      <c r="E4107" s="26" t="n">
        <v>16.958</v>
      </c>
      <c r="F4107" s="26"/>
      <c r="G4107" s="26"/>
      <c r="H4107" s="26"/>
      <c r="I4107" s="25" t="s">
        <v>5265</v>
      </c>
      <c r="J4107" s="25" t="s">
        <v>198</v>
      </c>
      <c r="K4107" s="27" t="n">
        <v>-0.013227608986199</v>
      </c>
      <c r="L4107" s="27" t="n">
        <v>-0.127822458744049</v>
      </c>
      <c r="M4107" s="27" t="n">
        <f aca="false">(H4107+F4107+E4107)*K4107</f>
        <v>-0.224313793187963</v>
      </c>
      <c r="N4107" s="27" t="n">
        <f aca="false">(H4107+F4107+E4107)*L4107</f>
        <v>-2.16761325538158</v>
      </c>
      <c r="P4107" s="28" t="n">
        <v>138</v>
      </c>
    </row>
    <row r="4108" customFormat="false" ht="12.75" hidden="false" customHeight="false" outlineLevel="0" collapsed="false">
      <c r="A4108" s="25" t="s">
        <v>6390</v>
      </c>
      <c r="B4108" s="25" t="s">
        <v>6390</v>
      </c>
      <c r="C4108" s="25" t="n">
        <v>2262</v>
      </c>
      <c r="D4108" s="25" t="s">
        <v>6391</v>
      </c>
      <c r="E4108" s="26" t="n">
        <v>64.643</v>
      </c>
      <c r="F4108" s="26"/>
      <c r="G4108" s="26"/>
      <c r="H4108" s="26"/>
      <c r="I4108" s="25" t="s">
        <v>5265</v>
      </c>
      <c r="J4108" s="25" t="s">
        <v>198</v>
      </c>
      <c r="K4108" s="27" t="n">
        <v>-0.013147777877748</v>
      </c>
      <c r="L4108" s="27" t="n">
        <v>-0.129015073180199</v>
      </c>
      <c r="M4108" s="27" t="n">
        <f aca="false">(H4108+F4108+E4108)*K4108</f>
        <v>-0.849911805351264</v>
      </c>
      <c r="N4108" s="27" t="n">
        <f aca="false">(H4108+F4108+E4108)*L4108</f>
        <v>-8.3399213755876</v>
      </c>
      <c r="P4108" s="28" t="n">
        <v>138</v>
      </c>
    </row>
    <row r="4109" customFormat="false" ht="12.75" hidden="false" customHeight="false" outlineLevel="0" collapsed="false">
      <c r="A4109" s="25" t="s">
        <v>6392</v>
      </c>
      <c r="B4109" s="25" t="s">
        <v>6392</v>
      </c>
      <c r="C4109" s="25" t="n">
        <v>2270</v>
      </c>
      <c r="D4109" s="25" t="s">
        <v>6393</v>
      </c>
      <c r="E4109" s="26" t="n">
        <v>61.168</v>
      </c>
      <c r="F4109" s="26"/>
      <c r="G4109" s="26"/>
      <c r="H4109" s="26"/>
      <c r="I4109" s="25" t="s">
        <v>5265</v>
      </c>
      <c r="J4109" s="25" t="s">
        <v>5457</v>
      </c>
      <c r="K4109" s="27" t="n">
        <v>-0.014470190741122</v>
      </c>
      <c r="L4109" s="27" t="n">
        <v>-0.130084604024887</v>
      </c>
      <c r="M4109" s="27" t="n">
        <f aca="false">(H4109+F4109+E4109)*K4109</f>
        <v>-0.885112627252951</v>
      </c>
      <c r="N4109" s="27" t="n">
        <f aca="false">(H4109+F4109+E4109)*L4109</f>
        <v>-7.95701505899429</v>
      </c>
      <c r="P4109" s="28" t="n">
        <v>138</v>
      </c>
    </row>
    <row r="4110" customFormat="false" ht="12.75" hidden="false" customHeight="false" outlineLevel="0" collapsed="false">
      <c r="A4110" s="25" t="s">
        <v>6394</v>
      </c>
      <c r="B4110" s="25" t="s">
        <v>6394</v>
      </c>
      <c r="C4110" s="25" t="n">
        <v>2271</v>
      </c>
      <c r="D4110" s="25" t="s">
        <v>6395</v>
      </c>
      <c r="E4110" s="26"/>
      <c r="F4110" s="26"/>
      <c r="G4110" s="26"/>
      <c r="H4110" s="26"/>
      <c r="I4110" s="25" t="s">
        <v>5265</v>
      </c>
      <c r="J4110" s="25" t="s">
        <v>198</v>
      </c>
      <c r="K4110" s="27" t="n">
        <v>-0.014563246630132</v>
      </c>
      <c r="L4110" s="27" t="n">
        <v>-0.129931703209877</v>
      </c>
      <c r="M4110" s="27" t="n">
        <f aca="false">(H4110+F4110+E4110)*K4110</f>
        <v>-0</v>
      </c>
      <c r="N4110" s="27" t="n">
        <f aca="false">(H4110+F4110+E4110)*L4110</f>
        <v>-0</v>
      </c>
      <c r="P4110" s="28" t="n">
        <v>138</v>
      </c>
    </row>
    <row r="4111" customFormat="false" ht="12.75" hidden="false" customHeight="false" outlineLevel="0" collapsed="false">
      <c r="A4111" s="25" t="s">
        <v>6396</v>
      </c>
      <c r="B4111" s="25" t="s">
        <v>6396</v>
      </c>
      <c r="C4111" s="25" t="n">
        <v>2273</v>
      </c>
      <c r="D4111" s="25" t="s">
        <v>6397</v>
      </c>
      <c r="E4111" s="26"/>
      <c r="F4111" s="26"/>
      <c r="G4111" s="26"/>
      <c r="H4111" s="26"/>
      <c r="I4111" s="25" t="s">
        <v>5265</v>
      </c>
      <c r="J4111" s="25" t="s">
        <v>198</v>
      </c>
      <c r="K4111" s="27" t="n">
        <v>-0.014563246630132</v>
      </c>
      <c r="L4111" s="27" t="n">
        <v>-0.129931703209877</v>
      </c>
      <c r="M4111" s="27" t="n">
        <f aca="false">(H4111+F4111+E4111)*K4111</f>
        <v>-0</v>
      </c>
      <c r="N4111" s="27" t="n">
        <f aca="false">(H4111+F4111+E4111)*L4111</f>
        <v>-0</v>
      </c>
      <c r="P4111" s="28" t="n">
        <v>138</v>
      </c>
    </row>
    <row r="4112" customFormat="false" ht="12.75" hidden="false" customHeight="false" outlineLevel="0" collapsed="false">
      <c r="A4112" s="25" t="s">
        <v>6398</v>
      </c>
      <c r="B4112" s="25" t="s">
        <v>6398</v>
      </c>
      <c r="C4112" s="25" t="n">
        <v>2274</v>
      </c>
      <c r="D4112" s="25" t="s">
        <v>6399</v>
      </c>
      <c r="E4112" s="26" t="n">
        <v>75.565</v>
      </c>
      <c r="F4112" s="26"/>
      <c r="G4112" s="26"/>
      <c r="H4112" s="26"/>
      <c r="I4112" s="25" t="s">
        <v>5265</v>
      </c>
      <c r="J4112" s="25" t="s">
        <v>198</v>
      </c>
      <c r="K4112" s="27" t="n">
        <v>-0.014113477431238</v>
      </c>
      <c r="L4112" s="27" t="n">
        <v>-0.130670666694641</v>
      </c>
      <c r="M4112" s="27" t="n">
        <f aca="false">(H4112+F4112+E4112)*K4112</f>
        <v>-1.0664849220915</v>
      </c>
      <c r="N4112" s="27" t="n">
        <f aca="false">(H4112+F4112+E4112)*L4112</f>
        <v>-9.87412892878055</v>
      </c>
      <c r="P4112" s="28" t="n">
        <v>138</v>
      </c>
    </row>
    <row r="4113" customFormat="false" ht="12.75" hidden="false" customHeight="false" outlineLevel="0" collapsed="false">
      <c r="A4113" s="25" t="s">
        <v>6396</v>
      </c>
      <c r="B4113" s="25" t="s">
        <v>6396</v>
      </c>
      <c r="C4113" s="25" t="n">
        <v>2276</v>
      </c>
      <c r="D4113" s="25" t="s">
        <v>6400</v>
      </c>
      <c r="E4113" s="26" t="n">
        <v>17.177</v>
      </c>
      <c r="F4113" s="26"/>
      <c r="G4113" s="26"/>
      <c r="H4113" s="26"/>
      <c r="I4113" s="25" t="s">
        <v>5265</v>
      </c>
      <c r="J4113" s="25" t="s">
        <v>198</v>
      </c>
      <c r="K4113" s="27" t="n">
        <v>-0.014459194615483</v>
      </c>
      <c r="L4113" s="27" t="n">
        <v>-0.135701417922974</v>
      </c>
      <c r="M4113" s="27" t="n">
        <f aca="false">(H4113+F4113+E4113)*K4113</f>
        <v>-0.248365585910151</v>
      </c>
      <c r="N4113" s="27" t="n">
        <f aca="false">(H4113+F4113+E4113)*L4113</f>
        <v>-2.33094325566292</v>
      </c>
      <c r="P4113" s="28" t="n">
        <v>138</v>
      </c>
    </row>
    <row r="4114" customFormat="false" ht="12.75" hidden="false" customHeight="false" outlineLevel="0" collapsed="false">
      <c r="A4114" s="25" t="s">
        <v>6401</v>
      </c>
      <c r="B4114" s="25" t="s">
        <v>6401</v>
      </c>
      <c r="C4114" s="25" t="n">
        <v>2277</v>
      </c>
      <c r="D4114" s="25" t="s">
        <v>6402</v>
      </c>
      <c r="E4114" s="26" t="n">
        <v>15.144</v>
      </c>
      <c r="F4114" s="26"/>
      <c r="G4114" s="26"/>
      <c r="H4114" s="26"/>
      <c r="I4114" s="25" t="s">
        <v>5265</v>
      </c>
      <c r="J4114" s="25" t="s">
        <v>5347</v>
      </c>
      <c r="K4114" s="27" t="n">
        <v>-0.006176403257996</v>
      </c>
      <c r="L4114" s="27" t="n">
        <v>-0.111538112163544</v>
      </c>
      <c r="M4114" s="27" t="n">
        <f aca="false">(H4114+F4114+E4114)*K4114</f>
        <v>-0.0935354509390914</v>
      </c>
      <c r="N4114" s="27" t="n">
        <f aca="false">(H4114+F4114+E4114)*L4114</f>
        <v>-1.68913317060471</v>
      </c>
      <c r="P4114" s="28" t="n">
        <v>138</v>
      </c>
    </row>
    <row r="4115" customFormat="false" ht="12.75" hidden="false" customHeight="false" outlineLevel="0" collapsed="false">
      <c r="A4115" s="25" t="s">
        <v>6027</v>
      </c>
      <c r="B4115" s="25" t="s">
        <v>6027</v>
      </c>
      <c r="C4115" s="25" t="n">
        <v>2278</v>
      </c>
      <c r="D4115" s="25" t="s">
        <v>6403</v>
      </c>
      <c r="E4115" s="26" t="n">
        <v>4.23</v>
      </c>
      <c r="F4115" s="26"/>
      <c r="G4115" s="26"/>
      <c r="H4115" s="26"/>
      <c r="I4115" s="25" t="s">
        <v>5265</v>
      </c>
      <c r="J4115" s="25" t="s">
        <v>5351</v>
      </c>
      <c r="K4115" s="27" t="n">
        <v>0.007907028310001</v>
      </c>
      <c r="L4115" s="27" t="n">
        <v>-0.109875924885273</v>
      </c>
      <c r="M4115" s="27" t="n">
        <f aca="false">(H4115+F4115+E4115)*K4115</f>
        <v>0.0334467297513042</v>
      </c>
      <c r="N4115" s="27" t="n">
        <f aca="false">(H4115+F4115+E4115)*L4115</f>
        <v>-0.464775162264705</v>
      </c>
      <c r="P4115" s="28" t="n">
        <v>138</v>
      </c>
    </row>
    <row r="4116" customFormat="false" ht="12.75" hidden="false" customHeight="false" outlineLevel="0" collapsed="false">
      <c r="A4116" s="25" t="s">
        <v>6404</v>
      </c>
      <c r="B4116" s="25" t="s">
        <v>6404</v>
      </c>
      <c r="C4116" s="25" t="n">
        <v>2279</v>
      </c>
      <c r="D4116" s="25" t="s">
        <v>6405</v>
      </c>
      <c r="E4116" s="26"/>
      <c r="F4116" s="26"/>
      <c r="G4116" s="26"/>
      <c r="H4116" s="26"/>
      <c r="I4116" s="25" t="s">
        <v>5265</v>
      </c>
      <c r="J4116" s="25" t="s">
        <v>5371</v>
      </c>
      <c r="K4116" s="27" t="n">
        <v>-0.010219397954643</v>
      </c>
      <c r="L4116" s="27" t="n">
        <v>-0.10996912419796</v>
      </c>
      <c r="M4116" s="27" t="n">
        <f aca="false">(H4116+F4116+E4116)*K4116</f>
        <v>-0</v>
      </c>
      <c r="N4116" s="27" t="n">
        <f aca="false">(H4116+F4116+E4116)*L4116</f>
        <v>-0</v>
      </c>
      <c r="P4116" s="28" t="n">
        <v>138</v>
      </c>
    </row>
    <row r="4117" customFormat="false" ht="12.75" hidden="false" customHeight="false" outlineLevel="0" collapsed="false">
      <c r="A4117" s="25" t="s">
        <v>6406</v>
      </c>
      <c r="B4117" s="25" t="s">
        <v>6406</v>
      </c>
      <c r="C4117" s="25" t="n">
        <v>2280</v>
      </c>
      <c r="D4117" s="25" t="s">
        <v>6407</v>
      </c>
      <c r="E4117" s="26" t="n">
        <v>48.62</v>
      </c>
      <c r="F4117" s="26"/>
      <c r="G4117" s="26"/>
      <c r="H4117" s="26"/>
      <c r="I4117" s="25" t="s">
        <v>5265</v>
      </c>
      <c r="J4117" s="25" t="s">
        <v>5371</v>
      </c>
      <c r="K4117" s="27" t="n">
        <v>-0.010062117129564</v>
      </c>
      <c r="L4117" s="27" t="n">
        <v>-0.110274724662304</v>
      </c>
      <c r="M4117" s="27" t="n">
        <f aca="false">(H4117+F4117+E4117)*K4117</f>
        <v>-0.489220134839402</v>
      </c>
      <c r="N4117" s="27" t="n">
        <f aca="false">(H4117+F4117+E4117)*L4117</f>
        <v>-5.36155711308122</v>
      </c>
      <c r="P4117" s="28" t="n">
        <v>138</v>
      </c>
    </row>
    <row r="4118" customFormat="false" ht="12.75" hidden="false" customHeight="false" outlineLevel="0" collapsed="false">
      <c r="A4118" s="25" t="s">
        <v>6408</v>
      </c>
      <c r="B4118" s="25" t="s">
        <v>6408</v>
      </c>
      <c r="C4118" s="25" t="n">
        <v>2281</v>
      </c>
      <c r="D4118" s="25" t="s">
        <v>6409</v>
      </c>
      <c r="E4118" s="26" t="n">
        <v>4.021</v>
      </c>
      <c r="F4118" s="26"/>
      <c r="G4118" s="26"/>
      <c r="H4118" s="26"/>
      <c r="I4118" s="25" t="s">
        <v>5265</v>
      </c>
      <c r="J4118" s="25" t="s">
        <v>5371</v>
      </c>
      <c r="K4118" s="27" t="n">
        <v>-0.009926458820701</v>
      </c>
      <c r="L4118" s="27" t="n">
        <v>-0.110538318753242</v>
      </c>
      <c r="M4118" s="27" t="n">
        <f aca="false">(H4118+F4118+E4118)*K4118</f>
        <v>-0.0399142909180387</v>
      </c>
      <c r="N4118" s="27" t="n">
        <f aca="false">(H4118+F4118+E4118)*L4118</f>
        <v>-0.444474579706786</v>
      </c>
      <c r="P4118" s="28" t="n">
        <v>138</v>
      </c>
    </row>
    <row r="4119" customFormat="false" ht="12.75" hidden="false" customHeight="false" outlineLevel="0" collapsed="false">
      <c r="C4119" s="25" t="n">
        <v>2282</v>
      </c>
      <c r="D4119" s="25" t="s">
        <v>6410</v>
      </c>
      <c r="E4119" s="26"/>
      <c r="F4119" s="26"/>
      <c r="G4119" s="26"/>
      <c r="H4119" s="26"/>
      <c r="I4119" s="25" t="s">
        <v>5265</v>
      </c>
      <c r="J4119" s="25" t="s">
        <v>5351</v>
      </c>
      <c r="K4119" s="27" t="n">
        <v>0.007907028310001</v>
      </c>
      <c r="L4119" s="27" t="n">
        <v>-0.109875924885273</v>
      </c>
      <c r="M4119" s="27" t="n">
        <f aca="false">(H4119+F4119+E4119)*K4119</f>
        <v>0</v>
      </c>
      <c r="N4119" s="27" t="n">
        <f aca="false">(H4119+F4119+E4119)*L4119</f>
        <v>-0</v>
      </c>
      <c r="P4119" s="28" t="n">
        <v>138</v>
      </c>
    </row>
    <row r="4120" customFormat="false" ht="12.75" hidden="false" customHeight="false" outlineLevel="0" collapsed="false">
      <c r="C4120" s="25" t="n">
        <v>2283</v>
      </c>
      <c r="D4120" s="25" t="s">
        <v>6411</v>
      </c>
      <c r="E4120" s="26"/>
      <c r="F4120" s="26"/>
      <c r="G4120" s="26"/>
      <c r="H4120" s="26"/>
      <c r="I4120" s="25" t="s">
        <v>5265</v>
      </c>
      <c r="J4120" s="25" t="s">
        <v>5371</v>
      </c>
      <c r="K4120" s="27" t="n">
        <v>-0.010047379881144</v>
      </c>
      <c r="L4120" s="27" t="n">
        <v>-0.110303364694118</v>
      </c>
      <c r="M4120" s="27" t="n">
        <f aca="false">(H4120+F4120+E4120)*K4120</f>
        <v>-0</v>
      </c>
      <c r="N4120" s="27" t="n">
        <f aca="false">(H4120+F4120+E4120)*L4120</f>
        <v>-0</v>
      </c>
      <c r="P4120" s="28" t="n">
        <v>138</v>
      </c>
    </row>
    <row r="4121" customFormat="false" ht="12.75" hidden="false" customHeight="false" outlineLevel="0" collapsed="false">
      <c r="A4121" s="25" t="s">
        <v>6412</v>
      </c>
      <c r="B4121" s="25" t="s">
        <v>6412</v>
      </c>
      <c r="C4121" s="25" t="n">
        <v>2290</v>
      </c>
      <c r="D4121" s="25" t="s">
        <v>6413</v>
      </c>
      <c r="E4121" s="26" t="n">
        <v>40.738</v>
      </c>
      <c r="F4121" s="26"/>
      <c r="G4121" s="26"/>
      <c r="H4121" s="26"/>
      <c r="I4121" s="25" t="s">
        <v>5265</v>
      </c>
      <c r="J4121" s="25" t="s">
        <v>5371</v>
      </c>
      <c r="K4121" s="27" t="n">
        <v>-0.010157523676753</v>
      </c>
      <c r="L4121" s="27" t="n">
        <v>-0.109697088599205</v>
      </c>
      <c r="M4121" s="27" t="n">
        <f aca="false">(H4121+F4121+E4121)*K4121</f>
        <v>-0.413797199543564</v>
      </c>
      <c r="N4121" s="27" t="n">
        <f aca="false">(H4121+F4121+E4121)*L4121</f>
        <v>-4.46883999535441</v>
      </c>
      <c r="P4121" s="28" t="n">
        <v>138</v>
      </c>
    </row>
    <row r="4122" customFormat="false" ht="12.75" hidden="false" customHeight="false" outlineLevel="0" collapsed="false">
      <c r="A4122" s="25" t="s">
        <v>6404</v>
      </c>
      <c r="B4122" s="25" t="s">
        <v>6404</v>
      </c>
      <c r="C4122" s="25" t="n">
        <v>2291</v>
      </c>
      <c r="D4122" s="25" t="s">
        <v>6414</v>
      </c>
      <c r="E4122" s="26" t="n">
        <v>19.352</v>
      </c>
      <c r="F4122" s="26"/>
      <c r="G4122" s="26"/>
      <c r="H4122" s="26"/>
      <c r="I4122" s="25" t="s">
        <v>5265</v>
      </c>
      <c r="J4122" s="25" t="s">
        <v>5371</v>
      </c>
      <c r="K4122" s="27" t="n">
        <v>-0.009431130252779</v>
      </c>
      <c r="L4122" s="27" t="n">
        <v>-0.106503464281559</v>
      </c>
      <c r="M4122" s="27" t="n">
        <f aca="false">(H4122+F4122+E4122)*K4122</f>
        <v>-0.182511232651779</v>
      </c>
      <c r="N4122" s="27" t="n">
        <f aca="false">(H4122+F4122+E4122)*L4122</f>
        <v>-2.06105504077673</v>
      </c>
      <c r="P4122" s="28" t="n">
        <v>138</v>
      </c>
    </row>
    <row r="4123" customFormat="false" ht="12.75" hidden="false" customHeight="false" outlineLevel="0" collapsed="false">
      <c r="A4123" s="25" t="s">
        <v>5396</v>
      </c>
      <c r="B4123" s="25" t="s">
        <v>5396</v>
      </c>
      <c r="C4123" s="25" t="n">
        <v>2294</v>
      </c>
      <c r="D4123" s="25" t="s">
        <v>5396</v>
      </c>
      <c r="E4123" s="26" t="n">
        <v>13.913</v>
      </c>
      <c r="F4123" s="26"/>
      <c r="G4123" s="26"/>
      <c r="H4123" s="26"/>
      <c r="I4123" s="25" t="s">
        <v>5265</v>
      </c>
      <c r="J4123" s="25" t="s">
        <v>5371</v>
      </c>
      <c r="K4123" s="27" t="n">
        <v>-0.01031959336251</v>
      </c>
      <c r="L4123" s="27" t="n">
        <v>-0.110328234732151</v>
      </c>
      <c r="M4123" s="27" t="n">
        <f aca="false">(H4123+F4123+E4123)*K4123</f>
        <v>-0.143576502452602</v>
      </c>
      <c r="N4123" s="27" t="n">
        <f aca="false">(H4123+F4123+E4123)*L4123</f>
        <v>-1.53499672982842</v>
      </c>
      <c r="P4123" s="28" t="n">
        <v>138</v>
      </c>
    </row>
    <row r="4124" customFormat="false" ht="12.75" hidden="false" customHeight="false" outlineLevel="0" collapsed="false">
      <c r="A4124" s="25" t="s">
        <v>6415</v>
      </c>
      <c r="B4124" s="25" t="s">
        <v>6415</v>
      </c>
      <c r="C4124" s="25" t="n">
        <v>2297</v>
      </c>
      <c r="D4124" s="25" t="s">
        <v>6416</v>
      </c>
      <c r="E4124" s="26" t="n">
        <v>11.342</v>
      </c>
      <c r="F4124" s="26"/>
      <c r="G4124" s="26"/>
      <c r="H4124" s="26"/>
      <c r="I4124" s="25" t="s">
        <v>5265</v>
      </c>
      <c r="J4124" s="25" t="s">
        <v>5371</v>
      </c>
      <c r="K4124" s="27" t="n">
        <v>-0.010623461566865</v>
      </c>
      <c r="L4124" s="27" t="n">
        <v>-0.111417330801487</v>
      </c>
      <c r="M4124" s="27" t="n">
        <f aca="false">(H4124+F4124+E4124)*K4124</f>
        <v>-0.120491301091383</v>
      </c>
      <c r="N4124" s="27" t="n">
        <f aca="false">(H4124+F4124+E4124)*L4124</f>
        <v>-1.26369536595047</v>
      </c>
      <c r="P4124" s="28" t="n">
        <v>138</v>
      </c>
    </row>
    <row r="4125" customFormat="false" ht="12.75" hidden="false" customHeight="false" outlineLevel="0" collapsed="false">
      <c r="A4125" s="25" t="s">
        <v>6415</v>
      </c>
      <c r="B4125" s="25" t="s">
        <v>6415</v>
      </c>
      <c r="C4125" s="25" t="n">
        <v>2298</v>
      </c>
      <c r="D4125" s="25" t="s">
        <v>6416</v>
      </c>
      <c r="E4125" s="26"/>
      <c r="F4125" s="26"/>
      <c r="G4125" s="26"/>
      <c r="H4125" s="26"/>
      <c r="I4125" s="25" t="s">
        <v>5265</v>
      </c>
      <c r="J4125" s="25" t="s">
        <v>5371</v>
      </c>
      <c r="K4125" s="27" t="n">
        <v>-0.008997498080134</v>
      </c>
      <c r="L4125" s="27" t="n">
        <v>-0.102867484092712</v>
      </c>
      <c r="M4125" s="27" t="n">
        <f aca="false">(H4125+F4125+E4125)*K4125</f>
        <v>-0</v>
      </c>
      <c r="N4125" s="27" t="n">
        <f aca="false">(H4125+F4125+E4125)*L4125</f>
        <v>-0</v>
      </c>
      <c r="P4125" s="28" t="n">
        <v>69.4000015258789</v>
      </c>
    </row>
    <row r="4126" customFormat="false" ht="12.75" hidden="false" customHeight="false" outlineLevel="0" collapsed="false">
      <c r="A4126" s="25" t="s">
        <v>6417</v>
      </c>
      <c r="B4126" s="25" t="s">
        <v>6417</v>
      </c>
      <c r="C4126" s="25" t="n">
        <v>2300</v>
      </c>
      <c r="D4126" s="25" t="s">
        <v>6418</v>
      </c>
      <c r="E4126" s="26"/>
      <c r="F4126" s="26"/>
      <c r="G4126" s="26"/>
      <c r="H4126" s="26"/>
      <c r="I4126" s="25" t="s">
        <v>5265</v>
      </c>
      <c r="J4126" s="25" t="s">
        <v>5268</v>
      </c>
      <c r="K4126" s="27" t="n">
        <v>-0.011470342054963</v>
      </c>
      <c r="L4126" s="27" t="n">
        <v>-0.11576172709465</v>
      </c>
      <c r="M4126" s="27" t="n">
        <f aca="false">(H4126+F4126+E4126)*K4126</f>
        <v>-0</v>
      </c>
      <c r="N4126" s="27" t="n">
        <f aca="false">(H4126+F4126+E4126)*L4126</f>
        <v>-0</v>
      </c>
      <c r="P4126" s="28" t="n">
        <v>138</v>
      </c>
    </row>
    <row r="4127" customFormat="false" ht="12.75" hidden="false" customHeight="false" outlineLevel="0" collapsed="false">
      <c r="A4127" s="25" t="s">
        <v>6419</v>
      </c>
      <c r="B4127" s="25" t="s">
        <v>6419</v>
      </c>
      <c r="C4127" s="25" t="n">
        <v>2301</v>
      </c>
      <c r="D4127" s="25" t="s">
        <v>6420</v>
      </c>
      <c r="E4127" s="26" t="n">
        <v>60.493</v>
      </c>
      <c r="F4127" s="26"/>
      <c r="G4127" s="26"/>
      <c r="H4127" s="26"/>
      <c r="I4127" s="25" t="s">
        <v>5265</v>
      </c>
      <c r="J4127" s="25" t="s">
        <v>5268</v>
      </c>
      <c r="K4127" s="27" t="n">
        <v>-0.008735433220863</v>
      </c>
      <c r="L4127" s="27" t="n">
        <v>-0.109472848474979</v>
      </c>
      <c r="M4127" s="27" t="n">
        <f aca="false">(H4127+F4127+E4127)*K4127</f>
        <v>-0.528432561829666</v>
      </c>
      <c r="N4127" s="27" t="n">
        <f aca="false">(H4127+F4127+E4127)*L4127</f>
        <v>-6.6223410227969</v>
      </c>
      <c r="P4127" s="28" t="n">
        <v>138</v>
      </c>
    </row>
    <row r="4128" customFormat="false" ht="12.75" hidden="false" customHeight="false" outlineLevel="0" collapsed="false">
      <c r="A4128" s="25" t="s">
        <v>6419</v>
      </c>
      <c r="B4128" s="25" t="s">
        <v>6419</v>
      </c>
      <c r="C4128" s="25" t="n">
        <v>2302</v>
      </c>
      <c r="D4128" s="25" t="s">
        <v>6421</v>
      </c>
      <c r="E4128" s="26" t="n">
        <v>79.397</v>
      </c>
      <c r="F4128" s="26"/>
      <c r="G4128" s="26"/>
      <c r="H4128" s="26"/>
      <c r="I4128" s="25" t="s">
        <v>5265</v>
      </c>
      <c r="J4128" s="25" t="s">
        <v>5268</v>
      </c>
      <c r="K4128" s="27" t="n">
        <v>-0.011160931549966</v>
      </c>
      <c r="L4128" s="27" t="n">
        <v>-0.107508771121502</v>
      </c>
      <c r="M4128" s="27" t="n">
        <f aca="false">(H4128+F4128+E4128)*K4128</f>
        <v>-0.886144482272651</v>
      </c>
      <c r="N4128" s="27" t="n">
        <f aca="false">(H4128+F4128+E4128)*L4128</f>
        <v>-8.5358739007339</v>
      </c>
      <c r="P4128" s="28" t="n">
        <v>138</v>
      </c>
    </row>
    <row r="4129" customFormat="false" ht="12.75" hidden="false" customHeight="false" outlineLevel="0" collapsed="false">
      <c r="A4129" s="25" t="s">
        <v>6419</v>
      </c>
      <c r="B4129" s="25" t="s">
        <v>6419</v>
      </c>
      <c r="C4129" s="25" t="n">
        <v>2304</v>
      </c>
      <c r="D4129" s="25" t="s">
        <v>6422</v>
      </c>
      <c r="E4129" s="26" t="n">
        <v>54.646</v>
      </c>
      <c r="F4129" s="26"/>
      <c r="G4129" s="26"/>
      <c r="H4129" s="26"/>
      <c r="I4129" s="25" t="s">
        <v>5265</v>
      </c>
      <c r="J4129" s="25" t="s">
        <v>5268</v>
      </c>
      <c r="K4129" s="27" t="n">
        <v>-0.011470342054963</v>
      </c>
      <c r="L4129" s="27" t="n">
        <v>-0.11576172709465</v>
      </c>
      <c r="M4129" s="27" t="n">
        <f aca="false">(H4129+F4129+E4129)*K4129</f>
        <v>-0.626808311935508</v>
      </c>
      <c r="N4129" s="27" t="n">
        <f aca="false">(H4129+F4129+E4129)*L4129</f>
        <v>-6.32591533881424</v>
      </c>
      <c r="P4129" s="28" t="n">
        <v>138</v>
      </c>
    </row>
    <row r="4130" customFormat="false" ht="12.75" hidden="false" customHeight="false" outlineLevel="0" collapsed="false">
      <c r="A4130" s="25" t="s">
        <v>6423</v>
      </c>
      <c r="B4130" s="25" t="s">
        <v>6423</v>
      </c>
      <c r="C4130" s="25" t="n">
        <v>2305</v>
      </c>
      <c r="D4130" s="25" t="s">
        <v>6424</v>
      </c>
      <c r="E4130" s="26"/>
      <c r="F4130" s="26"/>
      <c r="G4130" s="26"/>
      <c r="H4130" s="26"/>
      <c r="I4130" s="25" t="s">
        <v>5265</v>
      </c>
      <c r="J4130" s="25" t="s">
        <v>5268</v>
      </c>
      <c r="K4130" s="27" t="n">
        <v>-0.011376859620214</v>
      </c>
      <c r="L4130" s="27" t="n">
        <v>-0.115356169641018</v>
      </c>
      <c r="M4130" s="27" t="n">
        <f aca="false">(H4130+F4130+E4130)*K4130</f>
        <v>-0</v>
      </c>
      <c r="N4130" s="27" t="n">
        <f aca="false">(H4130+F4130+E4130)*L4130</f>
        <v>-0</v>
      </c>
      <c r="P4130" s="28" t="n">
        <v>138</v>
      </c>
    </row>
    <row r="4131" customFormat="false" ht="12.75" hidden="false" customHeight="false" outlineLevel="0" collapsed="false">
      <c r="A4131" s="25" t="s">
        <v>6425</v>
      </c>
      <c r="B4131" s="25" t="s">
        <v>6425</v>
      </c>
      <c r="C4131" s="25" t="n">
        <v>2306</v>
      </c>
      <c r="D4131" s="25" t="s">
        <v>6426</v>
      </c>
      <c r="E4131" s="26" t="n">
        <v>12.683</v>
      </c>
      <c r="F4131" s="26"/>
      <c r="G4131" s="26"/>
      <c r="H4131" s="26"/>
      <c r="I4131" s="25" t="s">
        <v>5265</v>
      </c>
      <c r="J4131" s="25" t="s">
        <v>5268</v>
      </c>
      <c r="K4131" s="27" t="n">
        <v>-0.011376859620214</v>
      </c>
      <c r="L4131" s="27" t="n">
        <v>-0.115356169641018</v>
      </c>
      <c r="M4131" s="27" t="n">
        <f aca="false">(H4131+F4131+E4131)*K4131</f>
        <v>-0.144292710563174</v>
      </c>
      <c r="N4131" s="27" t="n">
        <f aca="false">(H4131+F4131+E4131)*L4131</f>
        <v>-1.46306229955703</v>
      </c>
      <c r="P4131" s="28" t="n">
        <v>138</v>
      </c>
    </row>
    <row r="4132" customFormat="false" ht="12.75" hidden="false" customHeight="false" outlineLevel="0" collapsed="false">
      <c r="A4132" s="25" t="s">
        <v>6427</v>
      </c>
      <c r="B4132" s="25" t="s">
        <v>6427</v>
      </c>
      <c r="C4132" s="25" t="n">
        <v>2307</v>
      </c>
      <c r="D4132" s="25" t="s">
        <v>6428</v>
      </c>
      <c r="E4132" s="26" t="n">
        <v>22.207</v>
      </c>
      <c r="F4132" s="26"/>
      <c r="G4132" s="26"/>
      <c r="H4132" s="26"/>
      <c r="I4132" s="25" t="s">
        <v>5265</v>
      </c>
      <c r="J4132" s="25" t="s">
        <v>5268</v>
      </c>
      <c r="K4132" s="27" t="n">
        <v>-0.011386502534151</v>
      </c>
      <c r="L4132" s="27" t="n">
        <v>-0.115643203258514</v>
      </c>
      <c r="M4132" s="27" t="n">
        <f aca="false">(H4132+F4132+E4132)*K4132</f>
        <v>-0.252860061775891</v>
      </c>
      <c r="N4132" s="27" t="n">
        <f aca="false">(H4132+F4132+E4132)*L4132</f>
        <v>-2.56808861476182</v>
      </c>
      <c r="P4132" s="28" t="n">
        <v>138</v>
      </c>
    </row>
    <row r="4133" customFormat="false" ht="12.75" hidden="false" customHeight="false" outlineLevel="0" collapsed="false">
      <c r="A4133" s="25" t="s">
        <v>6429</v>
      </c>
      <c r="B4133" s="25" t="s">
        <v>6429</v>
      </c>
      <c r="C4133" s="25" t="n">
        <v>2308</v>
      </c>
      <c r="D4133" s="25" t="s">
        <v>6430</v>
      </c>
      <c r="E4133" s="26" t="n">
        <v>9.362</v>
      </c>
      <c r="F4133" s="26"/>
      <c r="G4133" s="26"/>
      <c r="H4133" s="26"/>
      <c r="I4133" s="25" t="s">
        <v>5265</v>
      </c>
      <c r="J4133" s="25" t="s">
        <v>5268</v>
      </c>
      <c r="K4133" s="27" t="n">
        <v>-0.011418102309108</v>
      </c>
      <c r="L4133" s="27" t="n">
        <v>-0.116583868861198</v>
      </c>
      <c r="M4133" s="27" t="n">
        <f aca="false">(H4133+F4133+E4133)*K4133</f>
        <v>-0.106896273817869</v>
      </c>
      <c r="N4133" s="27" t="n">
        <f aca="false">(H4133+F4133+E4133)*L4133</f>
        <v>-1.09145818027854</v>
      </c>
      <c r="P4133" s="28" t="n">
        <v>138</v>
      </c>
    </row>
    <row r="4134" customFormat="false" ht="12.75" hidden="false" customHeight="false" outlineLevel="0" collapsed="false">
      <c r="A4134" s="25" t="s">
        <v>6431</v>
      </c>
      <c r="B4134" s="25" t="s">
        <v>6431</v>
      </c>
      <c r="C4134" s="25" t="n">
        <v>2309</v>
      </c>
      <c r="D4134" s="25" t="s">
        <v>6432</v>
      </c>
      <c r="E4134" s="26" t="n">
        <v>0.576</v>
      </c>
      <c r="F4134" s="26"/>
      <c r="G4134" s="26"/>
      <c r="H4134" s="26"/>
      <c r="I4134" s="25" t="s">
        <v>5265</v>
      </c>
      <c r="J4134" s="25" t="s">
        <v>5268</v>
      </c>
      <c r="K4134" s="27" t="n">
        <v>-0.011490691453218</v>
      </c>
      <c r="L4134" s="27" t="n">
        <v>-0.118744701147079</v>
      </c>
      <c r="M4134" s="27" t="n">
        <f aca="false">(H4134+F4134+E4134)*K4134</f>
        <v>-0.00661863827705357</v>
      </c>
      <c r="N4134" s="27" t="n">
        <f aca="false">(H4134+F4134+E4134)*L4134</f>
        <v>-0.0683969478607175</v>
      </c>
      <c r="P4134" s="28" t="n">
        <v>138</v>
      </c>
    </row>
    <row r="4135" customFormat="false" ht="12.75" hidden="false" customHeight="false" outlineLevel="0" collapsed="false">
      <c r="A4135" s="25" t="s">
        <v>6072</v>
      </c>
      <c r="B4135" s="25" t="s">
        <v>6072</v>
      </c>
      <c r="C4135" s="25" t="n">
        <v>2310</v>
      </c>
      <c r="D4135" s="25" t="s">
        <v>6433</v>
      </c>
      <c r="E4135" s="26"/>
      <c r="F4135" s="26"/>
      <c r="G4135" s="26"/>
      <c r="H4135" s="26"/>
      <c r="I4135" s="25" t="s">
        <v>5265</v>
      </c>
      <c r="J4135" s="25" t="s">
        <v>5268</v>
      </c>
      <c r="K4135" s="27" t="n">
        <v>-0.011568333022296</v>
      </c>
      <c r="L4135" s="27" t="n">
        <v>-0.116855844855309</v>
      </c>
      <c r="M4135" s="27" t="n">
        <f aca="false">(H4135+F4135+E4135)*K4135</f>
        <v>-0</v>
      </c>
      <c r="N4135" s="27" t="n">
        <f aca="false">(H4135+F4135+E4135)*L4135</f>
        <v>-0</v>
      </c>
      <c r="P4135" s="28" t="n">
        <v>138</v>
      </c>
    </row>
    <row r="4136" customFormat="false" ht="12.75" hidden="false" customHeight="false" outlineLevel="0" collapsed="false">
      <c r="A4136" s="25" t="s">
        <v>6434</v>
      </c>
      <c r="B4136" s="25" t="s">
        <v>6434</v>
      </c>
      <c r="C4136" s="25" t="n">
        <v>2311</v>
      </c>
      <c r="D4136" s="25" t="s">
        <v>6435</v>
      </c>
      <c r="E4136" s="26"/>
      <c r="F4136" s="26"/>
      <c r="G4136" s="26"/>
      <c r="H4136" s="26"/>
      <c r="I4136" s="25" t="s">
        <v>5265</v>
      </c>
      <c r="J4136" s="25" t="s">
        <v>5268</v>
      </c>
      <c r="K4136" s="27" t="n">
        <v>-0.011828301474452</v>
      </c>
      <c r="L4136" s="27" t="n">
        <v>-0.119758531451225</v>
      </c>
      <c r="M4136" s="27" t="n">
        <f aca="false">(H4136+F4136+E4136)*K4136</f>
        <v>-0</v>
      </c>
      <c r="N4136" s="27" t="n">
        <f aca="false">(H4136+F4136+E4136)*L4136</f>
        <v>-0</v>
      </c>
      <c r="P4136" s="28" t="n">
        <v>138</v>
      </c>
    </row>
    <row r="4137" customFormat="false" ht="12.75" hidden="false" customHeight="false" outlineLevel="0" collapsed="false">
      <c r="A4137" s="25" t="s">
        <v>6436</v>
      </c>
      <c r="B4137" s="25" t="s">
        <v>6436</v>
      </c>
      <c r="C4137" s="25" t="n">
        <v>2312</v>
      </c>
      <c r="D4137" s="25" t="s">
        <v>6437</v>
      </c>
      <c r="E4137" s="26" t="n">
        <v>60.36</v>
      </c>
      <c r="F4137" s="26"/>
      <c r="G4137" s="26"/>
      <c r="H4137" s="26"/>
      <c r="I4137" s="25" t="s">
        <v>5265</v>
      </c>
      <c r="J4137" s="25" t="s">
        <v>198</v>
      </c>
      <c r="K4137" s="27" t="n">
        <v>-0.01274093426764</v>
      </c>
      <c r="L4137" s="27" t="n">
        <v>-0.129948556423187</v>
      </c>
      <c r="M4137" s="27" t="n">
        <f aca="false">(H4137+F4137+E4137)*K4137</f>
        <v>-0.76904279239475</v>
      </c>
      <c r="N4137" s="27" t="n">
        <f aca="false">(H4137+F4137+E4137)*L4137</f>
        <v>-7.84369486570357</v>
      </c>
      <c r="P4137" s="28" t="n">
        <v>138</v>
      </c>
    </row>
    <row r="4138" customFormat="false" ht="12.75" hidden="false" customHeight="false" outlineLevel="0" collapsed="false">
      <c r="A4138" s="25" t="s">
        <v>6438</v>
      </c>
      <c r="B4138" s="25" t="s">
        <v>6438</v>
      </c>
      <c r="C4138" s="25" t="n">
        <v>2313</v>
      </c>
      <c r="D4138" s="25" t="s">
        <v>6439</v>
      </c>
      <c r="E4138" s="26" t="n">
        <v>33.702</v>
      </c>
      <c r="F4138" s="26"/>
      <c r="G4138" s="26"/>
      <c r="H4138" s="26"/>
      <c r="I4138" s="25" t="s">
        <v>5265</v>
      </c>
      <c r="J4138" s="25" t="s">
        <v>5268</v>
      </c>
      <c r="K4138" s="27" t="n">
        <v>-0.011828301474452</v>
      </c>
      <c r="L4138" s="27" t="n">
        <v>-0.119758531451225</v>
      </c>
      <c r="M4138" s="27" t="n">
        <f aca="false">(H4138+F4138+E4138)*K4138</f>
        <v>-0.398637416291981</v>
      </c>
      <c r="N4138" s="27" t="n">
        <f aca="false">(H4138+F4138+E4138)*L4138</f>
        <v>-4.03610202696919</v>
      </c>
      <c r="P4138" s="28" t="n">
        <v>138</v>
      </c>
    </row>
    <row r="4139" customFormat="false" ht="12.75" hidden="false" customHeight="false" outlineLevel="0" collapsed="false">
      <c r="A4139" s="25" t="s">
        <v>6440</v>
      </c>
      <c r="B4139" s="25" t="s">
        <v>6440</v>
      </c>
      <c r="C4139" s="25" t="n">
        <v>2314</v>
      </c>
      <c r="D4139" s="25" t="s">
        <v>6441</v>
      </c>
      <c r="E4139" s="26"/>
      <c r="F4139" s="26"/>
      <c r="G4139" s="26"/>
      <c r="H4139" s="26"/>
      <c r="I4139" s="25" t="s">
        <v>5265</v>
      </c>
      <c r="J4139" s="25" t="s">
        <v>5268</v>
      </c>
      <c r="K4139" s="27" t="n">
        <v>-0.012486341409385</v>
      </c>
      <c r="L4139" s="27" t="n">
        <v>-0.132114753127098</v>
      </c>
      <c r="M4139" s="27" t="n">
        <f aca="false">(H4139+F4139+E4139)*K4139</f>
        <v>-0</v>
      </c>
      <c r="N4139" s="27" t="n">
        <f aca="false">(H4139+F4139+E4139)*L4139</f>
        <v>-0</v>
      </c>
      <c r="P4139" s="28" t="n">
        <v>138</v>
      </c>
    </row>
    <row r="4140" customFormat="false" ht="12.75" hidden="false" customHeight="false" outlineLevel="0" collapsed="false">
      <c r="C4140" s="25" t="n">
        <v>2316</v>
      </c>
      <c r="D4140" s="25" t="s">
        <v>6442</v>
      </c>
      <c r="E4140" s="26"/>
      <c r="F4140" s="26"/>
      <c r="G4140" s="26"/>
      <c r="H4140" s="26"/>
      <c r="I4140" s="25" t="s">
        <v>5265</v>
      </c>
      <c r="J4140" s="25" t="s">
        <v>5268</v>
      </c>
      <c r="K4140" s="27" t="n">
        <v>-0.011546840891242</v>
      </c>
      <c r="L4140" s="27" t="n">
        <v>-0.120416924357414</v>
      </c>
      <c r="M4140" s="27" t="n">
        <f aca="false">(H4140+F4140+E4140)*K4140</f>
        <v>-0</v>
      </c>
      <c r="N4140" s="27" t="n">
        <f aca="false">(H4140+F4140+E4140)*L4140</f>
        <v>-0</v>
      </c>
      <c r="P4140" s="28" t="n">
        <v>138</v>
      </c>
    </row>
    <row r="4141" customFormat="false" ht="12.75" hidden="false" customHeight="false" outlineLevel="0" collapsed="false">
      <c r="A4141" s="25" t="s">
        <v>6443</v>
      </c>
      <c r="B4141" s="25" t="s">
        <v>6443</v>
      </c>
      <c r="C4141" s="25" t="n">
        <v>2317</v>
      </c>
      <c r="D4141" s="25" t="s">
        <v>6444</v>
      </c>
      <c r="E4141" s="26" t="n">
        <v>17.302</v>
      </c>
      <c r="F4141" s="26"/>
      <c r="G4141" s="26"/>
      <c r="H4141" s="26"/>
      <c r="I4141" s="25" t="s">
        <v>5265</v>
      </c>
      <c r="J4141" s="25" t="s">
        <v>5268</v>
      </c>
      <c r="K4141" s="27" t="n">
        <v>-0.011546920984983</v>
      </c>
      <c r="L4141" s="27" t="n">
        <v>-0.120418541133404</v>
      </c>
      <c r="M4141" s="27" t="n">
        <f aca="false">(H4141+F4141+E4141)*K4141</f>
        <v>-0.199784826882176</v>
      </c>
      <c r="N4141" s="27" t="n">
        <f aca="false">(H4141+F4141+E4141)*L4141</f>
        <v>-2.08348159869016</v>
      </c>
      <c r="P4141" s="28" t="n">
        <v>138</v>
      </c>
    </row>
    <row r="4142" customFormat="false" ht="12.75" hidden="false" customHeight="false" outlineLevel="0" collapsed="false">
      <c r="A4142" s="25" t="s">
        <v>6443</v>
      </c>
      <c r="B4142" s="25" t="s">
        <v>6443</v>
      </c>
      <c r="C4142" s="25" t="n">
        <v>2318</v>
      </c>
      <c r="D4142" s="25" t="s">
        <v>6444</v>
      </c>
      <c r="E4142" s="26"/>
      <c r="F4142" s="26"/>
      <c r="G4142" s="26"/>
      <c r="H4142" s="26"/>
      <c r="I4142" s="25" t="s">
        <v>5265</v>
      </c>
      <c r="J4142" s="25" t="s">
        <v>5268</v>
      </c>
      <c r="K4142" s="27" t="n">
        <v>-0.010663595981896</v>
      </c>
      <c r="L4142" s="27" t="n">
        <v>-0.11735288053751</v>
      </c>
      <c r="M4142" s="27" t="n">
        <f aca="false">(H4142+F4142+E4142)*K4142</f>
        <v>-0</v>
      </c>
      <c r="N4142" s="27" t="n">
        <f aca="false">(H4142+F4142+E4142)*L4142</f>
        <v>-0</v>
      </c>
      <c r="P4142" s="28" t="n">
        <v>69.5999984741211</v>
      </c>
    </row>
    <row r="4143" customFormat="false" ht="12.75" hidden="false" customHeight="false" outlineLevel="0" collapsed="false">
      <c r="A4143" s="25" t="s">
        <v>6445</v>
      </c>
      <c r="B4143" s="25" t="s">
        <v>6445</v>
      </c>
      <c r="C4143" s="25" t="n">
        <v>2319</v>
      </c>
      <c r="D4143" s="25" t="s">
        <v>6446</v>
      </c>
      <c r="E4143" s="26" t="n">
        <v>5.34</v>
      </c>
      <c r="F4143" s="26"/>
      <c r="G4143" s="26"/>
      <c r="H4143" s="26"/>
      <c r="I4143" s="25" t="s">
        <v>5265</v>
      </c>
      <c r="J4143" s="25" t="s">
        <v>5268</v>
      </c>
      <c r="K4143" s="27" t="n">
        <v>-0.011544952169061</v>
      </c>
      <c r="L4143" s="27" t="n">
        <v>-0.12037855386734</v>
      </c>
      <c r="M4143" s="27" t="n">
        <f aca="false">(H4143+F4143+E4143)*K4143</f>
        <v>-0.0616500445827857</v>
      </c>
      <c r="N4143" s="27" t="n">
        <f aca="false">(H4143+F4143+E4143)*L4143</f>
        <v>-0.642821477651596</v>
      </c>
      <c r="P4143" s="28" t="n">
        <v>138</v>
      </c>
    </row>
    <row r="4144" customFormat="false" ht="12.75" hidden="false" customHeight="false" outlineLevel="0" collapsed="false">
      <c r="A4144" s="25" t="s">
        <v>6447</v>
      </c>
      <c r="B4144" s="25" t="s">
        <v>6447</v>
      </c>
      <c r="C4144" s="25" t="n">
        <v>2320</v>
      </c>
      <c r="D4144" s="25" t="s">
        <v>6448</v>
      </c>
      <c r="E4144" s="26" t="n">
        <v>36.514</v>
      </c>
      <c r="F4144" s="26"/>
      <c r="G4144" s="26"/>
      <c r="H4144" s="26"/>
      <c r="I4144" s="25" t="s">
        <v>5265</v>
      </c>
      <c r="J4144" s="25" t="s">
        <v>5268</v>
      </c>
      <c r="K4144" s="27" t="n">
        <v>-0.011539531871676</v>
      </c>
      <c r="L4144" s="27" t="n">
        <v>-0.12026846408844</v>
      </c>
      <c r="M4144" s="27" t="n">
        <f aca="false">(H4144+F4144+E4144)*K4144</f>
        <v>-0.421354466762378</v>
      </c>
      <c r="N4144" s="27" t="n">
        <f aca="false">(H4144+F4144+E4144)*L4144</f>
        <v>-4.3914826977253</v>
      </c>
      <c r="P4144" s="28" t="n">
        <v>138</v>
      </c>
    </row>
    <row r="4145" customFormat="false" ht="12.75" hidden="false" customHeight="false" outlineLevel="0" collapsed="false">
      <c r="A4145" s="25" t="s">
        <v>6449</v>
      </c>
      <c r="B4145" s="25" t="s">
        <v>6449</v>
      </c>
      <c r="C4145" s="25" t="n">
        <v>2321</v>
      </c>
      <c r="D4145" s="25" t="s">
        <v>6450</v>
      </c>
      <c r="E4145" s="26" t="n">
        <v>38.026</v>
      </c>
      <c r="F4145" s="26"/>
      <c r="G4145" s="26"/>
      <c r="H4145" s="26"/>
      <c r="I4145" s="25" t="s">
        <v>5265</v>
      </c>
      <c r="J4145" s="25" t="s">
        <v>5268</v>
      </c>
      <c r="K4145" s="27" t="n">
        <v>-0.011522290296853</v>
      </c>
      <c r="L4145" s="27" t="n">
        <v>-0.119918286800385</v>
      </c>
      <c r="M4145" s="27" t="n">
        <f aca="false">(H4145+F4145+E4145)*K4145</f>
        <v>-0.438146610828132</v>
      </c>
      <c r="N4145" s="27" t="n">
        <f aca="false">(H4145+F4145+E4145)*L4145</f>
        <v>-4.56001277387144</v>
      </c>
      <c r="P4145" s="28" t="n">
        <v>138</v>
      </c>
    </row>
    <row r="4146" customFormat="false" ht="12.75" hidden="false" customHeight="false" outlineLevel="0" collapsed="false">
      <c r="C4146" s="25" t="n">
        <v>2322</v>
      </c>
      <c r="D4146" s="25" t="s">
        <v>6451</v>
      </c>
      <c r="E4146" s="26"/>
      <c r="F4146" s="26"/>
      <c r="G4146" s="26"/>
      <c r="H4146" s="26"/>
      <c r="I4146" s="25" t="s">
        <v>5265</v>
      </c>
      <c r="J4146" s="25" t="s">
        <v>5268</v>
      </c>
      <c r="K4146" s="27" t="n">
        <v>-0.009248156100512</v>
      </c>
      <c r="L4146" s="27" t="n">
        <v>-0.103806048631668</v>
      </c>
      <c r="M4146" s="27" t="n">
        <f aca="false">(H4146+F4146+E4146)*K4146</f>
        <v>-0</v>
      </c>
      <c r="N4146" s="27" t="n">
        <f aca="false">(H4146+F4146+E4146)*L4146</f>
        <v>-0</v>
      </c>
      <c r="P4146" s="28" t="n">
        <v>69</v>
      </c>
    </row>
    <row r="4147" customFormat="false" ht="12.75" hidden="false" customHeight="false" outlineLevel="0" collapsed="false">
      <c r="A4147" s="25" t="s">
        <v>6452</v>
      </c>
      <c r="B4147" s="25" t="s">
        <v>6452</v>
      </c>
      <c r="C4147" s="25" t="n">
        <v>2323</v>
      </c>
      <c r="D4147" s="25" t="s">
        <v>6453</v>
      </c>
      <c r="E4147" s="26" t="n">
        <v>10.461</v>
      </c>
      <c r="F4147" s="26"/>
      <c r="G4147" s="26"/>
      <c r="H4147" s="26"/>
      <c r="I4147" s="25" t="s">
        <v>5265</v>
      </c>
      <c r="J4147" s="25" t="s">
        <v>5268</v>
      </c>
      <c r="K4147" s="27" t="n">
        <v>-0.011546840891242</v>
      </c>
      <c r="L4147" s="27" t="n">
        <v>-0.120416924357414</v>
      </c>
      <c r="M4147" s="27" t="n">
        <f aca="false">(H4147+F4147+E4147)*K4147</f>
        <v>-0.120791502563283</v>
      </c>
      <c r="N4147" s="27" t="n">
        <f aca="false">(H4147+F4147+E4147)*L4147</f>
        <v>-1.25968144570291</v>
      </c>
      <c r="P4147" s="28" t="n">
        <v>138</v>
      </c>
    </row>
    <row r="4148" customFormat="false" ht="12.75" hidden="false" customHeight="false" outlineLevel="0" collapsed="false">
      <c r="A4148" s="25" t="s">
        <v>6454</v>
      </c>
      <c r="B4148" s="25" t="s">
        <v>6454</v>
      </c>
      <c r="C4148" s="25" t="n">
        <v>2324</v>
      </c>
      <c r="D4148" s="25" t="s">
        <v>6455</v>
      </c>
      <c r="E4148" s="26" t="n">
        <v>29.272</v>
      </c>
      <c r="F4148" s="26"/>
      <c r="G4148" s="26"/>
      <c r="H4148" s="26"/>
      <c r="I4148" s="25" t="s">
        <v>5265</v>
      </c>
      <c r="J4148" s="25" t="s">
        <v>5268</v>
      </c>
      <c r="K4148" s="27" t="n">
        <v>-0.011466284282506</v>
      </c>
      <c r="L4148" s="27" t="n">
        <v>-0.118780814111233</v>
      </c>
      <c r="M4148" s="27" t="n">
        <f aca="false">(H4148+F4148+E4148)*K4148</f>
        <v>-0.335641073517516</v>
      </c>
      <c r="N4148" s="27" t="n">
        <f aca="false">(H4148+F4148+E4148)*L4148</f>
        <v>-3.47695199066401</v>
      </c>
      <c r="P4148" s="28" t="n">
        <v>138</v>
      </c>
    </row>
    <row r="4149" customFormat="false" ht="12.75" hidden="false" customHeight="false" outlineLevel="0" collapsed="false">
      <c r="A4149" s="25" t="s">
        <v>5287</v>
      </c>
      <c r="B4149" s="25" t="s">
        <v>5287</v>
      </c>
      <c r="C4149" s="25" t="n">
        <v>2325</v>
      </c>
      <c r="D4149" s="25" t="s">
        <v>5287</v>
      </c>
      <c r="E4149" s="26" t="n">
        <v>30.556</v>
      </c>
      <c r="F4149" s="26"/>
      <c r="G4149" s="26"/>
      <c r="H4149" s="26"/>
      <c r="I4149" s="25" t="s">
        <v>5265</v>
      </c>
      <c r="J4149" s="25" t="s">
        <v>5268</v>
      </c>
      <c r="K4149" s="27" t="n">
        <v>-0.01146062463522</v>
      </c>
      <c r="L4149" s="27" t="n">
        <v>-0.118665866553783</v>
      </c>
      <c r="M4149" s="27" t="n">
        <f aca="false">(H4149+F4149+E4149)*K4149</f>
        <v>-0.350190846353782</v>
      </c>
      <c r="N4149" s="27" t="n">
        <f aca="false">(H4149+F4149+E4149)*L4149</f>
        <v>-3.62595421841739</v>
      </c>
      <c r="P4149" s="28" t="n">
        <v>138</v>
      </c>
    </row>
    <row r="4150" customFormat="false" ht="12.75" hidden="false" customHeight="false" outlineLevel="0" collapsed="false">
      <c r="C4150" s="25" t="n">
        <v>2327</v>
      </c>
      <c r="D4150" s="25" t="s">
        <v>5293</v>
      </c>
      <c r="E4150" s="26"/>
      <c r="F4150" s="26"/>
      <c r="G4150" s="26"/>
      <c r="H4150" s="26"/>
      <c r="I4150" s="25" t="s">
        <v>5265</v>
      </c>
      <c r="J4150" s="25" t="s">
        <v>5268</v>
      </c>
      <c r="K4150" s="27" t="n">
        <v>-0.011624746955931</v>
      </c>
      <c r="L4150" s="27" t="n">
        <v>-0.1217330545187</v>
      </c>
      <c r="M4150" s="27" t="n">
        <f aca="false">(H4150+F4150+E4150)*K4150</f>
        <v>-0</v>
      </c>
      <c r="N4150" s="27" t="n">
        <f aca="false">(H4150+F4150+E4150)*L4150</f>
        <v>-0</v>
      </c>
      <c r="P4150" s="28" t="n">
        <v>138</v>
      </c>
    </row>
    <row r="4151" customFormat="false" ht="12.75" hidden="false" customHeight="false" outlineLevel="0" collapsed="false">
      <c r="A4151" s="25" t="s">
        <v>6456</v>
      </c>
      <c r="B4151" s="25" t="s">
        <v>6456</v>
      </c>
      <c r="C4151" s="25" t="n">
        <v>2328</v>
      </c>
      <c r="D4151" s="25" t="s">
        <v>6457</v>
      </c>
      <c r="E4151" s="26" t="n">
        <v>30.361</v>
      </c>
      <c r="F4151" s="26"/>
      <c r="G4151" s="26"/>
      <c r="H4151" s="26"/>
      <c r="I4151" s="25" t="s">
        <v>5265</v>
      </c>
      <c r="J4151" s="25" t="s">
        <v>5268</v>
      </c>
      <c r="K4151" s="27" t="n">
        <v>-0.011762311682105</v>
      </c>
      <c r="L4151" s="27" t="n">
        <v>-0.123771101236343</v>
      </c>
      <c r="M4151" s="27" t="n">
        <f aca="false">(H4151+F4151+E4151)*K4151</f>
        <v>-0.35711554498039</v>
      </c>
      <c r="N4151" s="27" t="n">
        <f aca="false">(H4151+F4151+E4151)*L4151</f>
        <v>-3.75781440463661</v>
      </c>
      <c r="P4151" s="28" t="n">
        <v>138</v>
      </c>
    </row>
    <row r="4152" customFormat="false" ht="12.75" hidden="false" customHeight="false" outlineLevel="0" collapsed="false">
      <c r="A4152" s="25" t="s">
        <v>6458</v>
      </c>
      <c r="B4152" s="25" t="s">
        <v>6458</v>
      </c>
      <c r="C4152" s="25" t="n">
        <v>2329</v>
      </c>
      <c r="D4152" s="25" t="s">
        <v>6459</v>
      </c>
      <c r="E4152" s="26"/>
      <c r="F4152" s="26"/>
      <c r="G4152" s="26"/>
      <c r="H4152" s="26"/>
      <c r="I4152" s="25" t="s">
        <v>5265</v>
      </c>
      <c r="J4152" s="25" t="s">
        <v>5268</v>
      </c>
      <c r="K4152" s="27" t="n">
        <v>-0.011446014046669</v>
      </c>
      <c r="L4152" s="27" t="n">
        <v>-0.118369117379189</v>
      </c>
      <c r="M4152" s="27" t="n">
        <f aca="false">(H4152+F4152+E4152)*K4152</f>
        <v>-0</v>
      </c>
      <c r="N4152" s="27" t="n">
        <f aca="false">(H4152+F4152+E4152)*L4152</f>
        <v>-0</v>
      </c>
      <c r="P4152" s="28" t="n">
        <v>138</v>
      </c>
    </row>
    <row r="4153" customFormat="false" ht="12.75" hidden="false" customHeight="false" outlineLevel="0" collapsed="false">
      <c r="A4153" s="25" t="s">
        <v>6460</v>
      </c>
      <c r="B4153" s="25" t="s">
        <v>6460</v>
      </c>
      <c r="C4153" s="25" t="n">
        <v>2330</v>
      </c>
      <c r="D4153" s="25" t="s">
        <v>6460</v>
      </c>
      <c r="E4153" s="26" t="n">
        <v>3.742</v>
      </c>
      <c r="F4153" s="26"/>
      <c r="G4153" s="26"/>
      <c r="H4153" s="26"/>
      <c r="I4153" s="25" t="s">
        <v>5265</v>
      </c>
      <c r="J4153" s="25" t="s">
        <v>5268</v>
      </c>
      <c r="K4153" s="27" t="n">
        <v>-0.011421073228121</v>
      </c>
      <c r="L4153" s="27" t="n">
        <v>-0.11789533495903</v>
      </c>
      <c r="M4153" s="27" t="n">
        <f aca="false">(H4153+F4153+E4153)*K4153</f>
        <v>-0.0427376560196288</v>
      </c>
      <c r="N4153" s="27" t="n">
        <f aca="false">(H4153+F4153+E4153)*L4153</f>
        <v>-0.44116434341669</v>
      </c>
      <c r="P4153" s="28" t="n">
        <v>138</v>
      </c>
    </row>
    <row r="4154" customFormat="false" ht="12.75" hidden="false" customHeight="false" outlineLevel="0" collapsed="false">
      <c r="A4154" s="25" t="s">
        <v>6461</v>
      </c>
      <c r="B4154" s="25" t="s">
        <v>6461</v>
      </c>
      <c r="C4154" s="25" t="n">
        <v>2331</v>
      </c>
      <c r="D4154" s="25" t="s">
        <v>6462</v>
      </c>
      <c r="E4154" s="26"/>
      <c r="F4154" s="26"/>
      <c r="G4154" s="26"/>
      <c r="H4154" s="26"/>
      <c r="I4154" s="25" t="s">
        <v>5265</v>
      </c>
      <c r="J4154" s="25" t="s">
        <v>5268</v>
      </c>
      <c r="K4154" s="27" t="n">
        <v>-0.011364028789103</v>
      </c>
      <c r="L4154" s="27" t="n">
        <v>-0.11681167781353</v>
      </c>
      <c r="M4154" s="27" t="n">
        <f aca="false">(H4154+F4154+E4154)*K4154</f>
        <v>-0</v>
      </c>
      <c r="N4154" s="27" t="n">
        <f aca="false">(H4154+F4154+E4154)*L4154</f>
        <v>-0</v>
      </c>
      <c r="P4154" s="28" t="n">
        <v>138</v>
      </c>
    </row>
    <row r="4155" customFormat="false" ht="12.75" hidden="false" customHeight="false" outlineLevel="0" collapsed="false">
      <c r="A4155" s="25" t="s">
        <v>6463</v>
      </c>
      <c r="B4155" s="25" t="s">
        <v>6463</v>
      </c>
      <c r="C4155" s="25" t="n">
        <v>2332</v>
      </c>
      <c r="D4155" s="25" t="s">
        <v>6464</v>
      </c>
      <c r="E4155" s="26"/>
      <c r="F4155" s="26"/>
      <c r="G4155" s="26"/>
      <c r="H4155" s="26"/>
      <c r="I4155" s="25" t="s">
        <v>5265</v>
      </c>
      <c r="J4155" s="25" t="s">
        <v>5268</v>
      </c>
      <c r="K4155" s="27" t="n">
        <v>-0.011275758035481</v>
      </c>
      <c r="L4155" s="27" t="n">
        <v>-0.115134835243225</v>
      </c>
      <c r="M4155" s="27" t="n">
        <f aca="false">(H4155+F4155+E4155)*K4155</f>
        <v>-0</v>
      </c>
      <c r="N4155" s="27" t="n">
        <f aca="false">(H4155+F4155+E4155)*L4155</f>
        <v>-0</v>
      </c>
      <c r="P4155" s="28" t="n">
        <v>138</v>
      </c>
    </row>
    <row r="4156" customFormat="false" ht="12.75" hidden="false" customHeight="false" outlineLevel="0" collapsed="false">
      <c r="A4156" s="25" t="s">
        <v>6449</v>
      </c>
      <c r="B4156" s="25" t="s">
        <v>6449</v>
      </c>
      <c r="C4156" s="25" t="n">
        <v>2335</v>
      </c>
      <c r="D4156" s="25" t="s">
        <v>6450</v>
      </c>
      <c r="E4156" s="26"/>
      <c r="F4156" s="26"/>
      <c r="G4156" s="26"/>
      <c r="H4156" s="26"/>
      <c r="I4156" s="25" t="s">
        <v>5265</v>
      </c>
      <c r="J4156" s="25" t="s">
        <v>5268</v>
      </c>
      <c r="K4156" s="27" t="n">
        <v>-0.009552916511893</v>
      </c>
      <c r="L4156" s="27" t="n">
        <v>-0.109958410263062</v>
      </c>
      <c r="M4156" s="27" t="n">
        <f aca="false">(H4156+F4156+E4156)*K4156</f>
        <v>-0</v>
      </c>
      <c r="N4156" s="27" t="n">
        <f aca="false">(H4156+F4156+E4156)*L4156</f>
        <v>-0</v>
      </c>
      <c r="P4156" s="28" t="n">
        <v>69.5999984741211</v>
      </c>
    </row>
    <row r="4157" customFormat="false" ht="12.75" hidden="false" customHeight="false" outlineLevel="0" collapsed="false">
      <c r="A4157" s="25" t="s">
        <v>6465</v>
      </c>
      <c r="B4157" s="25" t="s">
        <v>6465</v>
      </c>
      <c r="C4157" s="25" t="n">
        <v>2336</v>
      </c>
      <c r="D4157" s="25" t="s">
        <v>5298</v>
      </c>
      <c r="E4157" s="26" t="n">
        <v>2.626</v>
      </c>
      <c r="F4157" s="26"/>
      <c r="G4157" s="26"/>
      <c r="H4157" s="26"/>
      <c r="I4157" s="25" t="s">
        <v>5265</v>
      </c>
      <c r="J4157" s="25" t="s">
        <v>5268</v>
      </c>
      <c r="K4157" s="27" t="n">
        <v>-0.008887724019587</v>
      </c>
      <c r="L4157" s="27" t="n">
        <v>-0.105400189757347</v>
      </c>
      <c r="M4157" s="27" t="n">
        <f aca="false">(H4157+F4157+E4157)*K4157</f>
        <v>-0.0233391632754355</v>
      </c>
      <c r="N4157" s="27" t="n">
        <f aca="false">(H4157+F4157+E4157)*L4157</f>
        <v>-0.276780898302793</v>
      </c>
      <c r="P4157" s="28" t="n">
        <v>69.5999984741211</v>
      </c>
    </row>
    <row r="4158" customFormat="false" ht="12.75" hidden="false" customHeight="false" outlineLevel="0" collapsed="false">
      <c r="A4158" s="25" t="s">
        <v>6466</v>
      </c>
      <c r="B4158" s="25" t="s">
        <v>6466</v>
      </c>
      <c r="C4158" s="25" t="n">
        <v>2337</v>
      </c>
      <c r="D4158" s="25" t="s">
        <v>6466</v>
      </c>
      <c r="E4158" s="26" t="n">
        <v>5.178</v>
      </c>
      <c r="F4158" s="26"/>
      <c r="G4158" s="26"/>
      <c r="H4158" s="26"/>
      <c r="I4158" s="25" t="s">
        <v>5265</v>
      </c>
      <c r="J4158" s="25" t="s">
        <v>5268</v>
      </c>
      <c r="K4158" s="27" t="n">
        <v>-0.008461274206638</v>
      </c>
      <c r="L4158" s="27" t="n">
        <v>-0.102477952837944</v>
      </c>
      <c r="M4158" s="27" t="n">
        <f aca="false">(H4158+F4158+E4158)*K4158</f>
        <v>-0.0438124778419716</v>
      </c>
      <c r="N4158" s="27" t="n">
        <f aca="false">(H4158+F4158+E4158)*L4158</f>
        <v>-0.530630839794874</v>
      </c>
      <c r="P4158" s="28" t="n">
        <v>69.5999984741211</v>
      </c>
    </row>
    <row r="4159" customFormat="false" ht="12.75" hidden="false" customHeight="false" outlineLevel="0" collapsed="false">
      <c r="A4159" s="25" t="s">
        <v>6467</v>
      </c>
      <c r="B4159" s="25" t="s">
        <v>6467</v>
      </c>
      <c r="C4159" s="25" t="n">
        <v>2338</v>
      </c>
      <c r="D4159" s="25" t="s">
        <v>6468</v>
      </c>
      <c r="E4159" s="26"/>
      <c r="F4159" s="26"/>
      <c r="G4159" s="26"/>
      <c r="H4159" s="26"/>
      <c r="I4159" s="25" t="s">
        <v>5265</v>
      </c>
      <c r="J4159" s="25" t="s">
        <v>5268</v>
      </c>
      <c r="K4159" s="27" t="n">
        <v>-0.008069371804595</v>
      </c>
      <c r="L4159" s="27" t="n">
        <v>-0.099792450666428</v>
      </c>
      <c r="M4159" s="27" t="n">
        <f aca="false">(H4159+F4159+E4159)*K4159</f>
        <v>-0</v>
      </c>
      <c r="N4159" s="27" t="n">
        <f aca="false">(H4159+F4159+E4159)*L4159</f>
        <v>-0</v>
      </c>
      <c r="P4159" s="28" t="n">
        <v>69.5999984741211</v>
      </c>
    </row>
    <row r="4160" customFormat="false" ht="12.75" hidden="false" customHeight="false" outlineLevel="0" collapsed="false">
      <c r="A4160" s="25" t="s">
        <v>6469</v>
      </c>
      <c r="B4160" s="25" t="s">
        <v>6469</v>
      </c>
      <c r="C4160" s="25" t="n">
        <v>2339</v>
      </c>
      <c r="D4160" s="25" t="s">
        <v>6470</v>
      </c>
      <c r="E4160" s="26" t="n">
        <v>1.1</v>
      </c>
      <c r="F4160" s="26"/>
      <c r="G4160" s="26"/>
      <c r="H4160" s="26"/>
      <c r="I4160" s="25" t="s">
        <v>5265</v>
      </c>
      <c r="J4160" s="25" t="s">
        <v>5268</v>
      </c>
      <c r="K4160" s="27" t="n">
        <v>-0.008069371804595</v>
      </c>
      <c r="L4160" s="27" t="n">
        <v>-0.099792450666428</v>
      </c>
      <c r="M4160" s="27" t="n">
        <f aca="false">(H4160+F4160+E4160)*K4160</f>
        <v>-0.0088763089850545</v>
      </c>
      <c r="N4160" s="27" t="n">
        <f aca="false">(H4160+F4160+E4160)*L4160</f>
        <v>-0.109771695733071</v>
      </c>
      <c r="P4160" s="28" t="n">
        <v>69.5999984741211</v>
      </c>
    </row>
    <row r="4161" customFormat="false" ht="12.75" hidden="false" customHeight="false" outlineLevel="0" collapsed="false">
      <c r="A4161" s="25" t="s">
        <v>6471</v>
      </c>
      <c r="B4161" s="25" t="s">
        <v>6471</v>
      </c>
      <c r="C4161" s="25" t="n">
        <v>2342</v>
      </c>
      <c r="D4161" s="25" t="s">
        <v>945</v>
      </c>
      <c r="E4161" s="26" t="n">
        <v>10.561</v>
      </c>
      <c r="F4161" s="26"/>
      <c r="G4161" s="26"/>
      <c r="H4161" s="26"/>
      <c r="I4161" s="25" t="s">
        <v>5265</v>
      </c>
      <c r="J4161" s="25" t="s">
        <v>5268</v>
      </c>
      <c r="K4161" s="27" t="n">
        <v>-0.011509369127452</v>
      </c>
      <c r="L4161" s="27" t="n">
        <v>-0.1267961114645</v>
      </c>
      <c r="M4161" s="27" t="n">
        <f aca="false">(H4161+F4161+E4161)*K4161</f>
        <v>-0.121550447355021</v>
      </c>
      <c r="N4161" s="27" t="n">
        <f aca="false">(H4161+F4161+E4161)*L4161</f>
        <v>-1.33909373317658</v>
      </c>
      <c r="P4161" s="28" t="n">
        <v>69.5999984741211</v>
      </c>
    </row>
    <row r="4162" customFormat="false" ht="12.75" hidden="false" customHeight="false" outlineLevel="0" collapsed="false">
      <c r="A4162" s="25" t="s">
        <v>6472</v>
      </c>
      <c r="B4162" s="25" t="s">
        <v>6472</v>
      </c>
      <c r="C4162" s="25" t="n">
        <v>2343</v>
      </c>
      <c r="D4162" s="25" t="s">
        <v>6473</v>
      </c>
      <c r="E4162" s="26" t="n">
        <v>34.202</v>
      </c>
      <c r="F4162" s="26"/>
      <c r="G4162" s="26"/>
      <c r="H4162" s="26"/>
      <c r="I4162" s="25" t="s">
        <v>5265</v>
      </c>
      <c r="J4162" s="25" t="s">
        <v>5268</v>
      </c>
      <c r="K4162" s="27" t="n">
        <v>-0.010599599219859</v>
      </c>
      <c r="L4162" s="27" t="n">
        <v>-0.117130771279335</v>
      </c>
      <c r="M4162" s="27" t="n">
        <f aca="false">(H4162+F4162+E4162)*K4162</f>
        <v>-0.362527492517618</v>
      </c>
      <c r="N4162" s="27" t="n">
        <f aca="false">(H4162+F4162+E4162)*L4162</f>
        <v>-4.00610663929582</v>
      </c>
      <c r="P4162" s="28" t="n">
        <v>69.5999984741211</v>
      </c>
    </row>
    <row r="4163" customFormat="false" ht="12.75" hidden="false" customHeight="false" outlineLevel="0" collapsed="false">
      <c r="A4163" s="25" t="s">
        <v>6474</v>
      </c>
      <c r="B4163" s="25" t="s">
        <v>6474</v>
      </c>
      <c r="C4163" s="25" t="n">
        <v>2344</v>
      </c>
      <c r="D4163" s="25" t="s">
        <v>6475</v>
      </c>
      <c r="E4163" s="26" t="n">
        <v>4.535</v>
      </c>
      <c r="F4163" s="26"/>
      <c r="G4163" s="26"/>
      <c r="H4163" s="26"/>
      <c r="I4163" s="25" t="s">
        <v>5265</v>
      </c>
      <c r="J4163" s="25" t="s">
        <v>5268</v>
      </c>
      <c r="K4163" s="27" t="n">
        <v>-0.011402039788663</v>
      </c>
      <c r="L4163" s="27" t="n">
        <v>-0.123930267989635</v>
      </c>
      <c r="M4163" s="27" t="n">
        <f aca="false">(H4163+F4163+E4163)*K4163</f>
        <v>-0.0517082504415867</v>
      </c>
      <c r="N4163" s="27" t="n">
        <f aca="false">(H4163+F4163+E4163)*L4163</f>
        <v>-0.562023765332995</v>
      </c>
      <c r="P4163" s="28" t="n">
        <v>69.5999984741211</v>
      </c>
    </row>
    <row r="4164" customFormat="false" ht="12.75" hidden="false" customHeight="false" outlineLevel="0" collapsed="false">
      <c r="A4164" s="25" t="s">
        <v>5287</v>
      </c>
      <c r="B4164" s="25" t="s">
        <v>5287</v>
      </c>
      <c r="C4164" s="25" t="n">
        <v>2345</v>
      </c>
      <c r="D4164" s="25" t="s">
        <v>5287</v>
      </c>
      <c r="E4164" s="26"/>
      <c r="F4164" s="26"/>
      <c r="G4164" s="26"/>
      <c r="H4164" s="26"/>
      <c r="I4164" s="25" t="s">
        <v>5265</v>
      </c>
      <c r="J4164" s="25" t="s">
        <v>5268</v>
      </c>
      <c r="K4164" s="27" t="n">
        <v>-0.011280466802418</v>
      </c>
      <c r="L4164" s="27" t="n">
        <v>-0.120684109628201</v>
      </c>
      <c r="M4164" s="27" t="n">
        <f aca="false">(H4164+F4164+E4164)*K4164</f>
        <v>-0</v>
      </c>
      <c r="N4164" s="27" t="n">
        <f aca="false">(H4164+F4164+E4164)*L4164</f>
        <v>-0</v>
      </c>
      <c r="P4164" s="28" t="n">
        <v>69.5999984741211</v>
      </c>
    </row>
    <row r="4165" customFormat="false" ht="12.75" hidden="false" customHeight="false" outlineLevel="0" collapsed="false">
      <c r="A4165" s="25" t="s">
        <v>6476</v>
      </c>
      <c r="B4165" s="25" t="s">
        <v>6477</v>
      </c>
      <c r="C4165" s="25" t="n">
        <v>2346</v>
      </c>
      <c r="D4165" s="25" t="s">
        <v>6476</v>
      </c>
      <c r="E4165" s="26" t="n">
        <v>2.678</v>
      </c>
      <c r="F4165" s="26"/>
      <c r="G4165" s="26"/>
      <c r="H4165" s="26"/>
      <c r="I4165" s="25" t="s">
        <v>5265</v>
      </c>
      <c r="J4165" s="25" t="s">
        <v>5268</v>
      </c>
      <c r="K4165" s="27" t="n">
        <v>-0.011162409558892</v>
      </c>
      <c r="L4165" s="27" t="n">
        <v>-0.117531836032867</v>
      </c>
      <c r="M4165" s="27" t="n">
        <f aca="false">(H4165+F4165+E4165)*K4165</f>
        <v>-0.0298929327987128</v>
      </c>
      <c r="N4165" s="27" t="n">
        <f aca="false">(H4165+F4165+E4165)*L4165</f>
        <v>-0.314750256896018</v>
      </c>
      <c r="P4165" s="28" t="n">
        <v>69.5999984741211</v>
      </c>
    </row>
    <row r="4166" customFormat="false" ht="12.75" hidden="false" customHeight="false" outlineLevel="0" collapsed="false">
      <c r="A4166" s="25" t="s">
        <v>4299</v>
      </c>
      <c r="B4166" s="25" t="s">
        <v>4300</v>
      </c>
      <c r="C4166" s="25" t="n">
        <v>2347</v>
      </c>
      <c r="D4166" s="25" t="s">
        <v>6478</v>
      </c>
      <c r="E4166" s="26" t="n">
        <v>2.215</v>
      </c>
      <c r="F4166" s="26"/>
      <c r="G4166" s="26"/>
      <c r="H4166" s="26"/>
      <c r="I4166" s="25" t="s">
        <v>5265</v>
      </c>
      <c r="J4166" s="25" t="s">
        <v>103</v>
      </c>
      <c r="K4166" s="27" t="n">
        <v>-0.011096670292318</v>
      </c>
      <c r="L4166" s="27" t="n">
        <v>-0.115776516497135</v>
      </c>
      <c r="M4166" s="27" t="n">
        <f aca="false">(H4166+F4166+E4166)*K4166</f>
        <v>-0.0245791246974844</v>
      </c>
      <c r="N4166" s="27" t="n">
        <f aca="false">(H4166+F4166+E4166)*L4166</f>
        <v>-0.256444984041154</v>
      </c>
      <c r="P4166" s="28" t="n">
        <v>69.5999984741211</v>
      </c>
    </row>
    <row r="4167" customFormat="false" ht="12.75" hidden="false" customHeight="false" outlineLevel="0" collapsed="false">
      <c r="A4167" s="25" t="s">
        <v>4299</v>
      </c>
      <c r="B4167" s="25" t="s">
        <v>4300</v>
      </c>
      <c r="C4167" s="25" t="n">
        <v>2348</v>
      </c>
      <c r="D4167" s="25" t="s">
        <v>6479</v>
      </c>
      <c r="E4167" s="26"/>
      <c r="F4167" s="26"/>
      <c r="G4167" s="26"/>
      <c r="H4167" s="26"/>
      <c r="I4167" s="25" t="s">
        <v>5265</v>
      </c>
      <c r="J4167" s="25" t="s">
        <v>103</v>
      </c>
      <c r="K4167" s="27" t="n">
        <v>-0.01103881560266</v>
      </c>
      <c r="L4167" s="27" t="n">
        <v>-0.11423172056675</v>
      </c>
      <c r="M4167" s="27" t="n">
        <f aca="false">(H4167+F4167+E4167)*K4167</f>
        <v>-0</v>
      </c>
      <c r="N4167" s="27" t="n">
        <f aca="false">(H4167+F4167+E4167)*L4167</f>
        <v>-0</v>
      </c>
      <c r="P4167" s="28" t="n">
        <v>69.5999984741211</v>
      </c>
    </row>
    <row r="4168" customFormat="false" ht="12.75" hidden="false" customHeight="false" outlineLevel="0" collapsed="false">
      <c r="C4168" s="25" t="n">
        <v>2351</v>
      </c>
      <c r="D4168" s="25" t="s">
        <v>5285</v>
      </c>
      <c r="E4168" s="26" t="n">
        <v>2.1</v>
      </c>
      <c r="F4168" s="26"/>
      <c r="G4168" s="26"/>
      <c r="H4168" s="26"/>
      <c r="I4168" s="25" t="s">
        <v>5265</v>
      </c>
      <c r="J4168" s="25" t="s">
        <v>5268</v>
      </c>
      <c r="K4168" s="27" t="n">
        <v>-0.012129214592278</v>
      </c>
      <c r="L4168" s="27" t="n">
        <v>-0.118355490267277</v>
      </c>
      <c r="M4168" s="27" t="n">
        <f aca="false">(H4168+F4168+E4168)*K4168</f>
        <v>-0.0254713506437838</v>
      </c>
      <c r="N4168" s="27" t="n">
        <f aca="false">(H4168+F4168+E4168)*L4168</f>
        <v>-0.248546529561282</v>
      </c>
      <c r="P4168" s="28" t="n">
        <v>69</v>
      </c>
    </row>
    <row r="4169" customFormat="false" ht="12.75" hidden="false" customHeight="false" outlineLevel="0" collapsed="false">
      <c r="A4169" s="25" t="s">
        <v>6480</v>
      </c>
      <c r="B4169" s="25" t="s">
        <v>6480</v>
      </c>
      <c r="C4169" s="25" t="n">
        <v>2352</v>
      </c>
      <c r="D4169" s="25" t="s">
        <v>6481</v>
      </c>
      <c r="E4169" s="26"/>
      <c r="F4169" s="26"/>
      <c r="G4169" s="26"/>
      <c r="H4169" s="26"/>
      <c r="I4169" s="25" t="s">
        <v>5265</v>
      </c>
      <c r="J4169" s="25" t="s">
        <v>3321</v>
      </c>
      <c r="K4169" s="27" t="n">
        <v>-0.017247958108783</v>
      </c>
      <c r="L4169" s="27" t="n">
        <v>-0.132773384451866</v>
      </c>
      <c r="M4169" s="27" t="n">
        <f aca="false">(H4169+F4169+E4169)*K4169</f>
        <v>-0</v>
      </c>
      <c r="N4169" s="27" t="n">
        <f aca="false">(H4169+F4169+E4169)*L4169</f>
        <v>-0</v>
      </c>
      <c r="P4169" s="28" t="n">
        <v>138</v>
      </c>
    </row>
    <row r="4170" customFormat="false" ht="12.75" hidden="false" customHeight="false" outlineLevel="0" collapsed="false">
      <c r="A4170" s="25" t="s">
        <v>6480</v>
      </c>
      <c r="B4170" s="25" t="s">
        <v>6480</v>
      </c>
      <c r="C4170" s="25" t="n">
        <v>2353</v>
      </c>
      <c r="D4170" s="25" t="s">
        <v>6482</v>
      </c>
      <c r="E4170" s="26" t="n">
        <v>29.635</v>
      </c>
      <c r="F4170" s="26"/>
      <c r="G4170" s="26"/>
      <c r="H4170" s="26"/>
      <c r="I4170" s="25" t="s">
        <v>5265</v>
      </c>
      <c r="J4170" s="25" t="s">
        <v>3321</v>
      </c>
      <c r="K4170" s="27" t="n">
        <v>-0.017247520387173</v>
      </c>
      <c r="L4170" s="27" t="n">
        <v>-0.132775545120239</v>
      </c>
      <c r="M4170" s="27" t="n">
        <f aca="false">(H4170+F4170+E4170)*K4170</f>
        <v>-0.511130266673872</v>
      </c>
      <c r="N4170" s="27" t="n">
        <f aca="false">(H4170+F4170+E4170)*L4170</f>
        <v>-3.93480327963828</v>
      </c>
      <c r="P4170" s="28" t="n">
        <v>138</v>
      </c>
    </row>
    <row r="4171" customFormat="false" ht="12.75" hidden="false" customHeight="false" outlineLevel="0" collapsed="false">
      <c r="A4171" s="25" t="s">
        <v>6480</v>
      </c>
      <c r="B4171" s="25" t="s">
        <v>6480</v>
      </c>
      <c r="C4171" s="25" t="n">
        <v>2354</v>
      </c>
      <c r="D4171" s="25" t="s">
        <v>6483</v>
      </c>
      <c r="E4171" s="26"/>
      <c r="F4171" s="26"/>
      <c r="G4171" s="26"/>
      <c r="H4171" s="26"/>
      <c r="I4171" s="25" t="s">
        <v>5265</v>
      </c>
      <c r="J4171" s="25" t="s">
        <v>3321</v>
      </c>
      <c r="K4171" s="27" t="n">
        <v>-0.017256088554859</v>
      </c>
      <c r="L4171" s="27" t="n">
        <v>-0.132768735289574</v>
      </c>
      <c r="M4171" s="27" t="n">
        <f aca="false">(H4171+F4171+E4171)*K4171</f>
        <v>-0</v>
      </c>
      <c r="N4171" s="27" t="n">
        <f aca="false">(H4171+F4171+E4171)*L4171</f>
        <v>-0</v>
      </c>
      <c r="P4171" s="28" t="n">
        <v>138</v>
      </c>
    </row>
    <row r="4172" customFormat="false" ht="12.75" hidden="false" customHeight="false" outlineLevel="0" collapsed="false">
      <c r="A4172" s="25" t="s">
        <v>6480</v>
      </c>
      <c r="B4172" s="25" t="s">
        <v>6480</v>
      </c>
      <c r="C4172" s="25" t="n">
        <v>2355</v>
      </c>
      <c r="D4172" s="25" t="s">
        <v>6483</v>
      </c>
      <c r="E4172" s="26"/>
      <c r="F4172" s="26"/>
      <c r="G4172" s="26"/>
      <c r="H4172" s="26"/>
      <c r="I4172" s="25" t="s">
        <v>5265</v>
      </c>
      <c r="J4172" s="25" t="s">
        <v>3321</v>
      </c>
      <c r="K4172" s="27" t="n">
        <v>-0.018139388412237</v>
      </c>
      <c r="L4172" s="27" t="n">
        <v>-0.132162407040596</v>
      </c>
      <c r="M4172" s="27" t="n">
        <f aca="false">(H4172+F4172+E4172)*K4172</f>
        <v>-0</v>
      </c>
      <c r="N4172" s="27" t="n">
        <f aca="false">(H4172+F4172+E4172)*L4172</f>
        <v>-0</v>
      </c>
      <c r="P4172" s="28" t="n">
        <v>345</v>
      </c>
    </row>
    <row r="4173" customFormat="false" ht="12.75" hidden="false" customHeight="false" outlineLevel="0" collapsed="false">
      <c r="A4173" s="25" t="s">
        <v>6480</v>
      </c>
      <c r="B4173" s="25" t="s">
        <v>6480</v>
      </c>
      <c r="C4173" s="25" t="n">
        <v>2356</v>
      </c>
      <c r="D4173" s="25" t="s">
        <v>6484</v>
      </c>
      <c r="E4173" s="26"/>
      <c r="F4173" s="26"/>
      <c r="G4173" s="26"/>
      <c r="H4173" s="26"/>
      <c r="I4173" s="25" t="s">
        <v>5265</v>
      </c>
      <c r="J4173" s="25" t="s">
        <v>3321</v>
      </c>
      <c r="K4173" s="27" t="n">
        <v>-0.016208970919251</v>
      </c>
      <c r="L4173" s="27" t="n">
        <v>-0.135810703039169</v>
      </c>
      <c r="M4173" s="27" t="n">
        <f aca="false">(H4173+F4173+E4173)*K4173</f>
        <v>-0</v>
      </c>
      <c r="N4173" s="27" t="n">
        <f aca="false">(H4173+F4173+E4173)*L4173</f>
        <v>-0</v>
      </c>
      <c r="P4173" s="28" t="n">
        <v>138</v>
      </c>
    </row>
    <row r="4174" customFormat="false" ht="12.75" hidden="false" customHeight="false" outlineLevel="0" collapsed="false">
      <c r="A4174" s="25" t="s">
        <v>6480</v>
      </c>
      <c r="B4174" s="25" t="s">
        <v>6480</v>
      </c>
      <c r="C4174" s="25" t="n">
        <v>2357</v>
      </c>
      <c r="D4174" s="25" t="s">
        <v>6485</v>
      </c>
      <c r="E4174" s="26"/>
      <c r="F4174" s="26"/>
      <c r="G4174" s="26"/>
      <c r="H4174" s="26"/>
      <c r="I4174" s="25" t="s">
        <v>5265</v>
      </c>
      <c r="J4174" s="25" t="s">
        <v>3321</v>
      </c>
      <c r="K4174" s="27" t="n">
        <v>-0.01621506921947</v>
      </c>
      <c r="L4174" s="27" t="n">
        <v>-0.135809928178787</v>
      </c>
      <c r="M4174" s="27" t="n">
        <f aca="false">(H4174+F4174+E4174)*K4174</f>
        <v>-0</v>
      </c>
      <c r="N4174" s="27" t="n">
        <f aca="false">(H4174+F4174+E4174)*L4174</f>
        <v>-0</v>
      </c>
      <c r="P4174" s="28" t="n">
        <v>138</v>
      </c>
    </row>
    <row r="4175" customFormat="false" ht="12.75" hidden="false" customHeight="false" outlineLevel="0" collapsed="false">
      <c r="A4175" s="25" t="s">
        <v>6480</v>
      </c>
      <c r="B4175" s="25" t="s">
        <v>6480</v>
      </c>
      <c r="C4175" s="25" t="n">
        <v>2358</v>
      </c>
      <c r="D4175" s="25" t="s">
        <v>6486</v>
      </c>
      <c r="E4175" s="26"/>
      <c r="F4175" s="26"/>
      <c r="G4175" s="26"/>
      <c r="H4175" s="26"/>
      <c r="I4175" s="25" t="s">
        <v>5265</v>
      </c>
      <c r="J4175" s="25" t="s">
        <v>3321</v>
      </c>
      <c r="K4175" s="27" t="n">
        <v>-0.016220435500145</v>
      </c>
      <c r="L4175" s="27" t="n">
        <v>-0.135798335075378</v>
      </c>
      <c r="M4175" s="27" t="n">
        <f aca="false">(H4175+F4175+E4175)*K4175</f>
        <v>-0</v>
      </c>
      <c r="N4175" s="27" t="n">
        <f aca="false">(H4175+F4175+E4175)*L4175</f>
        <v>-0</v>
      </c>
      <c r="P4175" s="28" t="n">
        <v>138</v>
      </c>
    </row>
    <row r="4176" customFormat="false" ht="12.75" hidden="false" customHeight="false" outlineLevel="0" collapsed="false">
      <c r="A4176" s="25" t="s">
        <v>6480</v>
      </c>
      <c r="B4176" s="25" t="s">
        <v>6480</v>
      </c>
      <c r="C4176" s="25" t="n">
        <v>2359</v>
      </c>
      <c r="D4176" s="25" t="s">
        <v>6486</v>
      </c>
      <c r="E4176" s="26"/>
      <c r="F4176" s="26"/>
      <c r="G4176" s="26"/>
      <c r="H4176" s="26"/>
      <c r="I4176" s="25" t="s">
        <v>5265</v>
      </c>
      <c r="J4176" s="25" t="s">
        <v>3321</v>
      </c>
      <c r="K4176" s="27" t="n">
        <v>-0.018242403864861</v>
      </c>
      <c r="L4176" s="27" t="n">
        <v>-0.132082358002663</v>
      </c>
      <c r="M4176" s="27" t="n">
        <f aca="false">(H4176+F4176+E4176)*K4176</f>
        <v>-0</v>
      </c>
      <c r="N4176" s="27" t="n">
        <f aca="false">(H4176+F4176+E4176)*L4176</f>
        <v>-0</v>
      </c>
      <c r="P4176" s="28" t="n">
        <v>345</v>
      </c>
    </row>
    <row r="4177" customFormat="false" ht="12.75" hidden="false" customHeight="false" outlineLevel="0" collapsed="false">
      <c r="A4177" s="25" t="s">
        <v>6487</v>
      </c>
      <c r="B4177" s="25" t="s">
        <v>6487</v>
      </c>
      <c r="C4177" s="25" t="n">
        <v>2360</v>
      </c>
      <c r="D4177" s="25" t="s">
        <v>6488</v>
      </c>
      <c r="E4177" s="26"/>
      <c r="F4177" s="26"/>
      <c r="G4177" s="26"/>
      <c r="H4177" s="26"/>
      <c r="I4177" s="25" t="s">
        <v>5265</v>
      </c>
      <c r="J4177" s="25" t="s">
        <v>198</v>
      </c>
      <c r="K4177" s="27" t="n">
        <v>-0.016926316544414</v>
      </c>
      <c r="L4177" s="27" t="n">
        <v>-0.132070258259773</v>
      </c>
      <c r="M4177" s="27" t="n">
        <f aca="false">(H4177+F4177+E4177)*K4177</f>
        <v>-0</v>
      </c>
      <c r="N4177" s="27" t="n">
        <f aca="false">(H4177+F4177+E4177)*L4177</f>
        <v>-0</v>
      </c>
      <c r="P4177" s="28" t="n">
        <v>138</v>
      </c>
    </row>
    <row r="4178" customFormat="false" ht="12.75" hidden="false" customHeight="false" outlineLevel="0" collapsed="false">
      <c r="A4178" s="25" t="s">
        <v>6487</v>
      </c>
      <c r="B4178" s="25" t="s">
        <v>6487</v>
      </c>
      <c r="C4178" s="25" t="n">
        <v>2361</v>
      </c>
      <c r="D4178" s="25" t="s">
        <v>6489</v>
      </c>
      <c r="E4178" s="26"/>
      <c r="F4178" s="26"/>
      <c r="G4178" s="26"/>
      <c r="H4178" s="26"/>
      <c r="I4178" s="25" t="s">
        <v>5265</v>
      </c>
      <c r="J4178" s="25" t="s">
        <v>198</v>
      </c>
      <c r="K4178" s="27" t="n">
        <v>-0.020319651812315</v>
      </c>
      <c r="L4178" s="27" t="n">
        <v>-0.12987108528614</v>
      </c>
      <c r="M4178" s="27" t="n">
        <f aca="false">(H4178+F4178+E4178)*K4178</f>
        <v>-0</v>
      </c>
      <c r="N4178" s="27" t="n">
        <f aca="false">(H4178+F4178+E4178)*L4178</f>
        <v>-0</v>
      </c>
      <c r="P4178" s="28" t="n">
        <v>345</v>
      </c>
    </row>
    <row r="4179" customFormat="false" ht="12.75" hidden="false" customHeight="false" outlineLevel="0" collapsed="false">
      <c r="A4179" s="25" t="s">
        <v>6487</v>
      </c>
      <c r="B4179" s="25" t="s">
        <v>6487</v>
      </c>
      <c r="C4179" s="25" t="n">
        <v>2362</v>
      </c>
      <c r="D4179" s="25" t="s">
        <v>6490</v>
      </c>
      <c r="E4179" s="26"/>
      <c r="F4179" s="26"/>
      <c r="G4179" s="26"/>
      <c r="H4179" s="26"/>
      <c r="I4179" s="25" t="s">
        <v>5265</v>
      </c>
      <c r="J4179" s="25" t="s">
        <v>198</v>
      </c>
      <c r="K4179" s="27" t="n">
        <v>-0.016902988776565</v>
      </c>
      <c r="L4179" s="27" t="n">
        <v>-0.132049709558487</v>
      </c>
      <c r="M4179" s="27" t="n">
        <f aca="false">(H4179+F4179+E4179)*K4179</f>
        <v>-0</v>
      </c>
      <c r="N4179" s="27" t="n">
        <f aca="false">(H4179+F4179+E4179)*L4179</f>
        <v>-0</v>
      </c>
      <c r="P4179" s="28" t="n">
        <v>138</v>
      </c>
    </row>
    <row r="4180" customFormat="false" ht="12.75" hidden="false" customHeight="false" outlineLevel="0" collapsed="false">
      <c r="A4180" s="25" t="s">
        <v>6487</v>
      </c>
      <c r="B4180" s="25" t="s">
        <v>6487</v>
      </c>
      <c r="C4180" s="25" t="n">
        <v>2363</v>
      </c>
      <c r="D4180" s="25" t="s">
        <v>6491</v>
      </c>
      <c r="E4180" s="26"/>
      <c r="F4180" s="26"/>
      <c r="G4180" s="26"/>
      <c r="H4180" s="26"/>
      <c r="I4180" s="25" t="s">
        <v>5265</v>
      </c>
      <c r="J4180" s="25" t="s">
        <v>198</v>
      </c>
      <c r="K4180" s="27" t="n">
        <v>-0.016889309510589</v>
      </c>
      <c r="L4180" s="27" t="n">
        <v>-0.132129907608032</v>
      </c>
      <c r="M4180" s="27" t="n">
        <f aca="false">(H4180+F4180+E4180)*K4180</f>
        <v>-0</v>
      </c>
      <c r="N4180" s="27" t="n">
        <f aca="false">(H4180+F4180+E4180)*L4180</f>
        <v>-0</v>
      </c>
      <c r="P4180" s="28" t="n">
        <v>138</v>
      </c>
    </row>
    <row r="4181" customFormat="false" ht="12.75" hidden="false" customHeight="false" outlineLevel="0" collapsed="false">
      <c r="C4181" s="25" t="n">
        <v>2367</v>
      </c>
      <c r="D4181" s="25" t="s">
        <v>6492</v>
      </c>
      <c r="E4181" s="26"/>
      <c r="F4181" s="26"/>
      <c r="G4181" s="26"/>
      <c r="H4181" s="26"/>
      <c r="I4181" s="25" t="s">
        <v>5265</v>
      </c>
      <c r="J4181" s="25" t="s">
        <v>198</v>
      </c>
      <c r="K4181" s="27" t="n">
        <v>-0.016376230865717</v>
      </c>
      <c r="L4181" s="27" t="n">
        <v>-0.132835432887077</v>
      </c>
      <c r="M4181" s="27" t="n">
        <f aca="false">(H4181+F4181+E4181)*K4181</f>
        <v>-0</v>
      </c>
      <c r="N4181" s="27" t="n">
        <f aca="false">(H4181+F4181+E4181)*L4181</f>
        <v>-0</v>
      </c>
      <c r="P4181" s="28" t="n">
        <v>138</v>
      </c>
    </row>
    <row r="4182" customFormat="false" ht="12.75" hidden="false" customHeight="false" outlineLevel="0" collapsed="false">
      <c r="C4182" s="25" t="n">
        <v>2369</v>
      </c>
      <c r="D4182" s="25" t="s">
        <v>6493</v>
      </c>
      <c r="E4182" s="26" t="n">
        <v>34.893</v>
      </c>
      <c r="F4182" s="26"/>
      <c r="G4182" s="26"/>
      <c r="H4182" s="26"/>
      <c r="I4182" s="25" t="s">
        <v>5265</v>
      </c>
      <c r="J4182" s="25" t="s">
        <v>3321</v>
      </c>
      <c r="K4182" s="27" t="n">
        <v>-0.017188271507621</v>
      </c>
      <c r="L4182" s="27" t="n">
        <v>-0.13150592148304</v>
      </c>
      <c r="M4182" s="27" t="n">
        <f aca="false">(H4182+F4182+E4182)*K4182</f>
        <v>-0.59975035771542</v>
      </c>
      <c r="N4182" s="27" t="n">
        <f aca="false">(H4182+F4182+E4182)*L4182</f>
        <v>-4.58863611830772</v>
      </c>
      <c r="P4182" s="28" t="n">
        <v>138</v>
      </c>
    </row>
    <row r="4183" customFormat="false" ht="12.75" hidden="false" customHeight="false" outlineLevel="0" collapsed="false">
      <c r="A4183" s="25" t="s">
        <v>6494</v>
      </c>
      <c r="B4183" s="25" t="s">
        <v>6494</v>
      </c>
      <c r="C4183" s="25" t="n">
        <v>2370</v>
      </c>
      <c r="D4183" s="25" t="s">
        <v>3321</v>
      </c>
      <c r="E4183" s="26" t="n">
        <v>25.969</v>
      </c>
      <c r="F4183" s="26"/>
      <c r="G4183" s="26"/>
      <c r="H4183" s="26"/>
      <c r="I4183" s="25" t="s">
        <v>5265</v>
      </c>
      <c r="J4183" s="25" t="s">
        <v>3321</v>
      </c>
      <c r="K4183" s="27" t="n">
        <v>-0.016914702951908</v>
      </c>
      <c r="L4183" s="27" t="n">
        <v>-0.130939617753029</v>
      </c>
      <c r="M4183" s="27" t="n">
        <f aca="false">(H4183+F4183+E4183)*K4183</f>
        <v>-0.439257920958099</v>
      </c>
      <c r="N4183" s="27" t="n">
        <f aca="false">(H4183+F4183+E4183)*L4183</f>
        <v>-3.40037093342841</v>
      </c>
      <c r="P4183" s="28" t="n">
        <v>138</v>
      </c>
    </row>
    <row r="4184" customFormat="false" ht="12.75" hidden="false" customHeight="false" outlineLevel="0" collapsed="false">
      <c r="A4184" s="25" t="s">
        <v>6494</v>
      </c>
      <c r="B4184" s="25" t="s">
        <v>6494</v>
      </c>
      <c r="C4184" s="25" t="n">
        <v>2371</v>
      </c>
      <c r="D4184" s="25" t="s">
        <v>6495</v>
      </c>
      <c r="E4184" s="26"/>
      <c r="F4184" s="26"/>
      <c r="G4184" s="26" t="n">
        <v>147</v>
      </c>
      <c r="H4184" s="26" t="n">
        <v>156</v>
      </c>
      <c r="I4184" s="25" t="s">
        <v>5265</v>
      </c>
      <c r="J4184" s="25" t="s">
        <v>3321</v>
      </c>
      <c r="K4184" s="27" t="n">
        <v>-0.016914702951908</v>
      </c>
      <c r="L4184" s="27" t="n">
        <v>-0.130939617753029</v>
      </c>
      <c r="M4184" s="27" t="n">
        <f aca="false">(H4184+F4184+E4184)*K4184</f>
        <v>-2.63869366049765</v>
      </c>
      <c r="N4184" s="27" t="n">
        <f aca="false">(H4184+F4184+E4184)*L4184</f>
        <v>-20.4265803694725</v>
      </c>
      <c r="P4184" s="28" t="n">
        <v>18</v>
      </c>
    </row>
    <row r="4185" customFormat="false" ht="12.75" hidden="false" customHeight="false" outlineLevel="0" collapsed="false">
      <c r="A4185" s="25" t="s">
        <v>6496</v>
      </c>
      <c r="B4185" s="25" t="s">
        <v>6496</v>
      </c>
      <c r="C4185" s="25" t="n">
        <v>2373</v>
      </c>
      <c r="D4185" s="25" t="s">
        <v>6497</v>
      </c>
      <c r="E4185" s="26"/>
      <c r="F4185" s="26"/>
      <c r="G4185" s="26"/>
      <c r="H4185" s="26"/>
      <c r="I4185" s="25" t="s">
        <v>5265</v>
      </c>
      <c r="J4185" s="25" t="s">
        <v>3321</v>
      </c>
      <c r="K4185" s="27" t="n">
        <v>-0.01816526055336</v>
      </c>
      <c r="L4185" s="27" t="n">
        <v>-0.131409347057343</v>
      </c>
      <c r="M4185" s="27" t="n">
        <f aca="false">(H4185+F4185+E4185)*K4185</f>
        <v>-0</v>
      </c>
      <c r="N4185" s="27" t="n">
        <f aca="false">(H4185+F4185+E4185)*L4185</f>
        <v>-0</v>
      </c>
      <c r="P4185" s="28" t="n">
        <v>345</v>
      </c>
    </row>
    <row r="4186" customFormat="false" ht="12.75" hidden="false" customHeight="false" outlineLevel="0" collapsed="false">
      <c r="A4186" s="25" t="s">
        <v>6496</v>
      </c>
      <c r="B4186" s="25" t="s">
        <v>6496</v>
      </c>
      <c r="C4186" s="25" t="n">
        <v>2374</v>
      </c>
      <c r="D4186" s="25" t="s">
        <v>6497</v>
      </c>
      <c r="E4186" s="26"/>
      <c r="F4186" s="26"/>
      <c r="G4186" s="26"/>
      <c r="H4186" s="26"/>
      <c r="I4186" s="25" t="s">
        <v>5265</v>
      </c>
      <c r="J4186" s="25" t="s">
        <v>3321</v>
      </c>
      <c r="K4186" s="27" t="n">
        <v>-0.017281537875533</v>
      </c>
      <c r="L4186" s="27" t="n">
        <v>-0.131713345646858</v>
      </c>
      <c r="M4186" s="27" t="n">
        <f aca="false">(H4186+F4186+E4186)*K4186</f>
        <v>-0</v>
      </c>
      <c r="N4186" s="27" t="n">
        <f aca="false">(H4186+F4186+E4186)*L4186</f>
        <v>-0</v>
      </c>
      <c r="P4186" s="28" t="n">
        <v>138</v>
      </c>
    </row>
    <row r="4187" customFormat="false" ht="12.75" hidden="false" customHeight="false" outlineLevel="0" collapsed="false">
      <c r="A4187" s="25" t="s">
        <v>6498</v>
      </c>
      <c r="B4187" s="25" t="s">
        <v>6498</v>
      </c>
      <c r="C4187" s="25" t="n">
        <v>2376</v>
      </c>
      <c r="D4187" s="25" t="s">
        <v>6499</v>
      </c>
      <c r="E4187" s="26"/>
      <c r="F4187" s="26"/>
      <c r="G4187" s="26"/>
      <c r="H4187" s="26"/>
      <c r="I4187" s="25" t="s">
        <v>5265</v>
      </c>
      <c r="J4187" s="25" t="s">
        <v>5503</v>
      </c>
      <c r="K4187" s="27" t="n">
        <v>-0.016906287521124</v>
      </c>
      <c r="L4187" s="27" t="n">
        <v>-0.131737068295479</v>
      </c>
      <c r="M4187" s="27" t="n">
        <f aca="false">(H4187+F4187+E4187)*K4187</f>
        <v>-0</v>
      </c>
      <c r="N4187" s="27" t="n">
        <f aca="false">(H4187+F4187+E4187)*L4187</f>
        <v>-0</v>
      </c>
      <c r="P4187" s="28" t="n">
        <v>138</v>
      </c>
    </row>
    <row r="4188" customFormat="false" ht="12.75" hidden="false" customHeight="false" outlineLevel="0" collapsed="false">
      <c r="A4188" s="25" t="s">
        <v>5643</v>
      </c>
      <c r="B4188" s="25" t="s">
        <v>5643</v>
      </c>
      <c r="C4188" s="25" t="n">
        <v>2381</v>
      </c>
      <c r="D4188" s="25" t="s">
        <v>6500</v>
      </c>
      <c r="E4188" s="26"/>
      <c r="F4188" s="26"/>
      <c r="G4188" s="26" t="n">
        <v>162</v>
      </c>
      <c r="H4188" s="26" t="n">
        <v>175</v>
      </c>
      <c r="I4188" s="25" t="s">
        <v>5265</v>
      </c>
      <c r="J4188" s="25" t="s">
        <v>198</v>
      </c>
      <c r="K4188" s="27" t="n">
        <v>-0.016376230865717</v>
      </c>
      <c r="L4188" s="27" t="n">
        <v>-0.132835432887077</v>
      </c>
      <c r="M4188" s="27" t="n">
        <f aca="false">(H4188+F4188+E4188)*K4188</f>
        <v>-2.86584040150048</v>
      </c>
      <c r="N4188" s="27" t="n">
        <f aca="false">(H4188+F4188+E4188)*L4188</f>
        <v>-23.2462007552385</v>
      </c>
      <c r="P4188" s="28" t="n">
        <v>13.8000001907349</v>
      </c>
    </row>
    <row r="4189" customFormat="false" ht="12.75" hidden="false" customHeight="false" outlineLevel="0" collapsed="false">
      <c r="A4189" s="25" t="s">
        <v>5643</v>
      </c>
      <c r="B4189" s="25" t="s">
        <v>5643</v>
      </c>
      <c r="C4189" s="25" t="n">
        <v>2382</v>
      </c>
      <c r="D4189" s="25" t="s">
        <v>6501</v>
      </c>
      <c r="E4189" s="26"/>
      <c r="F4189" s="26"/>
      <c r="G4189" s="26" t="n">
        <v>162</v>
      </c>
      <c r="H4189" s="26" t="n">
        <v>181</v>
      </c>
      <c r="I4189" s="25" t="s">
        <v>5265</v>
      </c>
      <c r="J4189" s="25" t="s">
        <v>198</v>
      </c>
      <c r="K4189" s="27" t="n">
        <v>-0.016376230865717</v>
      </c>
      <c r="L4189" s="27" t="n">
        <v>-0.132835432887077</v>
      </c>
      <c r="M4189" s="27" t="n">
        <f aca="false">(H4189+F4189+E4189)*K4189</f>
        <v>-2.96409778669478</v>
      </c>
      <c r="N4189" s="27" t="n">
        <f aca="false">(H4189+F4189+E4189)*L4189</f>
        <v>-24.0432133525609</v>
      </c>
      <c r="P4189" s="28" t="n">
        <v>18</v>
      </c>
    </row>
    <row r="4190" customFormat="false" ht="12.75" hidden="false" customHeight="false" outlineLevel="0" collapsed="false">
      <c r="A4190" s="25" t="s">
        <v>5643</v>
      </c>
      <c r="B4190" s="25" t="s">
        <v>5643</v>
      </c>
      <c r="C4190" s="25" t="n">
        <v>2383</v>
      </c>
      <c r="D4190" s="25" t="s">
        <v>6502</v>
      </c>
      <c r="E4190" s="26"/>
      <c r="F4190" s="26"/>
      <c r="G4190" s="26" t="n">
        <v>323</v>
      </c>
      <c r="H4190" s="26" t="n">
        <v>368</v>
      </c>
      <c r="I4190" s="25" t="s">
        <v>5265</v>
      </c>
      <c r="J4190" s="25" t="s">
        <v>198</v>
      </c>
      <c r="K4190" s="27" t="n">
        <v>-0.016376230865717</v>
      </c>
      <c r="L4190" s="27" t="n">
        <v>-0.132835432887077</v>
      </c>
      <c r="M4190" s="27" t="n">
        <f aca="false">(H4190+F4190+E4190)*K4190</f>
        <v>-6.02645295858386</v>
      </c>
      <c r="N4190" s="27" t="n">
        <f aca="false">(H4190+F4190+E4190)*L4190</f>
        <v>-48.8834393024443</v>
      </c>
      <c r="P4190" s="28" t="n">
        <v>20</v>
      </c>
    </row>
    <row r="4191" customFormat="false" ht="12.75" hidden="false" customHeight="false" outlineLevel="0" collapsed="false">
      <c r="C4191" s="25" t="n">
        <v>2385</v>
      </c>
      <c r="D4191" s="25" t="s">
        <v>6503</v>
      </c>
      <c r="E4191" s="26"/>
      <c r="F4191" s="26"/>
      <c r="G4191" s="26"/>
      <c r="H4191" s="26"/>
      <c r="I4191" s="25" t="s">
        <v>5265</v>
      </c>
      <c r="J4191" s="25" t="s">
        <v>198</v>
      </c>
      <c r="K4191" s="27" t="n">
        <v>-0.016378911212087</v>
      </c>
      <c r="L4191" s="27" t="n">
        <v>-0.132853388786316</v>
      </c>
      <c r="M4191" s="27" t="n">
        <f aca="false">(H4191+F4191+E4191)*K4191</f>
        <v>-0</v>
      </c>
      <c r="N4191" s="27" t="n">
        <f aca="false">(H4191+F4191+E4191)*L4191</f>
        <v>-0</v>
      </c>
      <c r="P4191" s="28" t="n">
        <v>138</v>
      </c>
    </row>
    <row r="4192" customFormat="false" ht="12.75" hidden="false" customHeight="false" outlineLevel="0" collapsed="false">
      <c r="A4192" s="25" t="s">
        <v>6504</v>
      </c>
      <c r="B4192" s="25" t="s">
        <v>5644</v>
      </c>
      <c r="C4192" s="25" t="n">
        <v>2386</v>
      </c>
      <c r="D4192" s="25" t="s">
        <v>6505</v>
      </c>
      <c r="E4192" s="26"/>
      <c r="F4192" s="26"/>
      <c r="G4192" s="26"/>
      <c r="H4192" s="26"/>
      <c r="I4192" s="25" t="s">
        <v>5265</v>
      </c>
      <c r="J4192" s="25" t="s">
        <v>198</v>
      </c>
      <c r="K4192" s="27" t="n">
        <v>-0.016381351277232</v>
      </c>
      <c r="L4192" s="27" t="n">
        <v>-0.132797122001648</v>
      </c>
      <c r="M4192" s="27" t="n">
        <f aca="false">(H4192+F4192+E4192)*K4192</f>
        <v>-0</v>
      </c>
      <c r="N4192" s="27" t="n">
        <f aca="false">(H4192+F4192+E4192)*L4192</f>
        <v>-0</v>
      </c>
      <c r="P4192" s="28" t="n">
        <v>138</v>
      </c>
    </row>
    <row r="4193" customFormat="false" ht="12.75" hidden="false" customHeight="false" outlineLevel="0" collapsed="false">
      <c r="A4193" s="25" t="s">
        <v>6506</v>
      </c>
      <c r="B4193" s="25" t="s">
        <v>6506</v>
      </c>
      <c r="C4193" s="25" t="n">
        <v>2387</v>
      </c>
      <c r="D4193" s="25" t="s">
        <v>6507</v>
      </c>
      <c r="E4193" s="26" t="n">
        <v>64.452</v>
      </c>
      <c r="F4193" s="26"/>
      <c r="G4193" s="26"/>
      <c r="H4193" s="26"/>
      <c r="I4193" s="25" t="s">
        <v>5265</v>
      </c>
      <c r="J4193" s="25" t="s">
        <v>198</v>
      </c>
      <c r="K4193" s="27" t="n">
        <v>-0.018047722056508</v>
      </c>
      <c r="L4193" s="27" t="n">
        <v>-0.129499763250351</v>
      </c>
      <c r="M4193" s="27" t="n">
        <f aca="false">(H4193+F4193+E4193)*K4193</f>
        <v>-1.16321178198605</v>
      </c>
      <c r="N4193" s="27" t="n">
        <f aca="false">(H4193+F4193+E4193)*L4193</f>
        <v>-8.34651874101162</v>
      </c>
      <c r="P4193" s="28" t="n">
        <v>345</v>
      </c>
    </row>
    <row r="4194" customFormat="false" ht="12.75" hidden="false" customHeight="false" outlineLevel="0" collapsed="false">
      <c r="A4194" s="25" t="s">
        <v>6506</v>
      </c>
      <c r="B4194" s="25" t="s">
        <v>6506</v>
      </c>
      <c r="C4194" s="25" t="n">
        <v>2388</v>
      </c>
      <c r="D4194" s="25" t="s">
        <v>6507</v>
      </c>
      <c r="E4194" s="26" t="n">
        <v>106.318</v>
      </c>
      <c r="F4194" s="26"/>
      <c r="G4194" s="26"/>
      <c r="H4194" s="26"/>
      <c r="I4194" s="25" t="s">
        <v>5265</v>
      </c>
      <c r="J4194" s="25" t="s">
        <v>198</v>
      </c>
      <c r="K4194" s="27" t="n">
        <v>-0.016132658347487</v>
      </c>
      <c r="L4194" s="27" t="n">
        <v>-0.130336984992027</v>
      </c>
      <c r="M4194" s="27" t="n">
        <f aca="false">(H4194+F4194+E4194)*K4194</f>
        <v>-1.71519197018812</v>
      </c>
      <c r="N4194" s="27" t="n">
        <f aca="false">(H4194+F4194+E4194)*L4194</f>
        <v>-13.8571675703823</v>
      </c>
      <c r="P4194" s="28" t="n">
        <v>138</v>
      </c>
    </row>
    <row r="4195" customFormat="false" ht="12.75" hidden="false" customHeight="false" outlineLevel="0" collapsed="false">
      <c r="A4195" s="25" t="s">
        <v>6508</v>
      </c>
      <c r="B4195" s="25" t="s">
        <v>6508</v>
      </c>
      <c r="C4195" s="25" t="n">
        <v>2389</v>
      </c>
      <c r="D4195" s="25" t="s">
        <v>6509</v>
      </c>
      <c r="E4195" s="26"/>
      <c r="F4195" s="26"/>
      <c r="G4195" s="26"/>
      <c r="H4195" s="26"/>
      <c r="I4195" s="25" t="s">
        <v>5265</v>
      </c>
      <c r="J4195" s="25" t="s">
        <v>198</v>
      </c>
      <c r="K4195" s="27" t="n">
        <v>-0.017450354993343</v>
      </c>
      <c r="L4195" s="27" t="n">
        <v>-0.129365399479866</v>
      </c>
      <c r="M4195" s="27" t="n">
        <f aca="false">(H4195+F4195+E4195)*K4195</f>
        <v>-0</v>
      </c>
      <c r="N4195" s="27" t="n">
        <f aca="false">(H4195+F4195+E4195)*L4195</f>
        <v>-0</v>
      </c>
      <c r="P4195" s="28" t="n">
        <v>345</v>
      </c>
    </row>
    <row r="4196" customFormat="false" ht="12.75" hidden="false" customHeight="false" outlineLevel="0" collapsed="false">
      <c r="C4196" s="25" t="n">
        <v>2390</v>
      </c>
      <c r="D4196" s="25" t="s">
        <v>6510</v>
      </c>
      <c r="E4196" s="26" t="n">
        <v>59.574</v>
      </c>
      <c r="F4196" s="26"/>
      <c r="G4196" s="26"/>
      <c r="H4196" s="26"/>
      <c r="I4196" s="25" t="s">
        <v>5265</v>
      </c>
      <c r="J4196" s="25" t="s">
        <v>198</v>
      </c>
      <c r="K4196" s="27" t="n">
        <v>-0.016138738021255</v>
      </c>
      <c r="L4196" s="27" t="n">
        <v>-0.133470356464386</v>
      </c>
      <c r="M4196" s="27" t="n">
        <f aca="false">(H4196+F4196+E4196)*K4196</f>
        <v>-0.961449178878245</v>
      </c>
      <c r="N4196" s="27" t="n">
        <f aca="false">(H4196+F4196+E4196)*L4196</f>
        <v>-7.95136301600933</v>
      </c>
      <c r="P4196" s="28" t="n">
        <v>138</v>
      </c>
    </row>
    <row r="4197" customFormat="false" ht="12.75" hidden="false" customHeight="false" outlineLevel="0" collapsed="false">
      <c r="C4197" s="25" t="n">
        <v>2393</v>
      </c>
      <c r="D4197" s="25" t="s">
        <v>6511</v>
      </c>
      <c r="E4197" s="26" t="n">
        <v>57.997</v>
      </c>
      <c r="F4197" s="26"/>
      <c r="G4197" s="26"/>
      <c r="H4197" s="26"/>
      <c r="I4197" s="25" t="s">
        <v>5265</v>
      </c>
      <c r="J4197" s="25" t="s">
        <v>198</v>
      </c>
      <c r="K4197" s="27" t="n">
        <v>-0.01625700481236</v>
      </c>
      <c r="L4197" s="27" t="n">
        <v>-0.131567046046257</v>
      </c>
      <c r="M4197" s="27" t="n">
        <f aca="false">(H4197+F4197+E4197)*K4197</f>
        <v>-0.942857508102443</v>
      </c>
      <c r="N4197" s="27" t="n">
        <f aca="false">(H4197+F4197+E4197)*L4197</f>
        <v>-7.63049396954477</v>
      </c>
      <c r="P4197" s="28" t="n">
        <v>138</v>
      </c>
    </row>
    <row r="4198" customFormat="false" ht="12.75" hidden="false" customHeight="false" outlineLevel="0" collapsed="false">
      <c r="A4198" s="25" t="s">
        <v>6512</v>
      </c>
      <c r="B4198" s="25" t="s">
        <v>6512</v>
      </c>
      <c r="C4198" s="25" t="n">
        <v>2396</v>
      </c>
      <c r="D4198" s="25" t="s">
        <v>6513</v>
      </c>
      <c r="E4198" s="26"/>
      <c r="F4198" s="26"/>
      <c r="G4198" s="26"/>
      <c r="H4198" s="26"/>
      <c r="I4198" s="25" t="s">
        <v>5265</v>
      </c>
      <c r="J4198" s="25" t="s">
        <v>198</v>
      </c>
      <c r="K4198" s="27" t="n">
        <v>-0.011901495978236</v>
      </c>
      <c r="L4198" s="27" t="n">
        <v>-0.166949912905693</v>
      </c>
      <c r="M4198" s="27" t="n">
        <f aca="false">(H4198+F4198+E4198)*K4198</f>
        <v>-0</v>
      </c>
      <c r="N4198" s="27" t="n">
        <f aca="false">(H4198+F4198+E4198)*L4198</f>
        <v>-0</v>
      </c>
      <c r="P4198" s="28" t="n">
        <v>345</v>
      </c>
    </row>
    <row r="4199" customFormat="false" ht="12.75" hidden="false" customHeight="false" outlineLevel="0" collapsed="false">
      <c r="A4199" s="25" t="s">
        <v>6512</v>
      </c>
      <c r="B4199" s="25" t="s">
        <v>6512</v>
      </c>
      <c r="C4199" s="25" t="n">
        <v>2397</v>
      </c>
      <c r="D4199" s="25" t="s">
        <v>6514</v>
      </c>
      <c r="E4199" s="26"/>
      <c r="F4199" s="26"/>
      <c r="G4199" s="26"/>
      <c r="H4199" s="26"/>
      <c r="I4199" s="25" t="s">
        <v>5265</v>
      </c>
      <c r="J4199" s="25" t="s">
        <v>198</v>
      </c>
      <c r="K4199" s="27" t="n">
        <v>-0.012214245274663</v>
      </c>
      <c r="L4199" s="27" t="n">
        <v>-0.163298919796944</v>
      </c>
      <c r="M4199" s="27" t="n">
        <f aca="false">(H4199+F4199+E4199)*K4199</f>
        <v>-0</v>
      </c>
      <c r="N4199" s="27" t="n">
        <f aca="false">(H4199+F4199+E4199)*L4199</f>
        <v>-0</v>
      </c>
      <c r="P4199" s="28" t="n">
        <v>345</v>
      </c>
    </row>
    <row r="4200" customFormat="false" ht="12.75" hidden="false" customHeight="false" outlineLevel="0" collapsed="false">
      <c r="A4200" s="25" t="s">
        <v>6512</v>
      </c>
      <c r="B4200" s="25" t="s">
        <v>6512</v>
      </c>
      <c r="C4200" s="25" t="n">
        <v>2398</v>
      </c>
      <c r="D4200" s="25" t="s">
        <v>6515</v>
      </c>
      <c r="E4200" s="26"/>
      <c r="F4200" s="26"/>
      <c r="G4200" s="26"/>
      <c r="H4200" s="26"/>
      <c r="I4200" s="25" t="s">
        <v>5265</v>
      </c>
      <c r="J4200" s="25" t="s">
        <v>198</v>
      </c>
      <c r="K4200" s="27" t="n">
        <v>-0.01247033290565</v>
      </c>
      <c r="L4200" s="27" t="n">
        <v>-0.16030940413475</v>
      </c>
      <c r="M4200" s="27" t="n">
        <f aca="false">(H4200+F4200+E4200)*K4200</f>
        <v>-0</v>
      </c>
      <c r="N4200" s="27" t="n">
        <f aca="false">(H4200+F4200+E4200)*L4200</f>
        <v>-0</v>
      </c>
      <c r="P4200" s="28" t="n">
        <v>345</v>
      </c>
    </row>
    <row r="4201" customFormat="false" ht="12.75" hidden="false" customHeight="false" outlineLevel="0" collapsed="false">
      <c r="A4201" s="25" t="s">
        <v>6512</v>
      </c>
      <c r="B4201" s="25" t="s">
        <v>6512</v>
      </c>
      <c r="C4201" s="25" t="n">
        <v>2399</v>
      </c>
      <c r="D4201" s="25" t="s">
        <v>6516</v>
      </c>
      <c r="E4201" s="26"/>
      <c r="F4201" s="26"/>
      <c r="G4201" s="26"/>
      <c r="H4201" s="26"/>
      <c r="I4201" s="25" t="s">
        <v>5265</v>
      </c>
      <c r="J4201" s="25" t="s">
        <v>198</v>
      </c>
      <c r="K4201" s="27" t="n">
        <v>-0.013671439141035</v>
      </c>
      <c r="L4201" s="27" t="n">
        <v>-0.146400138735771</v>
      </c>
      <c r="M4201" s="27" t="n">
        <f aca="false">(H4201+F4201+E4201)*K4201</f>
        <v>-0</v>
      </c>
      <c r="N4201" s="27" t="n">
        <f aca="false">(H4201+F4201+E4201)*L4201</f>
        <v>-0</v>
      </c>
      <c r="P4201" s="28" t="n">
        <v>138</v>
      </c>
    </row>
    <row r="4202" customFormat="false" ht="12.75" hidden="false" customHeight="false" outlineLevel="0" collapsed="false">
      <c r="A4202" s="25" t="s">
        <v>6512</v>
      </c>
      <c r="B4202" s="25" t="s">
        <v>6512</v>
      </c>
      <c r="C4202" s="25" t="n">
        <v>2400</v>
      </c>
      <c r="D4202" s="25" t="s">
        <v>6517</v>
      </c>
      <c r="E4202" s="26"/>
      <c r="F4202" s="26"/>
      <c r="G4202" s="26"/>
      <c r="H4202" s="26"/>
      <c r="I4202" s="25" t="s">
        <v>5265</v>
      </c>
      <c r="J4202" s="25" t="s">
        <v>198</v>
      </c>
      <c r="K4202" s="27" t="n">
        <v>-0.013639176264405</v>
      </c>
      <c r="L4202" s="27" t="n">
        <v>-0.146626725792885</v>
      </c>
      <c r="M4202" s="27" t="n">
        <f aca="false">(H4202+F4202+E4202)*K4202</f>
        <v>-0</v>
      </c>
      <c r="N4202" s="27" t="n">
        <f aca="false">(H4202+F4202+E4202)*L4202</f>
        <v>-0</v>
      </c>
      <c r="P4202" s="28" t="n">
        <v>138</v>
      </c>
    </row>
    <row r="4203" customFormat="false" ht="12.75" hidden="false" customHeight="false" outlineLevel="0" collapsed="false">
      <c r="A4203" s="25" t="s">
        <v>6518</v>
      </c>
      <c r="B4203" s="25" t="s">
        <v>6518</v>
      </c>
      <c r="C4203" s="25" t="n">
        <v>2401</v>
      </c>
      <c r="D4203" s="25" t="s">
        <v>6519</v>
      </c>
      <c r="E4203" s="26"/>
      <c r="F4203" s="26"/>
      <c r="G4203" s="26"/>
      <c r="H4203" s="26"/>
      <c r="I4203" s="25" t="s">
        <v>5265</v>
      </c>
      <c r="J4203" s="25" t="s">
        <v>198</v>
      </c>
      <c r="K4203" s="27" t="n">
        <v>-0.014530871063471</v>
      </c>
      <c r="L4203" s="27" t="n">
        <v>-0.139617517590523</v>
      </c>
      <c r="M4203" s="27" t="n">
        <f aca="false">(H4203+F4203+E4203)*K4203</f>
        <v>-0</v>
      </c>
      <c r="N4203" s="27" t="n">
        <f aca="false">(H4203+F4203+E4203)*L4203</f>
        <v>-0</v>
      </c>
      <c r="P4203" s="28" t="n">
        <v>138</v>
      </c>
    </row>
    <row r="4204" customFormat="false" ht="12.75" hidden="false" customHeight="false" outlineLevel="0" collapsed="false">
      <c r="A4204" s="25" t="s">
        <v>6518</v>
      </c>
      <c r="B4204" s="25" t="s">
        <v>6518</v>
      </c>
      <c r="C4204" s="25" t="n">
        <v>2402</v>
      </c>
      <c r="D4204" s="25" t="s">
        <v>6520</v>
      </c>
      <c r="E4204" s="26"/>
      <c r="F4204" s="26"/>
      <c r="G4204" s="26"/>
      <c r="H4204" s="26"/>
      <c r="I4204" s="25" t="s">
        <v>5265</v>
      </c>
      <c r="J4204" s="25" t="s">
        <v>198</v>
      </c>
      <c r="K4204" s="27" t="n">
        <v>-0.014530655927956</v>
      </c>
      <c r="L4204" s="27" t="n">
        <v>-0.1396164894104</v>
      </c>
      <c r="M4204" s="27" t="n">
        <f aca="false">(H4204+F4204+E4204)*K4204</f>
        <v>-0</v>
      </c>
      <c r="N4204" s="27" t="n">
        <f aca="false">(H4204+F4204+E4204)*L4204</f>
        <v>-0</v>
      </c>
      <c r="P4204" s="28" t="n">
        <v>138</v>
      </c>
    </row>
    <row r="4205" customFormat="false" ht="12.75" hidden="false" customHeight="false" outlineLevel="0" collapsed="false">
      <c r="A4205" s="25" t="s">
        <v>6518</v>
      </c>
      <c r="B4205" s="25" t="s">
        <v>6518</v>
      </c>
      <c r="C4205" s="25" t="n">
        <v>2403</v>
      </c>
      <c r="D4205" s="25" t="s">
        <v>6521</v>
      </c>
      <c r="E4205" s="26"/>
      <c r="F4205" s="26"/>
      <c r="G4205" s="26"/>
      <c r="H4205" s="26"/>
      <c r="I4205" s="25" t="s">
        <v>5265</v>
      </c>
      <c r="J4205" s="25" t="s">
        <v>198</v>
      </c>
      <c r="K4205" s="27" t="n">
        <v>-0.014530763961375</v>
      </c>
      <c r="L4205" s="27" t="n">
        <v>-0.139617010951042</v>
      </c>
      <c r="M4205" s="27" t="n">
        <f aca="false">(H4205+F4205+E4205)*K4205</f>
        <v>-0</v>
      </c>
      <c r="N4205" s="27" t="n">
        <f aca="false">(H4205+F4205+E4205)*L4205</f>
        <v>-0</v>
      </c>
      <c r="P4205" s="28" t="n">
        <v>138</v>
      </c>
    </row>
    <row r="4206" customFormat="false" ht="12.75" hidden="false" customHeight="false" outlineLevel="0" collapsed="false">
      <c r="C4206" s="25" t="n">
        <v>2404</v>
      </c>
      <c r="D4206" s="25" t="s">
        <v>6522</v>
      </c>
      <c r="E4206" s="26"/>
      <c r="F4206" s="26"/>
      <c r="G4206" s="26"/>
      <c r="H4206" s="26"/>
      <c r="I4206" s="25" t="s">
        <v>5265</v>
      </c>
      <c r="J4206" s="25" t="s">
        <v>198</v>
      </c>
      <c r="K4206" s="27" t="n">
        <v>-0.014778696931899</v>
      </c>
      <c r="L4206" s="27" t="n">
        <v>-0.135167300701141</v>
      </c>
      <c r="M4206" s="27" t="n">
        <f aca="false">(H4206+F4206+E4206)*K4206</f>
        <v>-0</v>
      </c>
      <c r="N4206" s="27" t="n">
        <f aca="false">(H4206+F4206+E4206)*L4206</f>
        <v>-0</v>
      </c>
      <c r="P4206" s="28" t="n">
        <v>138</v>
      </c>
    </row>
    <row r="4207" customFormat="false" ht="12.75" hidden="false" customHeight="false" outlineLevel="0" collapsed="false">
      <c r="C4207" s="25" t="n">
        <v>2405</v>
      </c>
      <c r="D4207" s="25" t="s">
        <v>6523</v>
      </c>
      <c r="E4207" s="26"/>
      <c r="F4207" s="26"/>
      <c r="G4207" s="26"/>
      <c r="H4207" s="26"/>
      <c r="I4207" s="25" t="s">
        <v>5265</v>
      </c>
      <c r="J4207" s="25" t="s">
        <v>198</v>
      </c>
      <c r="K4207" s="27" t="n">
        <v>-0.014774143695831</v>
      </c>
      <c r="L4207" s="27" t="n">
        <v>-0.135239377617836</v>
      </c>
      <c r="M4207" s="27" t="n">
        <f aca="false">(H4207+F4207+E4207)*K4207</f>
        <v>-0</v>
      </c>
      <c r="N4207" s="27" t="n">
        <f aca="false">(H4207+F4207+E4207)*L4207</f>
        <v>-0</v>
      </c>
      <c r="P4207" s="28" t="n">
        <v>138</v>
      </c>
    </row>
    <row r="4208" customFormat="false" ht="12.75" hidden="false" customHeight="false" outlineLevel="0" collapsed="false">
      <c r="A4208" s="25" t="s">
        <v>6524</v>
      </c>
      <c r="B4208" s="25" t="s">
        <v>6524</v>
      </c>
      <c r="C4208" s="25" t="n">
        <v>2406</v>
      </c>
      <c r="D4208" s="25" t="s">
        <v>6525</v>
      </c>
      <c r="E4208" s="26"/>
      <c r="F4208" s="26"/>
      <c r="G4208" s="26"/>
      <c r="H4208" s="26"/>
      <c r="I4208" s="25" t="s">
        <v>5265</v>
      </c>
      <c r="J4208" s="25" t="s">
        <v>198</v>
      </c>
      <c r="K4208" s="27" t="n">
        <v>-0.014176791533828</v>
      </c>
      <c r="L4208" s="27" t="n">
        <v>-0.128629058599472</v>
      </c>
      <c r="M4208" s="27" t="n">
        <f aca="false">(H4208+F4208+E4208)*K4208</f>
        <v>-0</v>
      </c>
      <c r="N4208" s="27" t="n">
        <f aca="false">(H4208+F4208+E4208)*L4208</f>
        <v>-0</v>
      </c>
      <c r="P4208" s="28" t="n">
        <v>345</v>
      </c>
    </row>
    <row r="4209" customFormat="false" ht="12.75" hidden="false" customHeight="false" outlineLevel="0" collapsed="false">
      <c r="A4209" s="25" t="s">
        <v>6526</v>
      </c>
      <c r="B4209" s="25" t="s">
        <v>6526</v>
      </c>
      <c r="C4209" s="25" t="n">
        <v>2407</v>
      </c>
      <c r="D4209" s="25" t="s">
        <v>6527</v>
      </c>
      <c r="E4209" s="26"/>
      <c r="F4209" s="26"/>
      <c r="G4209" s="26"/>
      <c r="H4209" s="26"/>
      <c r="I4209" s="25" t="s">
        <v>5265</v>
      </c>
      <c r="J4209" s="25" t="s">
        <v>198</v>
      </c>
      <c r="K4209" s="27" t="n">
        <v>-0.014777177013457</v>
      </c>
      <c r="L4209" s="27" t="n">
        <v>-0.135175064206123</v>
      </c>
      <c r="M4209" s="27" t="n">
        <f aca="false">(H4209+F4209+E4209)*K4209</f>
        <v>-0</v>
      </c>
      <c r="N4209" s="27" t="n">
        <f aca="false">(H4209+F4209+E4209)*L4209</f>
        <v>-0</v>
      </c>
      <c r="P4209" s="28" t="n">
        <v>138</v>
      </c>
    </row>
    <row r="4210" customFormat="false" ht="12.75" hidden="false" customHeight="false" outlineLevel="0" collapsed="false">
      <c r="A4210" s="25" t="s">
        <v>6526</v>
      </c>
      <c r="B4210" s="25" t="s">
        <v>6526</v>
      </c>
      <c r="C4210" s="25" t="n">
        <v>2408</v>
      </c>
      <c r="D4210" s="25" t="s">
        <v>6528</v>
      </c>
      <c r="E4210" s="26" t="n">
        <v>56.49</v>
      </c>
      <c r="F4210" s="26"/>
      <c r="G4210" s="26"/>
      <c r="H4210" s="26"/>
      <c r="I4210" s="25" t="s">
        <v>5265</v>
      </c>
      <c r="J4210" s="25" t="s">
        <v>198</v>
      </c>
      <c r="K4210" s="27" t="n">
        <v>-0.014821326360106</v>
      </c>
      <c r="L4210" s="27" t="n">
        <v>-0.134889751672745</v>
      </c>
      <c r="M4210" s="27" t="n">
        <f aca="false">(H4210+F4210+E4210)*K4210</f>
        <v>-0.837256726082388</v>
      </c>
      <c r="N4210" s="27" t="n">
        <f aca="false">(H4210+F4210+E4210)*L4210</f>
        <v>-7.61992207199337</v>
      </c>
      <c r="P4210" s="28" t="n">
        <v>138</v>
      </c>
    </row>
    <row r="4211" customFormat="false" ht="12.75" hidden="false" customHeight="false" outlineLevel="0" collapsed="false">
      <c r="A4211" s="25" t="s">
        <v>6526</v>
      </c>
      <c r="B4211" s="25" t="s">
        <v>6526</v>
      </c>
      <c r="C4211" s="25" t="n">
        <v>2409</v>
      </c>
      <c r="D4211" s="25" t="s">
        <v>6529</v>
      </c>
      <c r="E4211" s="26"/>
      <c r="F4211" s="26"/>
      <c r="G4211" s="26"/>
      <c r="H4211" s="26"/>
      <c r="I4211" s="25" t="s">
        <v>5265</v>
      </c>
      <c r="J4211" s="25" t="s">
        <v>198</v>
      </c>
      <c r="K4211" s="27" t="n">
        <v>-0.014828099869192</v>
      </c>
      <c r="L4211" s="27" t="n">
        <v>-0.134880602359772</v>
      </c>
      <c r="M4211" s="27" t="n">
        <f aca="false">(H4211+F4211+E4211)*K4211</f>
        <v>-0</v>
      </c>
      <c r="N4211" s="27" t="n">
        <f aca="false">(H4211+F4211+E4211)*L4211</f>
        <v>-0</v>
      </c>
      <c r="P4211" s="28" t="n">
        <v>138</v>
      </c>
    </row>
    <row r="4212" customFormat="false" ht="12.75" hidden="false" customHeight="false" outlineLevel="0" collapsed="false">
      <c r="A4212" s="25" t="s">
        <v>6524</v>
      </c>
      <c r="B4212" s="25" t="s">
        <v>6524</v>
      </c>
      <c r="C4212" s="25" t="n">
        <v>2410</v>
      </c>
      <c r="D4212" s="25" t="s">
        <v>6530</v>
      </c>
      <c r="E4212" s="26"/>
      <c r="F4212" s="26"/>
      <c r="G4212" s="26"/>
      <c r="H4212" s="26"/>
      <c r="I4212" s="25" t="s">
        <v>5265</v>
      </c>
      <c r="J4212" s="25" t="s">
        <v>198</v>
      </c>
      <c r="K4212" s="27" t="n">
        <v>-0.014126481488347</v>
      </c>
      <c r="L4212" s="27" t="n">
        <v>-0.128703981637955</v>
      </c>
      <c r="M4212" s="27" t="n">
        <f aca="false">(H4212+F4212+E4212)*K4212</f>
        <v>-0</v>
      </c>
      <c r="N4212" s="27" t="n">
        <f aca="false">(H4212+F4212+E4212)*L4212</f>
        <v>-0</v>
      </c>
      <c r="P4212" s="28" t="n">
        <v>345</v>
      </c>
    </row>
    <row r="4213" customFormat="false" ht="12.75" hidden="false" customHeight="false" outlineLevel="0" collapsed="false">
      <c r="A4213" s="25" t="s">
        <v>6531</v>
      </c>
      <c r="B4213" s="25" t="s">
        <v>6531</v>
      </c>
      <c r="C4213" s="25" t="n">
        <v>2411</v>
      </c>
      <c r="D4213" s="25" t="s">
        <v>6532</v>
      </c>
      <c r="E4213" s="26"/>
      <c r="F4213" s="26"/>
      <c r="G4213" s="26"/>
      <c r="H4213" s="26"/>
      <c r="I4213" s="25" t="s">
        <v>5265</v>
      </c>
      <c r="J4213" s="25" t="s">
        <v>198</v>
      </c>
      <c r="K4213" s="27" t="n">
        <v>-0.013536363840103</v>
      </c>
      <c r="L4213" s="27" t="n">
        <v>-0.137238010764122</v>
      </c>
      <c r="M4213" s="27" t="n">
        <f aca="false">(H4213+F4213+E4213)*K4213</f>
        <v>-0</v>
      </c>
      <c r="N4213" s="27" t="n">
        <f aca="false">(H4213+F4213+E4213)*L4213</f>
        <v>-0</v>
      </c>
      <c r="P4213" s="28" t="n">
        <v>138</v>
      </c>
    </row>
    <row r="4214" customFormat="false" ht="12.75" hidden="false" customHeight="false" outlineLevel="0" collapsed="false">
      <c r="A4214" s="25" t="s">
        <v>6531</v>
      </c>
      <c r="B4214" s="25" t="s">
        <v>6531</v>
      </c>
      <c r="C4214" s="25" t="n">
        <v>2412</v>
      </c>
      <c r="D4214" s="25" t="s">
        <v>6533</v>
      </c>
      <c r="E4214" s="26"/>
      <c r="F4214" s="26"/>
      <c r="G4214" s="26"/>
      <c r="H4214" s="26"/>
      <c r="I4214" s="25" t="s">
        <v>5265</v>
      </c>
      <c r="J4214" s="25" t="s">
        <v>198</v>
      </c>
      <c r="K4214" s="27" t="n">
        <v>-0.013538317754865</v>
      </c>
      <c r="L4214" s="27" t="n">
        <v>-0.137225747108459</v>
      </c>
      <c r="M4214" s="27" t="n">
        <f aca="false">(H4214+F4214+E4214)*K4214</f>
        <v>-0</v>
      </c>
      <c r="N4214" s="27" t="n">
        <f aca="false">(H4214+F4214+E4214)*L4214</f>
        <v>-0</v>
      </c>
      <c r="P4214" s="28" t="n">
        <v>138</v>
      </c>
    </row>
    <row r="4215" customFormat="false" ht="12.75" hidden="false" customHeight="false" outlineLevel="0" collapsed="false">
      <c r="A4215" s="25" t="s">
        <v>6531</v>
      </c>
      <c r="B4215" s="25" t="s">
        <v>6531</v>
      </c>
      <c r="C4215" s="25" t="n">
        <v>2413</v>
      </c>
      <c r="D4215" s="25" t="s">
        <v>6534</v>
      </c>
      <c r="E4215" s="26"/>
      <c r="F4215" s="26"/>
      <c r="G4215" s="26" t="n">
        <v>105</v>
      </c>
      <c r="H4215" s="26" t="n">
        <v>117</v>
      </c>
      <c r="I4215" s="25" t="s">
        <v>5265</v>
      </c>
      <c r="J4215" s="25" t="s">
        <v>198</v>
      </c>
      <c r="K4215" s="27" t="n">
        <v>-0.013537316583097</v>
      </c>
      <c r="L4215" s="27" t="n">
        <v>-0.13723136484623</v>
      </c>
      <c r="M4215" s="27" t="n">
        <f aca="false">(H4215+F4215+E4215)*K4215</f>
        <v>-1.58386604022235</v>
      </c>
      <c r="N4215" s="27" t="n">
        <f aca="false">(H4215+F4215+E4215)*L4215</f>
        <v>-16.0560696870089</v>
      </c>
      <c r="P4215" s="28" t="n">
        <v>13.8000001907349</v>
      </c>
    </row>
    <row r="4216" customFormat="false" ht="12.75" hidden="false" customHeight="false" outlineLevel="0" collapsed="false">
      <c r="A4216" s="25" t="s">
        <v>6531</v>
      </c>
      <c r="B4216" s="25" t="s">
        <v>6531</v>
      </c>
      <c r="C4216" s="25" t="n">
        <v>2414</v>
      </c>
      <c r="D4216" s="25" t="s">
        <v>6535</v>
      </c>
      <c r="E4216" s="26"/>
      <c r="F4216" s="26"/>
      <c r="G4216" s="26" t="n">
        <v>105</v>
      </c>
      <c r="H4216" s="26" t="n">
        <v>127</v>
      </c>
      <c r="I4216" s="25" t="s">
        <v>5265</v>
      </c>
      <c r="J4216" s="25" t="s">
        <v>198</v>
      </c>
      <c r="K4216" s="27" t="n">
        <v>-0.013537316583097</v>
      </c>
      <c r="L4216" s="27" t="n">
        <v>-0.13723136484623</v>
      </c>
      <c r="M4216" s="27" t="n">
        <f aca="false">(H4216+F4216+E4216)*K4216</f>
        <v>-1.71923920605332</v>
      </c>
      <c r="N4216" s="27" t="n">
        <f aca="false">(H4216+F4216+E4216)*L4216</f>
        <v>-17.4283833354712</v>
      </c>
      <c r="P4216" s="28" t="n">
        <v>15</v>
      </c>
    </row>
    <row r="4217" customFormat="false" ht="12.75" hidden="false" customHeight="false" outlineLevel="0" collapsed="false">
      <c r="A4217" s="25" t="s">
        <v>6531</v>
      </c>
      <c r="B4217" s="25" t="s">
        <v>6531</v>
      </c>
      <c r="C4217" s="25" t="n">
        <v>2415</v>
      </c>
      <c r="D4217" s="25" t="s">
        <v>6536</v>
      </c>
      <c r="E4217" s="26"/>
      <c r="F4217" s="26"/>
      <c r="G4217" s="26"/>
      <c r="H4217" s="26"/>
      <c r="I4217" s="25" t="s">
        <v>5265</v>
      </c>
      <c r="J4217" s="25" t="s">
        <v>198</v>
      </c>
      <c r="K4217" s="27" t="n">
        <v>-0.013537316583097</v>
      </c>
      <c r="L4217" s="27" t="n">
        <v>-0.13723136484623</v>
      </c>
      <c r="M4217" s="27" t="n">
        <f aca="false">(H4217+F4217+E4217)*K4217</f>
        <v>-0</v>
      </c>
      <c r="N4217" s="27" t="n">
        <f aca="false">(H4217+F4217+E4217)*L4217</f>
        <v>-0</v>
      </c>
      <c r="P4217" s="28" t="n">
        <v>138</v>
      </c>
    </row>
    <row r="4218" customFormat="false" ht="12.75" hidden="false" customHeight="false" outlineLevel="0" collapsed="false">
      <c r="A4218" s="25" t="s">
        <v>6531</v>
      </c>
      <c r="B4218" s="25" t="s">
        <v>6531</v>
      </c>
      <c r="C4218" s="25" t="n">
        <v>2416</v>
      </c>
      <c r="D4218" s="25" t="s">
        <v>6537</v>
      </c>
      <c r="E4218" s="26"/>
      <c r="F4218" s="26"/>
      <c r="G4218" s="26"/>
      <c r="H4218" s="26"/>
      <c r="I4218" s="25" t="s">
        <v>5265</v>
      </c>
      <c r="J4218" s="25" t="s">
        <v>198</v>
      </c>
      <c r="K4218" s="27" t="n">
        <v>-0.013431112281978</v>
      </c>
      <c r="L4218" s="27" t="n">
        <v>-0.135017409920692</v>
      </c>
      <c r="M4218" s="27" t="n">
        <f aca="false">(H4218+F4218+E4218)*K4218</f>
        <v>-0</v>
      </c>
      <c r="N4218" s="27" t="n">
        <f aca="false">(H4218+F4218+E4218)*L4218</f>
        <v>-0</v>
      </c>
      <c r="P4218" s="28" t="n">
        <v>69.5999984741211</v>
      </c>
    </row>
    <row r="4219" customFormat="false" ht="12.75" hidden="false" customHeight="false" outlineLevel="0" collapsed="false">
      <c r="A4219" s="25" t="s">
        <v>6531</v>
      </c>
      <c r="B4219" s="25" t="s">
        <v>6531</v>
      </c>
      <c r="C4219" s="25" t="n">
        <v>2417</v>
      </c>
      <c r="D4219" s="25" t="s">
        <v>6538</v>
      </c>
      <c r="E4219" s="26"/>
      <c r="F4219" s="26"/>
      <c r="G4219" s="26" t="n">
        <v>531</v>
      </c>
      <c r="H4219" s="26" t="n">
        <v>565</v>
      </c>
      <c r="I4219" s="25" t="s">
        <v>5265</v>
      </c>
      <c r="J4219" s="25" t="s">
        <v>198</v>
      </c>
      <c r="K4219" s="27" t="n">
        <v>-0.013537316583097</v>
      </c>
      <c r="L4219" s="27" t="n">
        <v>-0.13723136484623</v>
      </c>
      <c r="M4219" s="27" t="n">
        <f aca="false">(H4219+F4219+E4219)*K4219</f>
        <v>-7.64858386944981</v>
      </c>
      <c r="N4219" s="27" t="n">
        <f aca="false">(H4219+F4219+E4219)*L4219</f>
        <v>-77.53572113812</v>
      </c>
      <c r="P4219" s="28" t="n">
        <v>22.7999992370605</v>
      </c>
    </row>
    <row r="4220" customFormat="false" ht="12.75" hidden="false" customHeight="false" outlineLevel="0" collapsed="false">
      <c r="A4220" s="25" t="s">
        <v>6531</v>
      </c>
      <c r="B4220" s="25" t="s">
        <v>6531</v>
      </c>
      <c r="C4220" s="25" t="n">
        <v>2418</v>
      </c>
      <c r="D4220" s="25" t="s">
        <v>6539</v>
      </c>
      <c r="E4220" s="26"/>
      <c r="F4220" s="26"/>
      <c r="G4220" s="26" t="n">
        <v>29</v>
      </c>
      <c r="H4220" s="26" t="n">
        <v>33</v>
      </c>
      <c r="I4220" s="25" t="s">
        <v>5265</v>
      </c>
      <c r="J4220" s="25" t="s">
        <v>198</v>
      </c>
      <c r="K4220" s="27" t="n">
        <v>-0.013431112281978</v>
      </c>
      <c r="L4220" s="27" t="n">
        <v>-0.135017409920692</v>
      </c>
      <c r="M4220" s="27" t="n">
        <f aca="false">(H4220+F4220+E4220)*K4220</f>
        <v>-0.443226705305274</v>
      </c>
      <c r="N4220" s="27" t="n">
        <f aca="false">(H4220+F4220+E4220)*L4220</f>
        <v>-4.45557452738284</v>
      </c>
      <c r="P4220" s="28" t="n">
        <v>13.8000001907349</v>
      </c>
    </row>
    <row r="4221" customFormat="false" ht="12.75" hidden="false" customHeight="false" outlineLevel="0" collapsed="false">
      <c r="A4221" s="25" t="s">
        <v>6531</v>
      </c>
      <c r="B4221" s="25" t="s">
        <v>6531</v>
      </c>
      <c r="C4221" s="25" t="n">
        <v>2419</v>
      </c>
      <c r="D4221" s="25" t="s">
        <v>6540</v>
      </c>
      <c r="E4221" s="26"/>
      <c r="F4221" s="26"/>
      <c r="G4221" s="26" t="n">
        <v>63</v>
      </c>
      <c r="H4221" s="26" t="n">
        <v>70</v>
      </c>
      <c r="I4221" s="25" t="s">
        <v>5265</v>
      </c>
      <c r="J4221" s="25" t="s">
        <v>198</v>
      </c>
      <c r="K4221" s="27" t="n">
        <v>-0.013431112281978</v>
      </c>
      <c r="L4221" s="27" t="n">
        <v>-0.135017409920692</v>
      </c>
      <c r="M4221" s="27" t="n">
        <f aca="false">(H4221+F4221+E4221)*K4221</f>
        <v>-0.94017785973846</v>
      </c>
      <c r="N4221" s="27" t="n">
        <f aca="false">(H4221+F4221+E4221)*L4221</f>
        <v>-9.45121869444844</v>
      </c>
      <c r="P4221" s="28" t="n">
        <v>13.8000001907349</v>
      </c>
    </row>
    <row r="4222" customFormat="false" ht="12.75" hidden="false" customHeight="false" outlineLevel="0" collapsed="false">
      <c r="A4222" s="25" t="s">
        <v>6541</v>
      </c>
      <c r="B4222" s="25" t="s">
        <v>6541</v>
      </c>
      <c r="C4222" s="25" t="n">
        <v>2420</v>
      </c>
      <c r="D4222" s="25" t="s">
        <v>6542</v>
      </c>
      <c r="E4222" s="26"/>
      <c r="F4222" s="26"/>
      <c r="G4222" s="26"/>
      <c r="H4222" s="26"/>
      <c r="I4222" s="25" t="s">
        <v>5265</v>
      </c>
      <c r="J4222" s="25" t="s">
        <v>198</v>
      </c>
      <c r="K4222" s="27" t="n">
        <v>-0.011087300255895</v>
      </c>
      <c r="L4222" s="27" t="n">
        <v>-0.131619706749916</v>
      </c>
      <c r="M4222" s="27" t="n">
        <f aca="false">(H4222+F4222+E4222)*K4222</f>
        <v>-0</v>
      </c>
      <c r="N4222" s="27" t="n">
        <f aca="false">(H4222+F4222+E4222)*L4222</f>
        <v>-0</v>
      </c>
      <c r="P4222" s="28" t="n">
        <v>345</v>
      </c>
    </row>
    <row r="4223" customFormat="false" ht="12.75" hidden="false" customHeight="false" outlineLevel="0" collapsed="false">
      <c r="A4223" s="25" t="s">
        <v>6541</v>
      </c>
      <c r="B4223" s="25" t="s">
        <v>6541</v>
      </c>
      <c r="C4223" s="25" t="n">
        <v>2421</v>
      </c>
      <c r="D4223" s="25" t="s">
        <v>6543</v>
      </c>
      <c r="E4223" s="26"/>
      <c r="F4223" s="26"/>
      <c r="G4223" s="26"/>
      <c r="H4223" s="26"/>
      <c r="I4223" s="25" t="s">
        <v>5265</v>
      </c>
      <c r="J4223" s="25" t="s">
        <v>198</v>
      </c>
      <c r="K4223" s="27" t="n">
        <v>-0.01297256629914</v>
      </c>
      <c r="L4223" s="27" t="n">
        <v>-0.132534846663475</v>
      </c>
      <c r="M4223" s="27" t="n">
        <f aca="false">(H4223+F4223+E4223)*K4223</f>
        <v>-0</v>
      </c>
      <c r="N4223" s="27" t="n">
        <f aca="false">(H4223+F4223+E4223)*L4223</f>
        <v>-0</v>
      </c>
      <c r="P4223" s="28" t="n">
        <v>138</v>
      </c>
    </row>
    <row r="4224" customFormat="false" ht="12.75" hidden="false" customHeight="false" outlineLevel="0" collapsed="false">
      <c r="A4224" s="25" t="s">
        <v>6541</v>
      </c>
      <c r="B4224" s="25" t="s">
        <v>6541</v>
      </c>
      <c r="C4224" s="25" t="n">
        <v>2422</v>
      </c>
      <c r="D4224" s="25" t="s">
        <v>6544</v>
      </c>
      <c r="E4224" s="26"/>
      <c r="F4224" s="26"/>
      <c r="G4224" s="26"/>
      <c r="H4224" s="26"/>
      <c r="I4224" s="25" t="s">
        <v>5265</v>
      </c>
      <c r="J4224" s="25" t="s">
        <v>198</v>
      </c>
      <c r="K4224" s="27" t="n">
        <v>-0.012978715822101</v>
      </c>
      <c r="L4224" s="27" t="n">
        <v>-0.132535070180893</v>
      </c>
      <c r="M4224" s="27" t="n">
        <f aca="false">(H4224+F4224+E4224)*K4224</f>
        <v>-0</v>
      </c>
      <c r="N4224" s="27" t="n">
        <f aca="false">(H4224+F4224+E4224)*L4224</f>
        <v>-0</v>
      </c>
      <c r="P4224" s="28" t="n">
        <v>138</v>
      </c>
    </row>
    <row r="4225" customFormat="false" ht="12.75" hidden="false" customHeight="false" outlineLevel="0" collapsed="false">
      <c r="A4225" s="25" t="s">
        <v>6545</v>
      </c>
      <c r="B4225" s="25" t="s">
        <v>6545</v>
      </c>
      <c r="C4225" s="25" t="n">
        <v>2424</v>
      </c>
      <c r="D4225" s="25" t="s">
        <v>6546</v>
      </c>
      <c r="E4225" s="26"/>
      <c r="F4225" s="26"/>
      <c r="G4225" s="26"/>
      <c r="H4225" s="26"/>
      <c r="I4225" s="25" t="s">
        <v>5265</v>
      </c>
      <c r="J4225" s="25" t="s">
        <v>198</v>
      </c>
      <c r="K4225" s="27" t="n">
        <v>-0.011846457608044</v>
      </c>
      <c r="L4225" s="27" t="n">
        <v>-0.125017747282982</v>
      </c>
      <c r="M4225" s="27" t="n">
        <f aca="false">(H4225+F4225+E4225)*K4225</f>
        <v>-0</v>
      </c>
      <c r="N4225" s="27" t="n">
        <f aca="false">(H4225+F4225+E4225)*L4225</f>
        <v>-0</v>
      </c>
      <c r="P4225" s="28" t="n">
        <v>138</v>
      </c>
    </row>
    <row r="4226" customFormat="false" ht="12.75" hidden="false" customHeight="false" outlineLevel="0" collapsed="false">
      <c r="C4226" s="25" t="n">
        <v>2425</v>
      </c>
      <c r="D4226" s="25" t="s">
        <v>6547</v>
      </c>
      <c r="E4226" s="26" t="n">
        <v>34.827</v>
      </c>
      <c r="F4226" s="26"/>
      <c r="G4226" s="26"/>
      <c r="H4226" s="26"/>
      <c r="I4226" s="25" t="s">
        <v>5265</v>
      </c>
      <c r="J4226" s="25" t="s">
        <v>198</v>
      </c>
      <c r="K4226" s="27" t="n">
        <v>-0.01203073374927</v>
      </c>
      <c r="L4226" s="27" t="n">
        <v>-0.127794817090034</v>
      </c>
      <c r="M4226" s="27" t="n">
        <f aca="false">(H4226+F4226+E4226)*K4226</f>
        <v>-0.418994364285826</v>
      </c>
      <c r="N4226" s="27" t="n">
        <f aca="false">(H4226+F4226+E4226)*L4226</f>
        <v>-4.45071009479462</v>
      </c>
      <c r="P4226" s="28" t="n">
        <v>138</v>
      </c>
    </row>
    <row r="4227" customFormat="false" ht="12.75" hidden="false" customHeight="false" outlineLevel="0" collapsed="false">
      <c r="A4227" s="25" t="s">
        <v>5288</v>
      </c>
      <c r="B4227" s="25" t="s">
        <v>5288</v>
      </c>
      <c r="C4227" s="25" t="n">
        <v>2426</v>
      </c>
      <c r="D4227" s="25" t="s">
        <v>6548</v>
      </c>
      <c r="E4227" s="26"/>
      <c r="F4227" s="26"/>
      <c r="G4227" s="26"/>
      <c r="H4227" s="26"/>
      <c r="I4227" s="25" t="s">
        <v>5265</v>
      </c>
      <c r="J4227" s="25" t="s">
        <v>5268</v>
      </c>
      <c r="K4227" s="27" t="n">
        <v>-0.011770934797823</v>
      </c>
      <c r="L4227" s="27" t="n">
        <v>-0.123858146369457</v>
      </c>
      <c r="M4227" s="27" t="n">
        <f aca="false">(H4227+F4227+E4227)*K4227</f>
        <v>-0</v>
      </c>
      <c r="N4227" s="27" t="n">
        <f aca="false">(H4227+F4227+E4227)*L4227</f>
        <v>-0</v>
      </c>
      <c r="P4227" s="28" t="n">
        <v>138</v>
      </c>
    </row>
    <row r="4228" customFormat="false" ht="12.75" hidden="false" customHeight="false" outlineLevel="0" collapsed="false">
      <c r="A4228" s="25" t="s">
        <v>6549</v>
      </c>
      <c r="B4228" s="25" t="s">
        <v>6549</v>
      </c>
      <c r="C4228" s="25" t="n">
        <v>2427</v>
      </c>
      <c r="D4228" s="25" t="s">
        <v>6550</v>
      </c>
      <c r="E4228" s="26"/>
      <c r="F4228" s="26"/>
      <c r="G4228" s="26"/>
      <c r="H4228" s="26"/>
      <c r="I4228" s="25" t="s">
        <v>5265</v>
      </c>
      <c r="J4228" s="25" t="s">
        <v>198</v>
      </c>
      <c r="K4228" s="27" t="n">
        <v>-0.011541612446308</v>
      </c>
      <c r="L4228" s="27" t="n">
        <v>-0.168743476271629</v>
      </c>
      <c r="M4228" s="27" t="n">
        <f aca="false">(H4228+F4228+E4228)*K4228</f>
        <v>-0</v>
      </c>
      <c r="N4228" s="27" t="n">
        <f aca="false">(H4228+F4228+E4228)*L4228</f>
        <v>-0</v>
      </c>
      <c r="P4228" s="28" t="n">
        <v>345</v>
      </c>
    </row>
    <row r="4229" customFormat="false" ht="12.75" hidden="false" customHeight="false" outlineLevel="0" collapsed="false">
      <c r="A4229" s="25" t="s">
        <v>6549</v>
      </c>
      <c r="B4229" s="25" t="s">
        <v>6549</v>
      </c>
      <c r="C4229" s="25" t="n">
        <v>2428</v>
      </c>
      <c r="D4229" s="25" t="s">
        <v>6551</v>
      </c>
      <c r="E4229" s="26"/>
      <c r="F4229" s="26"/>
      <c r="G4229" s="26"/>
      <c r="H4229" s="26"/>
      <c r="I4229" s="25" t="s">
        <v>5265</v>
      </c>
      <c r="J4229" s="25" t="s">
        <v>198</v>
      </c>
      <c r="K4229" s="27" t="n">
        <v>-0.011565933004022</v>
      </c>
      <c r="L4229" s="27" t="n">
        <v>-0.170867219567299</v>
      </c>
      <c r="M4229" s="27" t="n">
        <f aca="false">(H4229+F4229+E4229)*K4229</f>
        <v>-0</v>
      </c>
      <c r="N4229" s="27" t="n">
        <f aca="false">(H4229+F4229+E4229)*L4229</f>
        <v>-0</v>
      </c>
      <c r="P4229" s="28" t="n">
        <v>345</v>
      </c>
    </row>
    <row r="4230" customFormat="false" ht="12.75" hidden="false" customHeight="false" outlineLevel="0" collapsed="false">
      <c r="A4230" s="25" t="s">
        <v>6549</v>
      </c>
      <c r="B4230" s="25" t="s">
        <v>6549</v>
      </c>
      <c r="C4230" s="25" t="n">
        <v>2429</v>
      </c>
      <c r="D4230" s="25" t="s">
        <v>6552</v>
      </c>
      <c r="E4230" s="26"/>
      <c r="F4230" s="26"/>
      <c r="G4230" s="26"/>
      <c r="H4230" s="26"/>
      <c r="I4230" s="25" t="s">
        <v>5265</v>
      </c>
      <c r="J4230" s="25" t="s">
        <v>198</v>
      </c>
      <c r="K4230" s="27" t="n">
        <v>-0.01263246126473</v>
      </c>
      <c r="L4230" s="27" t="n">
        <v>-0.148528650403023</v>
      </c>
      <c r="M4230" s="27" t="n">
        <f aca="false">(H4230+F4230+E4230)*K4230</f>
        <v>-0</v>
      </c>
      <c r="N4230" s="27" t="n">
        <f aca="false">(H4230+F4230+E4230)*L4230</f>
        <v>-0</v>
      </c>
      <c r="P4230" s="28" t="n">
        <v>138</v>
      </c>
    </row>
    <row r="4231" customFormat="false" ht="12.75" hidden="false" customHeight="false" outlineLevel="0" collapsed="false">
      <c r="A4231" s="25" t="s">
        <v>6549</v>
      </c>
      <c r="B4231" s="25" t="s">
        <v>6549</v>
      </c>
      <c r="C4231" s="25" t="n">
        <v>2430</v>
      </c>
      <c r="D4231" s="25" t="s">
        <v>6553</v>
      </c>
      <c r="E4231" s="26"/>
      <c r="F4231" s="26"/>
      <c r="G4231" s="26"/>
      <c r="H4231" s="26"/>
      <c r="I4231" s="25" t="s">
        <v>5265</v>
      </c>
      <c r="J4231" s="25" t="s">
        <v>198</v>
      </c>
      <c r="K4231" s="27" t="n">
        <v>-0.012622712180018</v>
      </c>
      <c r="L4231" s="27" t="n">
        <v>-0.148783698678017</v>
      </c>
      <c r="M4231" s="27" t="n">
        <f aca="false">(H4231+F4231+E4231)*K4231</f>
        <v>-0</v>
      </c>
      <c r="N4231" s="27" t="n">
        <f aca="false">(H4231+F4231+E4231)*L4231</f>
        <v>-0</v>
      </c>
      <c r="P4231" s="28" t="n">
        <v>138</v>
      </c>
    </row>
    <row r="4232" customFormat="false" ht="12.75" hidden="false" customHeight="false" outlineLevel="0" collapsed="false">
      <c r="A4232" s="25" t="s">
        <v>6554</v>
      </c>
      <c r="B4232" s="25" t="s">
        <v>6554</v>
      </c>
      <c r="C4232" s="25" t="n">
        <v>2432</v>
      </c>
      <c r="D4232" s="25" t="s">
        <v>6555</v>
      </c>
      <c r="E4232" s="26"/>
      <c r="F4232" s="26"/>
      <c r="G4232" s="26"/>
      <c r="H4232" s="26"/>
      <c r="I4232" s="25" t="s">
        <v>5265</v>
      </c>
      <c r="J4232" s="25" t="s">
        <v>198</v>
      </c>
      <c r="K4232" s="27" t="n">
        <v>-0.012340771965683</v>
      </c>
      <c r="L4232" s="27" t="n">
        <v>-0.147786870598793</v>
      </c>
      <c r="M4232" s="27" t="n">
        <f aca="false">(H4232+F4232+E4232)*K4232</f>
        <v>-0</v>
      </c>
      <c r="N4232" s="27" t="n">
        <f aca="false">(H4232+F4232+E4232)*L4232</f>
        <v>-0</v>
      </c>
      <c r="P4232" s="28" t="n">
        <v>345</v>
      </c>
    </row>
    <row r="4233" customFormat="false" ht="12.75" hidden="false" customHeight="false" outlineLevel="0" collapsed="false">
      <c r="A4233" s="25" t="s">
        <v>6556</v>
      </c>
      <c r="B4233" s="25" t="s">
        <v>6556</v>
      </c>
      <c r="C4233" s="25" t="n">
        <v>2433</v>
      </c>
      <c r="D4233" s="25" t="s">
        <v>6557</v>
      </c>
      <c r="E4233" s="26"/>
      <c r="F4233" s="26"/>
      <c r="G4233" s="26"/>
      <c r="H4233" s="26"/>
      <c r="I4233" s="25" t="s">
        <v>5265</v>
      </c>
      <c r="J4233" s="25" t="s">
        <v>198</v>
      </c>
      <c r="K4233" s="27" t="n">
        <v>-0.013362234458327</v>
      </c>
      <c r="L4233" s="27" t="n">
        <v>-0.14270493388176</v>
      </c>
      <c r="M4233" s="27" t="n">
        <f aca="false">(H4233+F4233+E4233)*K4233</f>
        <v>-0</v>
      </c>
      <c r="N4233" s="27" t="n">
        <f aca="false">(H4233+F4233+E4233)*L4233</f>
        <v>-0</v>
      </c>
      <c r="P4233" s="28" t="n">
        <v>345</v>
      </c>
    </row>
    <row r="4234" customFormat="false" ht="12.75" hidden="false" customHeight="false" outlineLevel="0" collapsed="false">
      <c r="A4234" s="25" t="s">
        <v>6556</v>
      </c>
      <c r="B4234" s="25" t="s">
        <v>6556</v>
      </c>
      <c r="C4234" s="25" t="n">
        <v>2434</v>
      </c>
      <c r="D4234" s="25" t="s">
        <v>6557</v>
      </c>
      <c r="E4234" s="26"/>
      <c r="F4234" s="26"/>
      <c r="G4234" s="26"/>
      <c r="H4234" s="26"/>
      <c r="I4234" s="25" t="s">
        <v>5265</v>
      </c>
      <c r="J4234" s="25" t="s">
        <v>198</v>
      </c>
      <c r="K4234" s="27" t="n">
        <v>-0.013580661267042</v>
      </c>
      <c r="L4234" s="27" t="n">
        <v>-0.140421316027641</v>
      </c>
      <c r="M4234" s="27" t="n">
        <f aca="false">(H4234+F4234+E4234)*K4234</f>
        <v>-0</v>
      </c>
      <c r="N4234" s="27" t="n">
        <f aca="false">(H4234+F4234+E4234)*L4234</f>
        <v>-0</v>
      </c>
      <c r="P4234" s="28" t="n">
        <v>138</v>
      </c>
    </row>
    <row r="4235" customFormat="false" ht="12.75" hidden="false" customHeight="false" outlineLevel="0" collapsed="false">
      <c r="C4235" s="25" t="n">
        <v>2435</v>
      </c>
      <c r="D4235" s="25" t="s">
        <v>6558</v>
      </c>
      <c r="E4235" s="26"/>
      <c r="F4235" s="26"/>
      <c r="G4235" s="26"/>
      <c r="H4235" s="26"/>
      <c r="I4235" s="25" t="s">
        <v>5265</v>
      </c>
      <c r="J4235" s="25" t="s">
        <v>198</v>
      </c>
      <c r="K4235" s="27" t="n">
        <v>-0.011548255570233</v>
      </c>
      <c r="L4235" s="27" t="n">
        <v>-0.16954717040062</v>
      </c>
      <c r="M4235" s="27" t="n">
        <f aca="false">(H4235+F4235+E4235)*K4235</f>
        <v>-0</v>
      </c>
      <c r="N4235" s="27" t="n">
        <f aca="false">(H4235+F4235+E4235)*L4235</f>
        <v>-0</v>
      </c>
      <c r="P4235" s="28" t="n">
        <v>345</v>
      </c>
    </row>
    <row r="4236" customFormat="false" ht="12.75" hidden="false" customHeight="false" outlineLevel="0" collapsed="false">
      <c r="A4236" s="25" t="s">
        <v>6559</v>
      </c>
      <c r="B4236" s="25" t="s">
        <v>6559</v>
      </c>
      <c r="C4236" s="25" t="n">
        <v>2437</v>
      </c>
      <c r="D4236" s="25" t="s">
        <v>6560</v>
      </c>
      <c r="E4236" s="26"/>
      <c r="F4236" s="26"/>
      <c r="G4236" s="26"/>
      <c r="H4236" s="26"/>
      <c r="I4236" s="25" t="s">
        <v>5265</v>
      </c>
      <c r="J4236" s="25" t="s">
        <v>198</v>
      </c>
      <c r="K4236" s="27" t="n">
        <v>-0.014189672656357</v>
      </c>
      <c r="L4236" s="27" t="n">
        <v>-0.138745501637459</v>
      </c>
      <c r="M4236" s="27" t="n">
        <f aca="false">(H4236+F4236+E4236)*K4236</f>
        <v>-0</v>
      </c>
      <c r="N4236" s="27" t="n">
        <f aca="false">(H4236+F4236+E4236)*L4236</f>
        <v>-0</v>
      </c>
      <c r="P4236" s="28" t="n">
        <v>345</v>
      </c>
    </row>
    <row r="4237" customFormat="false" ht="12.75" hidden="false" customHeight="false" outlineLevel="0" collapsed="false">
      <c r="A4237" s="25" t="s">
        <v>6559</v>
      </c>
      <c r="B4237" s="25" t="s">
        <v>6559</v>
      </c>
      <c r="C4237" s="25" t="n">
        <v>2438</v>
      </c>
      <c r="D4237" s="25" t="s">
        <v>6560</v>
      </c>
      <c r="E4237" s="26" t="n">
        <v>33.986</v>
      </c>
      <c r="F4237" s="26"/>
      <c r="G4237" s="26"/>
      <c r="H4237" s="26"/>
      <c r="I4237" s="25" t="s">
        <v>5265</v>
      </c>
      <c r="J4237" s="25" t="s">
        <v>6561</v>
      </c>
      <c r="K4237" s="27" t="n">
        <v>-0.014394646510482</v>
      </c>
      <c r="L4237" s="27" t="n">
        <v>-0.138977810740471</v>
      </c>
      <c r="M4237" s="27" t="n">
        <f aca="false">(H4237+F4237+E4237)*K4237</f>
        <v>-0.489216456305241</v>
      </c>
      <c r="N4237" s="27" t="n">
        <f aca="false">(H4237+F4237+E4237)*L4237</f>
        <v>-4.72329987582565</v>
      </c>
      <c r="P4237" s="28" t="n">
        <v>138</v>
      </c>
    </row>
    <row r="4238" customFormat="false" ht="12.75" hidden="false" customHeight="false" outlineLevel="0" collapsed="false">
      <c r="A4238" s="25" t="s">
        <v>6562</v>
      </c>
      <c r="B4238" s="25" t="s">
        <v>6562</v>
      </c>
      <c r="C4238" s="25" t="n">
        <v>2440</v>
      </c>
      <c r="D4238" s="25" t="s">
        <v>6563</v>
      </c>
      <c r="E4238" s="26"/>
      <c r="F4238" s="26"/>
      <c r="G4238" s="26"/>
      <c r="H4238" s="26"/>
      <c r="I4238" s="25" t="s">
        <v>5265</v>
      </c>
      <c r="J4238" s="25" t="s">
        <v>198</v>
      </c>
      <c r="K4238" s="27" t="n">
        <v>-0.014331088401377</v>
      </c>
      <c r="L4238" s="27" t="n">
        <v>-0.141286313533783</v>
      </c>
      <c r="M4238" s="27" t="n">
        <f aca="false">(H4238+F4238+E4238)*K4238</f>
        <v>-0</v>
      </c>
      <c r="N4238" s="27" t="n">
        <f aca="false">(H4238+F4238+E4238)*L4238</f>
        <v>-0</v>
      </c>
      <c r="P4238" s="28" t="n">
        <v>138</v>
      </c>
    </row>
    <row r="4239" customFormat="false" ht="12.75" hidden="false" customHeight="false" outlineLevel="0" collapsed="false">
      <c r="A4239" s="25" t="s">
        <v>6564</v>
      </c>
      <c r="B4239" s="25" t="s">
        <v>6564</v>
      </c>
      <c r="C4239" s="25" t="n">
        <v>2441</v>
      </c>
      <c r="D4239" s="25" t="s">
        <v>6565</v>
      </c>
      <c r="E4239" s="26"/>
      <c r="F4239" s="26"/>
      <c r="G4239" s="26"/>
      <c r="H4239" s="26"/>
      <c r="I4239" s="25" t="s">
        <v>5265</v>
      </c>
      <c r="J4239" s="25" t="s">
        <v>198</v>
      </c>
      <c r="K4239" s="27" t="n">
        <v>-0.014506767503917</v>
      </c>
      <c r="L4239" s="27" t="n">
        <v>-0.139749839901924</v>
      </c>
      <c r="M4239" s="27" t="n">
        <f aca="false">(H4239+F4239+E4239)*K4239</f>
        <v>-0</v>
      </c>
      <c r="N4239" s="27" t="n">
        <f aca="false">(H4239+F4239+E4239)*L4239</f>
        <v>-0</v>
      </c>
      <c r="P4239" s="28" t="n">
        <v>138</v>
      </c>
    </row>
    <row r="4240" customFormat="false" ht="12.75" hidden="false" customHeight="false" outlineLevel="0" collapsed="false">
      <c r="A4240" s="25" t="s">
        <v>6562</v>
      </c>
      <c r="B4240" s="25" t="s">
        <v>6562</v>
      </c>
      <c r="C4240" s="25" t="n">
        <v>2442</v>
      </c>
      <c r="D4240" s="25" t="s">
        <v>6566</v>
      </c>
      <c r="E4240" s="26"/>
      <c r="F4240" s="26"/>
      <c r="G4240" s="26"/>
      <c r="H4240" s="26"/>
      <c r="I4240" s="25" t="s">
        <v>5265</v>
      </c>
      <c r="J4240" s="25" t="s">
        <v>198</v>
      </c>
      <c r="K4240" s="27" t="n">
        <v>-0.014332027174532</v>
      </c>
      <c r="L4240" s="27" t="n">
        <v>-0.141282215714455</v>
      </c>
      <c r="M4240" s="27" t="n">
        <f aca="false">(H4240+F4240+E4240)*K4240</f>
        <v>-0</v>
      </c>
      <c r="N4240" s="27" t="n">
        <f aca="false">(H4240+F4240+E4240)*L4240</f>
        <v>-0</v>
      </c>
      <c r="P4240" s="28" t="n">
        <v>138</v>
      </c>
    </row>
    <row r="4241" customFormat="false" ht="12.75" hidden="false" customHeight="false" outlineLevel="0" collapsed="false">
      <c r="A4241" s="25" t="s">
        <v>6562</v>
      </c>
      <c r="B4241" s="25" t="s">
        <v>6562</v>
      </c>
      <c r="C4241" s="25" t="n">
        <v>2443</v>
      </c>
      <c r="D4241" s="25" t="s">
        <v>6567</v>
      </c>
      <c r="E4241" s="26"/>
      <c r="F4241" s="26"/>
      <c r="G4241" s="26"/>
      <c r="H4241" s="26"/>
      <c r="I4241" s="25" t="s">
        <v>5265</v>
      </c>
      <c r="J4241" s="25" t="s">
        <v>198</v>
      </c>
      <c r="K4241" s="27" t="n">
        <v>-0.01433314755559</v>
      </c>
      <c r="L4241" s="27" t="n">
        <v>-0.141280651092529</v>
      </c>
      <c r="M4241" s="27" t="n">
        <f aca="false">(H4241+F4241+E4241)*K4241</f>
        <v>-0</v>
      </c>
      <c r="N4241" s="27" t="n">
        <f aca="false">(H4241+F4241+E4241)*L4241</f>
        <v>-0</v>
      </c>
      <c r="P4241" s="28" t="n">
        <v>138</v>
      </c>
    </row>
    <row r="4242" customFormat="false" ht="12.75" hidden="false" customHeight="false" outlineLevel="0" collapsed="false">
      <c r="A4242" s="25" t="s">
        <v>6562</v>
      </c>
      <c r="B4242" s="25" t="s">
        <v>6562</v>
      </c>
      <c r="C4242" s="25" t="n">
        <v>2444</v>
      </c>
      <c r="D4242" s="25" t="s">
        <v>6568</v>
      </c>
      <c r="E4242" s="26"/>
      <c r="F4242" s="26"/>
      <c r="G4242" s="26"/>
      <c r="H4242" s="26"/>
      <c r="I4242" s="25" t="s">
        <v>5265</v>
      </c>
      <c r="J4242" s="25" t="s">
        <v>198</v>
      </c>
      <c r="K4242" s="27" t="n">
        <v>-0.014331088401377</v>
      </c>
      <c r="L4242" s="27" t="n">
        <v>-0.141286313533783</v>
      </c>
      <c r="M4242" s="27" t="n">
        <f aca="false">(H4242+F4242+E4242)*K4242</f>
        <v>-0</v>
      </c>
      <c r="N4242" s="27" t="n">
        <f aca="false">(H4242+F4242+E4242)*L4242</f>
        <v>-0</v>
      </c>
      <c r="P4242" s="28" t="n">
        <v>69</v>
      </c>
    </row>
    <row r="4243" customFormat="false" ht="12.75" hidden="false" customHeight="false" outlineLevel="0" collapsed="false">
      <c r="A4243" s="25" t="s">
        <v>6562</v>
      </c>
      <c r="B4243" s="25" t="s">
        <v>6562</v>
      </c>
      <c r="C4243" s="25" t="n">
        <v>2445</v>
      </c>
      <c r="D4243" s="25" t="s">
        <v>6569</v>
      </c>
      <c r="E4243" s="26"/>
      <c r="F4243" s="26"/>
      <c r="G4243" s="26"/>
      <c r="H4243" s="26"/>
      <c r="I4243" s="25" t="s">
        <v>5265</v>
      </c>
      <c r="J4243" s="25" t="s">
        <v>198</v>
      </c>
      <c r="K4243" s="27" t="n">
        <v>-0.014330149628222</v>
      </c>
      <c r="L4243" s="27" t="n">
        <v>-0.141290426254272</v>
      </c>
      <c r="M4243" s="27" t="n">
        <f aca="false">(H4243+F4243+E4243)*K4243</f>
        <v>-0</v>
      </c>
      <c r="N4243" s="27" t="n">
        <f aca="false">(H4243+F4243+E4243)*L4243</f>
        <v>-0</v>
      </c>
      <c r="P4243" s="28" t="n">
        <v>138</v>
      </c>
    </row>
    <row r="4244" customFormat="false" ht="12.75" hidden="false" customHeight="false" outlineLevel="0" collapsed="false">
      <c r="A4244" s="25" t="s">
        <v>6562</v>
      </c>
      <c r="B4244" s="25" t="s">
        <v>6562</v>
      </c>
      <c r="C4244" s="25" t="n">
        <v>2446</v>
      </c>
      <c r="D4244" s="25" t="s">
        <v>6570</v>
      </c>
      <c r="E4244" s="26"/>
      <c r="F4244" s="26"/>
      <c r="G4244" s="26" t="n">
        <v>72</v>
      </c>
      <c r="H4244" s="26" t="n">
        <v>87</v>
      </c>
      <c r="I4244" s="25" t="s">
        <v>5265</v>
      </c>
      <c r="J4244" s="25" t="s">
        <v>198</v>
      </c>
      <c r="K4244" s="27" t="n">
        <v>-0.014331088401377</v>
      </c>
      <c r="L4244" s="27" t="n">
        <v>-0.141286313533783</v>
      </c>
      <c r="M4244" s="27" t="n">
        <f aca="false">(H4244+F4244+E4244)*K4244</f>
        <v>-1.2468046909198</v>
      </c>
      <c r="N4244" s="27" t="n">
        <f aca="false">(H4244+F4244+E4244)*L4244</f>
        <v>-12.2919092774391</v>
      </c>
      <c r="P4244" s="28" t="n">
        <v>13.8000001907349</v>
      </c>
    </row>
    <row r="4245" customFormat="false" ht="12.75" hidden="false" customHeight="false" outlineLevel="0" collapsed="false">
      <c r="A4245" s="25" t="s">
        <v>6562</v>
      </c>
      <c r="B4245" s="25" t="s">
        <v>6562</v>
      </c>
      <c r="C4245" s="25" t="n">
        <v>2447</v>
      </c>
      <c r="D4245" s="25" t="s">
        <v>6571</v>
      </c>
      <c r="E4245" s="26"/>
      <c r="F4245" s="26"/>
      <c r="G4245" s="26" t="n">
        <v>91</v>
      </c>
      <c r="H4245" s="26" t="n">
        <v>115</v>
      </c>
      <c r="I4245" s="25" t="s">
        <v>5265</v>
      </c>
      <c r="J4245" s="25" t="s">
        <v>198</v>
      </c>
      <c r="K4245" s="27" t="n">
        <v>-0.014331088401377</v>
      </c>
      <c r="L4245" s="27" t="n">
        <v>-0.141286313533783</v>
      </c>
      <c r="M4245" s="27" t="n">
        <f aca="false">(H4245+F4245+E4245)*K4245</f>
        <v>-1.64807516615836</v>
      </c>
      <c r="N4245" s="27" t="n">
        <f aca="false">(H4245+F4245+E4245)*L4245</f>
        <v>-16.247926056385</v>
      </c>
      <c r="P4245" s="28" t="n">
        <v>13.8000001907349</v>
      </c>
    </row>
    <row r="4246" customFormat="false" ht="12.75" hidden="false" customHeight="false" outlineLevel="0" collapsed="false">
      <c r="A4246" s="25" t="s">
        <v>6562</v>
      </c>
      <c r="B4246" s="25" t="s">
        <v>6562</v>
      </c>
      <c r="C4246" s="25" t="n">
        <v>2448</v>
      </c>
      <c r="D4246" s="25" t="s">
        <v>6572</v>
      </c>
      <c r="E4246" s="26"/>
      <c r="F4246" s="26"/>
      <c r="G4246" s="26" t="n">
        <v>114</v>
      </c>
      <c r="H4246" s="26" t="n">
        <v>125</v>
      </c>
      <c r="I4246" s="25" t="s">
        <v>5265</v>
      </c>
      <c r="J4246" s="25" t="s">
        <v>198</v>
      </c>
      <c r="K4246" s="27" t="n">
        <v>-0.014331088401377</v>
      </c>
      <c r="L4246" s="27" t="n">
        <v>-0.141286313533783</v>
      </c>
      <c r="M4246" s="27" t="n">
        <f aca="false">(H4246+F4246+E4246)*K4246</f>
        <v>-1.79138605017213</v>
      </c>
      <c r="N4246" s="27" t="n">
        <f aca="false">(H4246+F4246+E4246)*L4246</f>
        <v>-17.6607891917229</v>
      </c>
      <c r="P4246" s="28" t="n">
        <v>15</v>
      </c>
    </row>
    <row r="4247" customFormat="false" ht="12.75" hidden="false" customHeight="false" outlineLevel="0" collapsed="false">
      <c r="A4247" s="25" t="s">
        <v>6518</v>
      </c>
      <c r="B4247" s="25" t="s">
        <v>6518</v>
      </c>
      <c r="C4247" s="25" t="n">
        <v>2451</v>
      </c>
      <c r="D4247" s="25" t="s">
        <v>6573</v>
      </c>
      <c r="E4247" s="26"/>
      <c r="F4247" s="26"/>
      <c r="G4247" s="26" t="n">
        <v>344</v>
      </c>
      <c r="H4247" s="26" t="n">
        <v>397</v>
      </c>
      <c r="I4247" s="25" t="s">
        <v>5265</v>
      </c>
      <c r="J4247" s="25" t="s">
        <v>198</v>
      </c>
      <c r="K4247" s="27" t="n">
        <v>-0.014530763961375</v>
      </c>
      <c r="L4247" s="27" t="n">
        <v>-0.139617010951042</v>
      </c>
      <c r="M4247" s="27" t="n">
        <f aca="false">(H4247+F4247+E4247)*K4247</f>
        <v>-5.76871329266588</v>
      </c>
      <c r="N4247" s="27" t="n">
        <f aca="false">(H4247+F4247+E4247)*L4247</f>
        <v>-55.4279533475637</v>
      </c>
      <c r="P4247" s="28" t="n">
        <v>24</v>
      </c>
    </row>
    <row r="4248" customFormat="false" ht="12.75" hidden="false" customHeight="false" outlineLevel="0" collapsed="false">
      <c r="A4248" s="25" t="s">
        <v>6518</v>
      </c>
      <c r="B4248" s="25" t="s">
        <v>6518</v>
      </c>
      <c r="C4248" s="25" t="n">
        <v>2452</v>
      </c>
      <c r="D4248" s="25" t="s">
        <v>6574</v>
      </c>
      <c r="E4248" s="26"/>
      <c r="F4248" s="26"/>
      <c r="G4248" s="26" t="n">
        <v>488</v>
      </c>
      <c r="H4248" s="26" t="n">
        <v>528</v>
      </c>
      <c r="I4248" s="25" t="s">
        <v>5265</v>
      </c>
      <c r="J4248" s="25" t="s">
        <v>198</v>
      </c>
      <c r="K4248" s="27" t="n">
        <v>-0.014530763961375</v>
      </c>
      <c r="L4248" s="27" t="n">
        <v>-0.139617010951042</v>
      </c>
      <c r="M4248" s="27" t="n">
        <f aca="false">(H4248+F4248+E4248)*K4248</f>
        <v>-7.672243371606</v>
      </c>
      <c r="N4248" s="27" t="n">
        <f aca="false">(H4248+F4248+E4248)*L4248</f>
        <v>-73.7177817821502</v>
      </c>
      <c r="P4248" s="28" t="n">
        <v>22</v>
      </c>
    </row>
    <row r="4249" customFormat="false" ht="12.75" hidden="false" customHeight="false" outlineLevel="0" collapsed="false">
      <c r="A4249" s="25" t="s">
        <v>6575</v>
      </c>
      <c r="B4249" s="25" t="s">
        <v>6575</v>
      </c>
      <c r="C4249" s="25" t="n">
        <v>2453</v>
      </c>
      <c r="D4249" s="25" t="s">
        <v>6576</v>
      </c>
      <c r="E4249" s="26"/>
      <c r="F4249" s="26"/>
      <c r="G4249" s="26"/>
      <c r="H4249" s="26"/>
      <c r="I4249" s="25" t="s">
        <v>5265</v>
      </c>
      <c r="J4249" s="25" t="s">
        <v>198</v>
      </c>
      <c r="K4249" s="27" t="n">
        <v>-0.014349336735904</v>
      </c>
      <c r="L4249" s="27" t="n">
        <v>-0.138837575912476</v>
      </c>
      <c r="M4249" s="27" t="n">
        <f aca="false">(H4249+F4249+E4249)*K4249</f>
        <v>-0</v>
      </c>
      <c r="N4249" s="27" t="n">
        <f aca="false">(H4249+F4249+E4249)*L4249</f>
        <v>-0</v>
      </c>
      <c r="P4249" s="28" t="n">
        <v>345</v>
      </c>
    </row>
    <row r="4250" customFormat="false" ht="12.75" hidden="false" customHeight="false" outlineLevel="0" collapsed="false">
      <c r="A4250" s="25" t="s">
        <v>6575</v>
      </c>
      <c r="B4250" s="25" t="s">
        <v>6575</v>
      </c>
      <c r="C4250" s="25" t="n">
        <v>2454</v>
      </c>
      <c r="D4250" s="25" t="s">
        <v>6576</v>
      </c>
      <c r="E4250" s="26"/>
      <c r="F4250" s="26"/>
      <c r="G4250" s="26"/>
      <c r="H4250" s="26"/>
      <c r="I4250" s="25" t="s">
        <v>5265</v>
      </c>
      <c r="J4250" s="25" t="s">
        <v>198</v>
      </c>
      <c r="K4250" s="27" t="n">
        <v>-0.01469486951828</v>
      </c>
      <c r="L4250" s="27" t="n">
        <v>-0.139036819338799</v>
      </c>
      <c r="M4250" s="27" t="n">
        <f aca="false">(H4250+F4250+E4250)*K4250</f>
        <v>-0</v>
      </c>
      <c r="N4250" s="27" t="n">
        <f aca="false">(H4250+F4250+E4250)*L4250</f>
        <v>-0</v>
      </c>
      <c r="P4250" s="28" t="n">
        <v>138</v>
      </c>
    </row>
    <row r="4251" customFormat="false" ht="12.75" hidden="false" customHeight="false" outlineLevel="0" collapsed="false">
      <c r="A4251" s="25" t="s">
        <v>6577</v>
      </c>
      <c r="B4251" s="25" t="s">
        <v>6577</v>
      </c>
      <c r="C4251" s="25" t="n">
        <v>2456</v>
      </c>
      <c r="D4251" s="25" t="s">
        <v>6578</v>
      </c>
      <c r="E4251" s="26"/>
      <c r="F4251" s="26"/>
      <c r="G4251" s="26"/>
      <c r="H4251" s="26"/>
      <c r="I4251" s="25" t="s">
        <v>5265</v>
      </c>
      <c r="J4251" s="25" t="s">
        <v>198</v>
      </c>
      <c r="K4251" s="27" t="n">
        <v>-0.015052437782288</v>
      </c>
      <c r="L4251" s="27" t="n">
        <v>-0.138710245490074</v>
      </c>
      <c r="M4251" s="27" t="n">
        <f aca="false">(H4251+F4251+E4251)*K4251</f>
        <v>-0</v>
      </c>
      <c r="N4251" s="27" t="n">
        <f aca="false">(H4251+F4251+E4251)*L4251</f>
        <v>-0</v>
      </c>
      <c r="P4251" s="28" t="n">
        <v>138</v>
      </c>
    </row>
    <row r="4252" customFormat="false" ht="12.75" hidden="false" customHeight="false" outlineLevel="0" collapsed="false">
      <c r="A4252" s="25" t="s">
        <v>6579</v>
      </c>
      <c r="B4252" s="25" t="s">
        <v>6579</v>
      </c>
      <c r="C4252" s="25" t="n">
        <v>2457</v>
      </c>
      <c r="D4252" s="25" t="s">
        <v>6580</v>
      </c>
      <c r="E4252" s="26"/>
      <c r="F4252" s="26"/>
      <c r="G4252" s="26"/>
      <c r="H4252" s="26"/>
      <c r="I4252" s="25" t="s">
        <v>5265</v>
      </c>
      <c r="J4252" s="25" t="s">
        <v>198</v>
      </c>
      <c r="K4252" s="27" t="n">
        <v>-0.01505144033581</v>
      </c>
      <c r="L4252" s="27" t="n">
        <v>-0.138711929321289</v>
      </c>
      <c r="M4252" s="27" t="n">
        <f aca="false">(H4252+F4252+E4252)*K4252</f>
        <v>-0</v>
      </c>
      <c r="N4252" s="27" t="n">
        <f aca="false">(H4252+F4252+E4252)*L4252</f>
        <v>-0</v>
      </c>
      <c r="P4252" s="28" t="n">
        <v>138</v>
      </c>
    </row>
    <row r="4253" customFormat="false" ht="12.75" hidden="false" customHeight="false" outlineLevel="0" collapsed="false">
      <c r="A4253" s="25" t="s">
        <v>6579</v>
      </c>
      <c r="B4253" s="25" t="s">
        <v>6579</v>
      </c>
      <c r="C4253" s="25" t="n">
        <v>2458</v>
      </c>
      <c r="D4253" s="25" t="s">
        <v>6581</v>
      </c>
      <c r="E4253" s="26"/>
      <c r="F4253" s="26"/>
      <c r="G4253" s="26"/>
      <c r="H4253" s="26"/>
      <c r="I4253" s="25" t="s">
        <v>5265</v>
      </c>
      <c r="J4253" s="25" t="s">
        <v>198</v>
      </c>
      <c r="K4253" s="27" t="n">
        <v>-0.015047588385642</v>
      </c>
      <c r="L4253" s="27" t="n">
        <v>-0.13871505856514</v>
      </c>
      <c r="M4253" s="27" t="n">
        <f aca="false">(H4253+F4253+E4253)*K4253</f>
        <v>-0</v>
      </c>
      <c r="N4253" s="27" t="n">
        <f aca="false">(H4253+F4253+E4253)*L4253</f>
        <v>-0</v>
      </c>
      <c r="P4253" s="28" t="n">
        <v>138</v>
      </c>
    </row>
    <row r="4254" customFormat="false" ht="12.75" hidden="false" customHeight="false" outlineLevel="0" collapsed="false">
      <c r="A4254" s="25" t="s">
        <v>6579</v>
      </c>
      <c r="B4254" s="25" t="s">
        <v>6579</v>
      </c>
      <c r="C4254" s="25" t="n">
        <v>2459</v>
      </c>
      <c r="D4254" s="25" t="s">
        <v>6582</v>
      </c>
      <c r="E4254" s="26"/>
      <c r="F4254" s="26"/>
      <c r="G4254" s="26"/>
      <c r="H4254" s="26"/>
      <c r="I4254" s="25" t="s">
        <v>5265</v>
      </c>
      <c r="J4254" s="25" t="s">
        <v>198</v>
      </c>
      <c r="K4254" s="27" t="n">
        <v>-0.015047586522996</v>
      </c>
      <c r="L4254" s="27" t="n">
        <v>-0.13871505856514</v>
      </c>
      <c r="M4254" s="27" t="n">
        <f aca="false">(H4254+F4254+E4254)*K4254</f>
        <v>-0</v>
      </c>
      <c r="N4254" s="27" t="n">
        <f aca="false">(H4254+F4254+E4254)*L4254</f>
        <v>-0</v>
      </c>
      <c r="P4254" s="28" t="n">
        <v>138</v>
      </c>
    </row>
    <row r="4255" customFormat="false" ht="12.75" hidden="false" customHeight="false" outlineLevel="0" collapsed="false">
      <c r="A4255" s="25" t="s">
        <v>6583</v>
      </c>
      <c r="B4255" s="25" t="s">
        <v>6583</v>
      </c>
      <c r="C4255" s="25" t="n">
        <v>2460</v>
      </c>
      <c r="D4255" s="25" t="s">
        <v>6584</v>
      </c>
      <c r="E4255" s="26"/>
      <c r="F4255" s="26"/>
      <c r="G4255" s="26"/>
      <c r="H4255" s="26"/>
      <c r="I4255" s="25" t="s">
        <v>5265</v>
      </c>
      <c r="J4255" s="25" t="s">
        <v>5995</v>
      </c>
      <c r="K4255" s="27" t="n">
        <v>-0.01544895209372</v>
      </c>
      <c r="L4255" s="27" t="n">
        <v>-0.134863838553429</v>
      </c>
      <c r="M4255" s="27" t="n">
        <f aca="false">(H4255+F4255+E4255)*K4255</f>
        <v>-0</v>
      </c>
      <c r="N4255" s="27" t="n">
        <f aca="false">(H4255+F4255+E4255)*L4255</f>
        <v>-0</v>
      </c>
      <c r="P4255" s="28" t="n">
        <v>138</v>
      </c>
    </row>
    <row r="4256" customFormat="false" ht="12.75" hidden="false" customHeight="false" outlineLevel="0" collapsed="false">
      <c r="A4256" s="25" t="s">
        <v>6583</v>
      </c>
      <c r="B4256" s="25" t="s">
        <v>6583</v>
      </c>
      <c r="C4256" s="25" t="n">
        <v>2461</v>
      </c>
      <c r="D4256" s="25" t="s">
        <v>6585</v>
      </c>
      <c r="E4256" s="26"/>
      <c r="F4256" s="26"/>
      <c r="G4256" s="26"/>
      <c r="H4256" s="26"/>
      <c r="I4256" s="25" t="s">
        <v>5265</v>
      </c>
      <c r="J4256" s="25" t="s">
        <v>5995</v>
      </c>
      <c r="K4256" s="27" t="n">
        <v>-0.015702353790402</v>
      </c>
      <c r="L4256" s="27" t="n">
        <v>-0.134220317006111</v>
      </c>
      <c r="M4256" s="27" t="n">
        <f aca="false">(H4256+F4256+E4256)*K4256</f>
        <v>-0</v>
      </c>
      <c r="N4256" s="27" t="n">
        <f aca="false">(H4256+F4256+E4256)*L4256</f>
        <v>-0</v>
      </c>
      <c r="P4256" s="28" t="n">
        <v>345</v>
      </c>
    </row>
    <row r="4257" customFormat="false" ht="12.75" hidden="false" customHeight="false" outlineLevel="0" collapsed="false">
      <c r="A4257" s="25" t="s">
        <v>6583</v>
      </c>
      <c r="B4257" s="25" t="s">
        <v>6583</v>
      </c>
      <c r="C4257" s="25" t="n">
        <v>2462</v>
      </c>
      <c r="D4257" s="25" t="s">
        <v>6585</v>
      </c>
      <c r="E4257" s="26" t="n">
        <v>18.71</v>
      </c>
      <c r="F4257" s="26"/>
      <c r="G4257" s="26"/>
      <c r="H4257" s="26"/>
      <c r="I4257" s="25" t="s">
        <v>5265</v>
      </c>
      <c r="J4257" s="25" t="s">
        <v>5995</v>
      </c>
      <c r="K4257" s="27" t="n">
        <v>-0.015443095937371</v>
      </c>
      <c r="L4257" s="27" t="n">
        <v>-0.134853839874268</v>
      </c>
      <c r="M4257" s="27" t="n">
        <f aca="false">(H4257+F4257+E4257)*K4257</f>
        <v>-0.288940324988211</v>
      </c>
      <c r="N4257" s="27" t="n">
        <f aca="false">(H4257+F4257+E4257)*L4257</f>
        <v>-2.52311534404755</v>
      </c>
      <c r="P4257" s="28" t="n">
        <v>138</v>
      </c>
    </row>
    <row r="4258" customFormat="false" ht="12.75" hidden="false" customHeight="false" outlineLevel="0" collapsed="false">
      <c r="A4258" s="25" t="s">
        <v>6583</v>
      </c>
      <c r="B4258" s="25" t="s">
        <v>6583</v>
      </c>
      <c r="C4258" s="25" t="n">
        <v>2463</v>
      </c>
      <c r="D4258" s="25" t="s">
        <v>6585</v>
      </c>
      <c r="E4258" s="26"/>
      <c r="F4258" s="26"/>
      <c r="G4258" s="26"/>
      <c r="H4258" s="26"/>
      <c r="I4258" s="25" t="s">
        <v>5265</v>
      </c>
      <c r="J4258" s="25" t="s">
        <v>5995</v>
      </c>
      <c r="K4258" s="27" t="n">
        <v>-0.015446602366865</v>
      </c>
      <c r="L4258" s="27" t="n">
        <v>-0.134330525994301</v>
      </c>
      <c r="M4258" s="27" t="n">
        <f aca="false">(H4258+F4258+E4258)*K4258</f>
        <v>-0</v>
      </c>
      <c r="N4258" s="27" t="n">
        <f aca="false">(H4258+F4258+E4258)*L4258</f>
        <v>-0</v>
      </c>
      <c r="P4258" s="28" t="n">
        <v>69</v>
      </c>
    </row>
    <row r="4259" customFormat="false" ht="12.75" hidden="false" customHeight="false" outlineLevel="0" collapsed="false">
      <c r="A4259" s="25" t="s">
        <v>6583</v>
      </c>
      <c r="B4259" s="25" t="s">
        <v>6583</v>
      </c>
      <c r="C4259" s="25" t="n">
        <v>2471</v>
      </c>
      <c r="D4259" s="25" t="s">
        <v>6586</v>
      </c>
      <c r="E4259" s="26"/>
      <c r="F4259" s="26"/>
      <c r="G4259" s="26"/>
      <c r="H4259" s="26"/>
      <c r="I4259" s="25" t="s">
        <v>5265</v>
      </c>
      <c r="J4259" s="25" t="s">
        <v>5995</v>
      </c>
      <c r="K4259" s="27" t="n">
        <v>-0.015450651757419</v>
      </c>
      <c r="L4259" s="27" t="n">
        <v>-0.13488282263279</v>
      </c>
      <c r="M4259" s="27" t="n">
        <f aca="false">(H4259+F4259+E4259)*K4259</f>
        <v>-0</v>
      </c>
      <c r="N4259" s="27" t="n">
        <f aca="false">(H4259+F4259+E4259)*L4259</f>
        <v>-0</v>
      </c>
      <c r="P4259" s="28" t="n">
        <v>138</v>
      </c>
    </row>
    <row r="4260" customFormat="false" ht="12.75" hidden="false" customHeight="false" outlineLevel="0" collapsed="false">
      <c r="A4260" s="25" t="s">
        <v>6583</v>
      </c>
      <c r="B4260" s="25" t="s">
        <v>6583</v>
      </c>
      <c r="C4260" s="25" t="n">
        <v>2472</v>
      </c>
      <c r="D4260" s="25" t="s">
        <v>6587</v>
      </c>
      <c r="E4260" s="26"/>
      <c r="F4260" s="26"/>
      <c r="G4260" s="26"/>
      <c r="H4260" s="26"/>
      <c r="I4260" s="25" t="s">
        <v>5265</v>
      </c>
      <c r="J4260" s="25" t="s">
        <v>5995</v>
      </c>
      <c r="K4260" s="27" t="n">
        <v>-0.015443086624146</v>
      </c>
      <c r="L4260" s="27" t="n">
        <v>-0.134855285286903</v>
      </c>
      <c r="M4260" s="27" t="n">
        <f aca="false">(H4260+F4260+E4260)*K4260</f>
        <v>-0</v>
      </c>
      <c r="N4260" s="27" t="n">
        <f aca="false">(H4260+F4260+E4260)*L4260</f>
        <v>-0</v>
      </c>
      <c r="P4260" s="28" t="n">
        <v>138</v>
      </c>
    </row>
    <row r="4261" customFormat="false" ht="12.75" hidden="false" customHeight="false" outlineLevel="0" collapsed="false">
      <c r="C4261" s="25" t="n">
        <v>2474</v>
      </c>
      <c r="D4261" s="25" t="s">
        <v>6584</v>
      </c>
      <c r="E4261" s="26"/>
      <c r="F4261" s="26"/>
      <c r="G4261" s="26"/>
      <c r="H4261" s="26"/>
      <c r="I4261" s="25" t="s">
        <v>5265</v>
      </c>
      <c r="J4261" s="25" t="s">
        <v>5995</v>
      </c>
      <c r="K4261" s="27" t="n">
        <v>-0.015683501958847</v>
      </c>
      <c r="L4261" s="27" t="n">
        <v>-0.134276315569878</v>
      </c>
      <c r="M4261" s="27" t="n">
        <f aca="false">(H4261+F4261+E4261)*K4261</f>
        <v>-0</v>
      </c>
      <c r="N4261" s="27" t="n">
        <f aca="false">(H4261+F4261+E4261)*L4261</f>
        <v>-0</v>
      </c>
      <c r="P4261" s="28" t="n">
        <v>345</v>
      </c>
    </row>
    <row r="4262" customFormat="false" ht="12.75" hidden="false" customHeight="false" outlineLevel="0" collapsed="false">
      <c r="A4262" s="25" t="s">
        <v>6512</v>
      </c>
      <c r="B4262" s="25" t="s">
        <v>6512</v>
      </c>
      <c r="C4262" s="25" t="n">
        <v>2479</v>
      </c>
      <c r="D4262" s="25" t="s">
        <v>6588</v>
      </c>
      <c r="E4262" s="26"/>
      <c r="F4262" s="26"/>
      <c r="G4262" s="26"/>
      <c r="H4262" s="26"/>
      <c r="I4262" s="25" t="s">
        <v>5265</v>
      </c>
      <c r="J4262" s="25" t="s">
        <v>198</v>
      </c>
      <c r="K4262" s="27" t="n">
        <v>-0.013602921739221</v>
      </c>
      <c r="L4262" s="27" t="n">
        <v>-0.147051125764847</v>
      </c>
      <c r="M4262" s="27" t="n">
        <f aca="false">(H4262+F4262+E4262)*K4262</f>
        <v>-0</v>
      </c>
      <c r="N4262" s="27" t="n">
        <f aca="false">(H4262+F4262+E4262)*L4262</f>
        <v>-0</v>
      </c>
      <c r="P4262" s="28" t="n">
        <v>138</v>
      </c>
    </row>
    <row r="4263" customFormat="false" ht="12.75" hidden="false" customHeight="false" outlineLevel="0" collapsed="false">
      <c r="A4263" s="25" t="s">
        <v>6512</v>
      </c>
      <c r="B4263" s="25" t="s">
        <v>6512</v>
      </c>
      <c r="C4263" s="25" t="n">
        <v>2480</v>
      </c>
      <c r="D4263" s="25" t="s">
        <v>6589</v>
      </c>
      <c r="E4263" s="26"/>
      <c r="F4263" s="26"/>
      <c r="G4263" s="26"/>
      <c r="H4263" s="26"/>
      <c r="I4263" s="25" t="s">
        <v>5265</v>
      </c>
      <c r="J4263" s="25" t="s">
        <v>198</v>
      </c>
      <c r="K4263" s="27" t="n">
        <v>-0.013636640273035</v>
      </c>
      <c r="L4263" s="27" t="n">
        <v>-0.146730750799179</v>
      </c>
      <c r="M4263" s="27" t="n">
        <f aca="false">(H4263+F4263+E4263)*K4263</f>
        <v>-0</v>
      </c>
      <c r="N4263" s="27" t="n">
        <f aca="false">(H4263+F4263+E4263)*L4263</f>
        <v>-0</v>
      </c>
      <c r="P4263" s="28" t="n">
        <v>138</v>
      </c>
    </row>
    <row r="4264" customFormat="false" ht="12.75" hidden="false" customHeight="false" outlineLevel="0" collapsed="false">
      <c r="A4264" s="25" t="s">
        <v>6590</v>
      </c>
      <c r="B4264" s="25" t="s">
        <v>6590</v>
      </c>
      <c r="C4264" s="25" t="n">
        <v>2481</v>
      </c>
      <c r="D4264" s="25" t="s">
        <v>6591</v>
      </c>
      <c r="E4264" s="26"/>
      <c r="F4264" s="26"/>
      <c r="G4264" s="26"/>
      <c r="H4264" s="26"/>
      <c r="I4264" s="25" t="s">
        <v>5265</v>
      </c>
      <c r="J4264" s="25" t="s">
        <v>198</v>
      </c>
      <c r="K4264" s="27" t="n">
        <v>-0.013703281059861</v>
      </c>
      <c r="L4264" s="27" t="n">
        <v>-0.14565047621727</v>
      </c>
      <c r="M4264" s="27" t="n">
        <f aca="false">(H4264+F4264+E4264)*K4264</f>
        <v>-0</v>
      </c>
      <c r="N4264" s="27" t="n">
        <f aca="false">(H4264+F4264+E4264)*L4264</f>
        <v>-0</v>
      </c>
      <c r="P4264" s="28" t="n">
        <v>138</v>
      </c>
    </row>
    <row r="4265" customFormat="false" ht="12.75" hidden="false" customHeight="false" outlineLevel="0" collapsed="false">
      <c r="A4265" s="25" t="s">
        <v>6590</v>
      </c>
      <c r="B4265" s="25" t="s">
        <v>6590</v>
      </c>
      <c r="C4265" s="25" t="n">
        <v>2482</v>
      </c>
      <c r="D4265" s="25" t="s">
        <v>6592</v>
      </c>
      <c r="E4265" s="26"/>
      <c r="F4265" s="26"/>
      <c r="G4265" s="26"/>
      <c r="H4265" s="26"/>
      <c r="I4265" s="25" t="s">
        <v>5265</v>
      </c>
      <c r="J4265" s="25" t="s">
        <v>198</v>
      </c>
      <c r="K4265" s="27" t="n">
        <v>-0.013724372722208</v>
      </c>
      <c r="L4265" s="27" t="n">
        <v>-0.145684391260147</v>
      </c>
      <c r="M4265" s="27" t="n">
        <f aca="false">(H4265+F4265+E4265)*K4265</f>
        <v>-0</v>
      </c>
      <c r="N4265" s="27" t="n">
        <f aca="false">(H4265+F4265+E4265)*L4265</f>
        <v>-0</v>
      </c>
      <c r="P4265" s="28" t="n">
        <v>138</v>
      </c>
    </row>
    <row r="4266" customFormat="false" ht="12.75" hidden="false" customHeight="false" outlineLevel="0" collapsed="false">
      <c r="A4266" s="25" t="s">
        <v>6593</v>
      </c>
      <c r="B4266" s="25" t="s">
        <v>6593</v>
      </c>
      <c r="C4266" s="25" t="n">
        <v>2484</v>
      </c>
      <c r="D4266" s="25" t="s">
        <v>6594</v>
      </c>
      <c r="E4266" s="26"/>
      <c r="F4266" s="26"/>
      <c r="G4266" s="26"/>
      <c r="H4266" s="26"/>
      <c r="I4266" s="25" t="s">
        <v>5265</v>
      </c>
      <c r="J4266" s="25" t="s">
        <v>198</v>
      </c>
      <c r="K4266" s="27" t="n">
        <v>-0.013638074509799</v>
      </c>
      <c r="L4266" s="27" t="n">
        <v>-0.144606456160545</v>
      </c>
      <c r="M4266" s="27" t="n">
        <f aca="false">(H4266+F4266+E4266)*K4266</f>
        <v>-0</v>
      </c>
      <c r="N4266" s="27" t="n">
        <f aca="false">(H4266+F4266+E4266)*L4266</f>
        <v>-0</v>
      </c>
      <c r="P4266" s="28" t="n">
        <v>138</v>
      </c>
    </row>
    <row r="4267" customFormat="false" ht="12.75" hidden="false" customHeight="false" outlineLevel="0" collapsed="false">
      <c r="A4267" s="25" t="s">
        <v>6593</v>
      </c>
      <c r="B4267" s="25" t="s">
        <v>6593</v>
      </c>
      <c r="C4267" s="25" t="n">
        <v>2486</v>
      </c>
      <c r="D4267" s="25" t="s">
        <v>6595</v>
      </c>
      <c r="E4267" s="26" t="n">
        <v>29.985</v>
      </c>
      <c r="F4267" s="26"/>
      <c r="G4267" s="26"/>
      <c r="H4267" s="26"/>
      <c r="I4267" s="25" t="s">
        <v>5265</v>
      </c>
      <c r="J4267" s="25" t="s">
        <v>198</v>
      </c>
      <c r="K4267" s="27" t="n">
        <v>-0.013638090342283</v>
      </c>
      <c r="L4267" s="27" t="n">
        <v>-0.143558457493782</v>
      </c>
      <c r="M4267" s="27" t="n">
        <f aca="false">(H4267+F4267+E4267)*K4267</f>
        <v>-0.408938138913356</v>
      </c>
      <c r="N4267" s="27" t="n">
        <f aca="false">(H4267+F4267+E4267)*L4267</f>
        <v>-4.30460034795105</v>
      </c>
      <c r="P4267" s="28" t="n">
        <v>69.5999984741211</v>
      </c>
    </row>
    <row r="4268" customFormat="false" ht="12.75" hidden="false" customHeight="false" outlineLevel="0" collapsed="false">
      <c r="A4268" s="25" t="s">
        <v>6596</v>
      </c>
      <c r="B4268" s="25" t="s">
        <v>6596</v>
      </c>
      <c r="C4268" s="25" t="n">
        <v>2487</v>
      </c>
      <c r="D4268" s="25" t="s">
        <v>6597</v>
      </c>
      <c r="E4268" s="26"/>
      <c r="F4268" s="26"/>
      <c r="G4268" s="26"/>
      <c r="H4268" s="26"/>
      <c r="I4268" s="25" t="s">
        <v>5265</v>
      </c>
      <c r="J4268" s="25" t="s">
        <v>198</v>
      </c>
      <c r="K4268" s="27" t="n">
        <v>-0.015057609416544</v>
      </c>
      <c r="L4268" s="27" t="n">
        <v>-0.135251104831696</v>
      </c>
      <c r="M4268" s="27" t="n">
        <f aca="false">(H4268+F4268+E4268)*K4268</f>
        <v>-0</v>
      </c>
      <c r="N4268" s="27" t="n">
        <f aca="false">(H4268+F4268+E4268)*L4268</f>
        <v>-0</v>
      </c>
      <c r="P4268" s="28" t="n">
        <v>138</v>
      </c>
    </row>
    <row r="4269" customFormat="false" ht="12.75" hidden="false" customHeight="false" outlineLevel="0" collapsed="false">
      <c r="A4269" s="25" t="s">
        <v>6596</v>
      </c>
      <c r="B4269" s="25" t="s">
        <v>6596</v>
      </c>
      <c r="C4269" s="25" t="n">
        <v>2488</v>
      </c>
      <c r="D4269" s="25" t="s">
        <v>6598</v>
      </c>
      <c r="E4269" s="26"/>
      <c r="F4269" s="26"/>
      <c r="G4269" s="26"/>
      <c r="H4269" s="26"/>
      <c r="I4269" s="25" t="s">
        <v>5265</v>
      </c>
      <c r="J4269" s="25" t="s">
        <v>198</v>
      </c>
      <c r="K4269" s="27" t="n">
        <v>-0.01506432145834</v>
      </c>
      <c r="L4269" s="27" t="n">
        <v>-0.135273888707161</v>
      </c>
      <c r="M4269" s="27" t="n">
        <f aca="false">(H4269+F4269+E4269)*K4269</f>
        <v>-0</v>
      </c>
      <c r="N4269" s="27" t="n">
        <f aca="false">(H4269+F4269+E4269)*L4269</f>
        <v>-0</v>
      </c>
      <c r="P4269" s="28" t="n">
        <v>138</v>
      </c>
    </row>
    <row r="4270" customFormat="false" ht="12.75" hidden="false" customHeight="false" outlineLevel="0" collapsed="false">
      <c r="A4270" s="25" t="s">
        <v>6596</v>
      </c>
      <c r="B4270" s="25" t="s">
        <v>6596</v>
      </c>
      <c r="C4270" s="25" t="n">
        <v>2489</v>
      </c>
      <c r="D4270" s="25" t="s">
        <v>6599</v>
      </c>
      <c r="E4270" s="26" t="n">
        <v>8.751</v>
      </c>
      <c r="F4270" s="26"/>
      <c r="G4270" s="26"/>
      <c r="H4270" s="26"/>
      <c r="I4270" s="25" t="s">
        <v>5265</v>
      </c>
      <c r="J4270" s="25" t="s">
        <v>198</v>
      </c>
      <c r="K4270" s="27" t="n">
        <v>-0.015057609416544</v>
      </c>
      <c r="L4270" s="27" t="n">
        <v>-0.135251104831696</v>
      </c>
      <c r="M4270" s="27" t="n">
        <f aca="false">(H4270+F4270+E4270)*K4270</f>
        <v>-0.131769140004177</v>
      </c>
      <c r="N4270" s="27" t="n">
        <f aca="false">(H4270+F4270+E4270)*L4270</f>
        <v>-1.18358241838217</v>
      </c>
      <c r="P4270" s="28" t="n">
        <v>69.5999984741211</v>
      </c>
    </row>
    <row r="4271" customFormat="false" ht="12.75" hidden="false" customHeight="false" outlineLevel="0" collapsed="false">
      <c r="A4271" s="25" t="s">
        <v>6596</v>
      </c>
      <c r="B4271" s="25" t="s">
        <v>6596</v>
      </c>
      <c r="C4271" s="25" t="n">
        <v>2490</v>
      </c>
      <c r="D4271" s="25" t="s">
        <v>6600</v>
      </c>
      <c r="E4271" s="26" t="n">
        <v>18.015</v>
      </c>
      <c r="F4271" s="26"/>
      <c r="G4271" s="26"/>
      <c r="H4271" s="26"/>
      <c r="I4271" s="25" t="s">
        <v>5265</v>
      </c>
      <c r="J4271" s="25" t="s">
        <v>198</v>
      </c>
      <c r="K4271" s="27" t="n">
        <v>-0.01506432145834</v>
      </c>
      <c r="L4271" s="27" t="n">
        <v>-0.135273888707161</v>
      </c>
      <c r="M4271" s="27" t="n">
        <f aca="false">(H4271+F4271+E4271)*K4271</f>
        <v>-0.271383751071995</v>
      </c>
      <c r="N4271" s="27" t="n">
        <f aca="false">(H4271+F4271+E4271)*L4271</f>
        <v>-2.43695910505951</v>
      </c>
      <c r="P4271" s="28" t="n">
        <v>69</v>
      </c>
    </row>
    <row r="4272" customFormat="false" ht="12.75" hidden="false" customHeight="false" outlineLevel="0" collapsed="false">
      <c r="A4272" s="25" t="s">
        <v>6601</v>
      </c>
      <c r="B4272" s="25" t="s">
        <v>6601</v>
      </c>
      <c r="C4272" s="25" t="n">
        <v>2491</v>
      </c>
      <c r="D4272" s="25" t="s">
        <v>6602</v>
      </c>
      <c r="E4272" s="26"/>
      <c r="F4272" s="26"/>
      <c r="G4272" s="26"/>
      <c r="H4272" s="26"/>
      <c r="I4272" s="25" t="s">
        <v>5265</v>
      </c>
      <c r="J4272" s="25" t="s">
        <v>198</v>
      </c>
      <c r="K4272" s="27" t="n">
        <v>-0.013160754926503</v>
      </c>
      <c r="L4272" s="27" t="n">
        <v>-0.129381507635117</v>
      </c>
      <c r="M4272" s="27" t="n">
        <f aca="false">(H4272+F4272+E4272)*K4272</f>
        <v>-0</v>
      </c>
      <c r="N4272" s="27" t="n">
        <f aca="false">(H4272+F4272+E4272)*L4272</f>
        <v>-0</v>
      </c>
      <c r="P4272" s="28" t="n">
        <v>138</v>
      </c>
    </row>
    <row r="4273" customFormat="false" ht="12.75" hidden="false" customHeight="false" outlineLevel="0" collapsed="false">
      <c r="A4273" s="25" t="s">
        <v>6601</v>
      </c>
      <c r="B4273" s="25" t="s">
        <v>6601</v>
      </c>
      <c r="C4273" s="25" t="n">
        <v>2492</v>
      </c>
      <c r="D4273" s="25" t="s">
        <v>6602</v>
      </c>
      <c r="E4273" s="26"/>
      <c r="F4273" s="26"/>
      <c r="G4273" s="26"/>
      <c r="H4273" s="26"/>
      <c r="I4273" s="25" t="s">
        <v>5265</v>
      </c>
      <c r="J4273" s="25" t="s">
        <v>198</v>
      </c>
      <c r="K4273" s="27" t="n">
        <v>-0.013306602835655</v>
      </c>
      <c r="L4273" s="27" t="n">
        <v>-0.132421880960464</v>
      </c>
      <c r="M4273" s="27" t="n">
        <f aca="false">(H4273+F4273+E4273)*K4273</f>
        <v>-0</v>
      </c>
      <c r="N4273" s="27" t="n">
        <f aca="false">(H4273+F4273+E4273)*L4273</f>
        <v>-0</v>
      </c>
      <c r="P4273" s="28" t="n">
        <v>69.5999984741211</v>
      </c>
    </row>
    <row r="4274" customFormat="false" ht="12.75" hidden="false" customHeight="false" outlineLevel="0" collapsed="false">
      <c r="A4274" s="25" t="s">
        <v>6593</v>
      </c>
      <c r="B4274" s="25" t="s">
        <v>6593</v>
      </c>
      <c r="C4274" s="25" t="n">
        <v>2493</v>
      </c>
      <c r="D4274" s="25" t="s">
        <v>6603</v>
      </c>
      <c r="E4274" s="26"/>
      <c r="F4274" s="26"/>
      <c r="G4274" s="26"/>
      <c r="H4274" s="26"/>
      <c r="I4274" s="25" t="s">
        <v>5265</v>
      </c>
      <c r="J4274" s="25" t="s">
        <v>198</v>
      </c>
      <c r="K4274" s="27" t="n">
        <v>-0.013637505471706</v>
      </c>
      <c r="L4274" s="27" t="n">
        <v>-0.143564000725746</v>
      </c>
      <c r="M4274" s="27" t="n">
        <f aca="false">(H4274+F4274+E4274)*K4274</f>
        <v>-0</v>
      </c>
      <c r="N4274" s="27" t="n">
        <f aca="false">(H4274+F4274+E4274)*L4274</f>
        <v>-0</v>
      </c>
      <c r="P4274" s="28" t="n">
        <v>138</v>
      </c>
    </row>
    <row r="4275" customFormat="false" ht="12.75" hidden="false" customHeight="false" outlineLevel="0" collapsed="false">
      <c r="A4275" s="25" t="s">
        <v>6593</v>
      </c>
      <c r="B4275" s="25" t="s">
        <v>6593</v>
      </c>
      <c r="C4275" s="25" t="n">
        <v>2494</v>
      </c>
      <c r="D4275" s="25" t="s">
        <v>6604</v>
      </c>
      <c r="E4275" s="26"/>
      <c r="F4275" s="26"/>
      <c r="G4275" s="26"/>
      <c r="H4275" s="26"/>
      <c r="I4275" s="25" t="s">
        <v>5265</v>
      </c>
      <c r="J4275" s="25" t="s">
        <v>198</v>
      </c>
      <c r="K4275" s="27" t="n">
        <v>-0.01363867521286</v>
      </c>
      <c r="L4275" s="27" t="n">
        <v>-0.143552899360657</v>
      </c>
      <c r="M4275" s="27" t="n">
        <f aca="false">(H4275+F4275+E4275)*K4275</f>
        <v>-0</v>
      </c>
      <c r="N4275" s="27" t="n">
        <f aca="false">(H4275+F4275+E4275)*L4275</f>
        <v>-0</v>
      </c>
      <c r="P4275" s="28" t="n">
        <v>138</v>
      </c>
    </row>
    <row r="4276" customFormat="false" ht="12.75" hidden="false" customHeight="false" outlineLevel="0" collapsed="false">
      <c r="A4276" s="25" t="s">
        <v>6593</v>
      </c>
      <c r="B4276" s="25" t="s">
        <v>6593</v>
      </c>
      <c r="C4276" s="25" t="n">
        <v>2495</v>
      </c>
      <c r="D4276" s="25" t="s">
        <v>6605</v>
      </c>
      <c r="E4276" s="26"/>
      <c r="F4276" s="26"/>
      <c r="G4276" s="26"/>
      <c r="H4276" s="26"/>
      <c r="I4276" s="25" t="s">
        <v>5265</v>
      </c>
      <c r="J4276" s="25" t="s">
        <v>198</v>
      </c>
      <c r="K4276" s="27" t="n">
        <v>-0.013637633062899</v>
      </c>
      <c r="L4276" s="27" t="n">
        <v>-0.143560811877251</v>
      </c>
      <c r="M4276" s="27" t="n">
        <f aca="false">(H4276+F4276+E4276)*K4276</f>
        <v>-0</v>
      </c>
      <c r="N4276" s="27" t="n">
        <f aca="false">(H4276+F4276+E4276)*L4276</f>
        <v>-0</v>
      </c>
      <c r="P4276" s="28" t="n">
        <v>138</v>
      </c>
    </row>
    <row r="4277" customFormat="false" ht="12.75" hidden="false" customHeight="false" outlineLevel="0" collapsed="false">
      <c r="A4277" s="25" t="s">
        <v>6606</v>
      </c>
      <c r="B4277" s="25" t="s">
        <v>6606</v>
      </c>
      <c r="C4277" s="25" t="n">
        <v>2496</v>
      </c>
      <c r="D4277" s="25" t="s">
        <v>6607</v>
      </c>
      <c r="E4277" s="26"/>
      <c r="F4277" s="26"/>
      <c r="G4277" s="26"/>
      <c r="H4277" s="26"/>
      <c r="I4277" s="25" t="s">
        <v>5265</v>
      </c>
      <c r="J4277" s="25" t="s">
        <v>198</v>
      </c>
      <c r="K4277" s="27" t="n">
        <v>-0.013751938007772</v>
      </c>
      <c r="L4277" s="27" t="n">
        <v>-0.145691603422165</v>
      </c>
      <c r="M4277" s="27" t="n">
        <f aca="false">(H4277+F4277+E4277)*K4277</f>
        <v>-0</v>
      </c>
      <c r="N4277" s="27" t="n">
        <f aca="false">(H4277+F4277+E4277)*L4277</f>
        <v>-0</v>
      </c>
      <c r="P4277" s="28" t="n">
        <v>13.8000001907349</v>
      </c>
    </row>
    <row r="4278" customFormat="false" ht="12.75" hidden="false" customHeight="false" outlineLevel="0" collapsed="false">
      <c r="A4278" s="25" t="s">
        <v>6606</v>
      </c>
      <c r="B4278" s="25" t="s">
        <v>6606</v>
      </c>
      <c r="C4278" s="25" t="n">
        <v>2498</v>
      </c>
      <c r="D4278" s="25" t="s">
        <v>6608</v>
      </c>
      <c r="E4278" s="26"/>
      <c r="F4278" s="26"/>
      <c r="G4278" s="26"/>
      <c r="H4278" s="26"/>
      <c r="I4278" s="25" t="s">
        <v>5265</v>
      </c>
      <c r="J4278" s="25" t="s">
        <v>198</v>
      </c>
      <c r="K4278" s="27" t="n">
        <v>-0.013751334510744</v>
      </c>
      <c r="L4278" s="27" t="n">
        <v>-0.145707026124001</v>
      </c>
      <c r="M4278" s="27" t="n">
        <f aca="false">(H4278+F4278+E4278)*K4278</f>
        <v>-0</v>
      </c>
      <c r="N4278" s="27" t="n">
        <f aca="false">(H4278+F4278+E4278)*L4278</f>
        <v>-0</v>
      </c>
      <c r="P4278" s="28" t="n">
        <v>13.8000001907349</v>
      </c>
    </row>
    <row r="4279" customFormat="false" ht="12.75" hidden="false" customHeight="false" outlineLevel="0" collapsed="false">
      <c r="A4279" s="25" t="s">
        <v>6606</v>
      </c>
      <c r="B4279" s="25" t="s">
        <v>6606</v>
      </c>
      <c r="C4279" s="25" t="n">
        <v>2499</v>
      </c>
      <c r="D4279" s="25" t="s">
        <v>6609</v>
      </c>
      <c r="E4279" s="26"/>
      <c r="F4279" s="26"/>
      <c r="G4279" s="26"/>
      <c r="H4279" s="26"/>
      <c r="I4279" s="25" t="s">
        <v>5265</v>
      </c>
      <c r="J4279" s="25" t="s">
        <v>198</v>
      </c>
      <c r="K4279" s="27" t="n">
        <v>-0.013796736486256</v>
      </c>
      <c r="L4279" s="27" t="n">
        <v>-0.145626321434975</v>
      </c>
      <c r="M4279" s="27" t="n">
        <f aca="false">(H4279+F4279+E4279)*K4279</f>
        <v>-0</v>
      </c>
      <c r="N4279" s="27" t="n">
        <f aca="false">(H4279+F4279+E4279)*L4279</f>
        <v>-0</v>
      </c>
      <c r="P4279" s="28" t="n">
        <v>138</v>
      </c>
    </row>
    <row r="4280" customFormat="false" ht="12.75" hidden="false" customHeight="false" outlineLevel="0" collapsed="false">
      <c r="A4280" s="25" t="s">
        <v>6606</v>
      </c>
      <c r="B4280" s="25" t="s">
        <v>6606</v>
      </c>
      <c r="C4280" s="25" t="n">
        <v>2500</v>
      </c>
      <c r="D4280" s="25" t="s">
        <v>6610</v>
      </c>
      <c r="E4280" s="26" t="n">
        <v>40.782</v>
      </c>
      <c r="F4280" s="26"/>
      <c r="G4280" s="26"/>
      <c r="H4280" s="26"/>
      <c r="I4280" s="25" t="s">
        <v>5265</v>
      </c>
      <c r="J4280" s="25" t="s">
        <v>198</v>
      </c>
      <c r="K4280" s="27" t="n">
        <v>-0.013762701302767</v>
      </c>
      <c r="L4280" s="27" t="n">
        <v>-0.145675927400589</v>
      </c>
      <c r="M4280" s="27" t="n">
        <f aca="false">(H4280+F4280+E4280)*K4280</f>
        <v>-0.561270484529444</v>
      </c>
      <c r="N4280" s="27" t="n">
        <f aca="false">(H4280+F4280+E4280)*L4280</f>
        <v>-5.94095567125082</v>
      </c>
      <c r="P4280" s="28" t="n">
        <v>13.8000001907349</v>
      </c>
    </row>
    <row r="4281" customFormat="false" ht="12.75" hidden="false" customHeight="false" outlineLevel="0" collapsed="false">
      <c r="A4281" s="25" t="s">
        <v>6606</v>
      </c>
      <c r="B4281" s="25" t="s">
        <v>6606</v>
      </c>
      <c r="C4281" s="25" t="n">
        <v>2501</v>
      </c>
      <c r="D4281" s="25" t="s">
        <v>6611</v>
      </c>
      <c r="E4281" s="26"/>
      <c r="F4281" s="26"/>
      <c r="G4281" s="26"/>
      <c r="H4281" s="26"/>
      <c r="I4281" s="25" t="s">
        <v>5265</v>
      </c>
      <c r="J4281" s="25" t="s">
        <v>198</v>
      </c>
      <c r="K4281" s="27" t="n">
        <v>-0.013769281096756</v>
      </c>
      <c r="L4281" s="27" t="n">
        <v>-0.145821020007133</v>
      </c>
      <c r="M4281" s="27" t="n">
        <f aca="false">(H4281+F4281+E4281)*K4281</f>
        <v>-0</v>
      </c>
      <c r="N4281" s="27" t="n">
        <f aca="false">(H4281+F4281+E4281)*L4281</f>
        <v>-0</v>
      </c>
      <c r="P4281" s="28" t="n">
        <v>138</v>
      </c>
    </row>
    <row r="4282" customFormat="false" ht="12.75" hidden="false" customHeight="false" outlineLevel="0" collapsed="false">
      <c r="A4282" s="25" t="s">
        <v>6606</v>
      </c>
      <c r="B4282" s="25" t="s">
        <v>6606</v>
      </c>
      <c r="C4282" s="25" t="n">
        <v>2502</v>
      </c>
      <c r="D4282" s="25" t="s">
        <v>6612</v>
      </c>
      <c r="E4282" s="26" t="n">
        <v>56.92</v>
      </c>
      <c r="F4282" s="26"/>
      <c r="G4282" s="26"/>
      <c r="H4282" s="26"/>
      <c r="I4282" s="25" t="s">
        <v>5265</v>
      </c>
      <c r="J4282" s="25" t="s">
        <v>198</v>
      </c>
      <c r="K4282" s="27" t="n">
        <v>-0.013755830004811</v>
      </c>
      <c r="L4282" s="27" t="n">
        <v>-0.145735561847687</v>
      </c>
      <c r="M4282" s="27" t="n">
        <f aca="false">(H4282+F4282+E4282)*K4282</f>
        <v>-0.782981843873842</v>
      </c>
      <c r="N4282" s="27" t="n">
        <f aca="false">(H4282+F4282+E4282)*L4282</f>
        <v>-8.29526818037035</v>
      </c>
      <c r="P4282" s="28" t="n">
        <v>13.8000001907349</v>
      </c>
    </row>
    <row r="4283" customFormat="false" ht="12.75" hidden="false" customHeight="false" outlineLevel="0" collapsed="false">
      <c r="A4283" s="25" t="s">
        <v>6606</v>
      </c>
      <c r="B4283" s="25" t="s">
        <v>6606</v>
      </c>
      <c r="C4283" s="25" t="n">
        <v>2503</v>
      </c>
      <c r="D4283" s="25" t="s">
        <v>6613</v>
      </c>
      <c r="E4283" s="26"/>
      <c r="F4283" s="26"/>
      <c r="G4283" s="26"/>
      <c r="H4283" s="26"/>
      <c r="I4283" s="25" t="s">
        <v>5265</v>
      </c>
      <c r="J4283" s="25" t="s">
        <v>198</v>
      </c>
      <c r="K4283" s="27" t="n">
        <v>-0.013751338236034</v>
      </c>
      <c r="L4283" s="27" t="n">
        <v>-0.145707026124001</v>
      </c>
      <c r="M4283" s="27" t="n">
        <f aca="false">(H4283+F4283+E4283)*K4283</f>
        <v>-0</v>
      </c>
      <c r="N4283" s="27" t="n">
        <f aca="false">(H4283+F4283+E4283)*L4283</f>
        <v>-0</v>
      </c>
      <c r="P4283" s="28" t="n">
        <v>13.8000001907349</v>
      </c>
    </row>
    <row r="4284" customFormat="false" ht="12.75" hidden="false" customHeight="false" outlineLevel="0" collapsed="false">
      <c r="A4284" s="25" t="s">
        <v>6606</v>
      </c>
      <c r="B4284" s="25" t="s">
        <v>6606</v>
      </c>
      <c r="C4284" s="25" t="n">
        <v>2504</v>
      </c>
      <c r="D4284" s="25" t="s">
        <v>6614</v>
      </c>
      <c r="E4284" s="26"/>
      <c r="F4284" s="26"/>
      <c r="G4284" s="26"/>
      <c r="H4284" s="26"/>
      <c r="I4284" s="25" t="s">
        <v>5265</v>
      </c>
      <c r="J4284" s="25" t="s">
        <v>198</v>
      </c>
      <c r="K4284" s="27" t="n">
        <v>-0.013751945458353</v>
      </c>
      <c r="L4284" s="27" t="n">
        <v>-0.145691618323326</v>
      </c>
      <c r="M4284" s="27" t="n">
        <f aca="false">(H4284+F4284+E4284)*K4284</f>
        <v>-0</v>
      </c>
      <c r="N4284" s="27" t="n">
        <f aca="false">(H4284+F4284+E4284)*L4284</f>
        <v>-0</v>
      </c>
      <c r="P4284" s="28" t="n">
        <v>13.8000001907349</v>
      </c>
    </row>
    <row r="4285" customFormat="false" ht="12.75" hidden="false" customHeight="false" outlineLevel="0" collapsed="false">
      <c r="A4285" s="25" t="s">
        <v>6606</v>
      </c>
      <c r="B4285" s="25" t="s">
        <v>6606</v>
      </c>
      <c r="C4285" s="25" t="n">
        <v>2505</v>
      </c>
      <c r="D4285" s="25" t="s">
        <v>6615</v>
      </c>
      <c r="E4285" s="26"/>
      <c r="F4285" s="26"/>
      <c r="G4285" s="26"/>
      <c r="H4285" s="26"/>
      <c r="I4285" s="25" t="s">
        <v>5265</v>
      </c>
      <c r="J4285" s="25" t="s">
        <v>198</v>
      </c>
      <c r="K4285" s="27" t="n">
        <v>-0.013751338236034</v>
      </c>
      <c r="L4285" s="27" t="n">
        <v>-0.145707026124001</v>
      </c>
      <c r="M4285" s="27" t="n">
        <f aca="false">(H4285+F4285+E4285)*K4285</f>
        <v>-0</v>
      </c>
      <c r="N4285" s="27" t="n">
        <f aca="false">(H4285+F4285+E4285)*L4285</f>
        <v>-0</v>
      </c>
      <c r="P4285" s="28" t="n">
        <v>13.8000001907349</v>
      </c>
    </row>
    <row r="4286" customFormat="false" ht="12.75" hidden="false" customHeight="false" outlineLevel="0" collapsed="false">
      <c r="A4286" s="25" t="s">
        <v>6606</v>
      </c>
      <c r="B4286" s="25" t="s">
        <v>6606</v>
      </c>
      <c r="C4286" s="25" t="n">
        <v>2506</v>
      </c>
      <c r="D4286" s="25" t="s">
        <v>6616</v>
      </c>
      <c r="E4286" s="26"/>
      <c r="F4286" s="26"/>
      <c r="G4286" s="26"/>
      <c r="H4286" s="26"/>
      <c r="I4286" s="25" t="s">
        <v>5265</v>
      </c>
      <c r="J4286" s="25" t="s">
        <v>198</v>
      </c>
      <c r="K4286" s="27" t="n">
        <v>-0.013751945458353</v>
      </c>
      <c r="L4286" s="27" t="n">
        <v>-0.145691618323326</v>
      </c>
      <c r="M4286" s="27" t="n">
        <f aca="false">(H4286+F4286+E4286)*K4286</f>
        <v>-0</v>
      </c>
      <c r="N4286" s="27" t="n">
        <f aca="false">(H4286+F4286+E4286)*L4286</f>
        <v>-0</v>
      </c>
      <c r="P4286" s="28" t="n">
        <v>13.8000001907349</v>
      </c>
    </row>
    <row r="4287" customFormat="false" ht="12.75" hidden="false" customHeight="false" outlineLevel="0" collapsed="false">
      <c r="A4287" s="25" t="s">
        <v>6606</v>
      </c>
      <c r="B4287" s="25" t="s">
        <v>6606</v>
      </c>
      <c r="C4287" s="25" t="n">
        <v>2507</v>
      </c>
      <c r="D4287" s="25" t="s">
        <v>6617</v>
      </c>
      <c r="E4287" s="26"/>
      <c r="F4287" s="26"/>
      <c r="G4287" s="26"/>
      <c r="H4287" s="26"/>
      <c r="I4287" s="25" t="s">
        <v>5265</v>
      </c>
      <c r="J4287" s="25" t="s">
        <v>198</v>
      </c>
      <c r="K4287" s="27" t="n">
        <v>-0.013703599572182</v>
      </c>
      <c r="L4287" s="27" t="n">
        <v>-0.145650744438171</v>
      </c>
      <c r="M4287" s="27" t="n">
        <f aca="false">(H4287+F4287+E4287)*K4287</f>
        <v>-0</v>
      </c>
      <c r="N4287" s="27" t="n">
        <f aca="false">(H4287+F4287+E4287)*L4287</f>
        <v>-0</v>
      </c>
      <c r="P4287" s="28" t="n">
        <v>138</v>
      </c>
    </row>
    <row r="4288" customFormat="false" ht="12.75" hidden="false" customHeight="false" outlineLevel="0" collapsed="false">
      <c r="A4288" s="25" t="s">
        <v>6606</v>
      </c>
      <c r="B4288" s="25" t="s">
        <v>6606</v>
      </c>
      <c r="C4288" s="25" t="n">
        <v>2508</v>
      </c>
      <c r="D4288" s="25" t="s">
        <v>6618</v>
      </c>
      <c r="E4288" s="26"/>
      <c r="F4288" s="26"/>
      <c r="G4288" s="26"/>
      <c r="H4288" s="26"/>
      <c r="I4288" s="25" t="s">
        <v>5265</v>
      </c>
      <c r="J4288" s="25" t="s">
        <v>198</v>
      </c>
      <c r="K4288" s="27" t="n">
        <v>-0.013724551536143</v>
      </c>
      <c r="L4288" s="27" t="n">
        <v>-0.145684540271759</v>
      </c>
      <c r="M4288" s="27" t="n">
        <f aca="false">(H4288+F4288+E4288)*K4288</f>
        <v>-0</v>
      </c>
      <c r="N4288" s="27" t="n">
        <f aca="false">(H4288+F4288+E4288)*L4288</f>
        <v>-0</v>
      </c>
      <c r="P4288" s="28" t="n">
        <v>138</v>
      </c>
    </row>
    <row r="4289" customFormat="false" ht="12.75" hidden="false" customHeight="false" outlineLevel="0" collapsed="false">
      <c r="A4289" s="25" t="s">
        <v>6619</v>
      </c>
      <c r="B4289" s="25" t="s">
        <v>6619</v>
      </c>
      <c r="C4289" s="25" t="n">
        <v>2509</v>
      </c>
      <c r="D4289" s="25" t="s">
        <v>6620</v>
      </c>
      <c r="E4289" s="26" t="n">
        <v>29.288</v>
      </c>
      <c r="F4289" s="26"/>
      <c r="G4289" s="26"/>
      <c r="H4289" s="26"/>
      <c r="I4289" s="25" t="s">
        <v>5265</v>
      </c>
      <c r="J4289" s="25" t="s">
        <v>3321</v>
      </c>
      <c r="K4289" s="27" t="n">
        <v>-0.017566114664078</v>
      </c>
      <c r="L4289" s="27" t="n">
        <v>-0.132288083434105</v>
      </c>
      <c r="M4289" s="27" t="n">
        <f aca="false">(H4289+F4289+E4289)*K4289</f>
        <v>-0.514476366281517</v>
      </c>
      <c r="N4289" s="27" t="n">
        <f aca="false">(H4289+F4289+E4289)*L4289</f>
        <v>-3.87445338761807</v>
      </c>
      <c r="P4289" s="28" t="n">
        <v>138</v>
      </c>
    </row>
    <row r="4290" customFormat="false" ht="12.75" hidden="false" customHeight="false" outlineLevel="0" collapsed="false">
      <c r="A4290" s="25" t="s">
        <v>6619</v>
      </c>
      <c r="B4290" s="25" t="s">
        <v>6619</v>
      </c>
      <c r="C4290" s="25" t="n">
        <v>2510</v>
      </c>
      <c r="D4290" s="25" t="s">
        <v>6621</v>
      </c>
      <c r="E4290" s="26" t="n">
        <v>33.331</v>
      </c>
      <c r="F4290" s="26"/>
      <c r="G4290" s="26"/>
      <c r="H4290" s="26"/>
      <c r="I4290" s="25" t="s">
        <v>5265</v>
      </c>
      <c r="J4290" s="25" t="s">
        <v>3321</v>
      </c>
      <c r="K4290" s="27" t="n">
        <v>-0.017571186646819</v>
      </c>
      <c r="L4290" s="27" t="n">
        <v>-0.132288828492165</v>
      </c>
      <c r="M4290" s="27" t="n">
        <f aca="false">(H4290+F4290+E4290)*K4290</f>
        <v>-0.585665222125124</v>
      </c>
      <c r="N4290" s="27" t="n">
        <f aca="false">(H4290+F4290+E4290)*L4290</f>
        <v>-4.40931894247235</v>
      </c>
      <c r="P4290" s="28" t="n">
        <v>138</v>
      </c>
    </row>
    <row r="4291" customFormat="false" ht="12.75" hidden="false" customHeight="false" outlineLevel="0" collapsed="false">
      <c r="A4291" s="25" t="s">
        <v>6619</v>
      </c>
      <c r="B4291" s="25" t="s">
        <v>6619</v>
      </c>
      <c r="C4291" s="25" t="n">
        <v>2511</v>
      </c>
      <c r="D4291" s="25" t="s">
        <v>6622</v>
      </c>
      <c r="E4291" s="26"/>
      <c r="F4291" s="26"/>
      <c r="G4291" s="26"/>
      <c r="H4291" s="26"/>
      <c r="I4291" s="25" t="s">
        <v>5265</v>
      </c>
      <c r="J4291" s="25" t="s">
        <v>3321</v>
      </c>
      <c r="K4291" s="27" t="n">
        <v>-0.017568293958902</v>
      </c>
      <c r="L4291" s="27" t="n">
        <v>-0.132291629910469</v>
      </c>
      <c r="M4291" s="27" t="n">
        <f aca="false">(H4291+F4291+E4291)*K4291</f>
        <v>-0</v>
      </c>
      <c r="N4291" s="27" t="n">
        <f aca="false">(H4291+F4291+E4291)*L4291</f>
        <v>-0</v>
      </c>
      <c r="P4291" s="28" t="n">
        <v>138</v>
      </c>
    </row>
    <row r="4292" customFormat="false" ht="12.75" hidden="false" customHeight="false" outlineLevel="0" collapsed="false">
      <c r="A4292" s="25" t="s">
        <v>6619</v>
      </c>
      <c r="B4292" s="25" t="s">
        <v>6619</v>
      </c>
      <c r="C4292" s="25" t="n">
        <v>2512</v>
      </c>
      <c r="D4292" s="25" t="s">
        <v>6623</v>
      </c>
      <c r="E4292" s="26"/>
      <c r="F4292" s="26"/>
      <c r="G4292" s="26"/>
      <c r="H4292" s="26"/>
      <c r="I4292" s="25" t="s">
        <v>5265</v>
      </c>
      <c r="J4292" s="25" t="s">
        <v>3321</v>
      </c>
      <c r="K4292" s="27" t="n">
        <v>-0.017592463642359</v>
      </c>
      <c r="L4292" s="27" t="n">
        <v>-0.132267609238625</v>
      </c>
      <c r="M4292" s="27" t="n">
        <f aca="false">(H4292+F4292+E4292)*K4292</f>
        <v>-0</v>
      </c>
      <c r="N4292" s="27" t="n">
        <f aca="false">(H4292+F4292+E4292)*L4292</f>
        <v>-0</v>
      </c>
      <c r="P4292" s="28" t="n">
        <v>138</v>
      </c>
    </row>
    <row r="4293" customFormat="false" ht="12.75" hidden="false" customHeight="false" outlineLevel="0" collapsed="false">
      <c r="A4293" s="25" t="s">
        <v>6619</v>
      </c>
      <c r="B4293" s="25" t="s">
        <v>6619</v>
      </c>
      <c r="C4293" s="25" t="n">
        <v>2513</v>
      </c>
      <c r="D4293" s="25" t="s">
        <v>6622</v>
      </c>
      <c r="E4293" s="26"/>
      <c r="F4293" s="26"/>
      <c r="G4293" s="26"/>
      <c r="H4293" s="26"/>
      <c r="I4293" s="25" t="s">
        <v>5265</v>
      </c>
      <c r="J4293" s="25" t="s">
        <v>3321</v>
      </c>
      <c r="K4293" s="27" t="n">
        <v>-0.017528263852</v>
      </c>
      <c r="L4293" s="27" t="n">
        <v>-0.132648006081581</v>
      </c>
      <c r="M4293" s="27" t="n">
        <f aca="false">(H4293+F4293+E4293)*K4293</f>
        <v>-0</v>
      </c>
      <c r="N4293" s="27" t="n">
        <f aca="false">(H4293+F4293+E4293)*L4293</f>
        <v>-0</v>
      </c>
      <c r="P4293" s="28" t="n">
        <v>345</v>
      </c>
    </row>
    <row r="4294" customFormat="false" ht="12.75" hidden="false" customHeight="false" outlineLevel="0" collapsed="false">
      <c r="A4294" s="25" t="s">
        <v>6619</v>
      </c>
      <c r="B4294" s="25" t="s">
        <v>6619</v>
      </c>
      <c r="C4294" s="25" t="n">
        <v>2514</v>
      </c>
      <c r="D4294" s="25" t="s">
        <v>6623</v>
      </c>
      <c r="E4294" s="26"/>
      <c r="F4294" s="26"/>
      <c r="G4294" s="26"/>
      <c r="H4294" s="26"/>
      <c r="I4294" s="25" t="s">
        <v>5265</v>
      </c>
      <c r="J4294" s="25" t="s">
        <v>3321</v>
      </c>
      <c r="K4294" s="27" t="n">
        <v>-0.019074611365795</v>
      </c>
      <c r="L4294" s="27" t="n">
        <v>-0.13097071647644</v>
      </c>
      <c r="M4294" s="27" t="n">
        <f aca="false">(H4294+F4294+E4294)*K4294</f>
        <v>-0</v>
      </c>
      <c r="N4294" s="27" t="n">
        <f aca="false">(H4294+F4294+E4294)*L4294</f>
        <v>-0</v>
      </c>
      <c r="P4294" s="28" t="n">
        <v>345</v>
      </c>
    </row>
    <row r="4295" customFormat="false" ht="12.75" hidden="false" customHeight="false" outlineLevel="0" collapsed="false">
      <c r="A4295" s="25" t="s">
        <v>5508</v>
      </c>
      <c r="B4295" s="25" t="s">
        <v>5508</v>
      </c>
      <c r="C4295" s="25" t="n">
        <v>2515</v>
      </c>
      <c r="D4295" s="25" t="s">
        <v>5509</v>
      </c>
      <c r="E4295" s="26"/>
      <c r="F4295" s="26"/>
      <c r="G4295" s="26"/>
      <c r="H4295" s="26"/>
      <c r="I4295" s="25" t="s">
        <v>5265</v>
      </c>
      <c r="J4295" s="25" t="s">
        <v>3321</v>
      </c>
      <c r="K4295" s="27" t="n">
        <v>-0.017239077016711</v>
      </c>
      <c r="L4295" s="27" t="n">
        <v>-0.131611093878746</v>
      </c>
      <c r="M4295" s="27" t="n">
        <f aca="false">(H4295+F4295+E4295)*K4295</f>
        <v>-0</v>
      </c>
      <c r="N4295" s="27" t="n">
        <f aca="false">(H4295+F4295+E4295)*L4295</f>
        <v>-0</v>
      </c>
      <c r="P4295" s="28" t="n">
        <v>138</v>
      </c>
    </row>
    <row r="4296" customFormat="false" ht="12.75" hidden="false" customHeight="false" outlineLevel="0" collapsed="false">
      <c r="A4296" s="25" t="s">
        <v>6624</v>
      </c>
      <c r="B4296" s="25" t="s">
        <v>6624</v>
      </c>
      <c r="C4296" s="25" t="n">
        <v>2516</v>
      </c>
      <c r="D4296" s="25" t="s">
        <v>6625</v>
      </c>
      <c r="E4296" s="26" t="n">
        <v>52.309</v>
      </c>
      <c r="F4296" s="26"/>
      <c r="G4296" s="26"/>
      <c r="H4296" s="26"/>
      <c r="I4296" s="25" t="s">
        <v>5265</v>
      </c>
      <c r="J4296" s="25" t="s">
        <v>3321</v>
      </c>
      <c r="K4296" s="27" t="n">
        <v>-0.017290502786636</v>
      </c>
      <c r="L4296" s="27" t="n">
        <v>-0.131717547774315</v>
      </c>
      <c r="M4296" s="27" t="n">
        <f aca="false">(H4296+F4296+E4296)*K4296</f>
        <v>-0.904448910266142</v>
      </c>
      <c r="N4296" s="27" t="n">
        <f aca="false">(H4296+F4296+E4296)*L4296</f>
        <v>-6.89001320652664</v>
      </c>
      <c r="P4296" s="28" t="n">
        <v>138</v>
      </c>
    </row>
    <row r="4297" customFormat="false" ht="12.75" hidden="false" customHeight="false" outlineLevel="0" collapsed="false">
      <c r="C4297" s="25" t="n">
        <v>2517</v>
      </c>
      <c r="D4297" s="25" t="s">
        <v>6626</v>
      </c>
      <c r="E4297" s="26"/>
      <c r="F4297" s="26"/>
      <c r="G4297" s="26"/>
      <c r="H4297" s="26"/>
      <c r="I4297" s="25" t="s">
        <v>5265</v>
      </c>
      <c r="J4297" s="25" t="s">
        <v>5503</v>
      </c>
      <c r="K4297" s="27" t="n">
        <v>-0.016910308972001</v>
      </c>
      <c r="L4297" s="27" t="n">
        <v>-0.13135601580143</v>
      </c>
      <c r="M4297" s="27" t="n">
        <f aca="false">(H4297+F4297+E4297)*K4297</f>
        <v>-0</v>
      </c>
      <c r="N4297" s="27" t="n">
        <f aca="false">(H4297+F4297+E4297)*L4297</f>
        <v>-0</v>
      </c>
      <c r="P4297" s="28" t="n">
        <v>138</v>
      </c>
    </row>
    <row r="4298" customFormat="false" ht="12.75" hidden="false" customHeight="false" outlineLevel="0" collapsed="false">
      <c r="A4298" s="25" t="s">
        <v>6627</v>
      </c>
      <c r="B4298" s="25" t="s">
        <v>6627</v>
      </c>
      <c r="C4298" s="25" t="n">
        <v>2518</v>
      </c>
      <c r="D4298" s="25" t="s">
        <v>6628</v>
      </c>
      <c r="E4298" s="26" t="n">
        <v>75.283</v>
      </c>
      <c r="F4298" s="26"/>
      <c r="G4298" s="26"/>
      <c r="H4298" s="26"/>
      <c r="I4298" s="25" t="s">
        <v>5265</v>
      </c>
      <c r="J4298" s="25" t="s">
        <v>5503</v>
      </c>
      <c r="K4298" s="27" t="n">
        <v>-0.016908198595047</v>
      </c>
      <c r="L4298" s="27" t="n">
        <v>-0.131555959582329</v>
      </c>
      <c r="M4298" s="27" t="n">
        <f aca="false">(H4298+F4298+E4298)*K4298</f>
        <v>-1.27289991483092</v>
      </c>
      <c r="N4298" s="27" t="n">
        <f aca="false">(H4298+F4298+E4298)*L4298</f>
        <v>-9.90392730523647</v>
      </c>
      <c r="P4298" s="28" t="n">
        <v>138</v>
      </c>
    </row>
    <row r="4299" customFormat="false" ht="12.75" hidden="false" customHeight="false" outlineLevel="0" collapsed="false">
      <c r="A4299" s="25" t="s">
        <v>6629</v>
      </c>
      <c r="B4299" s="25" t="s">
        <v>6629</v>
      </c>
      <c r="C4299" s="25" t="n">
        <v>2519</v>
      </c>
      <c r="D4299" s="25" t="s">
        <v>6630</v>
      </c>
      <c r="E4299" s="26" t="n">
        <v>71.008</v>
      </c>
      <c r="F4299" s="26"/>
      <c r="G4299" s="26"/>
      <c r="H4299" s="26"/>
      <c r="I4299" s="25" t="s">
        <v>5265</v>
      </c>
      <c r="J4299" s="25" t="s">
        <v>5503</v>
      </c>
      <c r="K4299" s="27" t="n">
        <v>-0.016903702169657</v>
      </c>
      <c r="L4299" s="27" t="n">
        <v>-0.131981953978539</v>
      </c>
      <c r="M4299" s="27" t="n">
        <f aca="false">(H4299+F4299+E4299)*K4299</f>
        <v>-1.200298083663</v>
      </c>
      <c r="N4299" s="27" t="n">
        <f aca="false">(H4299+F4299+E4299)*L4299</f>
        <v>-9.3717745881081</v>
      </c>
      <c r="P4299" s="28" t="n">
        <v>138</v>
      </c>
    </row>
    <row r="4300" customFormat="false" ht="12.75" hidden="false" customHeight="false" outlineLevel="0" collapsed="false">
      <c r="A4300" s="25" t="s">
        <v>6631</v>
      </c>
      <c r="B4300" s="25" t="s">
        <v>6631</v>
      </c>
      <c r="C4300" s="25" t="n">
        <v>2522</v>
      </c>
      <c r="D4300" s="25" t="s">
        <v>6632</v>
      </c>
      <c r="E4300" s="26" t="n">
        <v>64.149</v>
      </c>
      <c r="F4300" s="26"/>
      <c r="G4300" s="26"/>
      <c r="H4300" s="26"/>
      <c r="I4300" s="25" t="s">
        <v>5265</v>
      </c>
      <c r="J4300" s="25" t="s">
        <v>3321</v>
      </c>
      <c r="K4300" s="27" t="n">
        <v>-0.019517090171576</v>
      </c>
      <c r="L4300" s="27" t="n">
        <v>-0.130579918622971</v>
      </c>
      <c r="M4300" s="27" t="n">
        <f aca="false">(H4300+F4300+E4300)*K4300</f>
        <v>-1.25200181741643</v>
      </c>
      <c r="N4300" s="27" t="n">
        <f aca="false">(H4300+F4300+E4300)*L4300</f>
        <v>-8.37657119974497</v>
      </c>
      <c r="P4300" s="28" t="n">
        <v>345</v>
      </c>
    </row>
    <row r="4301" customFormat="false" ht="12.75" hidden="false" customHeight="false" outlineLevel="0" collapsed="false">
      <c r="A4301" s="25" t="s">
        <v>6631</v>
      </c>
      <c r="B4301" s="25" t="s">
        <v>6631</v>
      </c>
      <c r="C4301" s="25" t="n">
        <v>2523</v>
      </c>
      <c r="D4301" s="25" t="s">
        <v>6632</v>
      </c>
      <c r="E4301" s="26" t="n">
        <v>45.145</v>
      </c>
      <c r="F4301" s="26"/>
      <c r="G4301" s="26"/>
      <c r="H4301" s="26"/>
      <c r="I4301" s="25" t="s">
        <v>5265</v>
      </c>
      <c r="J4301" s="25" t="s">
        <v>3321</v>
      </c>
      <c r="K4301" s="27" t="n">
        <v>-0.017398023977876</v>
      </c>
      <c r="L4301" s="27" t="n">
        <v>-0.132548421621323</v>
      </c>
      <c r="M4301" s="27" t="n">
        <f aca="false">(H4301+F4301+E4301)*K4301</f>
        <v>-0.785433792481212</v>
      </c>
      <c r="N4301" s="27" t="n">
        <f aca="false">(H4301+F4301+E4301)*L4301</f>
        <v>-5.98389849409463</v>
      </c>
      <c r="P4301" s="28" t="n">
        <v>138</v>
      </c>
    </row>
    <row r="4302" customFormat="false" ht="12.75" hidden="false" customHeight="false" outlineLevel="0" collapsed="false">
      <c r="A4302" s="25" t="s">
        <v>6633</v>
      </c>
      <c r="B4302" s="25" t="s">
        <v>6633</v>
      </c>
      <c r="C4302" s="25" t="n">
        <v>2524</v>
      </c>
      <c r="D4302" s="25" t="s">
        <v>6634</v>
      </c>
      <c r="E4302" s="26" t="n">
        <v>129.316</v>
      </c>
      <c r="F4302" s="26"/>
      <c r="G4302" s="26"/>
      <c r="H4302" s="26"/>
      <c r="I4302" s="25" t="s">
        <v>5265</v>
      </c>
      <c r="J4302" s="25" t="s">
        <v>3321</v>
      </c>
      <c r="K4302" s="27" t="n">
        <v>-0.017316663637757</v>
      </c>
      <c r="L4302" s="27" t="n">
        <v>-0.132670387625694</v>
      </c>
      <c r="M4302" s="27" t="n">
        <f aca="false">(H4302+F4302+E4302)*K4302</f>
        <v>-2.23932167498018</v>
      </c>
      <c r="N4302" s="27" t="n">
        <f aca="false">(H4302+F4302+E4302)*L4302</f>
        <v>-17.1564038462042</v>
      </c>
      <c r="P4302" s="28" t="n">
        <v>138</v>
      </c>
    </row>
    <row r="4303" customFormat="false" ht="12.75" hidden="false" customHeight="false" outlineLevel="0" collapsed="false">
      <c r="A4303" s="25" t="s">
        <v>6635</v>
      </c>
      <c r="B4303" s="25" t="s">
        <v>6635</v>
      </c>
      <c r="C4303" s="25" t="n">
        <v>2525</v>
      </c>
      <c r="D4303" s="25" t="s">
        <v>6636</v>
      </c>
      <c r="E4303" s="26" t="n">
        <v>65.59</v>
      </c>
      <c r="F4303" s="26"/>
      <c r="G4303" s="26"/>
      <c r="H4303" s="26"/>
      <c r="I4303" s="25" t="s">
        <v>5265</v>
      </c>
      <c r="J4303" s="25" t="s">
        <v>3321</v>
      </c>
      <c r="K4303" s="27" t="n">
        <v>-0.017497099936008</v>
      </c>
      <c r="L4303" s="27" t="n">
        <v>-0.132145211100578</v>
      </c>
      <c r="M4303" s="27" t="n">
        <f aca="false">(H4303+F4303+E4303)*K4303</f>
        <v>-1.14763478480276</v>
      </c>
      <c r="N4303" s="27" t="n">
        <f aca="false">(H4303+F4303+E4303)*L4303</f>
        <v>-8.66740439608691</v>
      </c>
      <c r="P4303" s="28" t="n">
        <v>138</v>
      </c>
    </row>
    <row r="4304" customFormat="false" ht="12.75" hidden="false" customHeight="false" outlineLevel="0" collapsed="false">
      <c r="C4304" s="25" t="n">
        <v>2526</v>
      </c>
      <c r="D4304" s="25" t="s">
        <v>6637</v>
      </c>
      <c r="E4304" s="26" t="n">
        <v>64.844</v>
      </c>
      <c r="F4304" s="26"/>
      <c r="G4304" s="26"/>
      <c r="H4304" s="26"/>
      <c r="I4304" s="25" t="s">
        <v>5265</v>
      </c>
      <c r="J4304" s="25" t="s">
        <v>3321</v>
      </c>
      <c r="K4304" s="27" t="n">
        <v>-0.017513735219836</v>
      </c>
      <c r="L4304" s="27" t="n">
        <v>-0.132374957203865</v>
      </c>
      <c r="M4304" s="27" t="n">
        <f aca="false">(H4304+F4304+E4304)*K4304</f>
        <v>-1.13566064659505</v>
      </c>
      <c r="N4304" s="27" t="n">
        <f aca="false">(H4304+F4304+E4304)*L4304</f>
        <v>-8.58372172492742</v>
      </c>
      <c r="P4304" s="28" t="n">
        <v>138</v>
      </c>
    </row>
    <row r="4305" customFormat="false" ht="12.75" hidden="false" customHeight="false" outlineLevel="0" collapsed="false">
      <c r="A4305" s="25" t="s">
        <v>3950</v>
      </c>
      <c r="B4305" s="25" t="s">
        <v>3950</v>
      </c>
      <c r="C4305" s="25" t="n">
        <v>2528</v>
      </c>
      <c r="D4305" s="25" t="s">
        <v>6638</v>
      </c>
      <c r="E4305" s="26"/>
      <c r="F4305" s="26"/>
      <c r="G4305" s="26"/>
      <c r="H4305" s="26"/>
      <c r="I4305" s="25" t="s">
        <v>5265</v>
      </c>
      <c r="J4305" s="25" t="s">
        <v>3321</v>
      </c>
      <c r="K4305" s="27" t="n">
        <v>-0.016794070601463</v>
      </c>
      <c r="L4305" s="27" t="n">
        <v>-0.131668478250504</v>
      </c>
      <c r="M4305" s="27" t="n">
        <f aca="false">(H4305+F4305+E4305)*K4305</f>
        <v>-0</v>
      </c>
      <c r="N4305" s="27" t="n">
        <f aca="false">(H4305+F4305+E4305)*L4305</f>
        <v>-0</v>
      </c>
      <c r="P4305" s="28" t="n">
        <v>138</v>
      </c>
    </row>
    <row r="4306" customFormat="false" ht="12.75" hidden="false" customHeight="false" outlineLevel="0" collapsed="false">
      <c r="A4306" s="25" t="s">
        <v>6639</v>
      </c>
      <c r="B4306" s="25" t="s">
        <v>6639</v>
      </c>
      <c r="C4306" s="25" t="n">
        <v>2529</v>
      </c>
      <c r="D4306" s="25" t="s">
        <v>6640</v>
      </c>
      <c r="E4306" s="26" t="n">
        <v>33.611</v>
      </c>
      <c r="F4306" s="26"/>
      <c r="G4306" s="26"/>
      <c r="H4306" s="26"/>
      <c r="I4306" s="25" t="s">
        <v>5265</v>
      </c>
      <c r="J4306" s="25" t="s">
        <v>3321</v>
      </c>
      <c r="K4306" s="27" t="n">
        <v>-0.017377709969878</v>
      </c>
      <c r="L4306" s="27" t="n">
        <v>-0.13190758228302</v>
      </c>
      <c r="M4306" s="27" t="n">
        <f aca="false">(H4306+F4306+E4306)*K4306</f>
        <v>-0.584082209797569</v>
      </c>
      <c r="N4306" s="27" t="n">
        <f aca="false">(H4306+F4306+E4306)*L4306</f>
        <v>-4.43354574811458</v>
      </c>
      <c r="P4306" s="28" t="n">
        <v>138</v>
      </c>
    </row>
    <row r="4307" customFormat="false" ht="12.75" hidden="false" customHeight="false" outlineLevel="0" collapsed="false">
      <c r="A4307" s="25" t="s">
        <v>6641</v>
      </c>
      <c r="B4307" s="25" t="s">
        <v>6641</v>
      </c>
      <c r="C4307" s="25" t="n">
        <v>2530</v>
      </c>
      <c r="D4307" s="25" t="s">
        <v>6642</v>
      </c>
      <c r="E4307" s="26" t="n">
        <v>58.917</v>
      </c>
      <c r="F4307" s="26"/>
      <c r="G4307" s="26"/>
      <c r="H4307" s="26"/>
      <c r="I4307" s="25" t="s">
        <v>5265</v>
      </c>
      <c r="J4307" s="25" t="s">
        <v>3321</v>
      </c>
      <c r="K4307" s="27" t="n">
        <v>-0.017438858747482</v>
      </c>
      <c r="L4307" s="27" t="n">
        <v>-0.132031068205833</v>
      </c>
      <c r="M4307" s="27" t="n">
        <f aca="false">(H4307+F4307+E4307)*K4307</f>
        <v>-1.0274452408254</v>
      </c>
      <c r="N4307" s="27" t="n">
        <f aca="false">(H4307+F4307+E4307)*L4307</f>
        <v>-7.77887444548306</v>
      </c>
      <c r="P4307" s="28" t="n">
        <v>138</v>
      </c>
    </row>
    <row r="4308" customFormat="false" ht="12.75" hidden="false" customHeight="false" outlineLevel="0" collapsed="false">
      <c r="A4308" s="25" t="s">
        <v>6643</v>
      </c>
      <c r="B4308" s="25" t="s">
        <v>6643</v>
      </c>
      <c r="C4308" s="25" t="n">
        <v>2531</v>
      </c>
      <c r="D4308" s="25" t="s">
        <v>6644</v>
      </c>
      <c r="E4308" s="26" t="n">
        <v>73.288</v>
      </c>
      <c r="F4308" s="26"/>
      <c r="G4308" s="26"/>
      <c r="H4308" s="26"/>
      <c r="I4308" s="25" t="s">
        <v>5265</v>
      </c>
      <c r="J4308" s="25" t="s">
        <v>3321</v>
      </c>
      <c r="K4308" s="27" t="n">
        <v>-0.017526693642139</v>
      </c>
      <c r="L4308" s="27" t="n">
        <v>-0.132208466529846</v>
      </c>
      <c r="M4308" s="27" t="n">
        <f aca="false">(H4308+F4308+E4308)*K4308</f>
        <v>-1.28449632364508</v>
      </c>
      <c r="N4308" s="27" t="n">
        <f aca="false">(H4308+F4308+E4308)*L4308</f>
        <v>-9.68929409503935</v>
      </c>
      <c r="P4308" s="28" t="n">
        <v>138</v>
      </c>
    </row>
    <row r="4309" customFormat="false" ht="12.75" hidden="false" customHeight="false" outlineLevel="0" collapsed="false">
      <c r="A4309" s="25" t="s">
        <v>6645</v>
      </c>
      <c r="B4309" s="25" t="s">
        <v>6645</v>
      </c>
      <c r="C4309" s="25" t="n">
        <v>2532</v>
      </c>
      <c r="D4309" s="25" t="s">
        <v>6646</v>
      </c>
      <c r="E4309" s="26" t="n">
        <v>6.108</v>
      </c>
      <c r="F4309" s="26"/>
      <c r="G4309" s="26"/>
      <c r="H4309" s="26"/>
      <c r="I4309" s="25" t="s">
        <v>5265</v>
      </c>
      <c r="J4309" s="25" t="s">
        <v>3321</v>
      </c>
      <c r="K4309" s="27" t="n">
        <v>-0.017407579347491</v>
      </c>
      <c r="L4309" s="27" t="n">
        <v>-0.131967902183533</v>
      </c>
      <c r="M4309" s="27" t="n">
        <f aca="false">(H4309+F4309+E4309)*K4309</f>
        <v>-0.106325494654475</v>
      </c>
      <c r="N4309" s="27" t="n">
        <f aca="false">(H4309+F4309+E4309)*L4309</f>
        <v>-0.80605994653702</v>
      </c>
      <c r="P4309" s="28" t="n">
        <v>138</v>
      </c>
    </row>
    <row r="4310" customFormat="false" ht="12.75" hidden="false" customHeight="false" outlineLevel="0" collapsed="false">
      <c r="A4310" s="25" t="s">
        <v>6647</v>
      </c>
      <c r="B4310" s="25" t="s">
        <v>6647</v>
      </c>
      <c r="C4310" s="25" t="n">
        <v>2533</v>
      </c>
      <c r="D4310" s="25" t="s">
        <v>6648</v>
      </c>
      <c r="E4310" s="26" t="n">
        <v>24.202</v>
      </c>
      <c r="F4310" s="26"/>
      <c r="G4310" s="26"/>
      <c r="H4310" s="26"/>
      <c r="I4310" s="25" t="s">
        <v>5265</v>
      </c>
      <c r="J4310" s="25" t="s">
        <v>3321</v>
      </c>
      <c r="K4310" s="27" t="n">
        <v>-0.017495084553957</v>
      </c>
      <c r="L4310" s="27" t="n">
        <v>-0.132144629955292</v>
      </c>
      <c r="M4310" s="27" t="n">
        <f aca="false">(H4310+F4310+E4310)*K4310</f>
        <v>-0.423416036374867</v>
      </c>
      <c r="N4310" s="27" t="n">
        <f aca="false">(H4310+F4310+E4310)*L4310</f>
        <v>-3.19816433417798</v>
      </c>
      <c r="P4310" s="28" t="n">
        <v>138</v>
      </c>
    </row>
    <row r="4311" customFormat="false" ht="12.75" hidden="false" customHeight="false" outlineLevel="0" collapsed="false">
      <c r="A4311" s="25" t="s">
        <v>6649</v>
      </c>
      <c r="B4311" s="25" t="s">
        <v>6649</v>
      </c>
      <c r="C4311" s="25" t="n">
        <v>2535</v>
      </c>
      <c r="D4311" s="25" t="s">
        <v>6650</v>
      </c>
      <c r="E4311" s="26" t="n">
        <v>9.985</v>
      </c>
      <c r="F4311" s="26"/>
      <c r="G4311" s="26"/>
      <c r="H4311" s="26"/>
      <c r="I4311" s="25" t="s">
        <v>5265</v>
      </c>
      <c r="J4311" s="25" t="s">
        <v>198</v>
      </c>
      <c r="K4311" s="27" t="n">
        <v>-0.016514329239726</v>
      </c>
      <c r="L4311" s="27" t="n">
        <v>-0.132630318403244</v>
      </c>
      <c r="M4311" s="27" t="n">
        <f aca="false">(H4311+F4311+E4311)*K4311</f>
        <v>-0.164895577458664</v>
      </c>
      <c r="N4311" s="27" t="n">
        <f aca="false">(H4311+F4311+E4311)*L4311</f>
        <v>-1.32431372925639</v>
      </c>
      <c r="P4311" s="28" t="n">
        <v>138</v>
      </c>
    </row>
    <row r="4312" customFormat="false" ht="12.75" hidden="false" customHeight="false" outlineLevel="0" collapsed="false">
      <c r="A4312" s="25" t="s">
        <v>6649</v>
      </c>
      <c r="B4312" s="25" t="s">
        <v>6649</v>
      </c>
      <c r="C4312" s="25" t="n">
        <v>2536</v>
      </c>
      <c r="D4312" s="25" t="s">
        <v>6651</v>
      </c>
      <c r="E4312" s="26" t="n">
        <v>33.511</v>
      </c>
      <c r="F4312" s="26"/>
      <c r="G4312" s="26"/>
      <c r="H4312" s="26"/>
      <c r="I4312" s="25" t="s">
        <v>5265</v>
      </c>
      <c r="J4312" s="25" t="s">
        <v>198</v>
      </c>
      <c r="K4312" s="27" t="n">
        <v>-0.016525458544493</v>
      </c>
      <c r="L4312" s="27" t="n">
        <v>-0.132564797997475</v>
      </c>
      <c r="M4312" s="27" t="n">
        <f aca="false">(H4312+F4312+E4312)*K4312</f>
        <v>-0.553784641284505</v>
      </c>
      <c r="N4312" s="27" t="n">
        <f aca="false">(H4312+F4312+E4312)*L4312</f>
        <v>-4.44237894569339</v>
      </c>
      <c r="P4312" s="28" t="n">
        <v>138</v>
      </c>
    </row>
    <row r="4313" customFormat="false" ht="12.75" hidden="false" customHeight="false" outlineLevel="0" collapsed="false">
      <c r="A4313" s="25" t="s">
        <v>6652</v>
      </c>
      <c r="B4313" s="25" t="s">
        <v>6652</v>
      </c>
      <c r="C4313" s="25" t="n">
        <v>2537</v>
      </c>
      <c r="D4313" s="25" t="s">
        <v>6653</v>
      </c>
      <c r="E4313" s="26" t="n">
        <v>128.293</v>
      </c>
      <c r="F4313" s="26"/>
      <c r="G4313" s="26"/>
      <c r="H4313" s="26"/>
      <c r="I4313" s="25" t="s">
        <v>5265</v>
      </c>
      <c r="J4313" s="25" t="s">
        <v>198</v>
      </c>
      <c r="K4313" s="27" t="n">
        <v>-0.016323270276189</v>
      </c>
      <c r="L4313" s="27" t="n">
        <v>-0.132840648293495</v>
      </c>
      <c r="M4313" s="27" t="n">
        <f aca="false">(H4313+F4313+E4313)*K4313</f>
        <v>-2.09416131354312</v>
      </c>
      <c r="N4313" s="27" t="n">
        <f aca="false">(H4313+F4313+E4313)*L4313</f>
        <v>-17.0425252915174</v>
      </c>
      <c r="P4313" s="28" t="n">
        <v>138</v>
      </c>
    </row>
    <row r="4314" customFormat="false" ht="12.75" hidden="false" customHeight="false" outlineLevel="0" collapsed="false">
      <c r="A4314" s="25" t="s">
        <v>6654</v>
      </c>
      <c r="B4314" s="25" t="s">
        <v>6654</v>
      </c>
      <c r="C4314" s="25" t="n">
        <v>2538</v>
      </c>
      <c r="D4314" s="25" t="s">
        <v>6655</v>
      </c>
      <c r="E4314" s="26" t="n">
        <v>8.947</v>
      </c>
      <c r="F4314" s="26"/>
      <c r="G4314" s="26"/>
      <c r="H4314" s="26"/>
      <c r="I4314" s="25" t="s">
        <v>5265</v>
      </c>
      <c r="J4314" s="25" t="s">
        <v>198</v>
      </c>
      <c r="K4314" s="27" t="n">
        <v>-0.01646538823843</v>
      </c>
      <c r="L4314" s="27" t="n">
        <v>-0.132695630192757</v>
      </c>
      <c r="M4314" s="27" t="n">
        <f aca="false">(H4314+F4314+E4314)*K4314</f>
        <v>-0.147315828569233</v>
      </c>
      <c r="N4314" s="27" t="n">
        <f aca="false">(H4314+F4314+E4314)*L4314</f>
        <v>-1.1872278033346</v>
      </c>
      <c r="P4314" s="28" t="n">
        <v>138</v>
      </c>
    </row>
    <row r="4315" customFormat="false" ht="12.75" hidden="false" customHeight="false" outlineLevel="0" collapsed="false">
      <c r="A4315" s="25" t="s">
        <v>6654</v>
      </c>
      <c r="B4315" s="25" t="s">
        <v>6654</v>
      </c>
      <c r="C4315" s="25" t="n">
        <v>2539</v>
      </c>
      <c r="D4315" s="25" t="s">
        <v>6656</v>
      </c>
      <c r="E4315" s="26" t="n">
        <v>8.947</v>
      </c>
      <c r="F4315" s="26"/>
      <c r="G4315" s="26"/>
      <c r="H4315" s="26"/>
      <c r="I4315" s="25" t="s">
        <v>5265</v>
      </c>
      <c r="J4315" s="25" t="s">
        <v>198</v>
      </c>
      <c r="K4315" s="27" t="n">
        <v>-0.016476184129715</v>
      </c>
      <c r="L4315" s="27" t="n">
        <v>-0.13263201713562</v>
      </c>
      <c r="M4315" s="27" t="n">
        <f aca="false">(H4315+F4315+E4315)*K4315</f>
        <v>-0.14741241940856</v>
      </c>
      <c r="N4315" s="27" t="n">
        <f aca="false">(H4315+F4315+E4315)*L4315</f>
        <v>-1.18665865731239</v>
      </c>
      <c r="P4315" s="28" t="n">
        <v>138</v>
      </c>
    </row>
    <row r="4316" customFormat="false" ht="12.75" hidden="false" customHeight="false" outlineLevel="0" collapsed="false">
      <c r="A4316" s="25" t="s">
        <v>6657</v>
      </c>
      <c r="B4316" s="25" t="s">
        <v>6657</v>
      </c>
      <c r="C4316" s="25" t="n">
        <v>2540</v>
      </c>
      <c r="D4316" s="25" t="s">
        <v>6658</v>
      </c>
      <c r="E4316" s="26" t="n">
        <v>29.15</v>
      </c>
      <c r="F4316" s="26"/>
      <c r="G4316" s="26"/>
      <c r="H4316" s="26"/>
      <c r="I4316" s="25" t="s">
        <v>5265</v>
      </c>
      <c r="J4316" s="25" t="s">
        <v>198</v>
      </c>
      <c r="K4316" s="27" t="n">
        <v>-0.015997592359781</v>
      </c>
      <c r="L4316" s="27" t="n">
        <v>-0.133319914340973</v>
      </c>
      <c r="M4316" s="27" t="n">
        <f aca="false">(H4316+F4316+E4316)*K4316</f>
        <v>-0.466329817287616</v>
      </c>
      <c r="N4316" s="27" t="n">
        <f aca="false">(H4316+F4316+E4316)*L4316</f>
        <v>-3.88627550303936</v>
      </c>
      <c r="P4316" s="28" t="n">
        <v>138</v>
      </c>
    </row>
    <row r="4317" customFormat="false" ht="12.75" hidden="false" customHeight="false" outlineLevel="0" collapsed="false">
      <c r="A4317" s="25" t="s">
        <v>6657</v>
      </c>
      <c r="B4317" s="25" t="s">
        <v>6657</v>
      </c>
      <c r="C4317" s="25" t="n">
        <v>2541</v>
      </c>
      <c r="D4317" s="25" t="s">
        <v>6659</v>
      </c>
      <c r="E4317" s="26" t="n">
        <v>15.949</v>
      </c>
      <c r="F4317" s="26"/>
      <c r="G4317" s="26"/>
      <c r="H4317" s="26"/>
      <c r="I4317" s="25" t="s">
        <v>5265</v>
      </c>
      <c r="J4317" s="25" t="s">
        <v>198</v>
      </c>
      <c r="K4317" s="27" t="n">
        <v>-0.016005206853151</v>
      </c>
      <c r="L4317" s="27" t="n">
        <v>-0.133274599909782</v>
      </c>
      <c r="M4317" s="27" t="n">
        <f aca="false">(H4317+F4317+E4317)*K4317</f>
        <v>-0.255267044100905</v>
      </c>
      <c r="N4317" s="27" t="n">
        <f aca="false">(H4317+F4317+E4317)*L4317</f>
        <v>-2.12559659396111</v>
      </c>
      <c r="P4317" s="28" t="n">
        <v>138</v>
      </c>
    </row>
    <row r="4318" customFormat="false" ht="12.75" hidden="false" customHeight="false" outlineLevel="0" collapsed="false">
      <c r="A4318" s="25" t="s">
        <v>6660</v>
      </c>
      <c r="B4318" s="25" t="s">
        <v>6660</v>
      </c>
      <c r="C4318" s="25" t="n">
        <v>2542</v>
      </c>
      <c r="D4318" s="25" t="s">
        <v>6661</v>
      </c>
      <c r="E4318" s="26"/>
      <c r="F4318" s="26"/>
      <c r="G4318" s="26"/>
      <c r="H4318" s="26"/>
      <c r="I4318" s="25" t="s">
        <v>5265</v>
      </c>
      <c r="J4318" s="25" t="s">
        <v>198</v>
      </c>
      <c r="K4318" s="27" t="n">
        <v>-0.015932451933622</v>
      </c>
      <c r="L4318" s="27" t="n">
        <v>-0.133406847715378</v>
      </c>
      <c r="M4318" s="27" t="n">
        <f aca="false">(H4318+F4318+E4318)*K4318</f>
        <v>-0</v>
      </c>
      <c r="N4318" s="27" t="n">
        <f aca="false">(H4318+F4318+E4318)*L4318</f>
        <v>-0</v>
      </c>
      <c r="P4318" s="28" t="n">
        <v>138</v>
      </c>
    </row>
    <row r="4319" customFormat="false" ht="12.75" hidden="false" customHeight="false" outlineLevel="0" collapsed="false">
      <c r="A4319" s="25" t="s">
        <v>6662</v>
      </c>
      <c r="B4319" s="25" t="s">
        <v>6662</v>
      </c>
      <c r="C4319" s="25" t="n">
        <v>2543</v>
      </c>
      <c r="D4319" s="25" t="s">
        <v>6663</v>
      </c>
      <c r="E4319" s="26" t="n">
        <v>4.798</v>
      </c>
      <c r="F4319" s="26"/>
      <c r="G4319" s="26"/>
      <c r="H4319" s="26"/>
      <c r="I4319" s="25" t="s">
        <v>5265</v>
      </c>
      <c r="J4319" s="25" t="s">
        <v>198</v>
      </c>
      <c r="K4319" s="27" t="n">
        <v>-0.015932451933622</v>
      </c>
      <c r="L4319" s="27" t="n">
        <v>-0.133406847715378</v>
      </c>
      <c r="M4319" s="27" t="n">
        <f aca="false">(H4319+F4319+E4319)*K4319</f>
        <v>-0.0764439043775184</v>
      </c>
      <c r="N4319" s="27" t="n">
        <f aca="false">(H4319+F4319+E4319)*L4319</f>
        <v>-0.640086055338384</v>
      </c>
      <c r="P4319" s="28" t="n">
        <v>138</v>
      </c>
    </row>
    <row r="4320" customFormat="false" ht="12.75" hidden="false" customHeight="false" outlineLevel="0" collapsed="false">
      <c r="C4320" s="25" t="n">
        <v>2546</v>
      </c>
      <c r="D4320" s="25" t="s">
        <v>6664</v>
      </c>
      <c r="E4320" s="26" t="n">
        <v>40.229</v>
      </c>
      <c r="F4320" s="26"/>
      <c r="G4320" s="26"/>
      <c r="H4320" s="26"/>
      <c r="I4320" s="25" t="s">
        <v>5265</v>
      </c>
      <c r="J4320" s="25" t="s">
        <v>3321</v>
      </c>
      <c r="K4320" s="27" t="n">
        <v>-0.017385626211762</v>
      </c>
      <c r="L4320" s="27" t="n">
        <v>-0.131920158863068</v>
      </c>
      <c r="M4320" s="27" t="n">
        <f aca="false">(H4320+F4320+E4320)*K4320</f>
        <v>-0.699406356872974</v>
      </c>
      <c r="N4320" s="27" t="n">
        <f aca="false">(H4320+F4320+E4320)*L4320</f>
        <v>-5.30701607090236</v>
      </c>
      <c r="P4320" s="28" t="n">
        <v>138</v>
      </c>
    </row>
    <row r="4321" customFormat="false" ht="12.75" hidden="false" customHeight="false" outlineLevel="0" collapsed="false">
      <c r="C4321" s="25" t="n">
        <v>2547</v>
      </c>
      <c r="D4321" s="25" t="s">
        <v>6665</v>
      </c>
      <c r="E4321" s="26" t="n">
        <v>24.027</v>
      </c>
      <c r="F4321" s="26"/>
      <c r="G4321" s="26"/>
      <c r="H4321" s="26"/>
      <c r="I4321" s="25" t="s">
        <v>5265</v>
      </c>
      <c r="J4321" s="25" t="s">
        <v>3321</v>
      </c>
      <c r="K4321" s="27" t="n">
        <v>-0.017428167164326</v>
      </c>
      <c r="L4321" s="27" t="n">
        <v>-0.132004678249359</v>
      </c>
      <c r="M4321" s="27" t="n">
        <f aca="false">(H4321+F4321+E4321)*K4321</f>
        <v>-0.418746572457261</v>
      </c>
      <c r="N4321" s="27" t="n">
        <f aca="false">(H4321+F4321+E4321)*L4321</f>
        <v>-3.17167640429735</v>
      </c>
      <c r="P4321" s="28" t="n">
        <v>138</v>
      </c>
    </row>
    <row r="4322" customFormat="false" ht="12.75" hidden="false" customHeight="false" outlineLevel="0" collapsed="false">
      <c r="A4322" s="25" t="s">
        <v>6647</v>
      </c>
      <c r="B4322" s="25" t="s">
        <v>6647</v>
      </c>
      <c r="C4322" s="25" t="n">
        <v>2548</v>
      </c>
      <c r="D4322" s="25" t="s">
        <v>6666</v>
      </c>
      <c r="E4322" s="26" t="n">
        <v>32.566</v>
      </c>
      <c r="F4322" s="26"/>
      <c r="G4322" s="26"/>
      <c r="H4322" s="26"/>
      <c r="I4322" s="25" t="s">
        <v>5265</v>
      </c>
      <c r="J4322" s="25" t="s">
        <v>3321</v>
      </c>
      <c r="K4322" s="27" t="n">
        <v>-0.017490481957793</v>
      </c>
      <c r="L4322" s="27" t="n">
        <v>-0.132128477096558</v>
      </c>
      <c r="M4322" s="27" t="n">
        <f aca="false">(H4322+F4322+E4322)*K4322</f>
        <v>-0.569595035437487</v>
      </c>
      <c r="N4322" s="27" t="n">
        <f aca="false">(H4322+F4322+E4322)*L4322</f>
        <v>-4.30289598512651</v>
      </c>
      <c r="P4322" s="28" t="n">
        <v>138</v>
      </c>
    </row>
    <row r="4323" customFormat="false" ht="12.75" hidden="false" customHeight="false" outlineLevel="0" collapsed="false">
      <c r="A4323" s="25" t="s">
        <v>6643</v>
      </c>
      <c r="B4323" s="25" t="s">
        <v>6643</v>
      </c>
      <c r="C4323" s="25" t="n">
        <v>2549</v>
      </c>
      <c r="D4323" s="25" t="s">
        <v>6667</v>
      </c>
      <c r="E4323" s="26" t="n">
        <v>28.637</v>
      </c>
      <c r="F4323" s="26"/>
      <c r="G4323" s="26"/>
      <c r="H4323" s="26"/>
      <c r="I4323" s="25" t="s">
        <v>5265</v>
      </c>
      <c r="J4323" s="25" t="s">
        <v>3321</v>
      </c>
      <c r="K4323" s="27" t="n">
        <v>-0.017526572570205</v>
      </c>
      <c r="L4323" s="27" t="n">
        <v>-0.132200181484222</v>
      </c>
      <c r="M4323" s="27" t="n">
        <f aca="false">(H4323+F4323+E4323)*K4323</f>
        <v>-0.501908458692961</v>
      </c>
      <c r="N4323" s="27" t="n">
        <f aca="false">(H4323+F4323+E4323)*L4323</f>
        <v>-3.78581659716367</v>
      </c>
      <c r="P4323" s="28" t="n">
        <v>138</v>
      </c>
    </row>
    <row r="4324" customFormat="false" ht="12.75" hidden="false" customHeight="false" outlineLevel="0" collapsed="false">
      <c r="A4324" s="25" t="s">
        <v>6668</v>
      </c>
      <c r="B4324" s="25" t="s">
        <v>6668</v>
      </c>
      <c r="C4324" s="25" t="n">
        <v>2550</v>
      </c>
      <c r="D4324" s="25" t="s">
        <v>6669</v>
      </c>
      <c r="E4324" s="26" t="n">
        <v>41.372</v>
      </c>
      <c r="F4324" s="26"/>
      <c r="G4324" s="26"/>
      <c r="H4324" s="26"/>
      <c r="I4324" s="25" t="s">
        <v>5265</v>
      </c>
      <c r="J4324" s="25" t="s">
        <v>198</v>
      </c>
      <c r="K4324" s="27" t="n">
        <v>-0.015426515601575</v>
      </c>
      <c r="L4324" s="27" t="n">
        <v>-0.134082019329071</v>
      </c>
      <c r="M4324" s="27" t="n">
        <f aca="false">(H4324+F4324+E4324)*K4324</f>
        <v>-0.638225803468361</v>
      </c>
      <c r="N4324" s="27" t="n">
        <f aca="false">(H4324+F4324+E4324)*L4324</f>
        <v>-5.54724130368233</v>
      </c>
      <c r="P4324" s="28" t="n">
        <v>138</v>
      </c>
    </row>
    <row r="4325" customFormat="false" ht="12.75" hidden="false" customHeight="false" outlineLevel="0" collapsed="false">
      <c r="A4325" s="25" t="s">
        <v>6668</v>
      </c>
      <c r="B4325" s="25" t="s">
        <v>6668</v>
      </c>
      <c r="C4325" s="25" t="n">
        <v>2551</v>
      </c>
      <c r="D4325" s="25" t="s">
        <v>6670</v>
      </c>
      <c r="E4325" s="26" t="n">
        <v>20.382</v>
      </c>
      <c r="F4325" s="26"/>
      <c r="G4325" s="26"/>
      <c r="H4325" s="26"/>
      <c r="I4325" s="25" t="s">
        <v>5265</v>
      </c>
      <c r="J4325" s="25" t="s">
        <v>198</v>
      </c>
      <c r="K4325" s="27" t="n">
        <v>-0.015430585481226</v>
      </c>
      <c r="L4325" s="27" t="n">
        <v>-0.134058594703674</v>
      </c>
      <c r="M4325" s="27" t="n">
        <f aca="false">(H4325+F4325+E4325)*K4325</f>
        <v>-0.314506193278348</v>
      </c>
      <c r="N4325" s="27" t="n">
        <f aca="false">(H4325+F4325+E4325)*L4325</f>
        <v>-2.73238227725028</v>
      </c>
      <c r="P4325" s="28" t="n">
        <v>138</v>
      </c>
    </row>
    <row r="4326" customFormat="false" ht="12.75" hidden="false" customHeight="false" outlineLevel="0" collapsed="false">
      <c r="A4326" s="25" t="s">
        <v>6671</v>
      </c>
      <c r="B4326" s="25" t="s">
        <v>6671</v>
      </c>
      <c r="C4326" s="25" t="n">
        <v>2552</v>
      </c>
      <c r="D4326" s="25" t="s">
        <v>6672</v>
      </c>
      <c r="E4326" s="26" t="n">
        <v>49.139</v>
      </c>
      <c r="F4326" s="26"/>
      <c r="G4326" s="26"/>
      <c r="H4326" s="26"/>
      <c r="I4326" s="25" t="s">
        <v>5265</v>
      </c>
      <c r="J4326" s="25" t="s">
        <v>198</v>
      </c>
      <c r="K4326" s="27" t="n">
        <v>-0.015278345905244</v>
      </c>
      <c r="L4326" s="27" t="n">
        <v>-0.134279757738113</v>
      </c>
      <c r="M4326" s="27" t="n">
        <f aca="false">(H4326+F4326+E4326)*K4326</f>
        <v>-0.750762639437785</v>
      </c>
      <c r="N4326" s="27" t="n">
        <f aca="false">(H4326+F4326+E4326)*L4326</f>
        <v>-6.59837301549313</v>
      </c>
      <c r="P4326" s="28" t="n">
        <v>138</v>
      </c>
    </row>
    <row r="4327" customFormat="false" ht="12.75" hidden="false" customHeight="false" outlineLevel="0" collapsed="false">
      <c r="A4327" s="25" t="s">
        <v>6673</v>
      </c>
      <c r="B4327" s="25" t="s">
        <v>6673</v>
      </c>
      <c r="C4327" s="25" t="n">
        <v>2555</v>
      </c>
      <c r="D4327" s="25" t="s">
        <v>6674</v>
      </c>
      <c r="E4327" s="26" t="n">
        <v>62.072</v>
      </c>
      <c r="F4327" s="26"/>
      <c r="G4327" s="26"/>
      <c r="H4327" s="26"/>
      <c r="I4327" s="25" t="s">
        <v>5265</v>
      </c>
      <c r="J4327" s="25" t="s">
        <v>198</v>
      </c>
      <c r="K4327" s="27" t="n">
        <v>-0.016685269773006</v>
      </c>
      <c r="L4327" s="27" t="n">
        <v>-0.132955953478813</v>
      </c>
      <c r="M4327" s="27" t="n">
        <f aca="false">(H4327+F4327+E4327)*K4327</f>
        <v>-1.03568806535003</v>
      </c>
      <c r="N4327" s="27" t="n">
        <f aca="false">(H4327+F4327+E4327)*L4327</f>
        <v>-8.25284194433688</v>
      </c>
      <c r="P4327" s="28" t="n">
        <v>138</v>
      </c>
    </row>
    <row r="4328" customFormat="false" ht="12.75" hidden="false" customHeight="false" outlineLevel="0" collapsed="false">
      <c r="A4328" s="25" t="s">
        <v>6675</v>
      </c>
      <c r="B4328" s="25" t="s">
        <v>6675</v>
      </c>
      <c r="C4328" s="25" t="n">
        <v>2558</v>
      </c>
      <c r="D4328" s="25" t="s">
        <v>6676</v>
      </c>
      <c r="E4328" s="26" t="n">
        <v>61.925</v>
      </c>
      <c r="F4328" s="26"/>
      <c r="G4328" s="26"/>
      <c r="H4328" s="26"/>
      <c r="I4328" s="25" t="s">
        <v>5265</v>
      </c>
      <c r="J4328" s="25" t="s">
        <v>198</v>
      </c>
      <c r="K4328" s="27" t="n">
        <v>-0.016609061509371</v>
      </c>
      <c r="L4328" s="27" t="n">
        <v>-0.133425235748291</v>
      </c>
      <c r="M4328" s="27" t="n">
        <f aca="false">(H4328+F4328+E4328)*K4328</f>
        <v>-1.0285161339678</v>
      </c>
      <c r="N4328" s="27" t="n">
        <f aca="false">(H4328+F4328+E4328)*L4328</f>
        <v>-8.26235772371292</v>
      </c>
      <c r="P4328" s="28" t="n">
        <v>138</v>
      </c>
    </row>
    <row r="4329" customFormat="false" ht="12.75" hidden="false" customHeight="false" outlineLevel="0" collapsed="false">
      <c r="A4329" s="25" t="s">
        <v>6675</v>
      </c>
      <c r="B4329" s="25" t="s">
        <v>6675</v>
      </c>
      <c r="C4329" s="25" t="n">
        <v>2559</v>
      </c>
      <c r="D4329" s="25" t="s">
        <v>6677</v>
      </c>
      <c r="E4329" s="26" t="n">
        <v>34.189</v>
      </c>
      <c r="F4329" s="26"/>
      <c r="G4329" s="26"/>
      <c r="H4329" s="26"/>
      <c r="I4329" s="25" t="s">
        <v>5265</v>
      </c>
      <c r="J4329" s="25" t="s">
        <v>198</v>
      </c>
      <c r="K4329" s="27" t="n">
        <v>-0.016586031764746</v>
      </c>
      <c r="L4329" s="27" t="n">
        <v>-0.1334488093853</v>
      </c>
      <c r="M4329" s="27" t="n">
        <f aca="false">(H4329+F4329+E4329)*K4329</f>
        <v>-0.567059840004901</v>
      </c>
      <c r="N4329" s="27" t="n">
        <f aca="false">(H4329+F4329+E4329)*L4329</f>
        <v>-4.56248134407402</v>
      </c>
      <c r="P4329" s="28" t="n">
        <v>138</v>
      </c>
    </row>
    <row r="4330" customFormat="false" ht="12.75" hidden="false" customHeight="false" outlineLevel="0" collapsed="false">
      <c r="A4330" s="25" t="s">
        <v>6678</v>
      </c>
      <c r="B4330" s="25" t="s">
        <v>6678</v>
      </c>
      <c r="C4330" s="25" t="n">
        <v>2562</v>
      </c>
      <c r="D4330" s="25" t="s">
        <v>6679</v>
      </c>
      <c r="E4330" s="26" t="n">
        <v>82.955</v>
      </c>
      <c r="F4330" s="26"/>
      <c r="G4330" s="26"/>
      <c r="H4330" s="26"/>
      <c r="I4330" s="25" t="s">
        <v>5265</v>
      </c>
      <c r="J4330" s="25" t="s">
        <v>5503</v>
      </c>
      <c r="K4330" s="27" t="n">
        <v>-0.016825705766678</v>
      </c>
      <c r="L4330" s="27" t="n">
        <v>-0.133204862475395</v>
      </c>
      <c r="M4330" s="27" t="n">
        <f aca="false">(H4330+F4330+E4330)*K4330</f>
        <v>-1.39577642187477</v>
      </c>
      <c r="N4330" s="27" t="n">
        <f aca="false">(H4330+F4330+E4330)*L4330</f>
        <v>-11.0500093666464</v>
      </c>
      <c r="P4330" s="28" t="n">
        <v>138</v>
      </c>
    </row>
    <row r="4331" customFormat="false" ht="12.75" hidden="false" customHeight="false" outlineLevel="0" collapsed="false">
      <c r="A4331" s="25" t="s">
        <v>6680</v>
      </c>
      <c r="B4331" s="25" t="s">
        <v>6680</v>
      </c>
      <c r="C4331" s="25" t="n">
        <v>2564</v>
      </c>
      <c r="D4331" s="25" t="s">
        <v>6681</v>
      </c>
      <c r="E4331" s="26" t="n">
        <v>66.332</v>
      </c>
      <c r="F4331" s="26"/>
      <c r="G4331" s="26"/>
      <c r="H4331" s="26"/>
      <c r="I4331" s="25" t="s">
        <v>5265</v>
      </c>
      <c r="J4331" s="25" t="s">
        <v>3321</v>
      </c>
      <c r="K4331" s="27" t="n">
        <v>-0.016878988593817</v>
      </c>
      <c r="L4331" s="27" t="n">
        <v>-0.133149832487106</v>
      </c>
      <c r="M4331" s="27" t="n">
        <f aca="false">(H4331+F4331+E4331)*K4331</f>
        <v>-1.11961707140507</v>
      </c>
      <c r="N4331" s="27" t="n">
        <f aca="false">(H4331+F4331+E4331)*L4331</f>
        <v>-8.83209468853471</v>
      </c>
      <c r="P4331" s="28" t="n">
        <v>138</v>
      </c>
    </row>
    <row r="4332" customFormat="false" ht="12.75" hidden="false" customHeight="false" outlineLevel="0" collapsed="false">
      <c r="A4332" s="25" t="s">
        <v>6680</v>
      </c>
      <c r="B4332" s="25" t="s">
        <v>6680</v>
      </c>
      <c r="C4332" s="25" t="n">
        <v>2565</v>
      </c>
      <c r="D4332" s="25" t="s">
        <v>6682</v>
      </c>
      <c r="E4332" s="26" t="n">
        <v>69.97</v>
      </c>
      <c r="F4332" s="26"/>
      <c r="G4332" s="26"/>
      <c r="H4332" s="26"/>
      <c r="I4332" s="25" t="s">
        <v>5265</v>
      </c>
      <c r="J4332" s="25" t="s">
        <v>3321</v>
      </c>
      <c r="K4332" s="27" t="n">
        <v>-0.016957087442279</v>
      </c>
      <c r="L4332" s="27" t="n">
        <v>-0.133071154356003</v>
      </c>
      <c r="M4332" s="27" t="n">
        <f aca="false">(H4332+F4332+E4332)*K4332</f>
        <v>-1.18648740833626</v>
      </c>
      <c r="N4332" s="27" t="n">
        <f aca="false">(H4332+F4332+E4332)*L4332</f>
        <v>-9.31098867028953</v>
      </c>
      <c r="P4332" s="28" t="n">
        <v>138</v>
      </c>
    </row>
    <row r="4333" customFormat="false" ht="12.75" hidden="false" customHeight="false" outlineLevel="0" collapsed="false">
      <c r="A4333" s="25" t="s">
        <v>6683</v>
      </c>
      <c r="B4333" s="25" t="s">
        <v>6683</v>
      </c>
      <c r="C4333" s="25" t="n">
        <v>2569</v>
      </c>
      <c r="D4333" s="25" t="s">
        <v>6684</v>
      </c>
      <c r="E4333" s="26" t="n">
        <v>64.791</v>
      </c>
      <c r="F4333" s="26"/>
      <c r="G4333" s="26"/>
      <c r="H4333" s="26"/>
      <c r="I4333" s="25" t="s">
        <v>5265</v>
      </c>
      <c r="J4333" s="25" t="s">
        <v>198</v>
      </c>
      <c r="K4333" s="27" t="n">
        <v>-0.016563132405281</v>
      </c>
      <c r="L4333" s="27" t="n">
        <v>-0.133450418710709</v>
      </c>
      <c r="M4333" s="27" t="n">
        <f aca="false">(H4333+F4333+E4333)*K4333</f>
        <v>-1.07314191167056</v>
      </c>
      <c r="N4333" s="27" t="n">
        <f aca="false">(H4333+F4333+E4333)*L4333</f>
        <v>-8.64638607868555</v>
      </c>
      <c r="P4333" s="28" t="n">
        <v>138</v>
      </c>
    </row>
    <row r="4334" customFormat="false" ht="12.75" hidden="false" customHeight="false" outlineLevel="0" collapsed="false">
      <c r="C4334" s="25" t="n">
        <v>2576</v>
      </c>
      <c r="D4334" s="25" t="s">
        <v>6685</v>
      </c>
      <c r="E4334" s="26"/>
      <c r="F4334" s="26"/>
      <c r="G4334" s="26"/>
      <c r="H4334" s="26"/>
      <c r="I4334" s="25" t="s">
        <v>5265</v>
      </c>
      <c r="J4334" s="25" t="s">
        <v>198</v>
      </c>
      <c r="K4334" s="27" t="n">
        <v>-0.016563132405281</v>
      </c>
      <c r="L4334" s="27" t="n">
        <v>-0.133450418710709</v>
      </c>
      <c r="M4334" s="27" t="n">
        <f aca="false">(H4334+F4334+E4334)*K4334</f>
        <v>-0</v>
      </c>
      <c r="N4334" s="27" t="n">
        <f aca="false">(H4334+F4334+E4334)*L4334</f>
        <v>-0</v>
      </c>
      <c r="P4334" s="28" t="n">
        <v>138</v>
      </c>
    </row>
    <row r="4335" customFormat="false" ht="12.75" hidden="false" customHeight="false" outlineLevel="0" collapsed="false">
      <c r="C4335" s="25" t="n">
        <v>2577</v>
      </c>
      <c r="D4335" s="25" t="s">
        <v>6686</v>
      </c>
      <c r="E4335" s="26"/>
      <c r="F4335" s="26"/>
      <c r="G4335" s="26"/>
      <c r="H4335" s="26"/>
      <c r="I4335" s="25" t="s">
        <v>5265</v>
      </c>
      <c r="J4335" s="25" t="s">
        <v>198</v>
      </c>
      <c r="K4335" s="27" t="n">
        <v>-0.016569180414081</v>
      </c>
      <c r="L4335" s="27" t="n">
        <v>-0.133465930819511</v>
      </c>
      <c r="M4335" s="27" t="n">
        <f aca="false">(H4335+F4335+E4335)*K4335</f>
        <v>-0</v>
      </c>
      <c r="N4335" s="27" t="n">
        <f aca="false">(H4335+F4335+E4335)*L4335</f>
        <v>-0</v>
      </c>
      <c r="P4335" s="28" t="n">
        <v>138</v>
      </c>
    </row>
    <row r="4336" customFormat="false" ht="12.75" hidden="false" customHeight="false" outlineLevel="0" collapsed="false">
      <c r="C4336" s="25" t="n">
        <v>2578</v>
      </c>
      <c r="D4336" s="25" t="s">
        <v>6687</v>
      </c>
      <c r="E4336" s="26"/>
      <c r="F4336" s="26"/>
      <c r="G4336" s="26"/>
      <c r="H4336" s="26"/>
      <c r="I4336" s="25" t="s">
        <v>5265</v>
      </c>
      <c r="J4336" s="25" t="s">
        <v>198</v>
      </c>
      <c r="K4336" s="27" t="n">
        <v>-0.016555974259973</v>
      </c>
      <c r="L4336" s="27" t="n">
        <v>-0.133479401469231</v>
      </c>
      <c r="M4336" s="27" t="n">
        <f aca="false">(H4336+F4336+E4336)*K4336</f>
        <v>-0</v>
      </c>
      <c r="N4336" s="27" t="n">
        <f aca="false">(H4336+F4336+E4336)*L4336</f>
        <v>-0</v>
      </c>
      <c r="P4336" s="28" t="n">
        <v>138</v>
      </c>
    </row>
    <row r="4337" customFormat="false" ht="12.75" hidden="false" customHeight="false" outlineLevel="0" collapsed="false">
      <c r="A4337" s="25" t="s">
        <v>6688</v>
      </c>
      <c r="B4337" s="25" t="s">
        <v>6688</v>
      </c>
      <c r="C4337" s="25" t="n">
        <v>2580</v>
      </c>
      <c r="D4337" s="25" t="s">
        <v>6689</v>
      </c>
      <c r="E4337" s="26" t="n">
        <v>4.518</v>
      </c>
      <c r="F4337" s="26"/>
      <c r="G4337" s="26"/>
      <c r="H4337" s="26"/>
      <c r="I4337" s="25" t="s">
        <v>5265</v>
      </c>
      <c r="J4337" s="25" t="s">
        <v>198</v>
      </c>
      <c r="K4337" s="27" t="n">
        <v>-0.016473326832056</v>
      </c>
      <c r="L4337" s="27" t="n">
        <v>-0.133156478404999</v>
      </c>
      <c r="M4337" s="27" t="n">
        <f aca="false">(H4337+F4337+E4337)*K4337</f>
        <v>-0.074426490627229</v>
      </c>
      <c r="N4337" s="27" t="n">
        <f aca="false">(H4337+F4337+E4337)*L4337</f>
        <v>-0.601600969433786</v>
      </c>
      <c r="P4337" s="28" t="n">
        <v>138</v>
      </c>
    </row>
    <row r="4338" customFormat="false" ht="12.75" hidden="false" customHeight="false" outlineLevel="0" collapsed="false">
      <c r="A4338" s="25" t="s">
        <v>6688</v>
      </c>
      <c r="B4338" s="25" t="s">
        <v>6688</v>
      </c>
      <c r="C4338" s="25" t="n">
        <v>2581</v>
      </c>
      <c r="D4338" s="25" t="s">
        <v>6690</v>
      </c>
      <c r="E4338" s="26" t="n">
        <v>4.518</v>
      </c>
      <c r="F4338" s="26"/>
      <c r="G4338" s="26"/>
      <c r="H4338" s="26"/>
      <c r="I4338" s="25" t="s">
        <v>5265</v>
      </c>
      <c r="J4338" s="25" t="s">
        <v>198</v>
      </c>
      <c r="K4338" s="27" t="n">
        <v>-0.016482649371028</v>
      </c>
      <c r="L4338" s="27" t="n">
        <v>-0.13322015106678</v>
      </c>
      <c r="M4338" s="27" t="n">
        <f aca="false">(H4338+F4338+E4338)*K4338</f>
        <v>-0.0744686098583045</v>
      </c>
      <c r="N4338" s="27" t="n">
        <f aca="false">(H4338+F4338+E4338)*L4338</f>
        <v>-0.601888642519712</v>
      </c>
      <c r="P4338" s="28" t="n">
        <v>138</v>
      </c>
    </row>
    <row r="4339" customFormat="false" ht="12.75" hidden="false" customHeight="false" outlineLevel="0" collapsed="false">
      <c r="A4339" s="25" t="s">
        <v>6691</v>
      </c>
      <c r="B4339" s="25" t="s">
        <v>6691</v>
      </c>
      <c r="C4339" s="25" t="n">
        <v>2582</v>
      </c>
      <c r="D4339" s="25" t="s">
        <v>6692</v>
      </c>
      <c r="E4339" s="26" t="n">
        <v>129.731</v>
      </c>
      <c r="F4339" s="26"/>
      <c r="G4339" s="26"/>
      <c r="H4339" s="26"/>
      <c r="I4339" s="25" t="s">
        <v>5265</v>
      </c>
      <c r="J4339" s="25" t="s">
        <v>198</v>
      </c>
      <c r="K4339" s="27" t="n">
        <v>-0.0164759978652</v>
      </c>
      <c r="L4339" s="27" t="n">
        <v>-0.134016707539558</v>
      </c>
      <c r="M4339" s="27" t="n">
        <f aca="false">(H4339+F4339+E4339)*K4339</f>
        <v>-2.13744767905026</v>
      </c>
      <c r="N4339" s="27" t="n">
        <f aca="false">(H4339+F4339+E4339)*L4339</f>
        <v>-17.3861214858144</v>
      </c>
      <c r="P4339" s="28" t="n">
        <v>138</v>
      </c>
    </row>
    <row r="4340" customFormat="false" ht="12.75" hidden="false" customHeight="false" outlineLevel="0" collapsed="false">
      <c r="A4340" s="25" t="s">
        <v>6693</v>
      </c>
      <c r="B4340" s="25" t="s">
        <v>6693</v>
      </c>
      <c r="C4340" s="25" t="n">
        <v>2583</v>
      </c>
      <c r="D4340" s="25" t="s">
        <v>6694</v>
      </c>
      <c r="E4340" s="26" t="n">
        <v>84.799</v>
      </c>
      <c r="F4340" s="26"/>
      <c r="G4340" s="26"/>
      <c r="H4340" s="26"/>
      <c r="I4340" s="25" t="s">
        <v>5265</v>
      </c>
      <c r="J4340" s="25" t="s">
        <v>198</v>
      </c>
      <c r="K4340" s="27" t="n">
        <v>-0.016114562749863</v>
      </c>
      <c r="L4340" s="27" t="n">
        <v>-0.134867921471596</v>
      </c>
      <c r="M4340" s="27" t="n">
        <f aca="false">(H4340+F4340+E4340)*K4340</f>
        <v>-1.36649880662563</v>
      </c>
      <c r="N4340" s="27" t="n">
        <f aca="false">(H4340+F4340+E4340)*L4340</f>
        <v>-11.4366648728699</v>
      </c>
      <c r="P4340" s="28" t="n">
        <v>138</v>
      </c>
    </row>
    <row r="4341" customFormat="false" ht="12.75" hidden="false" customHeight="false" outlineLevel="0" collapsed="false">
      <c r="A4341" s="25" t="s">
        <v>6695</v>
      </c>
      <c r="B4341" s="25" t="s">
        <v>6695</v>
      </c>
      <c r="C4341" s="25" t="n">
        <v>2586</v>
      </c>
      <c r="D4341" s="25" t="s">
        <v>6696</v>
      </c>
      <c r="E4341" s="26"/>
      <c r="F4341" s="26"/>
      <c r="G4341" s="26"/>
      <c r="H4341" s="26"/>
      <c r="I4341" s="25" t="s">
        <v>5265</v>
      </c>
      <c r="J4341" s="25" t="s">
        <v>198</v>
      </c>
      <c r="K4341" s="27" t="n">
        <v>-0.016473326832056</v>
      </c>
      <c r="L4341" s="27" t="n">
        <v>-0.133156478404999</v>
      </c>
      <c r="M4341" s="27" t="n">
        <f aca="false">(H4341+F4341+E4341)*K4341</f>
        <v>-0</v>
      </c>
      <c r="N4341" s="27" t="n">
        <f aca="false">(H4341+F4341+E4341)*L4341</f>
        <v>-0</v>
      </c>
      <c r="P4341" s="28" t="n">
        <v>138</v>
      </c>
    </row>
    <row r="4342" customFormat="false" ht="12.75" hidden="false" customHeight="false" outlineLevel="0" collapsed="false">
      <c r="A4342" s="25" t="s">
        <v>6695</v>
      </c>
      <c r="B4342" s="25" t="s">
        <v>6695</v>
      </c>
      <c r="C4342" s="25" t="n">
        <v>2587</v>
      </c>
      <c r="D4342" s="25" t="s">
        <v>6697</v>
      </c>
      <c r="E4342" s="26"/>
      <c r="F4342" s="26"/>
      <c r="G4342" s="26"/>
      <c r="H4342" s="26"/>
      <c r="I4342" s="25" t="s">
        <v>5265</v>
      </c>
      <c r="J4342" s="25" t="s">
        <v>198</v>
      </c>
      <c r="K4342" s="27" t="n">
        <v>-0.016482649371028</v>
      </c>
      <c r="L4342" s="27" t="n">
        <v>-0.13322015106678</v>
      </c>
      <c r="M4342" s="27" t="n">
        <f aca="false">(H4342+F4342+E4342)*K4342</f>
        <v>-0</v>
      </c>
      <c r="N4342" s="27" t="n">
        <f aca="false">(H4342+F4342+E4342)*L4342</f>
        <v>-0</v>
      </c>
      <c r="P4342" s="28" t="n">
        <v>138</v>
      </c>
    </row>
    <row r="4343" customFormat="false" ht="12.75" hidden="false" customHeight="false" outlineLevel="0" collapsed="false">
      <c r="A4343" s="25" t="s">
        <v>6698</v>
      </c>
      <c r="B4343" s="25" t="s">
        <v>6698</v>
      </c>
      <c r="C4343" s="25" t="n">
        <v>2588</v>
      </c>
      <c r="D4343" s="25" t="s">
        <v>6699</v>
      </c>
      <c r="E4343" s="26" t="n">
        <v>4.693</v>
      </c>
      <c r="F4343" s="26"/>
      <c r="G4343" s="26"/>
      <c r="H4343" s="26"/>
      <c r="I4343" s="25" t="s">
        <v>5265</v>
      </c>
      <c r="J4343" s="25" t="s">
        <v>198</v>
      </c>
      <c r="K4343" s="27" t="n">
        <v>-0.016473326832056</v>
      </c>
      <c r="L4343" s="27" t="n">
        <v>-0.133156478404999</v>
      </c>
      <c r="M4343" s="27" t="n">
        <f aca="false">(H4343+F4343+E4343)*K4343</f>
        <v>-0.0773093228228388</v>
      </c>
      <c r="N4343" s="27" t="n">
        <f aca="false">(H4343+F4343+E4343)*L4343</f>
        <v>-0.62490335315466</v>
      </c>
      <c r="P4343" s="28" t="n">
        <v>138</v>
      </c>
    </row>
    <row r="4344" customFormat="false" ht="12.75" hidden="false" customHeight="false" outlineLevel="0" collapsed="false">
      <c r="A4344" s="25" t="s">
        <v>6698</v>
      </c>
      <c r="B4344" s="25" t="s">
        <v>6698</v>
      </c>
      <c r="C4344" s="25" t="n">
        <v>2589</v>
      </c>
      <c r="D4344" s="25" t="s">
        <v>6700</v>
      </c>
      <c r="E4344" s="26" t="n">
        <v>4.686</v>
      </c>
      <c r="F4344" s="26"/>
      <c r="G4344" s="26"/>
      <c r="H4344" s="26"/>
      <c r="I4344" s="25" t="s">
        <v>5265</v>
      </c>
      <c r="J4344" s="25" t="s">
        <v>198</v>
      </c>
      <c r="K4344" s="27" t="n">
        <v>-0.016482649371028</v>
      </c>
      <c r="L4344" s="27" t="n">
        <v>-0.13322015106678</v>
      </c>
      <c r="M4344" s="27" t="n">
        <f aca="false">(H4344+F4344+E4344)*K4344</f>
        <v>-0.0772376949526372</v>
      </c>
      <c r="N4344" s="27" t="n">
        <f aca="false">(H4344+F4344+E4344)*L4344</f>
        <v>-0.624269627898931</v>
      </c>
      <c r="P4344" s="28" t="n">
        <v>138</v>
      </c>
    </row>
    <row r="4345" customFormat="false" ht="12.75" hidden="false" customHeight="false" outlineLevel="0" collapsed="false">
      <c r="A4345" s="25" t="s">
        <v>6701</v>
      </c>
      <c r="B4345" s="25" t="s">
        <v>6701</v>
      </c>
      <c r="C4345" s="25" t="n">
        <v>2590</v>
      </c>
      <c r="D4345" s="25" t="s">
        <v>6702</v>
      </c>
      <c r="E4345" s="26"/>
      <c r="F4345" s="26"/>
      <c r="G4345" s="26"/>
      <c r="H4345" s="26"/>
      <c r="I4345" s="25" t="s">
        <v>5265</v>
      </c>
      <c r="J4345" s="25" t="s">
        <v>198</v>
      </c>
      <c r="K4345" s="27" t="n">
        <v>-0.016424065455794</v>
      </c>
      <c r="L4345" s="27" t="n">
        <v>-0.132964015007019</v>
      </c>
      <c r="M4345" s="27" t="n">
        <f aca="false">(H4345+F4345+E4345)*K4345</f>
        <v>-0</v>
      </c>
      <c r="N4345" s="27" t="n">
        <f aca="false">(H4345+F4345+E4345)*L4345</f>
        <v>-0</v>
      </c>
      <c r="P4345" s="28" t="n">
        <v>138</v>
      </c>
    </row>
    <row r="4346" customFormat="false" ht="12.75" hidden="false" customHeight="false" outlineLevel="0" collapsed="false">
      <c r="A4346" s="25" t="s">
        <v>6703</v>
      </c>
      <c r="B4346" s="25" t="s">
        <v>6703</v>
      </c>
      <c r="C4346" s="25" t="n">
        <v>2591</v>
      </c>
      <c r="D4346" s="25" t="s">
        <v>6704</v>
      </c>
      <c r="E4346" s="26"/>
      <c r="F4346" s="26"/>
      <c r="G4346" s="26"/>
      <c r="H4346" s="26"/>
      <c r="I4346" s="25" t="s">
        <v>5265</v>
      </c>
      <c r="J4346" s="25" t="s">
        <v>198</v>
      </c>
      <c r="K4346" s="27" t="n">
        <v>-0.016424065455794</v>
      </c>
      <c r="L4346" s="27" t="n">
        <v>-0.132964015007019</v>
      </c>
      <c r="M4346" s="27" t="n">
        <f aca="false">(H4346+F4346+E4346)*K4346</f>
        <v>-0</v>
      </c>
      <c r="N4346" s="27" t="n">
        <f aca="false">(H4346+F4346+E4346)*L4346</f>
        <v>-0</v>
      </c>
      <c r="P4346" s="28" t="n">
        <v>138</v>
      </c>
    </row>
    <row r="4347" customFormat="false" ht="12.75" hidden="false" customHeight="false" outlineLevel="0" collapsed="false">
      <c r="C4347" s="25" t="n">
        <v>2595</v>
      </c>
      <c r="D4347" s="25" t="s">
        <v>6705</v>
      </c>
      <c r="E4347" s="26"/>
      <c r="F4347" s="26"/>
      <c r="G4347" s="26"/>
      <c r="H4347" s="26"/>
      <c r="I4347" s="25" t="s">
        <v>5265</v>
      </c>
      <c r="J4347" s="25" t="s">
        <v>198</v>
      </c>
      <c r="K4347" s="27" t="n">
        <v>-0.01535604801029</v>
      </c>
      <c r="L4347" s="27" t="n">
        <v>-0.137950673699379</v>
      </c>
      <c r="M4347" s="27" t="n">
        <f aca="false">(H4347+F4347+E4347)*K4347</f>
        <v>-0</v>
      </c>
      <c r="N4347" s="27" t="n">
        <f aca="false">(H4347+F4347+E4347)*L4347</f>
        <v>-0</v>
      </c>
      <c r="P4347" s="28" t="n">
        <v>138</v>
      </c>
    </row>
    <row r="4348" customFormat="false" ht="12.75" hidden="false" customHeight="false" outlineLevel="0" collapsed="false">
      <c r="A4348" s="25" t="s">
        <v>6706</v>
      </c>
      <c r="B4348" s="25" t="s">
        <v>6706</v>
      </c>
      <c r="C4348" s="25" t="n">
        <v>2596</v>
      </c>
      <c r="D4348" s="25" t="s">
        <v>6707</v>
      </c>
      <c r="E4348" s="26" t="n">
        <v>66.268</v>
      </c>
      <c r="F4348" s="26"/>
      <c r="G4348" s="26"/>
      <c r="H4348" s="26"/>
      <c r="I4348" s="25" t="s">
        <v>5265</v>
      </c>
      <c r="J4348" s="25" t="s">
        <v>198</v>
      </c>
      <c r="K4348" s="27" t="n">
        <v>-0.015659039840102</v>
      </c>
      <c r="L4348" s="27" t="n">
        <v>-0.136300817131996</v>
      </c>
      <c r="M4348" s="27" t="n">
        <f aca="false">(H4348+F4348+E4348)*K4348</f>
        <v>-1.03769325212388</v>
      </c>
      <c r="N4348" s="27" t="n">
        <f aca="false">(H4348+F4348+E4348)*L4348</f>
        <v>-9.03238254970311</v>
      </c>
      <c r="P4348" s="28" t="n">
        <v>138</v>
      </c>
    </row>
    <row r="4349" customFormat="false" ht="12.75" hidden="false" customHeight="false" outlineLevel="0" collapsed="false">
      <c r="A4349" s="25" t="s">
        <v>6706</v>
      </c>
      <c r="B4349" s="25" t="s">
        <v>6706</v>
      </c>
      <c r="C4349" s="25" t="n">
        <v>2597</v>
      </c>
      <c r="D4349" s="25" t="s">
        <v>6708</v>
      </c>
      <c r="E4349" s="26" t="n">
        <v>47.84</v>
      </c>
      <c r="F4349" s="26"/>
      <c r="G4349" s="26"/>
      <c r="H4349" s="26"/>
      <c r="I4349" s="25" t="s">
        <v>5265</v>
      </c>
      <c r="J4349" s="25" t="s">
        <v>198</v>
      </c>
      <c r="K4349" s="27" t="n">
        <v>-0.01553937792778</v>
      </c>
      <c r="L4349" s="27" t="n">
        <v>-0.136967912316322</v>
      </c>
      <c r="M4349" s="27" t="n">
        <f aca="false">(H4349+F4349+E4349)*K4349</f>
        <v>-0.743403840064995</v>
      </c>
      <c r="N4349" s="27" t="n">
        <f aca="false">(H4349+F4349+E4349)*L4349</f>
        <v>-6.55254492521284</v>
      </c>
      <c r="P4349" s="28" t="n">
        <v>138</v>
      </c>
    </row>
    <row r="4350" customFormat="false" ht="12.75" hidden="false" customHeight="false" outlineLevel="0" collapsed="false">
      <c r="A4350" s="25" t="s">
        <v>6709</v>
      </c>
      <c r="B4350" s="25" t="s">
        <v>6709</v>
      </c>
      <c r="C4350" s="25" t="n">
        <v>2606</v>
      </c>
      <c r="D4350" s="25" t="s">
        <v>6710</v>
      </c>
      <c r="E4350" s="26" t="n">
        <v>10.174</v>
      </c>
      <c r="F4350" s="26"/>
      <c r="G4350" s="26"/>
      <c r="H4350" s="26"/>
      <c r="I4350" s="25" t="s">
        <v>5265</v>
      </c>
      <c r="J4350" s="25" t="s">
        <v>198</v>
      </c>
      <c r="K4350" s="27" t="n">
        <v>-0.01535604801029</v>
      </c>
      <c r="L4350" s="27" t="n">
        <v>-0.137950673699379</v>
      </c>
      <c r="M4350" s="27" t="n">
        <f aca="false">(H4350+F4350+E4350)*K4350</f>
        <v>-0.15623243245669</v>
      </c>
      <c r="N4350" s="27" t="n">
        <f aca="false">(H4350+F4350+E4350)*L4350</f>
        <v>-1.40351015421748</v>
      </c>
      <c r="P4350" s="28" t="n">
        <v>138</v>
      </c>
    </row>
    <row r="4351" customFormat="false" ht="12.75" hidden="false" customHeight="false" outlineLevel="0" collapsed="false">
      <c r="A4351" s="25" t="s">
        <v>6711</v>
      </c>
      <c r="B4351" s="25" t="s">
        <v>6711</v>
      </c>
      <c r="C4351" s="25" t="n">
        <v>2607</v>
      </c>
      <c r="D4351" s="25" t="s">
        <v>6712</v>
      </c>
      <c r="E4351" s="26"/>
      <c r="F4351" s="26"/>
      <c r="G4351" s="26"/>
      <c r="H4351" s="26"/>
      <c r="I4351" s="25" t="s">
        <v>5265</v>
      </c>
      <c r="J4351" s="25" t="s">
        <v>198</v>
      </c>
      <c r="K4351" s="27" t="n">
        <v>-0.01535604801029</v>
      </c>
      <c r="L4351" s="27" t="n">
        <v>-0.137950673699379</v>
      </c>
      <c r="M4351" s="27" t="n">
        <f aca="false">(H4351+F4351+E4351)*K4351</f>
        <v>-0</v>
      </c>
      <c r="N4351" s="27" t="n">
        <f aca="false">(H4351+F4351+E4351)*L4351</f>
        <v>-0</v>
      </c>
      <c r="P4351" s="28" t="n">
        <v>138</v>
      </c>
    </row>
    <row r="4352" customFormat="false" ht="12.75" hidden="false" customHeight="false" outlineLevel="0" collapsed="false">
      <c r="A4352" s="25" t="s">
        <v>6713</v>
      </c>
      <c r="B4352" s="25" t="s">
        <v>6713</v>
      </c>
      <c r="C4352" s="25" t="n">
        <v>2608</v>
      </c>
      <c r="D4352" s="25" t="s">
        <v>6714</v>
      </c>
      <c r="E4352" s="26" t="n">
        <v>13.774</v>
      </c>
      <c r="F4352" s="26"/>
      <c r="G4352" s="26"/>
      <c r="H4352" s="26"/>
      <c r="I4352" s="25" t="s">
        <v>5265</v>
      </c>
      <c r="J4352" s="25" t="s">
        <v>198</v>
      </c>
      <c r="K4352" s="27" t="n">
        <v>-0.01535604801029</v>
      </c>
      <c r="L4352" s="27" t="n">
        <v>-0.137950673699379</v>
      </c>
      <c r="M4352" s="27" t="n">
        <f aca="false">(H4352+F4352+E4352)*K4352</f>
        <v>-0.211514205293734</v>
      </c>
      <c r="N4352" s="27" t="n">
        <f aca="false">(H4352+F4352+E4352)*L4352</f>
        <v>-1.90013257953525</v>
      </c>
      <c r="P4352" s="28" t="n">
        <v>138</v>
      </c>
    </row>
    <row r="4353" customFormat="false" ht="12.75" hidden="false" customHeight="false" outlineLevel="0" collapsed="false">
      <c r="A4353" s="25" t="s">
        <v>6715</v>
      </c>
      <c r="B4353" s="25" t="s">
        <v>6715</v>
      </c>
      <c r="C4353" s="25" t="n">
        <v>2609</v>
      </c>
      <c r="D4353" s="25" t="s">
        <v>6716</v>
      </c>
      <c r="E4353" s="26"/>
      <c r="F4353" s="26"/>
      <c r="G4353" s="26"/>
      <c r="H4353" s="26"/>
      <c r="I4353" s="25" t="s">
        <v>5265</v>
      </c>
      <c r="J4353" s="25" t="s">
        <v>198</v>
      </c>
      <c r="K4353" s="27" t="n">
        <v>-0.016866372898221</v>
      </c>
      <c r="L4353" s="27" t="n">
        <v>-0.133156538009644</v>
      </c>
      <c r="M4353" s="27" t="n">
        <f aca="false">(H4353+F4353+E4353)*K4353</f>
        <v>-0</v>
      </c>
      <c r="N4353" s="27" t="n">
        <f aca="false">(H4353+F4353+E4353)*L4353</f>
        <v>-0</v>
      </c>
      <c r="P4353" s="28" t="n">
        <v>138</v>
      </c>
    </row>
    <row r="4354" customFormat="false" ht="12.75" hidden="false" customHeight="false" outlineLevel="0" collapsed="false">
      <c r="A4354" s="25" t="s">
        <v>6713</v>
      </c>
      <c r="B4354" s="25" t="s">
        <v>6713</v>
      </c>
      <c r="C4354" s="25" t="n">
        <v>2610</v>
      </c>
      <c r="D4354" s="25" t="s">
        <v>6717</v>
      </c>
      <c r="E4354" s="26" t="n">
        <v>16.161</v>
      </c>
      <c r="F4354" s="26"/>
      <c r="G4354" s="26"/>
      <c r="H4354" s="26"/>
      <c r="I4354" s="25" t="s">
        <v>5265</v>
      </c>
      <c r="J4354" s="25" t="s">
        <v>198</v>
      </c>
      <c r="K4354" s="27" t="n">
        <v>-0.016866372898221</v>
      </c>
      <c r="L4354" s="27" t="n">
        <v>-0.133156538009644</v>
      </c>
      <c r="M4354" s="27" t="n">
        <f aca="false">(H4354+F4354+E4354)*K4354</f>
        <v>-0.27257745240815</v>
      </c>
      <c r="N4354" s="27" t="n">
        <f aca="false">(H4354+F4354+E4354)*L4354</f>
        <v>-2.15194281077386</v>
      </c>
      <c r="P4354" s="28" t="n">
        <v>138</v>
      </c>
    </row>
    <row r="4355" customFormat="false" ht="12.75" hidden="false" customHeight="false" outlineLevel="0" collapsed="false">
      <c r="A4355" s="25" t="s">
        <v>6718</v>
      </c>
      <c r="B4355" s="25" t="s">
        <v>6718</v>
      </c>
      <c r="C4355" s="25" t="n">
        <v>2611</v>
      </c>
      <c r="D4355" s="25" t="s">
        <v>6719</v>
      </c>
      <c r="E4355" s="26"/>
      <c r="F4355" s="26"/>
      <c r="G4355" s="26"/>
      <c r="H4355" s="26"/>
      <c r="I4355" s="25" t="s">
        <v>5265</v>
      </c>
      <c r="J4355" s="25" t="s">
        <v>198</v>
      </c>
      <c r="K4355" s="27" t="n">
        <v>-0.016327884048223</v>
      </c>
      <c r="L4355" s="27" t="n">
        <v>-0.135011807084084</v>
      </c>
      <c r="M4355" s="27" t="n">
        <f aca="false">(H4355+F4355+E4355)*K4355</f>
        <v>-0</v>
      </c>
      <c r="N4355" s="27" t="n">
        <f aca="false">(H4355+F4355+E4355)*L4355</f>
        <v>-0</v>
      </c>
      <c r="P4355" s="28" t="n">
        <v>138</v>
      </c>
    </row>
    <row r="4356" customFormat="false" ht="12.75" hidden="false" customHeight="false" outlineLevel="0" collapsed="false">
      <c r="A4356" s="25" t="s">
        <v>6718</v>
      </c>
      <c r="B4356" s="25" t="s">
        <v>6718</v>
      </c>
      <c r="C4356" s="25" t="n">
        <v>2612</v>
      </c>
      <c r="D4356" s="25" t="s">
        <v>6720</v>
      </c>
      <c r="E4356" s="26"/>
      <c r="F4356" s="26"/>
      <c r="G4356" s="26"/>
      <c r="H4356" s="26"/>
      <c r="I4356" s="25" t="s">
        <v>5265</v>
      </c>
      <c r="J4356" s="25" t="s">
        <v>198</v>
      </c>
      <c r="K4356" s="27" t="n">
        <v>-0.015867434442043</v>
      </c>
      <c r="L4356" s="27" t="n">
        <v>-0.136405691504478</v>
      </c>
      <c r="M4356" s="27" t="n">
        <f aca="false">(H4356+F4356+E4356)*K4356</f>
        <v>-0</v>
      </c>
      <c r="N4356" s="27" t="n">
        <f aca="false">(H4356+F4356+E4356)*L4356</f>
        <v>-0</v>
      </c>
      <c r="P4356" s="28" t="n">
        <v>138</v>
      </c>
    </row>
    <row r="4357" customFormat="false" ht="12.75" hidden="false" customHeight="false" outlineLevel="0" collapsed="false">
      <c r="A4357" s="25" t="s">
        <v>6721</v>
      </c>
      <c r="B4357" s="25" t="s">
        <v>6721</v>
      </c>
      <c r="C4357" s="25" t="n">
        <v>2613</v>
      </c>
      <c r="D4357" s="25" t="s">
        <v>6722</v>
      </c>
      <c r="E4357" s="26" t="n">
        <v>22.41</v>
      </c>
      <c r="F4357" s="26"/>
      <c r="G4357" s="26"/>
      <c r="H4357" s="26"/>
      <c r="I4357" s="25" t="s">
        <v>5265</v>
      </c>
      <c r="J4357" s="25" t="s">
        <v>198</v>
      </c>
      <c r="K4357" s="27" t="n">
        <v>-0.016375152394176</v>
      </c>
      <c r="L4357" s="27" t="n">
        <v>-0.13469423353672</v>
      </c>
      <c r="M4357" s="27" t="n">
        <f aca="false">(H4357+F4357+E4357)*K4357</f>
        <v>-0.366967165153484</v>
      </c>
      <c r="N4357" s="27" t="n">
        <f aca="false">(H4357+F4357+E4357)*L4357</f>
        <v>-3.0184977735579</v>
      </c>
      <c r="P4357" s="28" t="n">
        <v>138</v>
      </c>
    </row>
    <row r="4358" customFormat="false" ht="12.75" hidden="false" customHeight="false" outlineLevel="0" collapsed="false">
      <c r="A4358" s="25" t="s">
        <v>6721</v>
      </c>
      <c r="B4358" s="25" t="s">
        <v>6721</v>
      </c>
      <c r="C4358" s="25" t="n">
        <v>2614</v>
      </c>
      <c r="D4358" s="25" t="s">
        <v>6723</v>
      </c>
      <c r="E4358" s="26" t="n">
        <v>26.71</v>
      </c>
      <c r="F4358" s="26"/>
      <c r="G4358" s="26"/>
      <c r="H4358" s="26"/>
      <c r="I4358" s="25" t="s">
        <v>5265</v>
      </c>
      <c r="J4358" s="25" t="s">
        <v>198</v>
      </c>
      <c r="K4358" s="27" t="n">
        <v>-0.015729244798422</v>
      </c>
      <c r="L4358" s="27" t="n">
        <v>-0.136642515659332</v>
      </c>
      <c r="M4358" s="27" t="n">
        <f aca="false">(H4358+F4358+E4358)*K4358</f>
        <v>-0.420128128565852</v>
      </c>
      <c r="N4358" s="27" t="n">
        <f aca="false">(H4358+F4358+E4358)*L4358</f>
        <v>-3.64972159326076</v>
      </c>
      <c r="P4358" s="28" t="n">
        <v>138</v>
      </c>
    </row>
    <row r="4359" customFormat="false" ht="12.75" hidden="false" customHeight="false" outlineLevel="0" collapsed="false">
      <c r="A4359" s="25" t="s">
        <v>6718</v>
      </c>
      <c r="B4359" s="25" t="s">
        <v>6718</v>
      </c>
      <c r="C4359" s="25" t="n">
        <v>2615</v>
      </c>
      <c r="D4359" s="25" t="s">
        <v>6724</v>
      </c>
      <c r="E4359" s="26" t="n">
        <v>28.127</v>
      </c>
      <c r="F4359" s="26"/>
      <c r="G4359" s="26"/>
      <c r="H4359" s="26"/>
      <c r="I4359" s="25" t="s">
        <v>5265</v>
      </c>
      <c r="J4359" s="25" t="s">
        <v>198</v>
      </c>
      <c r="K4359" s="27" t="n">
        <v>-0.016327884048223</v>
      </c>
      <c r="L4359" s="27" t="n">
        <v>-0.135011807084084</v>
      </c>
      <c r="M4359" s="27" t="n">
        <f aca="false">(H4359+F4359+E4359)*K4359</f>
        <v>-0.459254394624368</v>
      </c>
      <c r="N4359" s="27" t="n">
        <f aca="false">(H4359+F4359+E4359)*L4359</f>
        <v>-3.79747709785403</v>
      </c>
      <c r="P4359" s="28" t="n">
        <v>138</v>
      </c>
    </row>
    <row r="4360" customFormat="false" ht="12.75" hidden="false" customHeight="false" outlineLevel="0" collapsed="false">
      <c r="A4360" s="25" t="s">
        <v>6718</v>
      </c>
      <c r="B4360" s="25" t="s">
        <v>6718</v>
      </c>
      <c r="C4360" s="25" t="n">
        <v>2616</v>
      </c>
      <c r="D4360" s="25" t="s">
        <v>6725</v>
      </c>
      <c r="E4360" s="26" t="n">
        <v>33.773</v>
      </c>
      <c r="F4360" s="26"/>
      <c r="G4360" s="26"/>
      <c r="H4360" s="26"/>
      <c r="I4360" s="25" t="s">
        <v>5265</v>
      </c>
      <c r="J4360" s="25" t="s">
        <v>198</v>
      </c>
      <c r="K4360" s="27" t="n">
        <v>-0.015867434442043</v>
      </c>
      <c r="L4360" s="27" t="n">
        <v>-0.136405691504478</v>
      </c>
      <c r="M4360" s="27" t="n">
        <f aca="false">(H4360+F4360+E4360)*K4360</f>
        <v>-0.535890863411118</v>
      </c>
      <c r="N4360" s="27" t="n">
        <f aca="false">(H4360+F4360+E4360)*L4360</f>
        <v>-4.60682941918074</v>
      </c>
      <c r="P4360" s="28" t="n">
        <v>138</v>
      </c>
    </row>
    <row r="4361" customFormat="false" ht="12.75" hidden="false" customHeight="false" outlineLevel="0" collapsed="false">
      <c r="A4361" s="25" t="s">
        <v>6726</v>
      </c>
      <c r="B4361" s="25" t="s">
        <v>6726</v>
      </c>
      <c r="C4361" s="25" t="n">
        <v>2617</v>
      </c>
      <c r="D4361" s="25" t="s">
        <v>6727</v>
      </c>
      <c r="E4361" s="26" t="n">
        <v>32.762</v>
      </c>
      <c r="F4361" s="26"/>
      <c r="G4361" s="26"/>
      <c r="H4361" s="26"/>
      <c r="I4361" s="25" t="s">
        <v>5265</v>
      </c>
      <c r="J4361" s="25" t="s">
        <v>198</v>
      </c>
      <c r="K4361" s="27" t="n">
        <v>-0.016327884048223</v>
      </c>
      <c r="L4361" s="27" t="n">
        <v>-0.135011807084084</v>
      </c>
      <c r="M4361" s="27" t="n">
        <f aca="false">(H4361+F4361+E4361)*K4361</f>
        <v>-0.534934137187882</v>
      </c>
      <c r="N4361" s="27" t="n">
        <f aca="false">(H4361+F4361+E4361)*L4361</f>
        <v>-4.42325682368876</v>
      </c>
      <c r="P4361" s="28" t="n">
        <v>138</v>
      </c>
    </row>
    <row r="4362" customFormat="false" ht="12.75" hidden="false" customHeight="false" outlineLevel="0" collapsed="false">
      <c r="A4362" s="25" t="s">
        <v>6726</v>
      </c>
      <c r="B4362" s="25" t="s">
        <v>6726</v>
      </c>
      <c r="C4362" s="25" t="n">
        <v>2618</v>
      </c>
      <c r="D4362" s="25" t="s">
        <v>6728</v>
      </c>
      <c r="E4362" s="26" t="n">
        <v>19.669</v>
      </c>
      <c r="F4362" s="26"/>
      <c r="G4362" s="26"/>
      <c r="H4362" s="26"/>
      <c r="I4362" s="25" t="s">
        <v>5265</v>
      </c>
      <c r="J4362" s="25" t="s">
        <v>198</v>
      </c>
      <c r="K4362" s="27" t="n">
        <v>-0.015867434442043</v>
      </c>
      <c r="L4362" s="27" t="n">
        <v>-0.136405691504478</v>
      </c>
      <c r="M4362" s="27" t="n">
        <f aca="false">(H4362+F4362+E4362)*K4362</f>
        <v>-0.312096568040544</v>
      </c>
      <c r="N4362" s="27" t="n">
        <f aca="false">(H4362+F4362+E4362)*L4362</f>
        <v>-2.68296354620158</v>
      </c>
      <c r="P4362" s="28" t="n">
        <v>138</v>
      </c>
    </row>
    <row r="4363" customFormat="false" ht="12.75" hidden="false" customHeight="false" outlineLevel="0" collapsed="false">
      <c r="A4363" s="25" t="s">
        <v>6729</v>
      </c>
      <c r="B4363" s="25" t="s">
        <v>6729</v>
      </c>
      <c r="C4363" s="25" t="n">
        <v>2623</v>
      </c>
      <c r="D4363" s="25" t="s">
        <v>6730</v>
      </c>
      <c r="E4363" s="26" t="n">
        <v>27.011</v>
      </c>
      <c r="F4363" s="26"/>
      <c r="G4363" s="26"/>
      <c r="H4363" s="26"/>
      <c r="I4363" s="25" t="s">
        <v>5265</v>
      </c>
      <c r="J4363" s="25" t="s">
        <v>3321</v>
      </c>
      <c r="K4363" s="27" t="n">
        <v>-0.016084080561996</v>
      </c>
      <c r="L4363" s="27" t="n">
        <v>-0.1361363530159</v>
      </c>
      <c r="M4363" s="27" t="n">
        <f aca="false">(H4363+F4363+E4363)*K4363</f>
        <v>-0.434447100060074</v>
      </c>
      <c r="N4363" s="27" t="n">
        <f aca="false">(H4363+F4363+E4363)*L4363</f>
        <v>-3.67717903131247</v>
      </c>
      <c r="P4363" s="28" t="n">
        <v>138</v>
      </c>
    </row>
    <row r="4364" customFormat="false" ht="12.75" hidden="false" customHeight="false" outlineLevel="0" collapsed="false">
      <c r="A4364" s="25" t="s">
        <v>6729</v>
      </c>
      <c r="B4364" s="25" t="s">
        <v>6729</v>
      </c>
      <c r="C4364" s="25" t="n">
        <v>2624</v>
      </c>
      <c r="D4364" s="25" t="s">
        <v>6731</v>
      </c>
      <c r="E4364" s="26" t="n">
        <v>25.313</v>
      </c>
      <c r="F4364" s="26"/>
      <c r="G4364" s="26"/>
      <c r="H4364" s="26"/>
      <c r="I4364" s="25" t="s">
        <v>5265</v>
      </c>
      <c r="J4364" s="25" t="s">
        <v>3321</v>
      </c>
      <c r="K4364" s="27" t="n">
        <v>-0.016078729182482</v>
      </c>
      <c r="L4364" s="27" t="n">
        <v>-0.136137500405312</v>
      </c>
      <c r="M4364" s="27" t="n">
        <f aca="false">(H4364+F4364+E4364)*K4364</f>
        <v>-0.407000871796167</v>
      </c>
      <c r="N4364" s="27" t="n">
        <f aca="false">(H4364+F4364+E4364)*L4364</f>
        <v>-3.44604854775966</v>
      </c>
      <c r="P4364" s="28" t="n">
        <v>138</v>
      </c>
    </row>
    <row r="4365" customFormat="false" ht="12.75" hidden="false" customHeight="false" outlineLevel="0" collapsed="false">
      <c r="A4365" s="25" t="s">
        <v>6732</v>
      </c>
      <c r="B4365" s="25" t="s">
        <v>6732</v>
      </c>
      <c r="C4365" s="25" t="n">
        <v>2627</v>
      </c>
      <c r="D4365" s="25" t="s">
        <v>6733</v>
      </c>
      <c r="E4365" s="26" t="n">
        <v>31.165</v>
      </c>
      <c r="F4365" s="26"/>
      <c r="G4365" s="26"/>
      <c r="H4365" s="26"/>
      <c r="I4365" s="25" t="s">
        <v>5265</v>
      </c>
      <c r="J4365" s="25" t="s">
        <v>198</v>
      </c>
      <c r="K4365" s="27" t="n">
        <v>-0.015637973323464</v>
      </c>
      <c r="L4365" s="27" t="n">
        <v>-0.137248009443283</v>
      </c>
      <c r="M4365" s="27" t="n">
        <f aca="false">(H4365+F4365+E4365)*K4365</f>
        <v>-0.487357438625756</v>
      </c>
      <c r="N4365" s="27" t="n">
        <f aca="false">(H4365+F4365+E4365)*L4365</f>
        <v>-4.27733421429991</v>
      </c>
      <c r="P4365" s="28" t="n">
        <v>138</v>
      </c>
    </row>
    <row r="4366" customFormat="false" ht="12.75" hidden="false" customHeight="false" outlineLevel="0" collapsed="false">
      <c r="A4366" s="25" t="s">
        <v>6732</v>
      </c>
      <c r="B4366" s="25" t="s">
        <v>6732</v>
      </c>
      <c r="C4366" s="25" t="n">
        <v>2628</v>
      </c>
      <c r="D4366" s="25" t="s">
        <v>6734</v>
      </c>
      <c r="E4366" s="26" t="n">
        <v>18.496</v>
      </c>
      <c r="F4366" s="26"/>
      <c r="G4366" s="26"/>
      <c r="H4366" s="26"/>
      <c r="I4366" s="25" t="s">
        <v>5265</v>
      </c>
      <c r="J4366" s="25" t="s">
        <v>198</v>
      </c>
      <c r="K4366" s="27" t="n">
        <v>-0.01563517190516</v>
      </c>
      <c r="L4366" s="27" t="n">
        <v>-0.13725046813488</v>
      </c>
      <c r="M4366" s="27" t="n">
        <f aca="false">(H4366+F4366+E4366)*K4366</f>
        <v>-0.289188139557839</v>
      </c>
      <c r="N4366" s="27" t="n">
        <f aca="false">(H4366+F4366+E4366)*L4366</f>
        <v>-2.53858465862274</v>
      </c>
      <c r="P4366" s="28" t="n">
        <v>138</v>
      </c>
    </row>
    <row r="4367" customFormat="false" ht="12.75" hidden="false" customHeight="false" outlineLevel="0" collapsed="false">
      <c r="A4367" s="25" t="s">
        <v>6735</v>
      </c>
      <c r="B4367" s="25" t="s">
        <v>6735</v>
      </c>
      <c r="C4367" s="25" t="n">
        <v>2633</v>
      </c>
      <c r="D4367" s="25" t="s">
        <v>6736</v>
      </c>
      <c r="E4367" s="26" t="n">
        <v>56.437</v>
      </c>
      <c r="F4367" s="26"/>
      <c r="G4367" s="26"/>
      <c r="H4367" s="26"/>
      <c r="I4367" s="25" t="s">
        <v>5265</v>
      </c>
      <c r="J4367" s="25" t="s">
        <v>198</v>
      </c>
      <c r="K4367" s="27" t="n">
        <v>-0.015379391610622</v>
      </c>
      <c r="L4367" s="27" t="n">
        <v>-0.137892380356789</v>
      </c>
      <c r="M4367" s="27" t="n">
        <f aca="false">(H4367+F4367+E4367)*K4367</f>
        <v>-0.867966724328674</v>
      </c>
      <c r="N4367" s="27" t="n">
        <f aca="false">(H4367+F4367+E4367)*L4367</f>
        <v>-7.7822322701961</v>
      </c>
      <c r="P4367" s="28" t="n">
        <v>138</v>
      </c>
    </row>
    <row r="4368" customFormat="false" ht="12.75" hidden="false" customHeight="false" outlineLevel="0" collapsed="false">
      <c r="A4368" s="25" t="s">
        <v>6735</v>
      </c>
      <c r="B4368" s="25" t="s">
        <v>6735</v>
      </c>
      <c r="C4368" s="25" t="n">
        <v>2634</v>
      </c>
      <c r="D4368" s="25" t="s">
        <v>6737</v>
      </c>
      <c r="E4368" s="26" t="n">
        <v>54.05</v>
      </c>
      <c r="F4368" s="26"/>
      <c r="G4368" s="26"/>
      <c r="H4368" s="26"/>
      <c r="I4368" s="25" t="s">
        <v>5265</v>
      </c>
      <c r="J4368" s="25" t="s">
        <v>198</v>
      </c>
      <c r="K4368" s="27" t="n">
        <v>-0.015378068201244</v>
      </c>
      <c r="L4368" s="27" t="n">
        <v>-0.137895584106445</v>
      </c>
      <c r="M4368" s="27" t="n">
        <f aca="false">(H4368+F4368+E4368)*K4368</f>
        <v>-0.831184586277238</v>
      </c>
      <c r="N4368" s="27" t="n">
        <f aca="false">(H4368+F4368+E4368)*L4368</f>
        <v>-7.45325632095335</v>
      </c>
      <c r="P4368" s="28" t="n">
        <v>138</v>
      </c>
    </row>
    <row r="4369" customFormat="false" ht="12.75" hidden="false" customHeight="false" outlineLevel="0" collapsed="false">
      <c r="A4369" s="25" t="s">
        <v>6738</v>
      </c>
      <c r="B4369" s="25" t="s">
        <v>6738</v>
      </c>
      <c r="C4369" s="25" t="n">
        <v>2636</v>
      </c>
      <c r="D4369" s="25" t="s">
        <v>6739</v>
      </c>
      <c r="E4369" s="26" t="n">
        <v>20.13</v>
      </c>
      <c r="F4369" s="26"/>
      <c r="G4369" s="26"/>
      <c r="H4369" s="26"/>
      <c r="I4369" s="25" t="s">
        <v>5265</v>
      </c>
      <c r="J4369" s="25" t="s">
        <v>198</v>
      </c>
      <c r="K4369" s="27" t="n">
        <v>-0.015322614461184</v>
      </c>
      <c r="L4369" s="27" t="n">
        <v>-0.138034269213676</v>
      </c>
      <c r="M4369" s="27" t="n">
        <f aca="false">(H4369+F4369+E4369)*K4369</f>
        <v>-0.308444229103634</v>
      </c>
      <c r="N4369" s="27" t="n">
        <f aca="false">(H4369+F4369+E4369)*L4369</f>
        <v>-2.7786298392713</v>
      </c>
      <c r="P4369" s="28" t="n">
        <v>138</v>
      </c>
    </row>
    <row r="4370" customFormat="false" ht="12.75" hidden="false" customHeight="false" outlineLevel="0" collapsed="false">
      <c r="A4370" s="25" t="s">
        <v>6738</v>
      </c>
      <c r="B4370" s="25" t="s">
        <v>6738</v>
      </c>
      <c r="C4370" s="25" t="n">
        <v>2637</v>
      </c>
      <c r="D4370" s="25" t="s">
        <v>6740</v>
      </c>
      <c r="E4370" s="26" t="n">
        <v>16.271</v>
      </c>
      <c r="F4370" s="26"/>
      <c r="G4370" s="26"/>
      <c r="H4370" s="26"/>
      <c r="I4370" s="25" t="s">
        <v>5265</v>
      </c>
      <c r="J4370" s="25" t="s">
        <v>198</v>
      </c>
      <c r="K4370" s="27" t="n">
        <v>-0.015310673974454</v>
      </c>
      <c r="L4370" s="27" t="n">
        <v>-0.138064190745354</v>
      </c>
      <c r="M4370" s="27" t="n">
        <f aca="false">(H4370+F4370+E4370)*K4370</f>
        <v>-0.249119976238341</v>
      </c>
      <c r="N4370" s="27" t="n">
        <f aca="false">(H4370+F4370+E4370)*L4370</f>
        <v>-2.24644244761766</v>
      </c>
      <c r="P4370" s="28" t="n">
        <v>138</v>
      </c>
    </row>
    <row r="4371" customFormat="false" ht="12.75" hidden="false" customHeight="false" outlineLevel="0" collapsed="false">
      <c r="A4371" s="25" t="s">
        <v>6741</v>
      </c>
      <c r="B4371" s="25" t="s">
        <v>6741</v>
      </c>
      <c r="C4371" s="25" t="n">
        <v>2638</v>
      </c>
      <c r="D4371" s="25" t="s">
        <v>6742</v>
      </c>
      <c r="E4371" s="26" t="n">
        <v>17.984</v>
      </c>
      <c r="F4371" s="26"/>
      <c r="G4371" s="26"/>
      <c r="H4371" s="26"/>
      <c r="I4371" s="25" t="s">
        <v>5265</v>
      </c>
      <c r="J4371" s="25" t="s">
        <v>198</v>
      </c>
      <c r="K4371" s="27" t="n">
        <v>-0.015255386009812</v>
      </c>
      <c r="L4371" s="27" t="n">
        <v>-0.138202279806137</v>
      </c>
      <c r="M4371" s="27" t="n">
        <f aca="false">(H4371+F4371+E4371)*K4371</f>
        <v>-0.274352862000459</v>
      </c>
      <c r="N4371" s="27" t="n">
        <f aca="false">(H4371+F4371+E4371)*L4371</f>
        <v>-2.48542980003357</v>
      </c>
      <c r="P4371" s="28" t="n">
        <v>138</v>
      </c>
    </row>
    <row r="4372" customFormat="false" ht="12.75" hidden="false" customHeight="false" outlineLevel="0" collapsed="false">
      <c r="A4372" s="25" t="s">
        <v>6741</v>
      </c>
      <c r="B4372" s="25" t="s">
        <v>6741</v>
      </c>
      <c r="C4372" s="25" t="n">
        <v>2639</v>
      </c>
      <c r="D4372" s="25" t="s">
        <v>6743</v>
      </c>
      <c r="E4372" s="26" t="n">
        <v>17.724</v>
      </c>
      <c r="F4372" s="26"/>
      <c r="G4372" s="26"/>
      <c r="H4372" s="26"/>
      <c r="I4372" s="25" t="s">
        <v>5265</v>
      </c>
      <c r="J4372" s="25" t="s">
        <v>198</v>
      </c>
      <c r="K4372" s="27" t="n">
        <v>-0.015241262502968</v>
      </c>
      <c r="L4372" s="27" t="n">
        <v>-0.138237565755844</v>
      </c>
      <c r="M4372" s="27" t="n">
        <f aca="false">(H4372+F4372+E4372)*K4372</f>
        <v>-0.270136136602605</v>
      </c>
      <c r="N4372" s="27" t="n">
        <f aca="false">(H4372+F4372+E4372)*L4372</f>
        <v>-2.45012261545658</v>
      </c>
      <c r="P4372" s="28" t="n">
        <v>138</v>
      </c>
    </row>
    <row r="4373" customFormat="false" ht="12.75" hidden="false" customHeight="false" outlineLevel="0" collapsed="false">
      <c r="A4373" s="25" t="s">
        <v>6744</v>
      </c>
      <c r="B4373" s="25" t="s">
        <v>6744</v>
      </c>
      <c r="C4373" s="25" t="n">
        <v>2640</v>
      </c>
      <c r="D4373" s="25" t="s">
        <v>6745</v>
      </c>
      <c r="E4373" s="26"/>
      <c r="F4373" s="26"/>
      <c r="G4373" s="26"/>
      <c r="H4373" s="26"/>
      <c r="I4373" s="25" t="s">
        <v>5265</v>
      </c>
      <c r="J4373" s="25" t="s">
        <v>198</v>
      </c>
      <c r="K4373" s="27" t="n">
        <v>-0.015202241018414</v>
      </c>
      <c r="L4373" s="27" t="n">
        <v>-0.138335466384888</v>
      </c>
      <c r="M4373" s="27" t="n">
        <f aca="false">(H4373+F4373+E4373)*K4373</f>
        <v>-0</v>
      </c>
      <c r="N4373" s="27" t="n">
        <f aca="false">(H4373+F4373+E4373)*L4373</f>
        <v>-0</v>
      </c>
      <c r="P4373" s="28" t="n">
        <v>138</v>
      </c>
    </row>
    <row r="4374" customFormat="false" ht="12.75" hidden="false" customHeight="false" outlineLevel="0" collapsed="false">
      <c r="A4374" s="25" t="s">
        <v>6746</v>
      </c>
      <c r="B4374" s="25" t="s">
        <v>6746</v>
      </c>
      <c r="C4374" s="25" t="n">
        <v>2642</v>
      </c>
      <c r="D4374" s="25" t="s">
        <v>6747</v>
      </c>
      <c r="E4374" s="26" t="n">
        <v>17.056</v>
      </c>
      <c r="F4374" s="26"/>
      <c r="G4374" s="26"/>
      <c r="H4374" s="26"/>
      <c r="I4374" s="25" t="s">
        <v>5265</v>
      </c>
      <c r="J4374" s="25" t="s">
        <v>198</v>
      </c>
      <c r="K4374" s="27" t="n">
        <v>-0.015202241018414</v>
      </c>
      <c r="L4374" s="27" t="n">
        <v>-0.138335466384888</v>
      </c>
      <c r="M4374" s="27" t="n">
        <f aca="false">(H4374+F4374+E4374)*K4374</f>
        <v>-0.259289422810069</v>
      </c>
      <c r="N4374" s="27" t="n">
        <f aca="false">(H4374+F4374+E4374)*L4374</f>
        <v>-2.35944971466065</v>
      </c>
      <c r="P4374" s="28" t="n">
        <v>138</v>
      </c>
    </row>
    <row r="4375" customFormat="false" ht="12.75" hidden="false" customHeight="false" outlineLevel="0" collapsed="false">
      <c r="A4375" s="25" t="s">
        <v>6748</v>
      </c>
      <c r="B4375" s="25" t="s">
        <v>6748</v>
      </c>
      <c r="C4375" s="25" t="n">
        <v>2647</v>
      </c>
      <c r="D4375" s="25" t="s">
        <v>6749</v>
      </c>
      <c r="E4375" s="26" t="n">
        <v>26.965</v>
      </c>
      <c r="F4375" s="26"/>
      <c r="G4375" s="26"/>
      <c r="H4375" s="26"/>
      <c r="I4375" s="25" t="s">
        <v>5265</v>
      </c>
      <c r="J4375" s="25" t="s">
        <v>198</v>
      </c>
      <c r="K4375" s="27" t="n">
        <v>-0.015105190686882</v>
      </c>
      <c r="L4375" s="27" t="n">
        <v>-0.138449132442474</v>
      </c>
      <c r="M4375" s="27" t="n">
        <f aca="false">(H4375+F4375+E4375)*K4375</f>
        <v>-0.407311466871773</v>
      </c>
      <c r="N4375" s="27" t="n">
        <f aca="false">(H4375+F4375+E4375)*L4375</f>
        <v>-3.73328085631131</v>
      </c>
      <c r="P4375" s="28" t="n">
        <v>138</v>
      </c>
    </row>
    <row r="4376" customFormat="false" ht="12.75" hidden="false" customHeight="false" outlineLevel="0" collapsed="false">
      <c r="A4376" s="25" t="s">
        <v>6748</v>
      </c>
      <c r="B4376" s="25" t="s">
        <v>6748</v>
      </c>
      <c r="C4376" s="25" t="n">
        <v>2648</v>
      </c>
      <c r="D4376" s="25" t="s">
        <v>6750</v>
      </c>
      <c r="E4376" s="26" t="n">
        <v>27.196</v>
      </c>
      <c r="F4376" s="26"/>
      <c r="G4376" s="26"/>
      <c r="H4376" s="26"/>
      <c r="I4376" s="25" t="s">
        <v>5265</v>
      </c>
      <c r="J4376" s="25" t="s">
        <v>198</v>
      </c>
      <c r="K4376" s="27" t="n">
        <v>-0.015105324797332</v>
      </c>
      <c r="L4376" s="27" t="n">
        <v>-0.138449847698212</v>
      </c>
      <c r="M4376" s="27" t="n">
        <f aca="false">(H4376+F4376+E4376)*K4376</f>
        <v>-0.410804413188241</v>
      </c>
      <c r="N4376" s="27" t="n">
        <f aca="false">(H4376+F4376+E4376)*L4376</f>
        <v>-3.76528205800057</v>
      </c>
      <c r="P4376" s="28" t="n">
        <v>138</v>
      </c>
    </row>
    <row r="4377" customFormat="false" ht="12.75" hidden="false" customHeight="false" outlineLevel="0" collapsed="false">
      <c r="A4377" s="25" t="s">
        <v>6751</v>
      </c>
      <c r="B4377" s="25" t="s">
        <v>6751</v>
      </c>
      <c r="C4377" s="25" t="n">
        <v>2651</v>
      </c>
      <c r="D4377" s="25" t="s">
        <v>6752</v>
      </c>
      <c r="E4377" s="26"/>
      <c r="F4377" s="26"/>
      <c r="G4377" s="26"/>
      <c r="H4377" s="26"/>
      <c r="I4377" s="25" t="s">
        <v>5265</v>
      </c>
      <c r="J4377" s="25" t="s">
        <v>198</v>
      </c>
      <c r="K4377" s="27" t="n">
        <v>-0.01523754093796</v>
      </c>
      <c r="L4377" s="27" t="n">
        <v>-0.137798875570297</v>
      </c>
      <c r="M4377" s="27" t="n">
        <f aca="false">(H4377+F4377+E4377)*K4377</f>
        <v>-0</v>
      </c>
      <c r="N4377" s="27" t="n">
        <f aca="false">(H4377+F4377+E4377)*L4377</f>
        <v>-0</v>
      </c>
      <c r="P4377" s="28" t="n">
        <v>138</v>
      </c>
    </row>
    <row r="4378" customFormat="false" ht="12.75" hidden="false" customHeight="false" outlineLevel="0" collapsed="false">
      <c r="A4378" s="25" t="s">
        <v>6751</v>
      </c>
      <c r="B4378" s="25" t="s">
        <v>6751</v>
      </c>
      <c r="C4378" s="25" t="n">
        <v>2652</v>
      </c>
      <c r="D4378" s="25" t="s">
        <v>6753</v>
      </c>
      <c r="E4378" s="26"/>
      <c r="F4378" s="26"/>
      <c r="G4378" s="26"/>
      <c r="H4378" s="26"/>
      <c r="I4378" s="25" t="s">
        <v>5265</v>
      </c>
      <c r="J4378" s="25" t="s">
        <v>198</v>
      </c>
      <c r="K4378" s="27" t="n">
        <v>-0.015239568427205</v>
      </c>
      <c r="L4378" s="27" t="n">
        <v>-0.137792140245438</v>
      </c>
      <c r="M4378" s="27" t="n">
        <f aca="false">(H4378+F4378+E4378)*K4378</f>
        <v>-0</v>
      </c>
      <c r="N4378" s="27" t="n">
        <f aca="false">(H4378+F4378+E4378)*L4378</f>
        <v>-0</v>
      </c>
      <c r="P4378" s="28" t="n">
        <v>138</v>
      </c>
    </row>
    <row r="4379" customFormat="false" ht="12.75" hidden="false" customHeight="false" outlineLevel="0" collapsed="false">
      <c r="A4379" s="25" t="s">
        <v>6754</v>
      </c>
      <c r="B4379" s="25" t="s">
        <v>6754</v>
      </c>
      <c r="C4379" s="25" t="n">
        <v>2653</v>
      </c>
      <c r="D4379" s="25" t="s">
        <v>6755</v>
      </c>
      <c r="E4379" s="26" t="n">
        <v>20.212</v>
      </c>
      <c r="F4379" s="26"/>
      <c r="G4379" s="26"/>
      <c r="H4379" s="26"/>
      <c r="I4379" s="25" t="s">
        <v>5265</v>
      </c>
      <c r="J4379" s="25" t="s">
        <v>198</v>
      </c>
      <c r="K4379" s="27" t="n">
        <v>-0.01523754093796</v>
      </c>
      <c r="L4379" s="27" t="n">
        <v>-0.137798875570297</v>
      </c>
      <c r="M4379" s="27" t="n">
        <f aca="false">(H4379+F4379+E4379)*K4379</f>
        <v>-0.307981177438048</v>
      </c>
      <c r="N4379" s="27" t="n">
        <f aca="false">(H4379+F4379+E4379)*L4379</f>
        <v>-2.78519087302684</v>
      </c>
      <c r="P4379" s="28" t="n">
        <v>138</v>
      </c>
    </row>
    <row r="4380" customFormat="false" ht="12.75" hidden="false" customHeight="false" outlineLevel="0" collapsed="false">
      <c r="A4380" s="25" t="s">
        <v>6754</v>
      </c>
      <c r="B4380" s="25" t="s">
        <v>6754</v>
      </c>
      <c r="C4380" s="25" t="n">
        <v>2654</v>
      </c>
      <c r="D4380" s="25" t="s">
        <v>6756</v>
      </c>
      <c r="E4380" s="26" t="n">
        <v>32.197</v>
      </c>
      <c r="F4380" s="26"/>
      <c r="G4380" s="26"/>
      <c r="H4380" s="26"/>
      <c r="I4380" s="25" t="s">
        <v>5265</v>
      </c>
      <c r="J4380" s="25" t="s">
        <v>198</v>
      </c>
      <c r="K4380" s="27" t="n">
        <v>-0.015239568427205</v>
      </c>
      <c r="L4380" s="27" t="n">
        <v>-0.137792140245438</v>
      </c>
      <c r="M4380" s="27" t="n">
        <f aca="false">(H4380+F4380+E4380)*K4380</f>
        <v>-0.490668384650719</v>
      </c>
      <c r="N4380" s="27" t="n">
        <f aca="false">(H4380+F4380+E4380)*L4380</f>
        <v>-4.43649353948237</v>
      </c>
      <c r="P4380" s="28" t="n">
        <v>138</v>
      </c>
    </row>
    <row r="4381" customFormat="false" ht="12.75" hidden="false" customHeight="false" outlineLevel="0" collapsed="false">
      <c r="A4381" s="25" t="s">
        <v>6757</v>
      </c>
      <c r="B4381" s="25" t="s">
        <v>6757</v>
      </c>
      <c r="C4381" s="25" t="n">
        <v>2657</v>
      </c>
      <c r="D4381" s="25" t="s">
        <v>6758</v>
      </c>
      <c r="E4381" s="26"/>
      <c r="F4381" s="26"/>
      <c r="G4381" s="26"/>
      <c r="H4381" s="26"/>
      <c r="I4381" s="25" t="s">
        <v>5265</v>
      </c>
      <c r="J4381" s="25" t="s">
        <v>198</v>
      </c>
      <c r="K4381" s="27" t="n">
        <v>-0.015338111668825</v>
      </c>
      <c r="L4381" s="27" t="n">
        <v>-0.137310341000557</v>
      </c>
      <c r="M4381" s="27" t="n">
        <f aca="false">(H4381+F4381+E4381)*K4381</f>
        <v>-0</v>
      </c>
      <c r="N4381" s="27" t="n">
        <f aca="false">(H4381+F4381+E4381)*L4381</f>
        <v>-0</v>
      </c>
      <c r="P4381" s="28" t="n">
        <v>138</v>
      </c>
    </row>
    <row r="4382" customFormat="false" ht="12.75" hidden="false" customHeight="false" outlineLevel="0" collapsed="false">
      <c r="A4382" s="25" t="s">
        <v>6757</v>
      </c>
      <c r="B4382" s="25" t="s">
        <v>6757</v>
      </c>
      <c r="C4382" s="25" t="n">
        <v>2658</v>
      </c>
      <c r="D4382" s="25" t="s">
        <v>6759</v>
      </c>
      <c r="E4382" s="26" t="n">
        <v>63.335</v>
      </c>
      <c r="F4382" s="26"/>
      <c r="G4382" s="26"/>
      <c r="H4382" s="26"/>
      <c r="I4382" s="25" t="s">
        <v>5265</v>
      </c>
      <c r="J4382" s="25" t="s">
        <v>198</v>
      </c>
      <c r="K4382" s="27" t="n">
        <v>-0.015334499999881</v>
      </c>
      <c r="L4382" s="27" t="n">
        <v>-0.137321501970291</v>
      </c>
      <c r="M4382" s="27" t="n">
        <f aca="false">(H4382+F4382+E4382)*K4382</f>
        <v>-0.971210557492463</v>
      </c>
      <c r="N4382" s="27" t="n">
        <f aca="false">(H4382+F4382+E4382)*L4382</f>
        <v>-8.69725732728838</v>
      </c>
      <c r="P4382" s="28" t="n">
        <v>138</v>
      </c>
    </row>
    <row r="4383" customFormat="false" ht="12.75" hidden="false" customHeight="false" outlineLevel="0" collapsed="false">
      <c r="A4383" s="25" t="s">
        <v>6757</v>
      </c>
      <c r="B4383" s="25" t="s">
        <v>6757</v>
      </c>
      <c r="C4383" s="25" t="n">
        <v>2659</v>
      </c>
      <c r="D4383" s="25" t="s">
        <v>6760</v>
      </c>
      <c r="E4383" s="26"/>
      <c r="F4383" s="26"/>
      <c r="G4383" s="26"/>
      <c r="H4383" s="26"/>
      <c r="I4383" s="25" t="s">
        <v>5265</v>
      </c>
      <c r="J4383" s="25" t="s">
        <v>198</v>
      </c>
      <c r="K4383" s="27" t="n">
        <v>-0.015337443910539</v>
      </c>
      <c r="L4383" s="27" t="n">
        <v>-0.137313976883888</v>
      </c>
      <c r="M4383" s="27" t="n">
        <f aca="false">(H4383+F4383+E4383)*K4383</f>
        <v>-0</v>
      </c>
      <c r="N4383" s="27" t="n">
        <f aca="false">(H4383+F4383+E4383)*L4383</f>
        <v>-0</v>
      </c>
      <c r="P4383" s="28" t="n">
        <v>138</v>
      </c>
    </row>
    <row r="4384" customFormat="false" ht="12.75" hidden="false" customHeight="false" outlineLevel="0" collapsed="false">
      <c r="A4384" s="25" t="s">
        <v>6761</v>
      </c>
      <c r="B4384" s="25" t="s">
        <v>6761</v>
      </c>
      <c r="C4384" s="25" t="n">
        <v>2660</v>
      </c>
      <c r="D4384" s="25" t="s">
        <v>6762</v>
      </c>
      <c r="E4384" s="26" t="n">
        <v>25.128</v>
      </c>
      <c r="F4384" s="26"/>
      <c r="G4384" s="26"/>
      <c r="H4384" s="26"/>
      <c r="I4384" s="25" t="s">
        <v>5265</v>
      </c>
      <c r="J4384" s="25" t="s">
        <v>198</v>
      </c>
      <c r="K4384" s="27" t="n">
        <v>-0.015358996577561</v>
      </c>
      <c r="L4384" s="27" t="n">
        <v>-0.136829510331154</v>
      </c>
      <c r="M4384" s="27" t="n">
        <f aca="false">(H4384+F4384+E4384)*K4384</f>
        <v>-0.385940866000953</v>
      </c>
      <c r="N4384" s="27" t="n">
        <f aca="false">(H4384+F4384+E4384)*L4384</f>
        <v>-3.43825193560124</v>
      </c>
      <c r="P4384" s="28" t="n">
        <v>138</v>
      </c>
    </row>
    <row r="4385" customFormat="false" ht="12.75" hidden="false" customHeight="false" outlineLevel="0" collapsed="false">
      <c r="A4385" s="25" t="s">
        <v>6761</v>
      </c>
      <c r="B4385" s="25" t="s">
        <v>6761</v>
      </c>
      <c r="C4385" s="25" t="n">
        <v>2661</v>
      </c>
      <c r="D4385" s="25" t="s">
        <v>6763</v>
      </c>
      <c r="E4385" s="26" t="n">
        <v>27.713</v>
      </c>
      <c r="F4385" s="26"/>
      <c r="G4385" s="26"/>
      <c r="H4385" s="26"/>
      <c r="I4385" s="25" t="s">
        <v>5265</v>
      </c>
      <c r="J4385" s="25" t="s">
        <v>198</v>
      </c>
      <c r="K4385" s="27" t="n">
        <v>-0.01535127684474</v>
      </c>
      <c r="L4385" s="27" t="n">
        <v>-0.136873617768288</v>
      </c>
      <c r="M4385" s="27" t="n">
        <f aca="false">(H4385+F4385+E4385)*K4385</f>
        <v>-0.42542993519828</v>
      </c>
      <c r="N4385" s="27" t="n">
        <f aca="false">(H4385+F4385+E4385)*L4385</f>
        <v>-3.79317856921257</v>
      </c>
      <c r="P4385" s="28" t="n">
        <v>138</v>
      </c>
    </row>
    <row r="4386" customFormat="false" ht="12.75" hidden="false" customHeight="false" outlineLevel="0" collapsed="false">
      <c r="A4386" s="25" t="s">
        <v>6764</v>
      </c>
      <c r="B4386" s="25" t="s">
        <v>6764</v>
      </c>
      <c r="C4386" s="25" t="n">
        <v>2662</v>
      </c>
      <c r="D4386" s="25" t="s">
        <v>6765</v>
      </c>
      <c r="E4386" s="26" t="n">
        <v>19.781</v>
      </c>
      <c r="F4386" s="26"/>
      <c r="G4386" s="26"/>
      <c r="H4386" s="26"/>
      <c r="I4386" s="25" t="s">
        <v>5265</v>
      </c>
      <c r="J4386" s="25" t="s">
        <v>198</v>
      </c>
      <c r="K4386" s="27" t="n">
        <v>-0.015370517969131</v>
      </c>
      <c r="L4386" s="27" t="n">
        <v>-0.136359944939613</v>
      </c>
      <c r="M4386" s="27" t="n">
        <f aca="false">(H4386+F4386+E4386)*K4386</f>
        <v>-0.30404421594738</v>
      </c>
      <c r="N4386" s="27" t="n">
        <f aca="false">(H4386+F4386+E4386)*L4386</f>
        <v>-2.69733607085049</v>
      </c>
      <c r="P4386" s="28" t="n">
        <v>138</v>
      </c>
    </row>
    <row r="4387" customFormat="false" ht="12.75" hidden="false" customHeight="false" outlineLevel="0" collapsed="false">
      <c r="A4387" s="25" t="s">
        <v>6764</v>
      </c>
      <c r="B4387" s="25" t="s">
        <v>6764</v>
      </c>
      <c r="C4387" s="25" t="n">
        <v>2663</v>
      </c>
      <c r="D4387" s="25" t="s">
        <v>6766</v>
      </c>
      <c r="E4387" s="26" t="n">
        <v>23.479</v>
      </c>
      <c r="F4387" s="26"/>
      <c r="G4387" s="26"/>
      <c r="H4387" s="26"/>
      <c r="I4387" s="25" t="s">
        <v>5265</v>
      </c>
      <c r="J4387" s="25" t="s">
        <v>198</v>
      </c>
      <c r="K4387" s="27" t="n">
        <v>-0.015381094999611</v>
      </c>
      <c r="L4387" s="27" t="n">
        <v>-0.136320739984512</v>
      </c>
      <c r="M4387" s="27" t="n">
        <f aca="false">(H4387+F4387+E4387)*K4387</f>
        <v>-0.361132729495867</v>
      </c>
      <c r="N4387" s="27" t="n">
        <f aca="false">(H4387+F4387+E4387)*L4387</f>
        <v>-3.20067465409636</v>
      </c>
      <c r="P4387" s="28" t="n">
        <v>138</v>
      </c>
    </row>
    <row r="4388" customFormat="false" ht="12.75" hidden="false" customHeight="false" outlineLevel="0" collapsed="false">
      <c r="A4388" s="25" t="s">
        <v>6767</v>
      </c>
      <c r="B4388" s="25" t="s">
        <v>6767</v>
      </c>
      <c r="C4388" s="25" t="n">
        <v>2671</v>
      </c>
      <c r="D4388" s="25" t="s">
        <v>6768</v>
      </c>
      <c r="E4388" s="26" t="n">
        <v>3.508</v>
      </c>
      <c r="F4388" s="26"/>
      <c r="G4388" s="26"/>
      <c r="H4388" s="26"/>
      <c r="I4388" s="25" t="s">
        <v>5265</v>
      </c>
      <c r="J4388" s="25" t="s">
        <v>3321</v>
      </c>
      <c r="K4388" s="27" t="n">
        <v>-0.017274230718613</v>
      </c>
      <c r="L4388" s="27" t="n">
        <v>-0.132711604237556</v>
      </c>
      <c r="M4388" s="27" t="n">
        <f aca="false">(H4388+F4388+E4388)*K4388</f>
        <v>-0.0605980013608944</v>
      </c>
      <c r="N4388" s="27" t="n">
        <f aca="false">(H4388+F4388+E4388)*L4388</f>
        <v>-0.465552307665347</v>
      </c>
      <c r="P4388" s="28" t="n">
        <v>138</v>
      </c>
    </row>
    <row r="4389" customFormat="false" ht="12.75" hidden="false" customHeight="false" outlineLevel="0" collapsed="false">
      <c r="C4389" s="25" t="n">
        <v>2672</v>
      </c>
      <c r="D4389" s="25" t="s">
        <v>6769</v>
      </c>
      <c r="E4389" s="26" t="n">
        <v>1.832</v>
      </c>
      <c r="F4389" s="26"/>
      <c r="G4389" s="26"/>
      <c r="H4389" s="26"/>
      <c r="I4389" s="25" t="s">
        <v>5265</v>
      </c>
      <c r="J4389" s="25" t="s">
        <v>3321</v>
      </c>
      <c r="K4389" s="27" t="n">
        <v>-0.01729185320437</v>
      </c>
      <c r="L4389" s="27" t="n">
        <v>-0.132669419050217</v>
      </c>
      <c r="M4389" s="27" t="n">
        <f aca="false">(H4389+F4389+E4389)*K4389</f>
        <v>-0.0316786750704058</v>
      </c>
      <c r="N4389" s="27" t="n">
        <f aca="false">(H4389+F4389+E4389)*L4389</f>
        <v>-0.243050375699998</v>
      </c>
      <c r="P4389" s="28" t="n">
        <v>138</v>
      </c>
    </row>
    <row r="4390" customFormat="false" ht="12.75" hidden="false" customHeight="false" outlineLevel="0" collapsed="false">
      <c r="A4390" s="25" t="s">
        <v>6770</v>
      </c>
      <c r="B4390" s="25" t="s">
        <v>6770</v>
      </c>
      <c r="C4390" s="25" t="n">
        <v>2673</v>
      </c>
      <c r="D4390" s="25" t="s">
        <v>6771</v>
      </c>
      <c r="E4390" s="26" t="n">
        <v>95.804</v>
      </c>
      <c r="F4390" s="26"/>
      <c r="G4390" s="26"/>
      <c r="H4390" s="26"/>
      <c r="I4390" s="25" t="s">
        <v>5265</v>
      </c>
      <c r="J4390" s="25" t="s">
        <v>3321</v>
      </c>
      <c r="K4390" s="27" t="n">
        <v>-0.01729185320437</v>
      </c>
      <c r="L4390" s="27" t="n">
        <v>-0.132669419050217</v>
      </c>
      <c r="M4390" s="27" t="n">
        <f aca="false">(H4390+F4390+E4390)*K4390</f>
        <v>-1.65662870439146</v>
      </c>
      <c r="N4390" s="27" t="n">
        <f aca="false">(H4390+F4390+E4390)*L4390</f>
        <v>-12.710261022687</v>
      </c>
      <c r="P4390" s="28" t="n">
        <v>138</v>
      </c>
    </row>
    <row r="4391" customFormat="false" ht="12.75" hidden="false" customHeight="false" outlineLevel="0" collapsed="false">
      <c r="A4391" s="25" t="s">
        <v>6772</v>
      </c>
      <c r="B4391" s="25" t="s">
        <v>6772</v>
      </c>
      <c r="C4391" s="25" t="n">
        <v>2674</v>
      </c>
      <c r="D4391" s="25" t="s">
        <v>3022</v>
      </c>
      <c r="E4391" s="26" t="n">
        <v>34.562</v>
      </c>
      <c r="F4391" s="26"/>
      <c r="G4391" s="26"/>
      <c r="H4391" s="26"/>
      <c r="I4391" s="25" t="s">
        <v>5265</v>
      </c>
      <c r="J4391" s="25" t="s">
        <v>3321</v>
      </c>
      <c r="K4391" s="27" t="n">
        <v>-0.017384039238095</v>
      </c>
      <c r="L4391" s="27" t="n">
        <v>-0.132541239261627</v>
      </c>
      <c r="M4391" s="27" t="n">
        <f aca="false">(H4391+F4391+E4391)*K4391</f>
        <v>-0.600827164147039</v>
      </c>
      <c r="N4391" s="27" t="n">
        <f aca="false">(H4391+F4391+E4391)*L4391</f>
        <v>-4.58089031136035</v>
      </c>
      <c r="P4391" s="28" t="n">
        <v>138</v>
      </c>
    </row>
    <row r="4392" customFormat="false" ht="12.75" hidden="false" customHeight="false" outlineLevel="0" collapsed="false">
      <c r="A4392" s="25" t="s">
        <v>6773</v>
      </c>
      <c r="B4392" s="25" t="s">
        <v>6773</v>
      </c>
      <c r="C4392" s="25" t="n">
        <v>2677</v>
      </c>
      <c r="D4392" s="25" t="s">
        <v>6774</v>
      </c>
      <c r="E4392" s="26" t="n">
        <v>69.219</v>
      </c>
      <c r="F4392" s="26"/>
      <c r="G4392" s="26"/>
      <c r="H4392" s="26"/>
      <c r="I4392" s="25" t="s">
        <v>5265</v>
      </c>
      <c r="J4392" s="25" t="s">
        <v>3321</v>
      </c>
      <c r="K4392" s="27" t="n">
        <v>-0.017393611371517</v>
      </c>
      <c r="L4392" s="27" t="n">
        <v>-0.132530763745308</v>
      </c>
      <c r="M4392" s="27" t="n">
        <f aca="false">(H4392+F4392+E4392)*K4392</f>
        <v>-1.20396838552504</v>
      </c>
      <c r="N4392" s="27" t="n">
        <f aca="false">(H4392+F4392+E4392)*L4392</f>
        <v>-9.17364693568647</v>
      </c>
      <c r="P4392" s="28" t="n">
        <v>138</v>
      </c>
    </row>
    <row r="4393" customFormat="false" ht="12.75" hidden="false" customHeight="false" outlineLevel="0" collapsed="false">
      <c r="A4393" s="25" t="s">
        <v>6775</v>
      </c>
      <c r="B4393" s="25" t="s">
        <v>6775</v>
      </c>
      <c r="C4393" s="25" t="n">
        <v>2678</v>
      </c>
      <c r="D4393" s="25" t="s">
        <v>6776</v>
      </c>
      <c r="E4393" s="26" t="n">
        <v>57.833</v>
      </c>
      <c r="F4393" s="26"/>
      <c r="G4393" s="26"/>
      <c r="H4393" s="26"/>
      <c r="I4393" s="25" t="s">
        <v>5265</v>
      </c>
      <c r="J4393" s="25" t="s">
        <v>3321</v>
      </c>
      <c r="K4393" s="27" t="n">
        <v>-0.017485003918409</v>
      </c>
      <c r="L4393" s="27" t="n">
        <v>-0.13240085542202</v>
      </c>
      <c r="M4393" s="27" t="n">
        <f aca="false">(H4393+F4393+E4393)*K4393</f>
        <v>-1.01121023161335</v>
      </c>
      <c r="N4393" s="27" t="n">
        <f aca="false">(H4393+F4393+E4393)*L4393</f>
        <v>-7.65713867162168</v>
      </c>
      <c r="P4393" s="28" t="n">
        <v>138</v>
      </c>
    </row>
    <row r="4394" customFormat="false" ht="12.75" hidden="false" customHeight="false" outlineLevel="0" collapsed="false">
      <c r="A4394" s="25" t="s">
        <v>6777</v>
      </c>
      <c r="B4394" s="25" t="s">
        <v>6777</v>
      </c>
      <c r="C4394" s="25" t="n">
        <v>2683</v>
      </c>
      <c r="D4394" s="25" t="s">
        <v>6778</v>
      </c>
      <c r="E4394" s="26" t="n">
        <v>62.278</v>
      </c>
      <c r="F4394" s="26"/>
      <c r="G4394" s="26"/>
      <c r="H4394" s="26"/>
      <c r="I4394" s="25" t="s">
        <v>5265</v>
      </c>
      <c r="J4394" s="25" t="s">
        <v>198</v>
      </c>
      <c r="K4394" s="27" t="n">
        <v>-0.017229104414582</v>
      </c>
      <c r="L4394" s="27" t="n">
        <v>-0.132736772298813</v>
      </c>
      <c r="M4394" s="27" t="n">
        <f aca="false">(H4394+F4394+E4394)*K4394</f>
        <v>-1.07299416473134</v>
      </c>
      <c r="N4394" s="27" t="n">
        <f aca="false">(H4394+F4394+E4394)*L4394</f>
        <v>-8.26658070522548</v>
      </c>
      <c r="P4394" s="28" t="n">
        <v>138</v>
      </c>
    </row>
    <row r="4395" customFormat="false" ht="12.75" hidden="false" customHeight="false" outlineLevel="0" collapsed="false">
      <c r="A4395" s="25" t="s">
        <v>6779</v>
      </c>
      <c r="B4395" s="25" t="s">
        <v>6779</v>
      </c>
      <c r="C4395" s="25" t="n">
        <v>2684</v>
      </c>
      <c r="D4395" s="25" t="s">
        <v>6780</v>
      </c>
      <c r="E4395" s="26" t="n">
        <v>30.899</v>
      </c>
      <c r="F4395" s="26"/>
      <c r="G4395" s="26"/>
      <c r="H4395" s="26"/>
      <c r="I4395" s="25" t="s">
        <v>5265</v>
      </c>
      <c r="J4395" s="25" t="s">
        <v>198</v>
      </c>
      <c r="K4395" s="27" t="n">
        <v>-0.017229104414582</v>
      </c>
      <c r="L4395" s="27" t="n">
        <v>-0.132736772298813</v>
      </c>
      <c r="M4395" s="27" t="n">
        <f aca="false">(H4395+F4395+E4395)*K4395</f>
        <v>-0.532362097306169</v>
      </c>
      <c r="N4395" s="27" t="n">
        <f aca="false">(H4395+F4395+E4395)*L4395</f>
        <v>-4.10143352726102</v>
      </c>
      <c r="P4395" s="28" t="n">
        <v>138</v>
      </c>
    </row>
    <row r="4396" customFormat="false" ht="12.75" hidden="false" customHeight="false" outlineLevel="0" collapsed="false">
      <c r="A4396" s="25" t="s">
        <v>6781</v>
      </c>
      <c r="B4396" s="25" t="s">
        <v>6781</v>
      </c>
      <c r="C4396" s="25" t="n">
        <v>2685</v>
      </c>
      <c r="D4396" s="25" t="s">
        <v>6782</v>
      </c>
      <c r="E4396" s="26"/>
      <c r="F4396" s="26"/>
      <c r="G4396" s="26"/>
      <c r="H4396" s="26"/>
      <c r="I4396" s="25" t="s">
        <v>5265</v>
      </c>
      <c r="J4396" s="25" t="s">
        <v>198</v>
      </c>
      <c r="K4396" s="27" t="n">
        <v>-0.017229104414582</v>
      </c>
      <c r="L4396" s="27" t="n">
        <v>-0.132736772298813</v>
      </c>
      <c r="M4396" s="27" t="n">
        <f aca="false">(H4396+F4396+E4396)*K4396</f>
        <v>-0</v>
      </c>
      <c r="N4396" s="27" t="n">
        <f aca="false">(H4396+F4396+E4396)*L4396</f>
        <v>-0</v>
      </c>
      <c r="P4396" s="28" t="n">
        <v>138</v>
      </c>
    </row>
    <row r="4397" customFormat="false" ht="12.75" hidden="false" customHeight="false" outlineLevel="0" collapsed="false">
      <c r="C4397" s="25" t="n">
        <v>2686</v>
      </c>
      <c r="D4397" s="25" t="s">
        <v>6783</v>
      </c>
      <c r="E4397" s="26" t="n">
        <v>67.671</v>
      </c>
      <c r="F4397" s="26"/>
      <c r="G4397" s="26"/>
      <c r="H4397" s="26"/>
      <c r="I4397" s="25" t="s">
        <v>5265</v>
      </c>
      <c r="J4397" s="25" t="s">
        <v>198</v>
      </c>
      <c r="K4397" s="27" t="n">
        <v>-0.017135804519057</v>
      </c>
      <c r="L4397" s="27" t="n">
        <v>-0.132836937904358</v>
      </c>
      <c r="M4397" s="27" t="n">
        <f aca="false">(H4397+F4397+E4397)*K4397</f>
        <v>-1.15959702760911</v>
      </c>
      <c r="N4397" s="27" t="n">
        <f aca="false">(H4397+F4397+E4397)*L4397</f>
        <v>-8.98920842492581</v>
      </c>
      <c r="P4397" s="28" t="n">
        <v>138</v>
      </c>
    </row>
    <row r="4398" customFormat="false" ht="12.75" hidden="false" customHeight="false" outlineLevel="0" collapsed="false">
      <c r="A4398" s="25" t="s">
        <v>6784</v>
      </c>
      <c r="B4398" s="25" t="s">
        <v>6784</v>
      </c>
      <c r="C4398" s="25" t="n">
        <v>2689</v>
      </c>
      <c r="D4398" s="25" t="s">
        <v>6785</v>
      </c>
      <c r="E4398" s="26" t="n">
        <v>67.143</v>
      </c>
      <c r="F4398" s="26"/>
      <c r="G4398" s="26"/>
      <c r="H4398" s="26"/>
      <c r="I4398" s="25" t="s">
        <v>5265</v>
      </c>
      <c r="J4398" s="25" t="s">
        <v>198</v>
      </c>
      <c r="K4398" s="27" t="n">
        <v>-0.017158485949039</v>
      </c>
      <c r="L4398" s="27" t="n">
        <v>-0.132812589406967</v>
      </c>
      <c r="M4398" s="27" t="n">
        <f aca="false">(H4398+F4398+E4398)*K4398</f>
        <v>-1.15207222207633</v>
      </c>
      <c r="N4398" s="27" t="n">
        <f aca="false">(H4398+F4398+E4398)*L4398</f>
        <v>-8.91743569055199</v>
      </c>
      <c r="P4398" s="28" t="n">
        <v>138</v>
      </c>
    </row>
    <row r="4399" customFormat="false" ht="12.75" hidden="false" customHeight="false" outlineLevel="0" collapsed="false">
      <c r="A4399" s="25" t="s">
        <v>6786</v>
      </c>
      <c r="B4399" s="25" t="s">
        <v>6786</v>
      </c>
      <c r="C4399" s="25" t="n">
        <v>2690</v>
      </c>
      <c r="D4399" s="25" t="s">
        <v>6787</v>
      </c>
      <c r="E4399" s="26" t="n">
        <v>62.202</v>
      </c>
      <c r="F4399" s="26"/>
      <c r="G4399" s="26"/>
      <c r="H4399" s="26"/>
      <c r="I4399" s="25" t="s">
        <v>5265</v>
      </c>
      <c r="J4399" s="25" t="s">
        <v>198</v>
      </c>
      <c r="K4399" s="27" t="n">
        <v>-0.017074530944228</v>
      </c>
      <c r="L4399" s="27" t="n">
        <v>-0.132902711629868</v>
      </c>
      <c r="M4399" s="27" t="n">
        <f aca="false">(H4399+F4399+E4399)*K4399</f>
        <v>-1.06206997379287</v>
      </c>
      <c r="N4399" s="27" t="n">
        <f aca="false">(H4399+F4399+E4399)*L4399</f>
        <v>-8.26681446880105</v>
      </c>
      <c r="P4399" s="28" t="n">
        <v>138</v>
      </c>
    </row>
    <row r="4400" customFormat="false" ht="12.75" hidden="false" customHeight="false" outlineLevel="0" collapsed="false">
      <c r="A4400" s="25" t="s">
        <v>6788</v>
      </c>
      <c r="B4400" s="25" t="s">
        <v>6788</v>
      </c>
      <c r="C4400" s="25" t="n">
        <v>2691</v>
      </c>
      <c r="D4400" s="25" t="s">
        <v>6789</v>
      </c>
      <c r="E4400" s="26" t="n">
        <v>68.072</v>
      </c>
      <c r="F4400" s="26"/>
      <c r="G4400" s="26"/>
      <c r="H4400" s="26"/>
      <c r="I4400" s="25" t="s">
        <v>5265</v>
      </c>
      <c r="J4400" s="25" t="s">
        <v>3321</v>
      </c>
      <c r="K4400" s="27" t="n">
        <v>-0.017334576696157</v>
      </c>
      <c r="L4400" s="27" t="n">
        <v>-0.132581278681755</v>
      </c>
      <c r="M4400" s="27" t="n">
        <f aca="false">(H4400+F4400+E4400)*K4400</f>
        <v>-1.1799993048608</v>
      </c>
      <c r="N4400" s="27" t="n">
        <f aca="false">(H4400+F4400+E4400)*L4400</f>
        <v>-9.02507280242443</v>
      </c>
      <c r="P4400" s="28" t="n">
        <v>138</v>
      </c>
    </row>
    <row r="4401" customFormat="false" ht="12.75" hidden="false" customHeight="false" outlineLevel="0" collapsed="false">
      <c r="A4401" s="25" t="s">
        <v>6790</v>
      </c>
      <c r="B4401" s="25" t="s">
        <v>6790</v>
      </c>
      <c r="C4401" s="25" t="n">
        <v>2693</v>
      </c>
      <c r="D4401" s="25" t="s">
        <v>6791</v>
      </c>
      <c r="E4401" s="26"/>
      <c r="F4401" s="26"/>
      <c r="G4401" s="26"/>
      <c r="H4401" s="26"/>
      <c r="I4401" s="25" t="s">
        <v>5265</v>
      </c>
      <c r="J4401" s="25" t="s">
        <v>3321</v>
      </c>
      <c r="K4401" s="27" t="n">
        <v>-0.015656819567084</v>
      </c>
      <c r="L4401" s="27" t="n">
        <v>-0.134656444191933</v>
      </c>
      <c r="M4401" s="27" t="n">
        <f aca="false">(H4401+F4401+E4401)*K4401</f>
        <v>-0</v>
      </c>
      <c r="N4401" s="27" t="n">
        <f aca="false">(H4401+F4401+E4401)*L4401</f>
        <v>-0</v>
      </c>
      <c r="P4401" s="28" t="n">
        <v>138</v>
      </c>
    </row>
    <row r="4402" customFormat="false" ht="12.75" hidden="false" customHeight="false" outlineLevel="0" collapsed="false">
      <c r="A4402" s="25" t="s">
        <v>6790</v>
      </c>
      <c r="B4402" s="25" t="s">
        <v>6790</v>
      </c>
      <c r="C4402" s="25" t="n">
        <v>2694</v>
      </c>
      <c r="D4402" s="25" t="s">
        <v>6790</v>
      </c>
      <c r="E4402" s="26" t="n">
        <v>71.081</v>
      </c>
      <c r="F4402" s="26"/>
      <c r="G4402" s="26"/>
      <c r="H4402" s="26"/>
      <c r="I4402" s="25" t="s">
        <v>5265</v>
      </c>
      <c r="J4402" s="25" t="s">
        <v>3321</v>
      </c>
      <c r="K4402" s="27" t="n">
        <v>-0.015688357874751</v>
      </c>
      <c r="L4402" s="27" t="n">
        <v>-0.134627103805542</v>
      </c>
      <c r="M4402" s="27" t="n">
        <f aca="false">(H4402+F4402+E4402)*K4402</f>
        <v>-1.11514416609518</v>
      </c>
      <c r="N4402" s="27" t="n">
        <f aca="false">(H4402+F4402+E4402)*L4402</f>
        <v>-9.56942916560173</v>
      </c>
      <c r="P4402" s="28" t="n">
        <v>138</v>
      </c>
    </row>
    <row r="4403" customFormat="false" ht="12.75" hidden="false" customHeight="false" outlineLevel="0" collapsed="false">
      <c r="A4403" s="25" t="s">
        <v>6792</v>
      </c>
      <c r="B4403" s="25" t="s">
        <v>6792</v>
      </c>
      <c r="C4403" s="25" t="n">
        <v>2695</v>
      </c>
      <c r="D4403" s="25" t="s">
        <v>6793</v>
      </c>
      <c r="E4403" s="26" t="n">
        <v>14.089</v>
      </c>
      <c r="F4403" s="26"/>
      <c r="G4403" s="26"/>
      <c r="H4403" s="26"/>
      <c r="I4403" s="25" t="s">
        <v>5265</v>
      </c>
      <c r="J4403" s="25" t="s">
        <v>3321</v>
      </c>
      <c r="K4403" s="27" t="n">
        <v>-0.015692131593823</v>
      </c>
      <c r="L4403" s="27" t="n">
        <v>-0.134623602032661</v>
      </c>
      <c r="M4403" s="27" t="n">
        <f aca="false">(H4403+F4403+E4403)*K4403</f>
        <v>-0.221086442025372</v>
      </c>
      <c r="N4403" s="27" t="n">
        <f aca="false">(H4403+F4403+E4403)*L4403</f>
        <v>-1.89671192903816</v>
      </c>
      <c r="P4403" s="28" t="n">
        <v>138</v>
      </c>
    </row>
    <row r="4404" customFormat="false" ht="12.75" hidden="false" customHeight="false" outlineLevel="0" collapsed="false">
      <c r="A4404" s="25" t="s">
        <v>6794</v>
      </c>
      <c r="B4404" s="25" t="s">
        <v>6794</v>
      </c>
      <c r="C4404" s="25" t="n">
        <v>2696</v>
      </c>
      <c r="D4404" s="25" t="s">
        <v>6795</v>
      </c>
      <c r="E4404" s="26" t="n">
        <v>43.963</v>
      </c>
      <c r="F4404" s="26"/>
      <c r="G4404" s="26"/>
      <c r="H4404" s="26"/>
      <c r="I4404" s="25" t="s">
        <v>5265</v>
      </c>
      <c r="J4404" s="25" t="s">
        <v>198</v>
      </c>
      <c r="K4404" s="27" t="n">
        <v>-0.015816090628505</v>
      </c>
      <c r="L4404" s="27" t="n">
        <v>-0.134508281946182</v>
      </c>
      <c r="M4404" s="27" t="n">
        <f aca="false">(H4404+F4404+E4404)*K4404</f>
        <v>-0.695322792300965</v>
      </c>
      <c r="N4404" s="27" t="n">
        <f aca="false">(H4404+F4404+E4404)*L4404</f>
        <v>-5.9133875992</v>
      </c>
      <c r="P4404" s="28" t="n">
        <v>138</v>
      </c>
    </row>
    <row r="4405" customFormat="false" ht="12.75" hidden="false" customHeight="false" outlineLevel="0" collapsed="false">
      <c r="C4405" s="25" t="n">
        <v>2697</v>
      </c>
      <c r="D4405" s="25" t="s">
        <v>6796</v>
      </c>
      <c r="E4405" s="26"/>
      <c r="F4405" s="26"/>
      <c r="G4405" s="26"/>
      <c r="H4405" s="26"/>
      <c r="I4405" s="25" t="s">
        <v>5265</v>
      </c>
      <c r="J4405" s="25" t="s">
        <v>3321</v>
      </c>
      <c r="K4405" s="27" t="n">
        <v>-0.015781285241246</v>
      </c>
      <c r="L4405" s="27" t="n">
        <v>-0.134540662169456</v>
      </c>
      <c r="M4405" s="27" t="n">
        <f aca="false">(H4405+F4405+E4405)*K4405</f>
        <v>-0</v>
      </c>
      <c r="N4405" s="27" t="n">
        <f aca="false">(H4405+F4405+E4405)*L4405</f>
        <v>-0</v>
      </c>
      <c r="P4405" s="28" t="n">
        <v>138</v>
      </c>
    </row>
    <row r="4406" customFormat="false" ht="12.75" hidden="false" customHeight="false" outlineLevel="0" collapsed="false">
      <c r="A4406" s="25" t="s">
        <v>6715</v>
      </c>
      <c r="B4406" s="25" t="s">
        <v>6715</v>
      </c>
      <c r="C4406" s="25" t="n">
        <v>2698</v>
      </c>
      <c r="D4406" s="25" t="s">
        <v>6797</v>
      </c>
      <c r="E4406" s="26" t="n">
        <v>53.538</v>
      </c>
      <c r="F4406" s="26"/>
      <c r="G4406" s="26"/>
      <c r="H4406" s="26"/>
      <c r="I4406" s="25" t="s">
        <v>5265</v>
      </c>
      <c r="J4406" s="25" t="s">
        <v>198</v>
      </c>
      <c r="K4406" s="27" t="n">
        <v>-0.016948830336332</v>
      </c>
      <c r="L4406" s="27" t="n">
        <v>-0.133055984973907</v>
      </c>
      <c r="M4406" s="27" t="n">
        <f aca="false">(H4406+F4406+E4406)*K4406</f>
        <v>-0.907406478546542</v>
      </c>
      <c r="N4406" s="27" t="n">
        <f aca="false">(H4406+F4406+E4406)*L4406</f>
        <v>-7.12355132353303</v>
      </c>
      <c r="P4406" s="28" t="n">
        <v>138</v>
      </c>
    </row>
    <row r="4407" customFormat="false" ht="12.75" hidden="false" customHeight="false" outlineLevel="0" collapsed="false">
      <c r="A4407" s="25" t="s">
        <v>6798</v>
      </c>
      <c r="B4407" s="25" t="s">
        <v>6798</v>
      </c>
      <c r="C4407" s="25" t="n">
        <v>2699</v>
      </c>
      <c r="D4407" s="25" t="s">
        <v>6799</v>
      </c>
      <c r="E4407" s="26" t="n">
        <v>27.088</v>
      </c>
      <c r="F4407" s="26"/>
      <c r="G4407" s="26"/>
      <c r="H4407" s="26"/>
      <c r="I4407" s="25" t="s">
        <v>5265</v>
      </c>
      <c r="J4407" s="25" t="s">
        <v>198</v>
      </c>
      <c r="K4407" s="27" t="n">
        <v>-0.016823129728436</v>
      </c>
      <c r="L4407" s="27" t="n">
        <v>-0.133209258317947</v>
      </c>
      <c r="M4407" s="27" t="n">
        <f aca="false">(H4407+F4407+E4407)*K4407</f>
        <v>-0.455704938083874</v>
      </c>
      <c r="N4407" s="27" t="n">
        <f aca="false">(H4407+F4407+E4407)*L4407</f>
        <v>-3.60837238931655</v>
      </c>
      <c r="P4407" s="28" t="n">
        <v>138</v>
      </c>
    </row>
    <row r="4408" customFormat="false" ht="12.75" hidden="false" customHeight="false" outlineLevel="0" collapsed="false">
      <c r="A4408" s="25" t="s">
        <v>6800</v>
      </c>
      <c r="B4408" s="25" t="s">
        <v>6800</v>
      </c>
      <c r="C4408" s="25" t="n">
        <v>2700</v>
      </c>
      <c r="D4408" s="25" t="s">
        <v>6801</v>
      </c>
      <c r="E4408" s="26" t="n">
        <v>7.109</v>
      </c>
      <c r="F4408" s="26"/>
      <c r="G4408" s="26"/>
      <c r="H4408" s="26"/>
      <c r="I4408" s="25" t="s">
        <v>5265</v>
      </c>
      <c r="J4408" s="25" t="s">
        <v>198</v>
      </c>
      <c r="K4408" s="27" t="n">
        <v>-0.016638686880469</v>
      </c>
      <c r="L4408" s="27" t="n">
        <v>-0.133434161543846</v>
      </c>
      <c r="M4408" s="27" t="n">
        <f aca="false">(H4408+F4408+E4408)*K4408</f>
        <v>-0.118284425033254</v>
      </c>
      <c r="N4408" s="27" t="n">
        <f aca="false">(H4408+F4408+E4408)*L4408</f>
        <v>-0.948583454415201</v>
      </c>
      <c r="P4408" s="28" t="n">
        <v>138</v>
      </c>
    </row>
    <row r="4409" customFormat="false" ht="12.75" hidden="false" customHeight="false" outlineLevel="0" collapsed="false">
      <c r="A4409" s="25" t="s">
        <v>6802</v>
      </c>
      <c r="B4409" s="25" t="s">
        <v>6802</v>
      </c>
      <c r="C4409" s="25" t="n">
        <v>2701</v>
      </c>
      <c r="D4409" s="25" t="s">
        <v>6803</v>
      </c>
      <c r="E4409" s="26" t="n">
        <v>27.748</v>
      </c>
      <c r="F4409" s="26"/>
      <c r="G4409" s="26"/>
      <c r="H4409" s="26"/>
      <c r="I4409" s="25" t="s">
        <v>5265</v>
      </c>
      <c r="J4409" s="25" t="s">
        <v>198</v>
      </c>
      <c r="K4409" s="27" t="n">
        <v>-0.016530655324459</v>
      </c>
      <c r="L4409" s="27" t="n">
        <v>-0.133565902709961</v>
      </c>
      <c r="M4409" s="27" t="n">
        <f aca="false">(H4409+F4409+E4409)*K4409</f>
        <v>-0.458692623943088</v>
      </c>
      <c r="N4409" s="27" t="n">
        <f aca="false">(H4409+F4409+E4409)*L4409</f>
        <v>-3.706186668396</v>
      </c>
      <c r="P4409" s="28" t="n">
        <v>138</v>
      </c>
    </row>
    <row r="4410" customFormat="false" ht="12.75" hidden="false" customHeight="false" outlineLevel="0" collapsed="false">
      <c r="A4410" s="25" t="s">
        <v>6804</v>
      </c>
      <c r="B4410" s="25" t="s">
        <v>6804</v>
      </c>
      <c r="C4410" s="25" t="n">
        <v>2702</v>
      </c>
      <c r="D4410" s="25" t="s">
        <v>6805</v>
      </c>
      <c r="E4410" s="26" t="n">
        <v>61.747</v>
      </c>
      <c r="F4410" s="26"/>
      <c r="G4410" s="26"/>
      <c r="H4410" s="26"/>
      <c r="I4410" s="25" t="s">
        <v>5265</v>
      </c>
      <c r="J4410" s="25" t="s">
        <v>5995</v>
      </c>
      <c r="K4410" s="27" t="n">
        <v>-0.015885101631284</v>
      </c>
      <c r="L4410" s="27" t="n">
        <v>-0.134353071451187</v>
      </c>
      <c r="M4410" s="27" t="n">
        <f aca="false">(H4410+F4410+E4410)*K4410</f>
        <v>-0.980857370426893</v>
      </c>
      <c r="N4410" s="27" t="n">
        <f aca="false">(H4410+F4410+E4410)*L4410</f>
        <v>-8.29589910289644</v>
      </c>
      <c r="P4410" s="28" t="n">
        <v>138</v>
      </c>
    </row>
    <row r="4411" customFormat="false" ht="12.75" hidden="false" customHeight="false" outlineLevel="0" collapsed="false">
      <c r="A4411" s="25" t="s">
        <v>6806</v>
      </c>
      <c r="B4411" s="25" t="s">
        <v>6806</v>
      </c>
      <c r="C4411" s="25" t="n">
        <v>2707</v>
      </c>
      <c r="D4411" s="25" t="s">
        <v>6807</v>
      </c>
      <c r="E4411" s="26"/>
      <c r="F4411" s="26"/>
      <c r="G4411" s="26"/>
      <c r="H4411" s="26"/>
      <c r="I4411" s="25" t="s">
        <v>5265</v>
      </c>
      <c r="J4411" s="25" t="s">
        <v>3321</v>
      </c>
      <c r="K4411" s="27" t="n">
        <v>-0.015443086624146</v>
      </c>
      <c r="L4411" s="27" t="n">
        <v>-0.134855285286903</v>
      </c>
      <c r="M4411" s="27" t="n">
        <f aca="false">(H4411+F4411+E4411)*K4411</f>
        <v>-0</v>
      </c>
      <c r="N4411" s="27" t="n">
        <f aca="false">(H4411+F4411+E4411)*L4411</f>
        <v>-0</v>
      </c>
      <c r="P4411" s="28" t="n">
        <v>138</v>
      </c>
    </row>
    <row r="4412" customFormat="false" ht="12.75" hidden="false" customHeight="false" outlineLevel="0" collapsed="false">
      <c r="C4412" s="25" t="n">
        <v>2708</v>
      </c>
      <c r="D4412" s="25" t="s">
        <v>6808</v>
      </c>
      <c r="E4412" s="26"/>
      <c r="F4412" s="26"/>
      <c r="G4412" s="26"/>
      <c r="H4412" s="26"/>
      <c r="I4412" s="25" t="s">
        <v>5265</v>
      </c>
      <c r="J4412" s="25" t="s">
        <v>3321</v>
      </c>
      <c r="K4412" s="27" t="n">
        <v>-0.016794070601463</v>
      </c>
      <c r="L4412" s="27" t="n">
        <v>-0.131668478250504</v>
      </c>
      <c r="M4412" s="27" t="n">
        <f aca="false">(H4412+F4412+E4412)*K4412</f>
        <v>-0</v>
      </c>
      <c r="N4412" s="27" t="n">
        <f aca="false">(H4412+F4412+E4412)*L4412</f>
        <v>-0</v>
      </c>
      <c r="P4412" s="28" t="n">
        <v>138</v>
      </c>
    </row>
    <row r="4413" customFormat="false" ht="12.75" hidden="false" customHeight="false" outlineLevel="0" collapsed="false">
      <c r="A4413" s="25" t="s">
        <v>6809</v>
      </c>
      <c r="B4413" s="25" t="s">
        <v>6809</v>
      </c>
      <c r="C4413" s="25" t="n">
        <v>2711</v>
      </c>
      <c r="D4413" s="25" t="s">
        <v>6810</v>
      </c>
      <c r="E4413" s="26" t="n">
        <v>35.289</v>
      </c>
      <c r="F4413" s="26"/>
      <c r="G4413" s="26"/>
      <c r="H4413" s="26"/>
      <c r="I4413" s="25" t="s">
        <v>5265</v>
      </c>
      <c r="J4413" s="25" t="s">
        <v>5995</v>
      </c>
      <c r="K4413" s="27" t="n">
        <v>-0.014866846613586</v>
      </c>
      <c r="L4413" s="27" t="n">
        <v>-0.137146711349487</v>
      </c>
      <c r="M4413" s="27" t="n">
        <f aca="false">(H4413+F4413+E4413)*K4413</f>
        <v>-0.524636150146836</v>
      </c>
      <c r="N4413" s="27" t="n">
        <f aca="false">(H4413+F4413+E4413)*L4413</f>
        <v>-4.83977029681205</v>
      </c>
      <c r="P4413" s="28" t="n">
        <v>138</v>
      </c>
    </row>
    <row r="4414" customFormat="false" ht="12.75" hidden="false" customHeight="false" outlineLevel="0" collapsed="false">
      <c r="A4414" s="25" t="s">
        <v>6811</v>
      </c>
      <c r="B4414" s="25" t="s">
        <v>6811</v>
      </c>
      <c r="C4414" s="25" t="n">
        <v>2713</v>
      </c>
      <c r="D4414" s="25" t="s">
        <v>6812</v>
      </c>
      <c r="E4414" s="26"/>
      <c r="F4414" s="26"/>
      <c r="G4414" s="26"/>
      <c r="H4414" s="26"/>
      <c r="I4414" s="25" t="s">
        <v>5265</v>
      </c>
      <c r="J4414" s="25" t="s">
        <v>5995</v>
      </c>
      <c r="K4414" s="27" t="n">
        <v>-0.015204160474241</v>
      </c>
      <c r="L4414" s="27" t="n">
        <v>-0.134511142969131</v>
      </c>
      <c r="M4414" s="27" t="n">
        <f aca="false">(H4414+F4414+E4414)*K4414</f>
        <v>-0</v>
      </c>
      <c r="N4414" s="27" t="n">
        <f aca="false">(H4414+F4414+E4414)*L4414</f>
        <v>-0</v>
      </c>
      <c r="P4414" s="28" t="n">
        <v>138</v>
      </c>
    </row>
    <row r="4415" customFormat="false" ht="12.75" hidden="false" customHeight="false" outlineLevel="0" collapsed="false">
      <c r="A4415" s="25" t="s">
        <v>6813</v>
      </c>
      <c r="B4415" s="25" t="s">
        <v>6813</v>
      </c>
      <c r="C4415" s="25" t="n">
        <v>2715</v>
      </c>
      <c r="D4415" s="25" t="s">
        <v>6814</v>
      </c>
      <c r="E4415" s="26"/>
      <c r="F4415" s="26"/>
      <c r="G4415" s="26"/>
      <c r="H4415" s="26"/>
      <c r="I4415" s="25" t="s">
        <v>5265</v>
      </c>
      <c r="J4415" s="25" t="s">
        <v>6561</v>
      </c>
      <c r="K4415" s="27" t="n">
        <v>-0.014649839140475</v>
      </c>
      <c r="L4415" s="27" t="n">
        <v>-0.133712723851204</v>
      </c>
      <c r="M4415" s="27" t="n">
        <f aca="false">(H4415+F4415+E4415)*K4415</f>
        <v>-0</v>
      </c>
      <c r="N4415" s="27" t="n">
        <f aca="false">(H4415+F4415+E4415)*L4415</f>
        <v>-0</v>
      </c>
      <c r="P4415" s="28" t="n">
        <v>138</v>
      </c>
    </row>
    <row r="4416" customFormat="false" ht="12.75" hidden="false" customHeight="false" outlineLevel="0" collapsed="false">
      <c r="C4416" s="25" t="n">
        <v>2716</v>
      </c>
      <c r="D4416" s="25" t="s">
        <v>6815</v>
      </c>
      <c r="E4416" s="26"/>
      <c r="F4416" s="26"/>
      <c r="G4416" s="26"/>
      <c r="H4416" s="26"/>
      <c r="I4416" s="25" t="s">
        <v>5265</v>
      </c>
      <c r="J4416" s="25" t="s">
        <v>6561</v>
      </c>
      <c r="K4416" s="27" t="n">
        <v>-0.014649839140475</v>
      </c>
      <c r="L4416" s="27" t="n">
        <v>-0.133712723851204</v>
      </c>
      <c r="M4416" s="27" t="n">
        <f aca="false">(H4416+F4416+E4416)*K4416</f>
        <v>-0</v>
      </c>
      <c r="N4416" s="27" t="n">
        <f aca="false">(H4416+F4416+E4416)*L4416</f>
        <v>-0</v>
      </c>
      <c r="P4416" s="28" t="n">
        <v>138</v>
      </c>
    </row>
    <row r="4417" customFormat="false" ht="12.75" hidden="false" customHeight="false" outlineLevel="0" collapsed="false">
      <c r="C4417" s="25" t="n">
        <v>2717</v>
      </c>
      <c r="D4417" s="25" t="s">
        <v>6816</v>
      </c>
      <c r="E4417" s="26"/>
      <c r="F4417" s="26"/>
      <c r="G4417" s="26"/>
      <c r="H4417" s="26"/>
      <c r="I4417" s="25" t="s">
        <v>5265</v>
      </c>
      <c r="J4417" s="25" t="s">
        <v>6561</v>
      </c>
      <c r="K4417" s="27" t="n">
        <v>-0.014649839140475</v>
      </c>
      <c r="L4417" s="27" t="n">
        <v>-0.133712723851204</v>
      </c>
      <c r="M4417" s="27" t="n">
        <f aca="false">(H4417+F4417+E4417)*K4417</f>
        <v>-0</v>
      </c>
      <c r="N4417" s="27" t="n">
        <f aca="false">(H4417+F4417+E4417)*L4417</f>
        <v>-0</v>
      </c>
      <c r="P4417" s="28" t="n">
        <v>138</v>
      </c>
    </row>
    <row r="4418" customFormat="false" ht="12.75" hidden="false" customHeight="false" outlineLevel="0" collapsed="false">
      <c r="A4418" s="25" t="s">
        <v>6817</v>
      </c>
      <c r="B4418" s="25" t="s">
        <v>6817</v>
      </c>
      <c r="C4418" s="25" t="n">
        <v>2718</v>
      </c>
      <c r="D4418" s="25" t="s">
        <v>6818</v>
      </c>
      <c r="E4418" s="26" t="n">
        <v>16.929</v>
      </c>
      <c r="F4418" s="26"/>
      <c r="G4418" s="26"/>
      <c r="H4418" s="26"/>
      <c r="I4418" s="25" t="s">
        <v>5265</v>
      </c>
      <c r="J4418" s="25" t="s">
        <v>6561</v>
      </c>
      <c r="K4418" s="27" t="n">
        <v>-0.014354145154357</v>
      </c>
      <c r="L4418" s="27" t="n">
        <v>-0.133286818861961</v>
      </c>
      <c r="M4418" s="27" t="n">
        <f aca="false">(H4418+F4418+E4418)*K4418</f>
        <v>-0.24300132331811</v>
      </c>
      <c r="N4418" s="27" t="n">
        <f aca="false">(H4418+F4418+E4418)*L4418</f>
        <v>-2.25641255651414</v>
      </c>
      <c r="P4418" s="28" t="n">
        <v>138</v>
      </c>
    </row>
    <row r="4419" customFormat="false" ht="12.75" hidden="false" customHeight="false" outlineLevel="0" collapsed="false">
      <c r="A4419" s="25" t="s">
        <v>6819</v>
      </c>
      <c r="B4419" s="25" t="s">
        <v>6819</v>
      </c>
      <c r="C4419" s="25" t="n">
        <v>2719</v>
      </c>
      <c r="D4419" s="25" t="s">
        <v>6820</v>
      </c>
      <c r="E4419" s="26"/>
      <c r="F4419" s="26"/>
      <c r="G4419" s="26"/>
      <c r="H4419" s="26"/>
      <c r="I4419" s="25" t="s">
        <v>5265</v>
      </c>
      <c r="J4419" s="25" t="s">
        <v>6561</v>
      </c>
      <c r="K4419" s="27" t="n">
        <v>-0.013841815292835</v>
      </c>
      <c r="L4419" s="27" t="n">
        <v>-0.13254888355732</v>
      </c>
      <c r="M4419" s="27" t="n">
        <f aca="false">(H4419+F4419+E4419)*K4419</f>
        <v>-0</v>
      </c>
      <c r="N4419" s="27" t="n">
        <f aca="false">(H4419+F4419+E4419)*L4419</f>
        <v>-0</v>
      </c>
      <c r="P4419" s="28" t="n">
        <v>138</v>
      </c>
    </row>
    <row r="4420" customFormat="false" ht="12.75" hidden="false" customHeight="false" outlineLevel="0" collapsed="false">
      <c r="A4420" s="25" t="s">
        <v>6821</v>
      </c>
      <c r="B4420" s="25" t="s">
        <v>6821</v>
      </c>
      <c r="C4420" s="25" t="n">
        <v>2720</v>
      </c>
      <c r="D4420" s="25" t="s">
        <v>6822</v>
      </c>
      <c r="E4420" s="26" t="n">
        <v>6.281</v>
      </c>
      <c r="F4420" s="26"/>
      <c r="G4420" s="26"/>
      <c r="H4420" s="26"/>
      <c r="I4420" s="25" t="s">
        <v>5265</v>
      </c>
      <c r="J4420" s="25" t="s">
        <v>6561</v>
      </c>
      <c r="K4420" s="27" t="n">
        <v>-0.013841815292835</v>
      </c>
      <c r="L4420" s="27" t="n">
        <v>-0.13254888355732</v>
      </c>
      <c r="M4420" s="27" t="n">
        <f aca="false">(H4420+F4420+E4420)*K4420</f>
        <v>-0.0869404418542966</v>
      </c>
      <c r="N4420" s="27" t="n">
        <f aca="false">(H4420+F4420+E4420)*L4420</f>
        <v>-0.832539537623527</v>
      </c>
      <c r="P4420" s="28" t="n">
        <v>138</v>
      </c>
    </row>
    <row r="4421" customFormat="false" ht="12.75" hidden="false" customHeight="false" outlineLevel="0" collapsed="false">
      <c r="A4421" s="25" t="s">
        <v>6823</v>
      </c>
      <c r="B4421" s="25" t="s">
        <v>6823</v>
      </c>
      <c r="C4421" s="25" t="n">
        <v>2721</v>
      </c>
      <c r="D4421" s="25" t="s">
        <v>6824</v>
      </c>
      <c r="E4421" s="26" t="n">
        <v>19.22</v>
      </c>
      <c r="F4421" s="26"/>
      <c r="G4421" s="26"/>
      <c r="H4421" s="26"/>
      <c r="I4421" s="25" t="s">
        <v>5265</v>
      </c>
      <c r="J4421" s="25" t="s">
        <v>6561</v>
      </c>
      <c r="K4421" s="27" t="n">
        <v>-0.014103531837463</v>
      </c>
      <c r="L4421" s="27" t="n">
        <v>-0.13292583823204</v>
      </c>
      <c r="M4421" s="27" t="n">
        <f aca="false">(H4421+F4421+E4421)*K4421</f>
        <v>-0.271069881916039</v>
      </c>
      <c r="N4421" s="27" t="n">
        <f aca="false">(H4421+F4421+E4421)*L4421</f>
        <v>-2.55483461081981</v>
      </c>
      <c r="P4421" s="28" t="n">
        <v>138</v>
      </c>
    </row>
    <row r="4422" customFormat="false" ht="12.75" hidden="false" customHeight="false" outlineLevel="0" collapsed="false">
      <c r="A4422" s="25" t="s">
        <v>6823</v>
      </c>
      <c r="B4422" s="25" t="s">
        <v>6823</v>
      </c>
      <c r="C4422" s="25" t="n">
        <v>2722</v>
      </c>
      <c r="D4422" s="25" t="s">
        <v>6824</v>
      </c>
      <c r="E4422" s="26"/>
      <c r="F4422" s="26"/>
      <c r="G4422" s="26"/>
      <c r="H4422" s="26"/>
      <c r="I4422" s="25" t="s">
        <v>5265</v>
      </c>
      <c r="J4422" s="25" t="s">
        <v>6561</v>
      </c>
      <c r="K4422" s="27" t="n">
        <v>-0.014103531837463</v>
      </c>
      <c r="L4422" s="27" t="n">
        <v>-0.13292583823204</v>
      </c>
      <c r="M4422" s="27" t="n">
        <f aca="false">(H4422+F4422+E4422)*K4422</f>
        <v>-0</v>
      </c>
      <c r="N4422" s="27" t="n">
        <f aca="false">(H4422+F4422+E4422)*L4422</f>
        <v>-0</v>
      </c>
      <c r="P4422" s="28" t="n">
        <v>69.5999984741211</v>
      </c>
    </row>
    <row r="4423" customFormat="false" ht="12.75" hidden="false" customHeight="false" outlineLevel="0" collapsed="false">
      <c r="A4423" s="25" t="s">
        <v>6825</v>
      </c>
      <c r="B4423" s="25" t="s">
        <v>6825</v>
      </c>
      <c r="C4423" s="25" t="n">
        <v>2723</v>
      </c>
      <c r="D4423" s="25" t="s">
        <v>6826</v>
      </c>
      <c r="E4423" s="26"/>
      <c r="F4423" s="26"/>
      <c r="G4423" s="26"/>
      <c r="H4423" s="26"/>
      <c r="I4423" s="25" t="s">
        <v>5265</v>
      </c>
      <c r="J4423" s="25" t="s">
        <v>6561</v>
      </c>
      <c r="K4423" s="27" t="n">
        <v>-0.013841815292835</v>
      </c>
      <c r="L4423" s="27" t="n">
        <v>-0.13254888355732</v>
      </c>
      <c r="M4423" s="27" t="n">
        <f aca="false">(H4423+F4423+E4423)*K4423</f>
        <v>-0</v>
      </c>
      <c r="N4423" s="27" t="n">
        <f aca="false">(H4423+F4423+E4423)*L4423</f>
        <v>-0</v>
      </c>
      <c r="P4423" s="28" t="n">
        <v>138</v>
      </c>
    </row>
    <row r="4424" customFormat="false" ht="12.75" hidden="false" customHeight="false" outlineLevel="0" collapsed="false">
      <c r="A4424" s="25" t="s">
        <v>6827</v>
      </c>
      <c r="B4424" s="25" t="s">
        <v>6827</v>
      </c>
      <c r="C4424" s="25" t="n">
        <v>2724</v>
      </c>
      <c r="D4424" s="25" t="s">
        <v>6561</v>
      </c>
      <c r="E4424" s="26" t="n">
        <v>11.117</v>
      </c>
      <c r="F4424" s="26"/>
      <c r="G4424" s="26"/>
      <c r="H4424" s="26"/>
      <c r="I4424" s="25" t="s">
        <v>5265</v>
      </c>
      <c r="J4424" s="25" t="s">
        <v>6561</v>
      </c>
      <c r="K4424" s="27" t="n">
        <v>-0.013527086935937</v>
      </c>
      <c r="L4424" s="27" t="n">
        <v>-0.13209556043148</v>
      </c>
      <c r="M4424" s="27" t="n">
        <f aca="false">(H4424+F4424+E4424)*K4424</f>
        <v>-0.150380625466812</v>
      </c>
      <c r="N4424" s="27" t="n">
        <f aca="false">(H4424+F4424+E4424)*L4424</f>
        <v>-1.46850634531676</v>
      </c>
      <c r="P4424" s="28" t="n">
        <v>138</v>
      </c>
    </row>
    <row r="4425" customFormat="false" ht="12.75" hidden="false" customHeight="false" outlineLevel="0" collapsed="false">
      <c r="A4425" s="25" t="s">
        <v>6828</v>
      </c>
      <c r="B4425" s="25" t="s">
        <v>6828</v>
      </c>
      <c r="C4425" s="25" t="n">
        <v>2725</v>
      </c>
      <c r="D4425" s="25" t="s">
        <v>6829</v>
      </c>
      <c r="E4425" s="26"/>
      <c r="F4425" s="26"/>
      <c r="G4425" s="26"/>
      <c r="H4425" s="26"/>
      <c r="I4425" s="25" t="s">
        <v>5265</v>
      </c>
      <c r="J4425" s="25" t="s">
        <v>6561</v>
      </c>
      <c r="K4425" s="27" t="n">
        <v>-0.013227457180619</v>
      </c>
      <c r="L4425" s="27" t="n">
        <v>-0.129104226827621</v>
      </c>
      <c r="M4425" s="27" t="n">
        <f aca="false">(H4425+F4425+E4425)*K4425</f>
        <v>-0</v>
      </c>
      <c r="N4425" s="27" t="n">
        <f aca="false">(H4425+F4425+E4425)*L4425</f>
        <v>-0</v>
      </c>
      <c r="P4425" s="28" t="n">
        <v>138</v>
      </c>
    </row>
    <row r="4426" customFormat="false" ht="12.75" hidden="false" customHeight="false" outlineLevel="0" collapsed="false">
      <c r="A4426" s="25" t="s">
        <v>6830</v>
      </c>
      <c r="B4426" s="25" t="s">
        <v>6830</v>
      </c>
      <c r="C4426" s="25" t="n">
        <v>2726</v>
      </c>
      <c r="D4426" s="25" t="s">
        <v>6831</v>
      </c>
      <c r="E4426" s="26" t="n">
        <v>4.614</v>
      </c>
      <c r="F4426" s="26"/>
      <c r="G4426" s="26"/>
      <c r="H4426" s="26"/>
      <c r="I4426" s="25" t="s">
        <v>5265</v>
      </c>
      <c r="J4426" s="25" t="s">
        <v>6561</v>
      </c>
      <c r="K4426" s="27" t="n">
        <v>-0.012527436949313</v>
      </c>
      <c r="L4426" s="27" t="n">
        <v>-0.122115641832352</v>
      </c>
      <c r="M4426" s="27" t="n">
        <f aca="false">(H4426+F4426+E4426)*K4426</f>
        <v>-0.0578015940841302</v>
      </c>
      <c r="N4426" s="27" t="n">
        <f aca="false">(H4426+F4426+E4426)*L4426</f>
        <v>-0.563441571414472</v>
      </c>
      <c r="P4426" s="28" t="n">
        <v>138</v>
      </c>
    </row>
    <row r="4427" customFormat="false" ht="12.75" hidden="false" customHeight="false" outlineLevel="0" collapsed="false">
      <c r="A4427" s="25" t="s">
        <v>6832</v>
      </c>
      <c r="B4427" s="25" t="s">
        <v>6832</v>
      </c>
      <c r="C4427" s="25" t="n">
        <v>2727</v>
      </c>
      <c r="D4427" s="25" t="s">
        <v>6833</v>
      </c>
      <c r="E4427" s="26" t="n">
        <v>7.689</v>
      </c>
      <c r="F4427" s="26"/>
      <c r="G4427" s="26"/>
      <c r="H4427" s="26"/>
      <c r="I4427" s="25" t="s">
        <v>5265</v>
      </c>
      <c r="J4427" s="25" t="s">
        <v>6561</v>
      </c>
      <c r="K4427" s="27" t="n">
        <v>-0.01355710066855</v>
      </c>
      <c r="L4427" s="27" t="n">
        <v>-0.13675993680954</v>
      </c>
      <c r="M4427" s="27" t="n">
        <f aca="false">(H4427+F4427+E4427)*K4427</f>
        <v>-0.104240547040481</v>
      </c>
      <c r="N4427" s="27" t="n">
        <f aca="false">(H4427+F4427+E4427)*L4427</f>
        <v>-1.05154715412855</v>
      </c>
      <c r="P4427" s="28" t="n">
        <v>138</v>
      </c>
    </row>
    <row r="4428" customFormat="false" ht="12.75" hidden="false" customHeight="false" outlineLevel="0" collapsed="false">
      <c r="A4428" s="25" t="s">
        <v>6834</v>
      </c>
      <c r="B4428" s="25" t="s">
        <v>6834</v>
      </c>
      <c r="C4428" s="25" t="n">
        <v>2728</v>
      </c>
      <c r="D4428" s="25" t="s">
        <v>6835</v>
      </c>
      <c r="E4428" s="26" t="n">
        <v>6.981</v>
      </c>
      <c r="F4428" s="26"/>
      <c r="G4428" s="26"/>
      <c r="H4428" s="26"/>
      <c r="I4428" s="25" t="s">
        <v>5265</v>
      </c>
      <c r="J4428" s="25" t="s">
        <v>6561</v>
      </c>
      <c r="K4428" s="27" t="n">
        <v>-0.01329586841166</v>
      </c>
      <c r="L4428" s="27" t="n">
        <v>-0.12978720664978</v>
      </c>
      <c r="M4428" s="27" t="n">
        <f aca="false">(H4428+F4428+E4428)*K4428</f>
        <v>-0.0928184573817985</v>
      </c>
      <c r="N4428" s="27" t="n">
        <f aca="false">(H4428+F4428+E4428)*L4428</f>
        <v>-0.906044489622114</v>
      </c>
      <c r="P4428" s="28" t="n">
        <v>138</v>
      </c>
    </row>
    <row r="4429" customFormat="false" ht="12.75" hidden="false" customHeight="false" outlineLevel="0" collapsed="false">
      <c r="A4429" s="25" t="s">
        <v>6836</v>
      </c>
      <c r="B4429" s="25" t="s">
        <v>6836</v>
      </c>
      <c r="C4429" s="25" t="n">
        <v>2729</v>
      </c>
      <c r="D4429" s="25" t="s">
        <v>6837</v>
      </c>
      <c r="E4429" s="26"/>
      <c r="F4429" s="26"/>
      <c r="G4429" s="26"/>
      <c r="H4429" s="26"/>
      <c r="I4429" s="25" t="s">
        <v>5265</v>
      </c>
      <c r="J4429" s="25" t="s">
        <v>5995</v>
      </c>
      <c r="K4429" s="27" t="n">
        <v>-0.014103531837463</v>
      </c>
      <c r="L4429" s="27" t="n">
        <v>-0.13292583823204</v>
      </c>
      <c r="M4429" s="27" t="n">
        <f aca="false">(H4429+F4429+E4429)*K4429</f>
        <v>-0</v>
      </c>
      <c r="N4429" s="27" t="n">
        <f aca="false">(H4429+F4429+E4429)*L4429</f>
        <v>-0</v>
      </c>
      <c r="P4429" s="28" t="n">
        <v>69.5999984741211</v>
      </c>
    </row>
    <row r="4430" customFormat="false" ht="12.75" hidden="false" customHeight="false" outlineLevel="0" collapsed="false">
      <c r="A4430" s="25" t="s">
        <v>6838</v>
      </c>
      <c r="B4430" s="25" t="s">
        <v>6838</v>
      </c>
      <c r="C4430" s="25" t="n">
        <v>2730</v>
      </c>
      <c r="D4430" s="25" t="s">
        <v>6839</v>
      </c>
      <c r="E4430" s="26" t="n">
        <v>7.831</v>
      </c>
      <c r="F4430" s="26"/>
      <c r="G4430" s="26"/>
      <c r="H4430" s="26"/>
      <c r="I4430" s="25" t="s">
        <v>5265</v>
      </c>
      <c r="J4430" s="25" t="s">
        <v>1255</v>
      </c>
      <c r="K4430" s="27" t="n">
        <v>-0.014103531837463</v>
      </c>
      <c r="L4430" s="27" t="n">
        <v>-0.13292583823204</v>
      </c>
      <c r="M4430" s="27" t="n">
        <f aca="false">(H4430+F4430+E4430)*K4430</f>
        <v>-0.110444757819173</v>
      </c>
      <c r="N4430" s="27" t="n">
        <f aca="false">(H4430+F4430+E4430)*L4430</f>
        <v>-1.04094223919511</v>
      </c>
      <c r="P4430" s="28" t="n">
        <v>69.5999984741211</v>
      </c>
    </row>
    <row r="4431" customFormat="false" ht="12.75" hidden="false" customHeight="false" outlineLevel="0" collapsed="false">
      <c r="A4431" s="25" t="s">
        <v>6840</v>
      </c>
      <c r="B4431" s="25" t="s">
        <v>6840</v>
      </c>
      <c r="C4431" s="25" t="n">
        <v>2731</v>
      </c>
      <c r="D4431" s="25" t="s">
        <v>6841</v>
      </c>
      <c r="E4431" s="26" t="n">
        <v>8.768</v>
      </c>
      <c r="F4431" s="26"/>
      <c r="G4431" s="26"/>
      <c r="H4431" s="26"/>
      <c r="I4431" s="25" t="s">
        <v>5265</v>
      </c>
      <c r="J4431" s="25" t="s">
        <v>6561</v>
      </c>
      <c r="K4431" s="27" t="n">
        <v>-0.014008028432727</v>
      </c>
      <c r="L4431" s="27" t="n">
        <v>-0.13278828561306</v>
      </c>
      <c r="M4431" s="27" t="n">
        <f aca="false">(H4431+F4431+E4431)*K4431</f>
        <v>-0.12282239329815</v>
      </c>
      <c r="N4431" s="27" t="n">
        <f aca="false">(H4431+F4431+E4431)*L4431</f>
        <v>-1.16428768825531</v>
      </c>
      <c r="P4431" s="28" t="n">
        <v>138</v>
      </c>
    </row>
    <row r="4432" customFormat="false" ht="12.75" hidden="false" customHeight="false" outlineLevel="0" collapsed="false">
      <c r="A4432" s="25" t="s">
        <v>6842</v>
      </c>
      <c r="B4432" s="25" t="s">
        <v>6842</v>
      </c>
      <c r="C4432" s="25" t="n">
        <v>2733</v>
      </c>
      <c r="D4432" s="25" t="s">
        <v>6843</v>
      </c>
      <c r="E4432" s="26"/>
      <c r="F4432" s="26"/>
      <c r="G4432" s="26"/>
      <c r="H4432" s="26"/>
      <c r="I4432" s="25" t="s">
        <v>5265</v>
      </c>
      <c r="J4432" s="25" t="s">
        <v>5995</v>
      </c>
      <c r="K4432" s="27" t="n">
        <v>-0.015425040386617</v>
      </c>
      <c r="L4432" s="27" t="n">
        <v>-0.135252237319946</v>
      </c>
      <c r="M4432" s="27" t="n">
        <f aca="false">(H4432+F4432+E4432)*K4432</f>
        <v>-0</v>
      </c>
      <c r="N4432" s="27" t="n">
        <f aca="false">(H4432+F4432+E4432)*L4432</f>
        <v>-0</v>
      </c>
      <c r="P4432" s="28" t="n">
        <v>138</v>
      </c>
    </row>
    <row r="4433" customFormat="false" ht="12.75" hidden="false" customHeight="false" outlineLevel="0" collapsed="false">
      <c r="A4433" s="25" t="s">
        <v>6842</v>
      </c>
      <c r="B4433" s="25" t="s">
        <v>6842</v>
      </c>
      <c r="C4433" s="25" t="n">
        <v>2734</v>
      </c>
      <c r="D4433" s="25" t="s">
        <v>6844</v>
      </c>
      <c r="E4433" s="26" t="n">
        <v>0.664</v>
      </c>
      <c r="F4433" s="26"/>
      <c r="G4433" s="26"/>
      <c r="H4433" s="26"/>
      <c r="I4433" s="25" t="s">
        <v>5265</v>
      </c>
      <c r="J4433" s="25" t="s">
        <v>5995</v>
      </c>
      <c r="K4433" s="27" t="n">
        <v>-0.015425040386617</v>
      </c>
      <c r="L4433" s="27" t="n">
        <v>-0.135252237319946</v>
      </c>
      <c r="M4433" s="27" t="n">
        <f aca="false">(H4433+F4433+E4433)*K4433</f>
        <v>-0.0102422268167137</v>
      </c>
      <c r="N4433" s="27" t="n">
        <f aca="false">(H4433+F4433+E4433)*L4433</f>
        <v>-0.0898074855804442</v>
      </c>
      <c r="P4433" s="28" t="n">
        <v>138</v>
      </c>
    </row>
    <row r="4434" customFormat="false" ht="12.75" hidden="false" customHeight="false" outlineLevel="0" collapsed="false">
      <c r="A4434" s="25" t="s">
        <v>6845</v>
      </c>
      <c r="B4434" s="25" t="s">
        <v>6845</v>
      </c>
      <c r="C4434" s="25" t="n">
        <v>2735</v>
      </c>
      <c r="D4434" s="25" t="s">
        <v>6846</v>
      </c>
      <c r="E4434" s="26" t="n">
        <v>67.161</v>
      </c>
      <c r="F4434" s="26"/>
      <c r="G4434" s="26"/>
      <c r="H4434" s="26"/>
      <c r="I4434" s="25" t="s">
        <v>5265</v>
      </c>
      <c r="J4434" s="25" t="s">
        <v>198</v>
      </c>
      <c r="K4434" s="27" t="n">
        <v>-0.015414942055941</v>
      </c>
      <c r="L4434" s="27" t="n">
        <v>-0.135474368929863</v>
      </c>
      <c r="M4434" s="27" t="n">
        <f aca="false">(H4434+F4434+E4434)*K4434</f>
        <v>-1.03528292341905</v>
      </c>
      <c r="N4434" s="27" t="n">
        <f aca="false">(H4434+F4434+E4434)*L4434</f>
        <v>-9.09859409169853</v>
      </c>
      <c r="P4434" s="28" t="n">
        <v>138</v>
      </c>
    </row>
    <row r="4435" customFormat="false" ht="12.75" hidden="false" customHeight="false" outlineLevel="0" collapsed="false">
      <c r="A4435" s="25" t="s">
        <v>6847</v>
      </c>
      <c r="B4435" s="25" t="s">
        <v>6847</v>
      </c>
      <c r="C4435" s="25" t="n">
        <v>2736</v>
      </c>
      <c r="D4435" s="25" t="s">
        <v>6848</v>
      </c>
      <c r="E4435" s="26" t="n">
        <v>55.547</v>
      </c>
      <c r="F4435" s="26"/>
      <c r="G4435" s="26"/>
      <c r="H4435" s="26"/>
      <c r="I4435" s="25" t="s">
        <v>5265</v>
      </c>
      <c r="J4435" s="25" t="s">
        <v>198</v>
      </c>
      <c r="K4435" s="27" t="n">
        <v>-0.015407809987664</v>
      </c>
      <c r="L4435" s="27" t="n">
        <v>-0.135631248354912</v>
      </c>
      <c r="M4435" s="27" t="n">
        <f aca="false">(H4435+F4435+E4435)*K4435</f>
        <v>-0.855857621384772</v>
      </c>
      <c r="N4435" s="27" t="n">
        <f aca="false">(H4435+F4435+E4435)*L4435</f>
        <v>-7.5339089523703</v>
      </c>
      <c r="P4435" s="28" t="n">
        <v>138</v>
      </c>
    </row>
    <row r="4436" customFormat="false" ht="12.75" hidden="false" customHeight="false" outlineLevel="0" collapsed="false">
      <c r="C4436" s="25" t="n">
        <v>2738</v>
      </c>
      <c r="D4436" s="25" t="s">
        <v>6849</v>
      </c>
      <c r="E4436" s="26"/>
      <c r="F4436" s="26"/>
      <c r="G4436" s="26"/>
      <c r="H4436" s="26"/>
      <c r="I4436" s="25" t="s">
        <v>5265</v>
      </c>
      <c r="J4436" s="25" t="s">
        <v>198</v>
      </c>
      <c r="K4436" s="27" t="n">
        <v>-0.01539297029376</v>
      </c>
      <c r="L4436" s="27" t="n">
        <v>-0.135957673192024</v>
      </c>
      <c r="M4436" s="27" t="n">
        <f aca="false">(H4436+F4436+E4436)*K4436</f>
        <v>-0</v>
      </c>
      <c r="N4436" s="27" t="n">
        <f aca="false">(H4436+F4436+E4436)*L4436</f>
        <v>-0</v>
      </c>
      <c r="P4436" s="28" t="n">
        <v>138</v>
      </c>
    </row>
    <row r="4437" customFormat="false" ht="12.75" hidden="false" customHeight="false" outlineLevel="0" collapsed="false">
      <c r="A4437" s="25" t="s">
        <v>6850</v>
      </c>
      <c r="B4437" s="25" t="s">
        <v>6850</v>
      </c>
      <c r="C4437" s="25" t="n">
        <v>2739</v>
      </c>
      <c r="D4437" s="25" t="s">
        <v>6851</v>
      </c>
      <c r="E4437" s="26"/>
      <c r="F4437" s="26"/>
      <c r="G4437" s="26"/>
      <c r="H4437" s="26"/>
      <c r="I4437" s="25" t="s">
        <v>5265</v>
      </c>
      <c r="J4437" s="25" t="s">
        <v>198</v>
      </c>
      <c r="K4437" s="27" t="n">
        <v>-0.015397005714476</v>
      </c>
      <c r="L4437" s="27" t="n">
        <v>-0.135868906974792</v>
      </c>
      <c r="M4437" s="27" t="n">
        <f aca="false">(H4437+F4437+E4437)*K4437</f>
        <v>-0</v>
      </c>
      <c r="N4437" s="27" t="n">
        <f aca="false">(H4437+F4437+E4437)*L4437</f>
        <v>-0</v>
      </c>
      <c r="P4437" s="28" t="n">
        <v>138</v>
      </c>
    </row>
    <row r="4438" customFormat="false" ht="12.75" hidden="false" customHeight="false" outlineLevel="0" collapsed="false">
      <c r="A4438" s="25" t="s">
        <v>6852</v>
      </c>
      <c r="B4438" s="25" t="s">
        <v>6852</v>
      </c>
      <c r="C4438" s="25" t="n">
        <v>2740</v>
      </c>
      <c r="D4438" s="25" t="s">
        <v>6853</v>
      </c>
      <c r="E4438" s="26" t="n">
        <v>25.704</v>
      </c>
      <c r="F4438" s="26"/>
      <c r="G4438" s="26"/>
      <c r="H4438" s="26"/>
      <c r="I4438" s="25" t="s">
        <v>5265</v>
      </c>
      <c r="J4438" s="25" t="s">
        <v>198</v>
      </c>
      <c r="K4438" s="27" t="n">
        <v>-0.015397005714476</v>
      </c>
      <c r="L4438" s="27" t="n">
        <v>-0.135868906974792</v>
      </c>
      <c r="M4438" s="27" t="n">
        <f aca="false">(H4438+F4438+E4438)*K4438</f>
        <v>-0.395764634884891</v>
      </c>
      <c r="N4438" s="27" t="n">
        <f aca="false">(H4438+F4438+E4438)*L4438</f>
        <v>-3.49237438488005</v>
      </c>
      <c r="P4438" s="28" t="n">
        <v>138</v>
      </c>
    </row>
    <row r="4439" customFormat="false" ht="12.75" hidden="false" customHeight="false" outlineLevel="0" collapsed="false">
      <c r="A4439" s="25" t="s">
        <v>6854</v>
      </c>
      <c r="B4439" s="25" t="s">
        <v>6854</v>
      </c>
      <c r="C4439" s="25" t="n">
        <v>2742</v>
      </c>
      <c r="D4439" s="25" t="s">
        <v>6855</v>
      </c>
      <c r="E4439" s="26"/>
      <c r="F4439" s="26"/>
      <c r="G4439" s="26"/>
      <c r="H4439" s="26"/>
      <c r="I4439" s="25" t="s">
        <v>5265</v>
      </c>
      <c r="J4439" s="25" t="s">
        <v>198</v>
      </c>
      <c r="K4439" s="27" t="n">
        <v>-0.015164483338594</v>
      </c>
      <c r="L4439" s="27" t="n">
        <v>-0.136935397982597</v>
      </c>
      <c r="M4439" s="27" t="n">
        <f aca="false">(H4439+F4439+E4439)*K4439</f>
        <v>-0</v>
      </c>
      <c r="N4439" s="27" t="n">
        <f aca="false">(H4439+F4439+E4439)*L4439</f>
        <v>-0</v>
      </c>
      <c r="P4439" s="28" t="n">
        <v>138</v>
      </c>
    </row>
    <row r="4440" customFormat="false" ht="12.75" hidden="false" customHeight="false" outlineLevel="0" collapsed="false">
      <c r="A4440" s="25" t="s">
        <v>6856</v>
      </c>
      <c r="B4440" s="25" t="s">
        <v>6856</v>
      </c>
      <c r="C4440" s="25" t="n">
        <v>2743</v>
      </c>
      <c r="D4440" s="25" t="s">
        <v>6857</v>
      </c>
      <c r="E4440" s="26"/>
      <c r="F4440" s="26"/>
      <c r="G4440" s="26"/>
      <c r="H4440" s="26"/>
      <c r="I4440" s="25" t="s">
        <v>5265</v>
      </c>
      <c r="J4440" s="25" t="s">
        <v>198</v>
      </c>
      <c r="K4440" s="27" t="n">
        <v>-0.014425322413445</v>
      </c>
      <c r="L4440" s="27" t="n">
        <v>-0.140460252761841</v>
      </c>
      <c r="M4440" s="27" t="n">
        <f aca="false">(H4440+F4440+E4440)*K4440</f>
        <v>-0</v>
      </c>
      <c r="N4440" s="27" t="n">
        <f aca="false">(H4440+F4440+E4440)*L4440</f>
        <v>-0</v>
      </c>
      <c r="P4440" s="28" t="n">
        <v>138</v>
      </c>
    </row>
    <row r="4441" customFormat="false" ht="12.75" hidden="false" customHeight="false" outlineLevel="0" collapsed="false">
      <c r="A4441" s="25" t="s">
        <v>6858</v>
      </c>
      <c r="B4441" s="25" t="s">
        <v>6858</v>
      </c>
      <c r="C4441" s="25" t="n">
        <v>2744</v>
      </c>
      <c r="D4441" s="25" t="s">
        <v>6859</v>
      </c>
      <c r="E4441" s="26"/>
      <c r="F4441" s="26"/>
      <c r="G4441" s="26"/>
      <c r="H4441" s="26"/>
      <c r="I4441" s="25" t="s">
        <v>5265</v>
      </c>
      <c r="J4441" s="25" t="s">
        <v>198</v>
      </c>
      <c r="K4441" s="27" t="n">
        <v>-0.01433314755559</v>
      </c>
      <c r="L4441" s="27" t="n">
        <v>-0.141280651092529</v>
      </c>
      <c r="M4441" s="27" t="n">
        <f aca="false">(H4441+F4441+E4441)*K4441</f>
        <v>-0</v>
      </c>
      <c r="N4441" s="27" t="n">
        <f aca="false">(H4441+F4441+E4441)*L4441</f>
        <v>-0</v>
      </c>
      <c r="P4441" s="28" t="n">
        <v>138</v>
      </c>
    </row>
    <row r="4442" customFormat="false" ht="12.75" hidden="false" customHeight="false" outlineLevel="0" collapsed="false">
      <c r="A4442" s="25" t="s">
        <v>6856</v>
      </c>
      <c r="B4442" s="25" t="s">
        <v>6856</v>
      </c>
      <c r="C4442" s="25" t="n">
        <v>2745</v>
      </c>
      <c r="D4442" s="25" t="s">
        <v>6860</v>
      </c>
      <c r="E4442" s="26" t="n">
        <v>10.081</v>
      </c>
      <c r="F4442" s="26"/>
      <c r="G4442" s="26"/>
      <c r="H4442" s="26"/>
      <c r="I4442" s="25" t="s">
        <v>5265</v>
      </c>
      <c r="J4442" s="25" t="s">
        <v>198</v>
      </c>
      <c r="K4442" s="27" t="n">
        <v>-0.014425322413445</v>
      </c>
      <c r="L4442" s="27" t="n">
        <v>-0.140460252761841</v>
      </c>
      <c r="M4442" s="27" t="n">
        <f aca="false">(H4442+F4442+E4442)*K4442</f>
        <v>-0.145421675249939</v>
      </c>
      <c r="N4442" s="27" t="n">
        <f aca="false">(H4442+F4442+E4442)*L4442</f>
        <v>-1.41597980809212</v>
      </c>
      <c r="P4442" s="28" t="n">
        <v>138</v>
      </c>
    </row>
    <row r="4443" customFormat="false" ht="12.75" hidden="false" customHeight="false" outlineLevel="0" collapsed="false">
      <c r="A4443" s="25" t="s">
        <v>6856</v>
      </c>
      <c r="B4443" s="25" t="s">
        <v>6856</v>
      </c>
      <c r="C4443" s="25" t="n">
        <v>2746</v>
      </c>
      <c r="D4443" s="25" t="s">
        <v>6861</v>
      </c>
      <c r="E4443" s="26" t="n">
        <v>12.364</v>
      </c>
      <c r="F4443" s="26"/>
      <c r="G4443" s="26"/>
      <c r="H4443" s="26"/>
      <c r="I4443" s="25" t="s">
        <v>5265</v>
      </c>
      <c r="J4443" s="25" t="s">
        <v>198</v>
      </c>
      <c r="K4443" s="27" t="n">
        <v>-0.01433314755559</v>
      </c>
      <c r="L4443" s="27" t="n">
        <v>-0.141280651092529</v>
      </c>
      <c r="M4443" s="27" t="n">
        <f aca="false">(H4443+F4443+E4443)*K4443</f>
        <v>-0.177215036377315</v>
      </c>
      <c r="N4443" s="27" t="n">
        <f aca="false">(H4443+F4443+E4443)*L4443</f>
        <v>-1.74679397010803</v>
      </c>
      <c r="P4443" s="28" t="n">
        <v>138</v>
      </c>
    </row>
    <row r="4444" customFormat="false" ht="12.75" hidden="false" customHeight="false" outlineLevel="0" collapsed="false">
      <c r="A4444" s="25" t="s">
        <v>6862</v>
      </c>
      <c r="B4444" s="25" t="s">
        <v>6862</v>
      </c>
      <c r="C4444" s="25" t="n">
        <v>2747</v>
      </c>
      <c r="D4444" s="25" t="s">
        <v>6863</v>
      </c>
      <c r="E4444" s="26"/>
      <c r="F4444" s="26"/>
      <c r="G4444" s="26"/>
      <c r="H4444" s="26"/>
      <c r="I4444" s="25" t="s">
        <v>5265</v>
      </c>
      <c r="J4444" s="25" t="s">
        <v>198</v>
      </c>
      <c r="K4444" s="27" t="n">
        <v>-0.014821361750364</v>
      </c>
      <c r="L4444" s="27" t="n">
        <v>-0.138403654098511</v>
      </c>
      <c r="M4444" s="27" t="n">
        <f aca="false">(H4444+F4444+E4444)*K4444</f>
        <v>-0</v>
      </c>
      <c r="N4444" s="27" t="n">
        <f aca="false">(H4444+F4444+E4444)*L4444</f>
        <v>-0</v>
      </c>
      <c r="P4444" s="28" t="n">
        <v>138</v>
      </c>
    </row>
    <row r="4445" customFormat="false" ht="12.75" hidden="false" customHeight="false" outlineLevel="0" collapsed="false">
      <c r="A4445" s="25" t="s">
        <v>6864</v>
      </c>
      <c r="B4445" s="25" t="s">
        <v>6864</v>
      </c>
      <c r="C4445" s="25" t="n">
        <v>2748</v>
      </c>
      <c r="D4445" s="25" t="s">
        <v>6865</v>
      </c>
      <c r="E4445" s="26" t="n">
        <v>6.065</v>
      </c>
      <c r="F4445" s="26"/>
      <c r="G4445" s="26"/>
      <c r="H4445" s="26"/>
      <c r="I4445" s="25" t="s">
        <v>5265</v>
      </c>
      <c r="J4445" s="25" t="s">
        <v>198</v>
      </c>
      <c r="K4445" s="27" t="n">
        <v>-0.01433314755559</v>
      </c>
      <c r="L4445" s="27" t="n">
        <v>-0.141280651092529</v>
      </c>
      <c r="M4445" s="27" t="n">
        <f aca="false">(H4445+F4445+E4445)*K4445</f>
        <v>-0.0869305399246534</v>
      </c>
      <c r="N4445" s="27" t="n">
        <f aca="false">(H4445+F4445+E4445)*L4445</f>
        <v>-0.856867148876188</v>
      </c>
      <c r="P4445" s="28" t="n">
        <v>138</v>
      </c>
    </row>
    <row r="4446" customFormat="false" ht="12.75" hidden="false" customHeight="false" outlineLevel="0" collapsed="false">
      <c r="A4446" s="25" t="s">
        <v>6866</v>
      </c>
      <c r="B4446" s="25" t="s">
        <v>6866</v>
      </c>
      <c r="C4446" s="25" t="n">
        <v>2750</v>
      </c>
      <c r="D4446" s="25" t="s">
        <v>6867</v>
      </c>
      <c r="E4446" s="26" t="n">
        <v>18.211</v>
      </c>
      <c r="F4446" s="26"/>
      <c r="G4446" s="26"/>
      <c r="H4446" s="26"/>
      <c r="I4446" s="25" t="s">
        <v>5265</v>
      </c>
      <c r="J4446" s="25" t="s">
        <v>198</v>
      </c>
      <c r="K4446" s="27" t="n">
        <v>-0.014821361750364</v>
      </c>
      <c r="L4446" s="27" t="n">
        <v>-0.138403654098511</v>
      </c>
      <c r="M4446" s="27" t="n">
        <f aca="false">(H4446+F4446+E4446)*K4446</f>
        <v>-0.269911818835879</v>
      </c>
      <c r="N4446" s="27" t="n">
        <f aca="false">(H4446+F4446+E4446)*L4446</f>
        <v>-2.52046894478798</v>
      </c>
      <c r="P4446" s="28" t="n">
        <v>138</v>
      </c>
    </row>
    <row r="4447" customFormat="false" ht="12.75" hidden="false" customHeight="false" outlineLevel="0" collapsed="false">
      <c r="A4447" s="25" t="s">
        <v>6866</v>
      </c>
      <c r="B4447" s="25" t="s">
        <v>6866</v>
      </c>
      <c r="C4447" s="25" t="n">
        <v>2751</v>
      </c>
      <c r="D4447" s="25" t="s">
        <v>6868</v>
      </c>
      <c r="E4447" s="26" t="n">
        <v>20.901</v>
      </c>
      <c r="F4447" s="26"/>
      <c r="G4447" s="26"/>
      <c r="H4447" s="26"/>
      <c r="I4447" s="25" t="s">
        <v>5265</v>
      </c>
      <c r="J4447" s="25" t="s">
        <v>198</v>
      </c>
      <c r="K4447" s="27" t="n">
        <v>-0.01433314755559</v>
      </c>
      <c r="L4447" s="27" t="n">
        <v>-0.141280651092529</v>
      </c>
      <c r="M4447" s="27" t="n">
        <f aca="false">(H4447+F4447+E4447)*K4447</f>
        <v>-0.299577117059387</v>
      </c>
      <c r="N4447" s="27" t="n">
        <f aca="false">(H4447+F4447+E4447)*L4447</f>
        <v>-2.95290688848495</v>
      </c>
      <c r="P4447" s="28" t="n">
        <v>138</v>
      </c>
    </row>
    <row r="4448" customFormat="false" ht="12.75" hidden="false" customHeight="false" outlineLevel="0" collapsed="false">
      <c r="A4448" s="25" t="s">
        <v>6869</v>
      </c>
      <c r="B4448" s="25" t="s">
        <v>6869</v>
      </c>
      <c r="C4448" s="25" t="n">
        <v>2752</v>
      </c>
      <c r="D4448" s="25" t="s">
        <v>6870</v>
      </c>
      <c r="E4448" s="26" t="n">
        <v>38.125</v>
      </c>
      <c r="F4448" s="26"/>
      <c r="G4448" s="26"/>
      <c r="H4448" s="26"/>
      <c r="I4448" s="25" t="s">
        <v>5265</v>
      </c>
      <c r="J4448" s="25" t="s">
        <v>198</v>
      </c>
      <c r="K4448" s="27" t="n">
        <v>-0.014599418267608</v>
      </c>
      <c r="L4448" s="27" t="n">
        <v>-0.139353379607201</v>
      </c>
      <c r="M4448" s="27" t="n">
        <f aca="false">(H4448+F4448+E4448)*K4448</f>
        <v>-0.556602821452555</v>
      </c>
      <c r="N4448" s="27" t="n">
        <f aca="false">(H4448+F4448+E4448)*L4448</f>
        <v>-5.31284759752454</v>
      </c>
      <c r="P4448" s="28" t="n">
        <v>138</v>
      </c>
    </row>
    <row r="4449" customFormat="false" ht="12.75" hidden="false" customHeight="false" outlineLevel="0" collapsed="false">
      <c r="A4449" s="25" t="s">
        <v>6871</v>
      </c>
      <c r="B4449" s="25" t="s">
        <v>6871</v>
      </c>
      <c r="C4449" s="25" t="n">
        <v>2754</v>
      </c>
      <c r="D4449" s="25" t="s">
        <v>6872</v>
      </c>
      <c r="E4449" s="26" t="n">
        <v>64.704</v>
      </c>
      <c r="F4449" s="26"/>
      <c r="G4449" s="26"/>
      <c r="H4449" s="26"/>
      <c r="I4449" s="25" t="s">
        <v>5265</v>
      </c>
      <c r="J4449" s="25" t="s">
        <v>198</v>
      </c>
      <c r="K4449" s="27" t="n">
        <v>-0.014382164925337</v>
      </c>
      <c r="L4449" s="27" t="n">
        <v>-0.139613568782806</v>
      </c>
      <c r="M4449" s="27" t="n">
        <f aca="false">(H4449+F4449+E4449)*K4449</f>
        <v>-0.930583599329005</v>
      </c>
      <c r="N4449" s="27" t="n">
        <f aca="false">(H4449+F4449+E4449)*L4449</f>
        <v>-9.03355635452268</v>
      </c>
      <c r="P4449" s="28" t="n">
        <v>138</v>
      </c>
    </row>
    <row r="4450" customFormat="false" ht="12.75" hidden="false" customHeight="false" outlineLevel="0" collapsed="false">
      <c r="A4450" s="25" t="s">
        <v>6873</v>
      </c>
      <c r="B4450" s="25" t="s">
        <v>6873</v>
      </c>
      <c r="C4450" s="25" t="n">
        <v>2756</v>
      </c>
      <c r="D4450" s="25" t="s">
        <v>6874</v>
      </c>
      <c r="E4450" s="26"/>
      <c r="F4450" s="26"/>
      <c r="G4450" s="26"/>
      <c r="H4450" s="26"/>
      <c r="I4450" s="25" t="s">
        <v>5265</v>
      </c>
      <c r="J4450" s="25" t="s">
        <v>198</v>
      </c>
      <c r="K4450" s="27" t="n">
        <v>-0.014260402880609</v>
      </c>
      <c r="L4450" s="27" t="n">
        <v>-0.139480412006378</v>
      </c>
      <c r="M4450" s="27" t="n">
        <f aca="false">(H4450+F4450+E4450)*K4450</f>
        <v>-0</v>
      </c>
      <c r="N4450" s="27" t="n">
        <f aca="false">(H4450+F4450+E4450)*L4450</f>
        <v>-0</v>
      </c>
      <c r="P4450" s="28" t="n">
        <v>138</v>
      </c>
    </row>
    <row r="4451" customFormat="false" ht="12.75" hidden="false" customHeight="false" outlineLevel="0" collapsed="false">
      <c r="A4451" s="25" t="s">
        <v>6875</v>
      </c>
      <c r="B4451" s="25" t="s">
        <v>6875</v>
      </c>
      <c r="C4451" s="25" t="n">
        <v>2759</v>
      </c>
      <c r="D4451" s="25" t="s">
        <v>6876</v>
      </c>
      <c r="E4451" s="26" t="n">
        <v>6.572</v>
      </c>
      <c r="F4451" s="26"/>
      <c r="G4451" s="26"/>
      <c r="H4451" s="26"/>
      <c r="I4451" s="25" t="s">
        <v>5265</v>
      </c>
      <c r="J4451" s="25" t="s">
        <v>198</v>
      </c>
      <c r="K4451" s="27" t="n">
        <v>-0.014448973350227</v>
      </c>
      <c r="L4451" s="27" t="n">
        <v>-0.13968662917614</v>
      </c>
      <c r="M4451" s="27" t="n">
        <f aca="false">(H4451+F4451+E4451)*K4451</f>
        <v>-0.0949586528576919</v>
      </c>
      <c r="N4451" s="27" t="n">
        <f aca="false">(H4451+F4451+E4451)*L4451</f>
        <v>-0.918020526945592</v>
      </c>
      <c r="P4451" s="28" t="n">
        <v>138</v>
      </c>
    </row>
    <row r="4452" customFormat="false" ht="12.75" hidden="false" customHeight="false" outlineLevel="0" collapsed="false">
      <c r="A4452" s="25" t="s">
        <v>6877</v>
      </c>
      <c r="B4452" s="25" t="s">
        <v>6877</v>
      </c>
      <c r="C4452" s="25" t="n">
        <v>2762</v>
      </c>
      <c r="D4452" s="25" t="s">
        <v>6878</v>
      </c>
      <c r="E4452" s="26" t="n">
        <v>18.089</v>
      </c>
      <c r="F4452" s="26"/>
      <c r="G4452" s="26"/>
      <c r="H4452" s="26"/>
      <c r="I4452" s="25" t="s">
        <v>5265</v>
      </c>
      <c r="J4452" s="25" t="s">
        <v>198</v>
      </c>
      <c r="K4452" s="27" t="n">
        <v>-0.014502932317555</v>
      </c>
      <c r="L4452" s="27" t="n">
        <v>-0.139783278107643</v>
      </c>
      <c r="M4452" s="27" t="n">
        <f aca="false">(H4452+F4452+E4452)*K4452</f>
        <v>-0.262343542692252</v>
      </c>
      <c r="N4452" s="27" t="n">
        <f aca="false">(H4452+F4452+E4452)*L4452</f>
        <v>-2.52853971768915</v>
      </c>
      <c r="P4452" s="28" t="n">
        <v>138</v>
      </c>
    </row>
    <row r="4453" customFormat="false" ht="12.75" hidden="false" customHeight="false" outlineLevel="0" collapsed="false">
      <c r="A4453" s="25" t="s">
        <v>6877</v>
      </c>
      <c r="B4453" s="25" t="s">
        <v>6877</v>
      </c>
      <c r="C4453" s="25" t="n">
        <v>2763</v>
      </c>
      <c r="D4453" s="25" t="s">
        <v>6879</v>
      </c>
      <c r="E4453" s="26" t="n">
        <v>14.278</v>
      </c>
      <c r="F4453" s="26"/>
      <c r="G4453" s="26"/>
      <c r="H4453" s="26"/>
      <c r="I4453" s="25" t="s">
        <v>5265</v>
      </c>
      <c r="J4453" s="25" t="s">
        <v>198</v>
      </c>
      <c r="K4453" s="27" t="n">
        <v>-0.014502973295748</v>
      </c>
      <c r="L4453" s="27" t="n">
        <v>-0.139783099293709</v>
      </c>
      <c r="M4453" s="27" t="n">
        <f aca="false">(H4453+F4453+E4453)*K4453</f>
        <v>-0.20707345271669</v>
      </c>
      <c r="N4453" s="27" t="n">
        <f aca="false">(H4453+F4453+E4453)*L4453</f>
        <v>-1.99582309171558</v>
      </c>
      <c r="P4453" s="28" t="n">
        <v>138</v>
      </c>
    </row>
    <row r="4454" customFormat="false" ht="12.75" hidden="false" customHeight="false" outlineLevel="0" collapsed="false">
      <c r="A4454" s="25" t="s">
        <v>6880</v>
      </c>
      <c r="B4454" s="25" t="s">
        <v>6880</v>
      </c>
      <c r="C4454" s="25" t="n">
        <v>2765</v>
      </c>
      <c r="D4454" s="25" t="s">
        <v>6881</v>
      </c>
      <c r="E4454" s="26" t="n">
        <v>95.806</v>
      </c>
      <c r="F4454" s="26"/>
      <c r="G4454" s="26"/>
      <c r="H4454" s="26"/>
      <c r="I4454" s="25" t="s">
        <v>5265</v>
      </c>
      <c r="J4454" s="25" t="s">
        <v>198</v>
      </c>
      <c r="K4454" s="27" t="n">
        <v>-0.014260402880609</v>
      </c>
      <c r="L4454" s="27" t="n">
        <v>-0.139480412006378</v>
      </c>
      <c r="M4454" s="27" t="n">
        <f aca="false">(H4454+F4454+E4454)*K4454</f>
        <v>-1.36623215837963</v>
      </c>
      <c r="N4454" s="27" t="n">
        <f aca="false">(H4454+F4454+E4454)*L4454</f>
        <v>-13.3630603526831</v>
      </c>
      <c r="P4454" s="28" t="n">
        <v>138</v>
      </c>
    </row>
    <row r="4455" customFormat="false" ht="12.75" hidden="false" customHeight="false" outlineLevel="0" collapsed="false">
      <c r="A4455" s="25" t="s">
        <v>6882</v>
      </c>
      <c r="B4455" s="25" t="s">
        <v>6882</v>
      </c>
      <c r="C4455" s="25" t="n">
        <v>2766</v>
      </c>
      <c r="D4455" s="25" t="s">
        <v>6883</v>
      </c>
      <c r="E4455" s="26" t="n">
        <v>61.7</v>
      </c>
      <c r="F4455" s="26"/>
      <c r="G4455" s="26"/>
      <c r="H4455" s="26"/>
      <c r="I4455" s="25" t="s">
        <v>5265</v>
      </c>
      <c r="J4455" s="25" t="s">
        <v>198</v>
      </c>
      <c r="K4455" s="27" t="n">
        <v>-0.014260402880609</v>
      </c>
      <c r="L4455" s="27" t="n">
        <v>-0.139480412006378</v>
      </c>
      <c r="M4455" s="27" t="n">
        <f aca="false">(H4455+F4455+E4455)*K4455</f>
        <v>-0.879866857733575</v>
      </c>
      <c r="N4455" s="27" t="n">
        <f aca="false">(H4455+F4455+E4455)*L4455</f>
        <v>-8.60594142079352</v>
      </c>
      <c r="P4455" s="28" t="n">
        <v>138</v>
      </c>
    </row>
    <row r="4456" customFormat="false" ht="12.75" hidden="false" customHeight="false" outlineLevel="0" collapsed="false">
      <c r="A4456" s="25" t="s">
        <v>6884</v>
      </c>
      <c r="B4456" s="25" t="s">
        <v>6885</v>
      </c>
      <c r="C4456" s="25" t="n">
        <v>2769</v>
      </c>
      <c r="D4456" s="25" t="s">
        <v>6886</v>
      </c>
      <c r="E4456" s="26"/>
      <c r="F4456" s="26"/>
      <c r="G4456" s="26"/>
      <c r="H4456" s="26"/>
      <c r="I4456" s="25" t="s">
        <v>5265</v>
      </c>
      <c r="J4456" s="25" t="s">
        <v>198</v>
      </c>
      <c r="K4456" s="27" t="n">
        <v>-0.014288160018623</v>
      </c>
      <c r="L4456" s="27" t="n">
        <v>-0.139376491308212</v>
      </c>
      <c r="M4456" s="27" t="n">
        <f aca="false">(H4456+F4456+E4456)*K4456</f>
        <v>-0</v>
      </c>
      <c r="N4456" s="27" t="n">
        <f aca="false">(H4456+F4456+E4456)*L4456</f>
        <v>-0</v>
      </c>
      <c r="P4456" s="28" t="n">
        <v>138</v>
      </c>
    </row>
    <row r="4457" customFormat="false" ht="12.75" hidden="false" customHeight="false" outlineLevel="0" collapsed="false">
      <c r="A4457" s="25" t="s">
        <v>6887</v>
      </c>
      <c r="B4457" s="25" t="s">
        <v>6888</v>
      </c>
      <c r="C4457" s="25" t="n">
        <v>2770</v>
      </c>
      <c r="D4457" s="25" t="s">
        <v>6889</v>
      </c>
      <c r="E4457" s="26" t="n">
        <v>5.72</v>
      </c>
      <c r="F4457" s="26"/>
      <c r="G4457" s="26"/>
      <c r="H4457" s="26"/>
      <c r="I4457" s="25" t="s">
        <v>5265</v>
      </c>
      <c r="J4457" s="25" t="s">
        <v>198</v>
      </c>
      <c r="K4457" s="27" t="n">
        <v>-0.014288160018623</v>
      </c>
      <c r="L4457" s="27" t="n">
        <v>-0.139376491308212</v>
      </c>
      <c r="M4457" s="27" t="n">
        <f aca="false">(H4457+F4457+E4457)*K4457</f>
        <v>-0.0817282753065236</v>
      </c>
      <c r="N4457" s="27" t="n">
        <f aca="false">(H4457+F4457+E4457)*L4457</f>
        <v>-0.797233530282973</v>
      </c>
      <c r="P4457" s="28" t="n">
        <v>138</v>
      </c>
    </row>
    <row r="4458" customFormat="false" ht="12.75" hidden="false" customHeight="false" outlineLevel="0" collapsed="false">
      <c r="A4458" s="25" t="s">
        <v>6890</v>
      </c>
      <c r="B4458" s="25" t="s">
        <v>6890</v>
      </c>
      <c r="C4458" s="25" t="n">
        <v>2771</v>
      </c>
      <c r="D4458" s="25" t="s">
        <v>6891</v>
      </c>
      <c r="E4458" s="26"/>
      <c r="F4458" s="26"/>
      <c r="G4458" s="26"/>
      <c r="H4458" s="26"/>
      <c r="I4458" s="25" t="s">
        <v>5265</v>
      </c>
      <c r="J4458" s="25" t="s">
        <v>198</v>
      </c>
      <c r="K4458" s="27" t="n">
        <v>-0.014209263958037</v>
      </c>
      <c r="L4458" s="27" t="n">
        <v>-0.139551192522049</v>
      </c>
      <c r="M4458" s="27" t="n">
        <f aca="false">(H4458+F4458+E4458)*K4458</f>
        <v>-0</v>
      </c>
      <c r="N4458" s="27" t="n">
        <f aca="false">(H4458+F4458+E4458)*L4458</f>
        <v>-0</v>
      </c>
      <c r="P4458" s="28" t="n">
        <v>138</v>
      </c>
    </row>
    <row r="4459" customFormat="false" ht="12.75" hidden="false" customHeight="false" outlineLevel="0" collapsed="false">
      <c r="A4459" s="25" t="s">
        <v>6888</v>
      </c>
      <c r="B4459" s="25" t="s">
        <v>6888</v>
      </c>
      <c r="C4459" s="25" t="n">
        <v>2772</v>
      </c>
      <c r="D4459" s="25" t="s">
        <v>6892</v>
      </c>
      <c r="E4459" s="26" t="n">
        <v>2.86</v>
      </c>
      <c r="F4459" s="26"/>
      <c r="G4459" s="26"/>
      <c r="H4459" s="26"/>
      <c r="I4459" s="25" t="s">
        <v>5265</v>
      </c>
      <c r="J4459" s="25" t="s">
        <v>198</v>
      </c>
      <c r="K4459" s="27" t="n">
        <v>-0.014209263958037</v>
      </c>
      <c r="L4459" s="27" t="n">
        <v>-0.139551192522049</v>
      </c>
      <c r="M4459" s="27" t="n">
        <f aca="false">(H4459+F4459+E4459)*K4459</f>
        <v>-0.0406384949199858</v>
      </c>
      <c r="N4459" s="27" t="n">
        <f aca="false">(H4459+F4459+E4459)*L4459</f>
        <v>-0.39911641061306</v>
      </c>
      <c r="P4459" s="28" t="n">
        <v>138</v>
      </c>
    </row>
    <row r="4460" customFormat="false" ht="12.75" hidden="false" customHeight="false" outlineLevel="0" collapsed="false">
      <c r="A4460" s="25" t="s">
        <v>6893</v>
      </c>
      <c r="B4460" s="25" t="s">
        <v>6893</v>
      </c>
      <c r="C4460" s="25" t="n">
        <v>2775</v>
      </c>
      <c r="D4460" s="25" t="s">
        <v>6894</v>
      </c>
      <c r="E4460" s="26" t="n">
        <v>61.131</v>
      </c>
      <c r="F4460" s="26"/>
      <c r="G4460" s="26"/>
      <c r="H4460" s="26"/>
      <c r="I4460" s="25" t="s">
        <v>5265</v>
      </c>
      <c r="J4460" s="25" t="s">
        <v>198</v>
      </c>
      <c r="K4460" s="27" t="n">
        <v>-0.014183694496751</v>
      </c>
      <c r="L4460" s="27" t="n">
        <v>-0.139586582779884</v>
      </c>
      <c r="M4460" s="27" t="n">
        <f aca="false">(H4460+F4460+E4460)*K4460</f>
        <v>-0.867063428280885</v>
      </c>
      <c r="N4460" s="27" t="n">
        <f aca="false">(H4460+F4460+E4460)*L4460</f>
        <v>-8.53306739191709</v>
      </c>
      <c r="P4460" s="28" t="n">
        <v>138</v>
      </c>
    </row>
    <row r="4461" customFormat="false" ht="12.75" hidden="false" customHeight="false" outlineLevel="0" collapsed="false">
      <c r="A4461" s="25" t="s">
        <v>6895</v>
      </c>
      <c r="B4461" s="25" t="s">
        <v>6895</v>
      </c>
      <c r="C4461" s="25" t="n">
        <v>2776</v>
      </c>
      <c r="D4461" s="25" t="s">
        <v>6896</v>
      </c>
      <c r="E4461" s="26"/>
      <c r="F4461" s="26"/>
      <c r="G4461" s="26"/>
      <c r="H4461" s="26"/>
      <c r="I4461" s="25" t="s">
        <v>5265</v>
      </c>
      <c r="J4461" s="25" t="s">
        <v>198</v>
      </c>
      <c r="K4461" s="27" t="n">
        <v>-0.014102176763117</v>
      </c>
      <c r="L4461" s="27" t="n">
        <v>-0.139699429273605</v>
      </c>
      <c r="M4461" s="27" t="n">
        <f aca="false">(H4461+F4461+E4461)*K4461</f>
        <v>-0</v>
      </c>
      <c r="N4461" s="27" t="n">
        <f aca="false">(H4461+F4461+E4461)*L4461</f>
        <v>-0</v>
      </c>
      <c r="P4461" s="28" t="n">
        <v>138</v>
      </c>
    </row>
    <row r="4462" customFormat="false" ht="12.75" hidden="false" customHeight="false" outlineLevel="0" collapsed="false">
      <c r="A4462" s="25" t="s">
        <v>6897</v>
      </c>
      <c r="B4462" s="25" t="s">
        <v>6897</v>
      </c>
      <c r="C4462" s="25" t="n">
        <v>2777</v>
      </c>
      <c r="D4462" s="25" t="s">
        <v>6898</v>
      </c>
      <c r="E4462" s="26" t="n">
        <v>37.289</v>
      </c>
      <c r="F4462" s="26"/>
      <c r="G4462" s="26"/>
      <c r="H4462" s="26"/>
      <c r="I4462" s="25" t="s">
        <v>5265</v>
      </c>
      <c r="J4462" s="25" t="s">
        <v>198</v>
      </c>
      <c r="K4462" s="27" t="n">
        <v>-0.014102176763117</v>
      </c>
      <c r="L4462" s="27" t="n">
        <v>-0.139699429273605</v>
      </c>
      <c r="M4462" s="27" t="n">
        <f aca="false">(H4462+F4462+E4462)*K4462</f>
        <v>-0.52585606931987</v>
      </c>
      <c r="N4462" s="27" t="n">
        <f aca="false">(H4462+F4462+E4462)*L4462</f>
        <v>-5.20925201818346</v>
      </c>
      <c r="P4462" s="28" t="n">
        <v>138</v>
      </c>
    </row>
    <row r="4463" customFormat="false" ht="12.75" hidden="false" customHeight="false" outlineLevel="0" collapsed="false">
      <c r="A4463" s="25" t="s">
        <v>6899</v>
      </c>
      <c r="B4463" s="25" t="s">
        <v>6899</v>
      </c>
      <c r="C4463" s="25" t="n">
        <v>2779</v>
      </c>
      <c r="D4463" s="25" t="s">
        <v>6900</v>
      </c>
      <c r="E4463" s="26" t="n">
        <v>32.889</v>
      </c>
      <c r="F4463" s="26"/>
      <c r="G4463" s="26"/>
      <c r="H4463" s="26"/>
      <c r="I4463" s="25" t="s">
        <v>5265</v>
      </c>
      <c r="J4463" s="25" t="s">
        <v>198</v>
      </c>
      <c r="K4463" s="27" t="n">
        <v>-0.013915088959038</v>
      </c>
      <c r="L4463" s="27" t="n">
        <v>-0.139958396553993</v>
      </c>
      <c r="M4463" s="27" t="n">
        <f aca="false">(H4463+F4463+E4463)*K4463</f>
        <v>-0.457653360773801</v>
      </c>
      <c r="N4463" s="27" t="n">
        <f aca="false">(H4463+F4463+E4463)*L4463</f>
        <v>-4.60309170426428</v>
      </c>
      <c r="P4463" s="28" t="n">
        <v>138</v>
      </c>
    </row>
    <row r="4464" customFormat="false" ht="12.75" hidden="false" customHeight="false" outlineLevel="0" collapsed="false">
      <c r="A4464" s="25" t="s">
        <v>6901</v>
      </c>
      <c r="B4464" s="25" t="s">
        <v>6901</v>
      </c>
      <c r="C4464" s="25" t="n">
        <v>2782</v>
      </c>
      <c r="D4464" s="25" t="s">
        <v>6902</v>
      </c>
      <c r="E4464" s="26" t="n">
        <v>22.512</v>
      </c>
      <c r="F4464" s="26"/>
      <c r="G4464" s="26"/>
      <c r="H4464" s="26"/>
      <c r="I4464" s="25" t="s">
        <v>5265</v>
      </c>
      <c r="J4464" s="25" t="s">
        <v>198</v>
      </c>
      <c r="K4464" s="27" t="n">
        <v>-0.015408489853144</v>
      </c>
      <c r="L4464" s="27" t="n">
        <v>-0.135346233844757</v>
      </c>
      <c r="M4464" s="27" t="n">
        <f aca="false">(H4464+F4464+E4464)*K4464</f>
        <v>-0.346875923573978</v>
      </c>
      <c r="N4464" s="27" t="n">
        <f aca="false">(H4464+F4464+E4464)*L4464</f>
        <v>-3.04691441631317</v>
      </c>
      <c r="P4464" s="28" t="n">
        <v>138</v>
      </c>
    </row>
    <row r="4465" customFormat="false" ht="12.75" hidden="false" customHeight="false" outlineLevel="0" collapsed="false">
      <c r="A4465" s="25" t="s">
        <v>6901</v>
      </c>
      <c r="B4465" s="25" t="s">
        <v>6901</v>
      </c>
      <c r="C4465" s="25" t="n">
        <v>2783</v>
      </c>
      <c r="D4465" s="25" t="s">
        <v>6903</v>
      </c>
      <c r="E4465" s="26" t="n">
        <v>21.689</v>
      </c>
      <c r="F4465" s="26"/>
      <c r="G4465" s="26"/>
      <c r="H4465" s="26"/>
      <c r="I4465" s="25" t="s">
        <v>5265</v>
      </c>
      <c r="J4465" s="25" t="s">
        <v>198</v>
      </c>
      <c r="K4465" s="27" t="n">
        <v>-0.015424702316523</v>
      </c>
      <c r="L4465" s="27" t="n">
        <v>-0.135316729545593</v>
      </c>
      <c r="M4465" s="27" t="n">
        <f aca="false">(H4465+F4465+E4465)*K4465</f>
        <v>-0.334546368543067</v>
      </c>
      <c r="N4465" s="27" t="n">
        <f aca="false">(H4465+F4465+E4465)*L4465</f>
        <v>-2.93488454711437</v>
      </c>
      <c r="P4465" s="28" t="n">
        <v>138</v>
      </c>
    </row>
    <row r="4466" customFormat="false" ht="12.75" hidden="false" customHeight="false" outlineLevel="0" collapsed="false">
      <c r="A4466" s="25" t="s">
        <v>6904</v>
      </c>
      <c r="B4466" s="25" t="s">
        <v>6904</v>
      </c>
      <c r="C4466" s="25" t="n">
        <v>2784</v>
      </c>
      <c r="D4466" s="25" t="s">
        <v>6905</v>
      </c>
      <c r="E4466" s="26" t="n">
        <v>27.06</v>
      </c>
      <c r="F4466" s="26"/>
      <c r="G4466" s="26"/>
      <c r="H4466" s="26"/>
      <c r="I4466" s="25" t="s">
        <v>5265</v>
      </c>
      <c r="J4466" s="25" t="s">
        <v>198</v>
      </c>
      <c r="K4466" s="27" t="n">
        <v>-0.015276569873095</v>
      </c>
      <c r="L4466" s="27" t="n">
        <v>-0.135310471057892</v>
      </c>
      <c r="M4466" s="27" t="n">
        <f aca="false">(H4466+F4466+E4466)*K4466</f>
        <v>-0.413383980765951</v>
      </c>
      <c r="N4466" s="27" t="n">
        <f aca="false">(H4466+F4466+E4466)*L4466</f>
        <v>-3.66150134682656</v>
      </c>
      <c r="P4466" s="28" t="n">
        <v>138</v>
      </c>
    </row>
    <row r="4467" customFormat="false" ht="12.75" hidden="false" customHeight="false" outlineLevel="0" collapsed="false">
      <c r="A4467" s="25" t="s">
        <v>6904</v>
      </c>
      <c r="B4467" s="25" t="s">
        <v>6904</v>
      </c>
      <c r="C4467" s="25" t="n">
        <v>2785</v>
      </c>
      <c r="D4467" s="25" t="s">
        <v>6906</v>
      </c>
      <c r="E4467" s="26" t="n">
        <v>15.873</v>
      </c>
      <c r="F4467" s="26"/>
      <c r="G4467" s="26"/>
      <c r="H4467" s="26"/>
      <c r="I4467" s="25" t="s">
        <v>5265</v>
      </c>
      <c r="J4467" s="25" t="s">
        <v>198</v>
      </c>
      <c r="K4467" s="27" t="n">
        <v>-0.015291176736355</v>
      </c>
      <c r="L4467" s="27" t="n">
        <v>-0.135300859808922</v>
      </c>
      <c r="M4467" s="27" t="n">
        <f aca="false">(H4467+F4467+E4467)*K4467</f>
        <v>-0.242716848336163</v>
      </c>
      <c r="N4467" s="27" t="n">
        <f aca="false">(H4467+F4467+E4467)*L4467</f>
        <v>-2.14763054774702</v>
      </c>
      <c r="P4467" s="28" t="n">
        <v>138</v>
      </c>
    </row>
    <row r="4468" customFormat="false" ht="12.75" hidden="false" customHeight="false" outlineLevel="0" collapsed="false">
      <c r="A4468" s="25" t="s">
        <v>6907</v>
      </c>
      <c r="B4468" s="25" t="s">
        <v>6907</v>
      </c>
      <c r="C4468" s="25" t="n">
        <v>2786</v>
      </c>
      <c r="D4468" s="25" t="s">
        <v>6908</v>
      </c>
      <c r="E4468" s="26"/>
      <c r="F4468" s="26"/>
      <c r="G4468" s="26"/>
      <c r="H4468" s="26"/>
      <c r="I4468" s="25" t="s">
        <v>5265</v>
      </c>
      <c r="J4468" s="25" t="s">
        <v>198</v>
      </c>
      <c r="K4468" s="27" t="n">
        <v>-0.015149816870689</v>
      </c>
      <c r="L4468" s="27" t="n">
        <v>-0.135276108980179</v>
      </c>
      <c r="M4468" s="27" t="n">
        <f aca="false">(H4468+F4468+E4468)*K4468</f>
        <v>-0</v>
      </c>
      <c r="N4468" s="27" t="n">
        <f aca="false">(H4468+F4468+E4468)*L4468</f>
        <v>-0</v>
      </c>
      <c r="P4468" s="28" t="n">
        <v>138</v>
      </c>
    </row>
    <row r="4469" customFormat="false" ht="12.75" hidden="false" customHeight="false" outlineLevel="0" collapsed="false">
      <c r="A4469" s="25" t="s">
        <v>6909</v>
      </c>
      <c r="B4469" s="25" t="s">
        <v>6909</v>
      </c>
      <c r="C4469" s="25" t="n">
        <v>2787</v>
      </c>
      <c r="D4469" s="25" t="s">
        <v>6910</v>
      </c>
      <c r="E4469" s="26"/>
      <c r="F4469" s="26"/>
      <c r="G4469" s="26"/>
      <c r="H4469" s="26"/>
      <c r="I4469" s="25" t="s">
        <v>5265</v>
      </c>
      <c r="J4469" s="25" t="s">
        <v>198</v>
      </c>
      <c r="K4469" s="27" t="n">
        <v>-0.015162882395089</v>
      </c>
      <c r="L4469" s="27" t="n">
        <v>-0.135285601019859</v>
      </c>
      <c r="M4469" s="27" t="n">
        <f aca="false">(H4469+F4469+E4469)*K4469</f>
        <v>-0</v>
      </c>
      <c r="N4469" s="27" t="n">
        <f aca="false">(H4469+F4469+E4469)*L4469</f>
        <v>-0</v>
      </c>
      <c r="P4469" s="28" t="n">
        <v>138</v>
      </c>
    </row>
    <row r="4470" customFormat="false" ht="12.75" hidden="false" customHeight="false" outlineLevel="0" collapsed="false">
      <c r="A4470" s="25" t="s">
        <v>6911</v>
      </c>
      <c r="B4470" s="25" t="s">
        <v>6911</v>
      </c>
      <c r="C4470" s="25" t="n">
        <v>2788</v>
      </c>
      <c r="D4470" s="25" t="s">
        <v>6912</v>
      </c>
      <c r="E4470" s="26" t="n">
        <v>27.332</v>
      </c>
      <c r="F4470" s="26"/>
      <c r="G4470" s="26"/>
      <c r="H4470" s="26"/>
      <c r="I4470" s="25" t="s">
        <v>5265</v>
      </c>
      <c r="J4470" s="25" t="s">
        <v>198</v>
      </c>
      <c r="K4470" s="27" t="n">
        <v>-0.015149816870689</v>
      </c>
      <c r="L4470" s="27" t="n">
        <v>-0.135276108980179</v>
      </c>
      <c r="M4470" s="27" t="n">
        <f aca="false">(H4470+F4470+E4470)*K4470</f>
        <v>-0.414074794709672</v>
      </c>
      <c r="N4470" s="27" t="n">
        <f aca="false">(H4470+F4470+E4470)*L4470</f>
        <v>-3.69736661064625</v>
      </c>
      <c r="P4470" s="28" t="n">
        <v>138</v>
      </c>
    </row>
    <row r="4471" customFormat="false" ht="12.75" hidden="false" customHeight="false" outlineLevel="0" collapsed="false">
      <c r="A4471" s="25" t="s">
        <v>6911</v>
      </c>
      <c r="B4471" s="25" t="s">
        <v>6911</v>
      </c>
      <c r="C4471" s="25" t="n">
        <v>2789</v>
      </c>
      <c r="D4471" s="25" t="s">
        <v>6913</v>
      </c>
      <c r="E4471" s="26" t="n">
        <v>25.4</v>
      </c>
      <c r="F4471" s="26"/>
      <c r="G4471" s="26"/>
      <c r="H4471" s="26"/>
      <c r="I4471" s="25" t="s">
        <v>5265</v>
      </c>
      <c r="J4471" s="25" t="s">
        <v>198</v>
      </c>
      <c r="K4471" s="27" t="n">
        <v>-0.015162882395089</v>
      </c>
      <c r="L4471" s="27" t="n">
        <v>-0.135285601019859</v>
      </c>
      <c r="M4471" s="27" t="n">
        <f aca="false">(H4471+F4471+E4471)*K4471</f>
        <v>-0.385137212835261</v>
      </c>
      <c r="N4471" s="27" t="n">
        <f aca="false">(H4471+F4471+E4471)*L4471</f>
        <v>-3.43625426590442</v>
      </c>
      <c r="P4471" s="28" t="n">
        <v>138</v>
      </c>
    </row>
    <row r="4472" customFormat="false" ht="12.75" hidden="false" customHeight="false" outlineLevel="0" collapsed="false">
      <c r="A4472" s="25" t="s">
        <v>6914</v>
      </c>
      <c r="B4472" s="25" t="s">
        <v>6914</v>
      </c>
      <c r="C4472" s="25" t="n">
        <v>2792</v>
      </c>
      <c r="D4472" s="25" t="s">
        <v>6915</v>
      </c>
      <c r="E4472" s="26" t="n">
        <v>25.742</v>
      </c>
      <c r="F4472" s="26"/>
      <c r="G4472" s="26"/>
      <c r="H4472" s="26"/>
      <c r="I4472" s="25" t="s">
        <v>5265</v>
      </c>
      <c r="J4472" s="25" t="s">
        <v>198</v>
      </c>
      <c r="K4472" s="27" t="n">
        <v>-0.015057609416544</v>
      </c>
      <c r="L4472" s="27" t="n">
        <v>-0.135251104831696</v>
      </c>
      <c r="M4472" s="27" t="n">
        <f aca="false">(H4472+F4472+E4472)*K4472</f>
        <v>-0.387612981600676</v>
      </c>
      <c r="N4472" s="27" t="n">
        <f aca="false">(H4472+F4472+E4472)*L4472</f>
        <v>-3.48163394057752</v>
      </c>
      <c r="P4472" s="28" t="n">
        <v>69.5999984741211</v>
      </c>
    </row>
    <row r="4473" customFormat="false" ht="12.75" hidden="false" customHeight="false" outlineLevel="0" collapsed="false">
      <c r="A4473" s="25" t="s">
        <v>6916</v>
      </c>
      <c r="B4473" s="25" t="s">
        <v>6916</v>
      </c>
      <c r="C4473" s="25" t="n">
        <v>2793</v>
      </c>
      <c r="D4473" s="25" t="s">
        <v>6917</v>
      </c>
      <c r="E4473" s="26" t="n">
        <v>9.301</v>
      </c>
      <c r="F4473" s="26"/>
      <c r="G4473" s="26"/>
      <c r="H4473" s="26"/>
      <c r="I4473" s="25" t="s">
        <v>5265</v>
      </c>
      <c r="J4473" s="25" t="s">
        <v>198</v>
      </c>
      <c r="K4473" s="27" t="n">
        <v>-0.015057609416544</v>
      </c>
      <c r="L4473" s="27" t="n">
        <v>-0.135251104831696</v>
      </c>
      <c r="M4473" s="27" t="n">
        <f aca="false">(H4473+F4473+E4473)*K4473</f>
        <v>-0.140050825183276</v>
      </c>
      <c r="N4473" s="27" t="n">
        <f aca="false">(H4473+F4473+E4473)*L4473</f>
        <v>-1.2579705260396</v>
      </c>
      <c r="P4473" s="28" t="n">
        <v>69.5999984741211</v>
      </c>
    </row>
    <row r="4474" customFormat="false" ht="12.75" hidden="false" customHeight="false" outlineLevel="0" collapsed="false">
      <c r="A4474" s="25" t="s">
        <v>6918</v>
      </c>
      <c r="B4474" s="25" t="s">
        <v>6918</v>
      </c>
      <c r="C4474" s="25" t="n">
        <v>2796</v>
      </c>
      <c r="D4474" s="25" t="s">
        <v>6919</v>
      </c>
      <c r="E4474" s="26"/>
      <c r="F4474" s="26"/>
      <c r="G4474" s="26"/>
      <c r="H4474" s="26"/>
      <c r="I4474" s="25" t="s">
        <v>5265</v>
      </c>
      <c r="J4474" s="25" t="s">
        <v>198</v>
      </c>
      <c r="K4474" s="27" t="n">
        <v>-0.015020617283881</v>
      </c>
      <c r="L4474" s="27" t="n">
        <v>-0.135241076350212</v>
      </c>
      <c r="M4474" s="27" t="n">
        <f aca="false">(H4474+F4474+E4474)*K4474</f>
        <v>-0</v>
      </c>
      <c r="N4474" s="27" t="n">
        <f aca="false">(H4474+F4474+E4474)*L4474</f>
        <v>-0</v>
      </c>
      <c r="P4474" s="28" t="n">
        <v>138</v>
      </c>
    </row>
    <row r="4475" customFormat="false" ht="12.75" hidden="false" customHeight="false" outlineLevel="0" collapsed="false">
      <c r="A4475" s="25" t="s">
        <v>6920</v>
      </c>
      <c r="B4475" s="25" t="s">
        <v>6920</v>
      </c>
      <c r="C4475" s="25" t="n">
        <v>2797</v>
      </c>
      <c r="D4475" s="25" t="s">
        <v>6921</v>
      </c>
      <c r="E4475" s="26"/>
      <c r="F4475" s="26"/>
      <c r="G4475" s="26"/>
      <c r="H4475" s="26"/>
      <c r="I4475" s="25" t="s">
        <v>5265</v>
      </c>
      <c r="J4475" s="25" t="s">
        <v>198</v>
      </c>
      <c r="K4475" s="27" t="n">
        <v>-0.014938504435122</v>
      </c>
      <c r="L4475" s="27" t="n">
        <v>-0.135258927941322</v>
      </c>
      <c r="M4475" s="27" t="n">
        <f aca="false">(H4475+F4475+E4475)*K4475</f>
        <v>-0</v>
      </c>
      <c r="N4475" s="27" t="n">
        <f aca="false">(H4475+F4475+E4475)*L4475</f>
        <v>-0</v>
      </c>
      <c r="P4475" s="28" t="n">
        <v>138</v>
      </c>
    </row>
    <row r="4476" customFormat="false" ht="12.75" hidden="false" customHeight="false" outlineLevel="0" collapsed="false">
      <c r="A4476" s="25" t="s">
        <v>6922</v>
      </c>
      <c r="B4476" s="25" t="s">
        <v>6922</v>
      </c>
      <c r="C4476" s="25" t="n">
        <v>2798</v>
      </c>
      <c r="D4476" s="25" t="s">
        <v>6923</v>
      </c>
      <c r="E4476" s="26" t="n">
        <v>17.453</v>
      </c>
      <c r="F4476" s="26"/>
      <c r="G4476" s="26"/>
      <c r="H4476" s="26"/>
      <c r="I4476" s="25" t="s">
        <v>5265</v>
      </c>
      <c r="J4476" s="25" t="s">
        <v>198</v>
      </c>
      <c r="K4476" s="27" t="n">
        <v>-0.015020617283881</v>
      </c>
      <c r="L4476" s="27" t="n">
        <v>-0.135241076350212</v>
      </c>
      <c r="M4476" s="27" t="n">
        <f aca="false">(H4476+F4476+E4476)*K4476</f>
        <v>-0.262154833455575</v>
      </c>
      <c r="N4476" s="27" t="n">
        <f aca="false">(H4476+F4476+E4476)*L4476</f>
        <v>-2.36036250554025</v>
      </c>
      <c r="P4476" s="28" t="n">
        <v>138</v>
      </c>
    </row>
    <row r="4477" customFormat="false" ht="12.75" hidden="false" customHeight="false" outlineLevel="0" collapsed="false">
      <c r="A4477" s="25" t="s">
        <v>6922</v>
      </c>
      <c r="B4477" s="25" t="s">
        <v>6922</v>
      </c>
      <c r="C4477" s="25" t="n">
        <v>2799</v>
      </c>
      <c r="D4477" s="25" t="s">
        <v>6924</v>
      </c>
      <c r="E4477" s="26" t="n">
        <v>18.406</v>
      </c>
      <c r="F4477" s="26"/>
      <c r="G4477" s="26"/>
      <c r="H4477" s="26"/>
      <c r="I4477" s="25" t="s">
        <v>5265</v>
      </c>
      <c r="J4477" s="25" t="s">
        <v>198</v>
      </c>
      <c r="K4477" s="27" t="n">
        <v>-0.014938504435122</v>
      </c>
      <c r="L4477" s="27" t="n">
        <v>-0.135258927941322</v>
      </c>
      <c r="M4477" s="27" t="n">
        <f aca="false">(H4477+F4477+E4477)*K4477</f>
        <v>-0.274958112632856</v>
      </c>
      <c r="N4477" s="27" t="n">
        <f aca="false">(H4477+F4477+E4477)*L4477</f>
        <v>-2.48957582768797</v>
      </c>
      <c r="P4477" s="28" t="n">
        <v>138</v>
      </c>
    </row>
    <row r="4478" customFormat="false" ht="12.75" hidden="false" customHeight="false" outlineLevel="0" collapsed="false">
      <c r="A4478" s="25" t="s">
        <v>6925</v>
      </c>
      <c r="B4478" s="25" t="s">
        <v>6925</v>
      </c>
      <c r="C4478" s="25" t="n">
        <v>2800</v>
      </c>
      <c r="D4478" s="25" t="s">
        <v>6926</v>
      </c>
      <c r="E4478" s="26" t="n">
        <v>12.997</v>
      </c>
      <c r="F4478" s="26"/>
      <c r="G4478" s="26"/>
      <c r="H4478" s="26"/>
      <c r="I4478" s="25" t="s">
        <v>5265</v>
      </c>
      <c r="J4478" s="25" t="s">
        <v>198</v>
      </c>
      <c r="K4478" s="27" t="n">
        <v>-0.014946904964745</v>
      </c>
      <c r="L4478" s="27" t="n">
        <v>-0.13522107899189</v>
      </c>
      <c r="M4478" s="27" t="n">
        <f aca="false">(H4478+F4478+E4478)*K4478</f>
        <v>-0.194264923826791</v>
      </c>
      <c r="N4478" s="27" t="n">
        <f aca="false">(H4478+F4478+E4478)*L4478</f>
        <v>-1.75746836365759</v>
      </c>
      <c r="P4478" s="28" t="n">
        <v>138</v>
      </c>
    </row>
    <row r="4479" customFormat="false" ht="12.75" hidden="false" customHeight="false" outlineLevel="0" collapsed="false">
      <c r="A4479" s="25" t="s">
        <v>6925</v>
      </c>
      <c r="B4479" s="25" t="s">
        <v>6925</v>
      </c>
      <c r="C4479" s="25" t="n">
        <v>2801</v>
      </c>
      <c r="D4479" s="25" t="s">
        <v>6927</v>
      </c>
      <c r="E4479" s="26" t="n">
        <v>29.835</v>
      </c>
      <c r="F4479" s="26"/>
      <c r="G4479" s="26"/>
      <c r="H4479" s="26"/>
      <c r="I4479" s="25" t="s">
        <v>5265</v>
      </c>
      <c r="J4479" s="25" t="s">
        <v>198</v>
      </c>
      <c r="K4479" s="27" t="n">
        <v>-0.014952269382775</v>
      </c>
      <c r="L4479" s="27" t="n">
        <v>-0.135260552167892</v>
      </c>
      <c r="M4479" s="27" t="n">
        <f aca="false">(H4479+F4479+E4479)*K4479</f>
        <v>-0.446100957035092</v>
      </c>
      <c r="N4479" s="27" t="n">
        <f aca="false">(H4479+F4479+E4479)*L4479</f>
        <v>-4.03549857392906</v>
      </c>
      <c r="P4479" s="28" t="n">
        <v>138</v>
      </c>
    </row>
    <row r="4480" customFormat="false" ht="12.75" hidden="false" customHeight="false" outlineLevel="0" collapsed="false">
      <c r="A4480" s="25" t="s">
        <v>6928</v>
      </c>
      <c r="B4480" s="25" t="s">
        <v>6928</v>
      </c>
      <c r="C4480" s="25" t="n">
        <v>2804</v>
      </c>
      <c r="D4480" s="25" t="s">
        <v>6929</v>
      </c>
      <c r="E4480" s="26" t="n">
        <v>17.91</v>
      </c>
      <c r="F4480" s="26"/>
      <c r="G4480" s="26"/>
      <c r="H4480" s="26"/>
      <c r="I4480" s="25" t="s">
        <v>5265</v>
      </c>
      <c r="J4480" s="25" t="s">
        <v>198</v>
      </c>
      <c r="K4480" s="27" t="n">
        <v>-0.014092454686761</v>
      </c>
      <c r="L4480" s="27" t="n">
        <v>-0.13630847632885</v>
      </c>
      <c r="M4480" s="27" t="n">
        <f aca="false">(H4480+F4480+E4480)*K4480</f>
        <v>-0.25239586343989</v>
      </c>
      <c r="N4480" s="27" t="n">
        <f aca="false">(H4480+F4480+E4480)*L4480</f>
        <v>-2.4412848110497</v>
      </c>
      <c r="P4480" s="28" t="n">
        <v>138</v>
      </c>
    </row>
    <row r="4481" customFormat="false" ht="12.75" hidden="false" customHeight="false" outlineLevel="0" collapsed="false">
      <c r="A4481" s="25" t="s">
        <v>6930</v>
      </c>
      <c r="B4481" s="25" t="s">
        <v>6930</v>
      </c>
      <c r="C4481" s="25" t="n">
        <v>2805</v>
      </c>
      <c r="D4481" s="25" t="s">
        <v>6931</v>
      </c>
      <c r="E4481" s="26"/>
      <c r="F4481" s="26"/>
      <c r="G4481" s="26"/>
      <c r="H4481" s="26"/>
      <c r="I4481" s="25" t="s">
        <v>5265</v>
      </c>
      <c r="J4481" s="25" t="s">
        <v>198</v>
      </c>
      <c r="K4481" s="27" t="n">
        <v>-0.014459194615483</v>
      </c>
      <c r="L4481" s="27" t="n">
        <v>-0.135701417922974</v>
      </c>
      <c r="M4481" s="27" t="n">
        <f aca="false">(H4481+F4481+E4481)*K4481</f>
        <v>-0</v>
      </c>
      <c r="N4481" s="27" t="n">
        <f aca="false">(H4481+F4481+E4481)*L4481</f>
        <v>-0</v>
      </c>
      <c r="P4481" s="28" t="n">
        <v>138</v>
      </c>
    </row>
    <row r="4482" customFormat="false" ht="12.75" hidden="false" customHeight="false" outlineLevel="0" collapsed="false">
      <c r="A4482" s="25" t="s">
        <v>6932</v>
      </c>
      <c r="B4482" s="25" t="s">
        <v>6932</v>
      </c>
      <c r="C4482" s="25" t="n">
        <v>2811</v>
      </c>
      <c r="D4482" s="25" t="s">
        <v>6933</v>
      </c>
      <c r="E4482" s="26" t="n">
        <v>21.585</v>
      </c>
      <c r="F4482" s="26"/>
      <c r="G4482" s="26"/>
      <c r="H4482" s="26"/>
      <c r="I4482" s="25" t="s">
        <v>5265</v>
      </c>
      <c r="J4482" s="25" t="s">
        <v>198</v>
      </c>
      <c r="K4482" s="27" t="n">
        <v>-0.014525596983731</v>
      </c>
      <c r="L4482" s="27" t="n">
        <v>-0.137712374329567</v>
      </c>
      <c r="M4482" s="27" t="n">
        <f aca="false">(H4482+F4482+E4482)*K4482</f>
        <v>-0.313535010893834</v>
      </c>
      <c r="N4482" s="27" t="n">
        <f aca="false">(H4482+F4482+E4482)*L4482</f>
        <v>-2.9725215999037</v>
      </c>
      <c r="P4482" s="28" t="n">
        <v>138</v>
      </c>
    </row>
    <row r="4483" customFormat="false" ht="12.75" hidden="false" customHeight="false" outlineLevel="0" collapsed="false">
      <c r="A4483" s="25" t="s">
        <v>6932</v>
      </c>
      <c r="B4483" s="25" t="s">
        <v>6932</v>
      </c>
      <c r="C4483" s="25" t="n">
        <v>2812</v>
      </c>
      <c r="D4483" s="25" t="s">
        <v>6934</v>
      </c>
      <c r="E4483" s="26" t="n">
        <v>24.323</v>
      </c>
      <c r="F4483" s="26"/>
      <c r="G4483" s="26"/>
      <c r="H4483" s="26"/>
      <c r="I4483" s="25" t="s">
        <v>5265</v>
      </c>
      <c r="J4483" s="25" t="s">
        <v>198</v>
      </c>
      <c r="K4483" s="27" t="n">
        <v>-0.014777177013457</v>
      </c>
      <c r="L4483" s="27" t="n">
        <v>-0.135175064206123</v>
      </c>
      <c r="M4483" s="27" t="n">
        <f aca="false">(H4483+F4483+E4483)*K4483</f>
        <v>-0.359425276498315</v>
      </c>
      <c r="N4483" s="27" t="n">
        <f aca="false">(H4483+F4483+E4483)*L4483</f>
        <v>-3.28786308668553</v>
      </c>
      <c r="P4483" s="28" t="n">
        <v>138</v>
      </c>
    </row>
    <row r="4484" customFormat="false" ht="12.75" hidden="false" customHeight="false" outlineLevel="0" collapsed="false">
      <c r="A4484" s="25" t="s">
        <v>6935</v>
      </c>
      <c r="B4484" s="25" t="s">
        <v>6935</v>
      </c>
      <c r="C4484" s="25" t="n">
        <v>2813</v>
      </c>
      <c r="D4484" s="25" t="s">
        <v>6936</v>
      </c>
      <c r="E4484" s="26" t="n">
        <v>23.783</v>
      </c>
      <c r="F4484" s="26"/>
      <c r="G4484" s="26"/>
      <c r="H4484" s="26"/>
      <c r="I4484" s="25" t="s">
        <v>5265</v>
      </c>
      <c r="J4484" s="25" t="s">
        <v>198</v>
      </c>
      <c r="K4484" s="27" t="n">
        <v>-0.014291261322796</v>
      </c>
      <c r="L4484" s="27" t="n">
        <v>-0.140043959021568</v>
      </c>
      <c r="M4484" s="27" t="n">
        <f aca="false">(H4484+F4484+E4484)*K4484</f>
        <v>-0.339889068040057</v>
      </c>
      <c r="N4484" s="27" t="n">
        <f aca="false">(H4484+F4484+E4484)*L4484</f>
        <v>-3.33066547740995</v>
      </c>
      <c r="P4484" s="28" t="n">
        <v>138</v>
      </c>
    </row>
    <row r="4485" customFormat="false" ht="12.75" hidden="false" customHeight="false" outlineLevel="0" collapsed="false">
      <c r="A4485" s="25" t="s">
        <v>6935</v>
      </c>
      <c r="B4485" s="25" t="s">
        <v>6935</v>
      </c>
      <c r="C4485" s="25" t="n">
        <v>2814</v>
      </c>
      <c r="D4485" s="25" t="s">
        <v>6937</v>
      </c>
      <c r="E4485" s="26" t="n">
        <v>24.57</v>
      </c>
      <c r="F4485" s="26"/>
      <c r="G4485" s="26"/>
      <c r="H4485" s="26"/>
      <c r="I4485" s="25" t="s">
        <v>5265</v>
      </c>
      <c r="J4485" s="25" t="s">
        <v>198</v>
      </c>
      <c r="K4485" s="27" t="n">
        <v>-0.014307052828372</v>
      </c>
      <c r="L4485" s="27" t="n">
        <v>-0.13988684117794</v>
      </c>
      <c r="M4485" s="27" t="n">
        <f aca="false">(H4485+F4485+E4485)*K4485</f>
        <v>-0.3515242879931</v>
      </c>
      <c r="N4485" s="27" t="n">
        <f aca="false">(H4485+F4485+E4485)*L4485</f>
        <v>-3.43701968774199</v>
      </c>
      <c r="P4485" s="28" t="n">
        <v>138</v>
      </c>
    </row>
    <row r="4486" customFormat="false" ht="12.75" hidden="false" customHeight="false" outlineLevel="0" collapsed="false">
      <c r="A4486" s="25" t="s">
        <v>6938</v>
      </c>
      <c r="B4486" s="25" t="s">
        <v>6938</v>
      </c>
      <c r="C4486" s="25" t="n">
        <v>2815</v>
      </c>
      <c r="D4486" s="25" t="s">
        <v>6939</v>
      </c>
      <c r="E4486" s="26" t="n">
        <v>21.498</v>
      </c>
      <c r="F4486" s="26"/>
      <c r="G4486" s="26"/>
      <c r="H4486" s="26"/>
      <c r="I4486" s="25" t="s">
        <v>5265</v>
      </c>
      <c r="J4486" s="25" t="s">
        <v>198</v>
      </c>
      <c r="K4486" s="27" t="n">
        <v>-0.014086613431573</v>
      </c>
      <c r="L4486" s="27" t="n">
        <v>-0.142080172896385</v>
      </c>
      <c r="M4486" s="27" t="n">
        <f aca="false">(H4486+F4486+E4486)*K4486</f>
        <v>-0.302834015551956</v>
      </c>
      <c r="N4486" s="27" t="n">
        <f aca="false">(H4486+F4486+E4486)*L4486</f>
        <v>-3.05443955692649</v>
      </c>
      <c r="P4486" s="28" t="n">
        <v>138</v>
      </c>
    </row>
    <row r="4487" customFormat="false" ht="12.75" hidden="false" customHeight="false" outlineLevel="0" collapsed="false">
      <c r="A4487" s="25" t="s">
        <v>6938</v>
      </c>
      <c r="B4487" s="25" t="s">
        <v>6938</v>
      </c>
      <c r="C4487" s="25" t="n">
        <v>2816</v>
      </c>
      <c r="D4487" s="25" t="s">
        <v>6940</v>
      </c>
      <c r="E4487" s="26" t="n">
        <v>14.525</v>
      </c>
      <c r="F4487" s="26"/>
      <c r="G4487" s="26"/>
      <c r="H4487" s="26"/>
      <c r="I4487" s="25" t="s">
        <v>5265</v>
      </c>
      <c r="J4487" s="25" t="s">
        <v>198</v>
      </c>
      <c r="K4487" s="27" t="n">
        <v>-0.014777177013457</v>
      </c>
      <c r="L4487" s="27" t="n">
        <v>-0.135175064206123</v>
      </c>
      <c r="M4487" s="27" t="n">
        <f aca="false">(H4487+F4487+E4487)*K4487</f>
        <v>-0.214638496120463</v>
      </c>
      <c r="N4487" s="27" t="n">
        <f aca="false">(H4487+F4487+E4487)*L4487</f>
        <v>-1.96341780759394</v>
      </c>
      <c r="P4487" s="28" t="n">
        <v>138</v>
      </c>
    </row>
    <row r="4488" customFormat="false" ht="12.75" hidden="false" customHeight="false" outlineLevel="0" collapsed="false">
      <c r="A4488" s="25" t="s">
        <v>6914</v>
      </c>
      <c r="B4488" s="25" t="s">
        <v>6914</v>
      </c>
      <c r="C4488" s="25" t="n">
        <v>2817</v>
      </c>
      <c r="D4488" s="25" t="s">
        <v>6941</v>
      </c>
      <c r="E4488" s="26" t="n">
        <v>22.606</v>
      </c>
      <c r="F4488" s="26"/>
      <c r="G4488" s="26"/>
      <c r="H4488" s="26"/>
      <c r="I4488" s="25" t="s">
        <v>5265</v>
      </c>
      <c r="J4488" s="25" t="s">
        <v>198</v>
      </c>
      <c r="K4488" s="27" t="n">
        <v>-0.014777177013457</v>
      </c>
      <c r="L4488" s="27" t="n">
        <v>-0.135175064206123</v>
      </c>
      <c r="M4488" s="27" t="n">
        <f aca="false">(H4488+F4488+E4488)*K4488</f>
        <v>-0.334052863566209</v>
      </c>
      <c r="N4488" s="27" t="n">
        <f aca="false">(H4488+F4488+E4488)*L4488</f>
        <v>-3.05576750144362</v>
      </c>
      <c r="P4488" s="28" t="n">
        <v>138</v>
      </c>
    </row>
    <row r="4489" customFormat="false" ht="12.75" hidden="false" customHeight="false" outlineLevel="0" collapsed="false">
      <c r="A4489" s="25" t="s">
        <v>6916</v>
      </c>
      <c r="B4489" s="25" t="s">
        <v>6916</v>
      </c>
      <c r="C4489" s="25" t="n">
        <v>2818</v>
      </c>
      <c r="D4489" s="25" t="s">
        <v>6942</v>
      </c>
      <c r="E4489" s="26" t="n">
        <v>8.981</v>
      </c>
      <c r="F4489" s="26"/>
      <c r="G4489" s="26"/>
      <c r="H4489" s="26"/>
      <c r="I4489" s="25" t="s">
        <v>5265</v>
      </c>
      <c r="J4489" s="25" t="s">
        <v>198</v>
      </c>
      <c r="K4489" s="27" t="n">
        <v>-0.014777177013457</v>
      </c>
      <c r="L4489" s="27" t="n">
        <v>-0.135175064206123</v>
      </c>
      <c r="M4489" s="27" t="n">
        <f aca="false">(H4489+F4489+E4489)*K4489</f>
        <v>-0.132713826757857</v>
      </c>
      <c r="N4489" s="27" t="n">
        <f aca="false">(H4489+F4489+E4489)*L4489</f>
        <v>-1.21400725163519</v>
      </c>
      <c r="P4489" s="28" t="n">
        <v>138</v>
      </c>
    </row>
    <row r="4490" customFormat="false" ht="12.75" hidden="false" customHeight="false" outlineLevel="0" collapsed="false">
      <c r="A4490" s="25" t="s">
        <v>6943</v>
      </c>
      <c r="B4490" s="25" t="s">
        <v>6943</v>
      </c>
      <c r="C4490" s="25" t="n">
        <v>2819</v>
      </c>
      <c r="D4490" s="25" t="s">
        <v>6944</v>
      </c>
      <c r="E4490" s="26" t="n">
        <v>18.593</v>
      </c>
      <c r="F4490" s="26"/>
      <c r="G4490" s="26"/>
      <c r="H4490" s="26"/>
      <c r="I4490" s="25" t="s">
        <v>5265</v>
      </c>
      <c r="J4490" s="25" t="s">
        <v>198</v>
      </c>
      <c r="K4490" s="27" t="n">
        <v>-0.01392459962517</v>
      </c>
      <c r="L4490" s="27" t="n">
        <v>-0.143692165613174</v>
      </c>
      <c r="M4490" s="27" t="n">
        <f aca="false">(H4490+F4490+E4490)*K4490</f>
        <v>-0.258900080830786</v>
      </c>
      <c r="N4490" s="27" t="n">
        <f aca="false">(H4490+F4490+E4490)*L4490</f>
        <v>-2.67166843524574</v>
      </c>
      <c r="P4490" s="28" t="n">
        <v>138</v>
      </c>
    </row>
    <row r="4491" customFormat="false" ht="12.75" hidden="false" customHeight="false" outlineLevel="0" collapsed="false">
      <c r="A4491" s="25" t="s">
        <v>6943</v>
      </c>
      <c r="B4491" s="25" t="s">
        <v>6943</v>
      </c>
      <c r="C4491" s="25" t="n">
        <v>2820</v>
      </c>
      <c r="D4491" s="25" t="s">
        <v>6945</v>
      </c>
      <c r="E4491" s="26" t="n">
        <v>14.482</v>
      </c>
      <c r="F4491" s="26"/>
      <c r="G4491" s="26"/>
      <c r="H4491" s="26"/>
      <c r="I4491" s="25" t="s">
        <v>5265</v>
      </c>
      <c r="J4491" s="25" t="s">
        <v>198</v>
      </c>
      <c r="K4491" s="27" t="n">
        <v>-0.013724372722208</v>
      </c>
      <c r="L4491" s="27" t="n">
        <v>-0.145684391260147</v>
      </c>
      <c r="M4491" s="27" t="n">
        <f aca="false">(H4491+F4491+E4491)*K4491</f>
        <v>-0.198756365763016</v>
      </c>
      <c r="N4491" s="27" t="n">
        <f aca="false">(H4491+F4491+E4491)*L4491</f>
        <v>-2.10980135422945</v>
      </c>
      <c r="P4491" s="28" t="n">
        <v>138</v>
      </c>
    </row>
    <row r="4492" customFormat="false" ht="12.75" hidden="false" customHeight="false" outlineLevel="0" collapsed="false">
      <c r="A4492" s="25" t="s">
        <v>6946</v>
      </c>
      <c r="B4492" s="25" t="s">
        <v>6946</v>
      </c>
      <c r="C4492" s="25" t="n">
        <v>2828</v>
      </c>
      <c r="D4492" s="25" t="s">
        <v>6947</v>
      </c>
      <c r="E4492" s="26" t="n">
        <v>55.787</v>
      </c>
      <c r="F4492" s="26"/>
      <c r="G4492" s="26"/>
      <c r="H4492" s="26"/>
      <c r="I4492" s="25" t="s">
        <v>5265</v>
      </c>
      <c r="J4492" s="25" t="s">
        <v>198</v>
      </c>
      <c r="K4492" s="27" t="n">
        <v>-0.013724372722208</v>
      </c>
      <c r="L4492" s="27" t="n">
        <v>-0.145684391260147</v>
      </c>
      <c r="M4492" s="27" t="n">
        <f aca="false">(H4492+F4492+E4492)*K4492</f>
        <v>-0.765641581053818</v>
      </c>
      <c r="N4492" s="27" t="n">
        <f aca="false">(H4492+F4492+E4492)*L4492</f>
        <v>-8.12729513522982</v>
      </c>
      <c r="P4492" s="28" t="n">
        <v>138</v>
      </c>
    </row>
    <row r="4493" customFormat="false" ht="12.75" hidden="false" customHeight="false" outlineLevel="0" collapsed="false">
      <c r="A4493" s="25" t="s">
        <v>6946</v>
      </c>
      <c r="B4493" s="25" t="s">
        <v>6946</v>
      </c>
      <c r="C4493" s="25" t="n">
        <v>2829</v>
      </c>
      <c r="D4493" s="25" t="s">
        <v>6948</v>
      </c>
      <c r="E4493" s="26" t="n">
        <v>52.041</v>
      </c>
      <c r="F4493" s="26"/>
      <c r="G4493" s="26"/>
      <c r="H4493" s="26"/>
      <c r="I4493" s="25" t="s">
        <v>5265</v>
      </c>
      <c r="J4493" s="25" t="s">
        <v>198</v>
      </c>
      <c r="K4493" s="27" t="n">
        <v>-0.014479444362223</v>
      </c>
      <c r="L4493" s="27" t="n">
        <v>-0.141450494527817</v>
      </c>
      <c r="M4493" s="27" t="n">
        <f aca="false">(H4493+F4493+E4493)*K4493</f>
        <v>-0.753524764054447</v>
      </c>
      <c r="N4493" s="27" t="n">
        <f aca="false">(H4493+F4493+E4493)*L4493</f>
        <v>-7.36122518572212</v>
      </c>
      <c r="P4493" s="28" t="n">
        <v>138</v>
      </c>
    </row>
    <row r="4494" customFormat="false" ht="12.75" hidden="false" customHeight="false" outlineLevel="0" collapsed="false">
      <c r="A4494" s="25" t="s">
        <v>6949</v>
      </c>
      <c r="B4494" s="25" t="s">
        <v>6949</v>
      </c>
      <c r="C4494" s="25" t="n">
        <v>2832</v>
      </c>
      <c r="D4494" s="25" t="s">
        <v>6950</v>
      </c>
      <c r="E4494" s="26"/>
      <c r="F4494" s="26"/>
      <c r="G4494" s="26"/>
      <c r="H4494" s="26"/>
      <c r="I4494" s="25" t="s">
        <v>5265</v>
      </c>
      <c r="J4494" s="25" t="s">
        <v>198</v>
      </c>
      <c r="K4494" s="27" t="n">
        <v>-0.013612972572446</v>
      </c>
      <c r="L4494" s="27" t="n">
        <v>-0.141099005937576</v>
      </c>
      <c r="M4494" s="27" t="n">
        <f aca="false">(H4494+F4494+E4494)*K4494</f>
        <v>-0</v>
      </c>
      <c r="N4494" s="27" t="n">
        <f aca="false">(H4494+F4494+E4494)*L4494</f>
        <v>-0</v>
      </c>
      <c r="P4494" s="28" t="n">
        <v>138</v>
      </c>
    </row>
    <row r="4495" customFormat="false" ht="12.75" hidden="false" customHeight="false" outlineLevel="0" collapsed="false">
      <c r="A4495" s="25" t="s">
        <v>6951</v>
      </c>
      <c r="B4495" s="25" t="s">
        <v>6951</v>
      </c>
      <c r="C4495" s="25" t="n">
        <v>2833</v>
      </c>
      <c r="D4495" s="25" t="s">
        <v>6952</v>
      </c>
      <c r="E4495" s="26" t="n">
        <v>14.332</v>
      </c>
      <c r="F4495" s="26"/>
      <c r="G4495" s="26"/>
      <c r="H4495" s="26"/>
      <c r="I4495" s="25" t="s">
        <v>5265</v>
      </c>
      <c r="J4495" s="25" t="s">
        <v>198</v>
      </c>
      <c r="K4495" s="27" t="n">
        <v>-0.013612972572446</v>
      </c>
      <c r="L4495" s="27" t="n">
        <v>-0.141099005937576</v>
      </c>
      <c r="M4495" s="27" t="n">
        <f aca="false">(H4495+F4495+E4495)*K4495</f>
        <v>-0.195101122908296</v>
      </c>
      <c r="N4495" s="27" t="n">
        <f aca="false">(H4495+F4495+E4495)*L4495</f>
        <v>-2.02223095309734</v>
      </c>
      <c r="P4495" s="28" t="n">
        <v>138</v>
      </c>
    </row>
    <row r="4496" customFormat="false" ht="12.75" hidden="false" customHeight="false" outlineLevel="0" collapsed="false">
      <c r="A4496" s="25" t="s">
        <v>6928</v>
      </c>
      <c r="B4496" s="25" t="s">
        <v>6928</v>
      </c>
      <c r="C4496" s="25" t="n">
        <v>2836</v>
      </c>
      <c r="D4496" s="25" t="s">
        <v>6953</v>
      </c>
      <c r="E4496" s="26" t="n">
        <v>7.391</v>
      </c>
      <c r="F4496" s="26"/>
      <c r="G4496" s="26"/>
      <c r="H4496" s="26"/>
      <c r="I4496" s="25" t="s">
        <v>5265</v>
      </c>
      <c r="J4496" s="25" t="s">
        <v>198</v>
      </c>
      <c r="K4496" s="27" t="n">
        <v>-0.013584209606051</v>
      </c>
      <c r="L4496" s="27" t="n">
        <v>-0.139649361371994</v>
      </c>
      <c r="M4496" s="27" t="n">
        <f aca="false">(H4496+F4496+E4496)*K4496</f>
        <v>-0.100400893198323</v>
      </c>
      <c r="N4496" s="27" t="n">
        <f aca="false">(H4496+F4496+E4496)*L4496</f>
        <v>-1.03214842990041</v>
      </c>
      <c r="P4496" s="28" t="n">
        <v>138</v>
      </c>
    </row>
    <row r="4497" customFormat="false" ht="12.75" hidden="false" customHeight="false" outlineLevel="0" collapsed="false">
      <c r="A4497" s="25" t="s">
        <v>6954</v>
      </c>
      <c r="B4497" s="25" t="s">
        <v>6954</v>
      </c>
      <c r="C4497" s="25" t="n">
        <v>2837</v>
      </c>
      <c r="D4497" s="25" t="s">
        <v>6955</v>
      </c>
      <c r="E4497" s="26"/>
      <c r="F4497" s="26"/>
      <c r="G4497" s="26"/>
      <c r="H4497" s="26"/>
      <c r="I4497" s="25" t="s">
        <v>5265</v>
      </c>
      <c r="J4497" s="25" t="s">
        <v>198</v>
      </c>
      <c r="K4497" s="27" t="n">
        <v>-0.01355345454067</v>
      </c>
      <c r="L4497" s="27" t="n">
        <v>-0.138099327683449</v>
      </c>
      <c r="M4497" s="27" t="n">
        <f aca="false">(H4497+F4497+E4497)*K4497</f>
        <v>-0</v>
      </c>
      <c r="N4497" s="27" t="n">
        <f aca="false">(H4497+F4497+E4497)*L4497</f>
        <v>-0</v>
      </c>
      <c r="P4497" s="28" t="n">
        <v>138</v>
      </c>
    </row>
    <row r="4498" customFormat="false" ht="12.75" hidden="false" customHeight="false" outlineLevel="0" collapsed="false">
      <c r="A4498" s="25" t="s">
        <v>6956</v>
      </c>
      <c r="B4498" s="25" t="s">
        <v>6956</v>
      </c>
      <c r="C4498" s="25" t="n">
        <v>2838</v>
      </c>
      <c r="D4498" s="25" t="s">
        <v>6957</v>
      </c>
      <c r="E4498" s="26" t="n">
        <v>11.355</v>
      </c>
      <c r="F4498" s="26"/>
      <c r="G4498" s="26"/>
      <c r="H4498" s="26"/>
      <c r="I4498" s="25" t="s">
        <v>5265</v>
      </c>
      <c r="J4498" s="25" t="s">
        <v>198</v>
      </c>
      <c r="K4498" s="27" t="n">
        <v>-0.01355345454067</v>
      </c>
      <c r="L4498" s="27" t="n">
        <v>-0.138099327683449</v>
      </c>
      <c r="M4498" s="27" t="n">
        <f aca="false">(H4498+F4498+E4498)*K4498</f>
        <v>-0.153899476309308</v>
      </c>
      <c r="N4498" s="27" t="n">
        <f aca="false">(H4498+F4498+E4498)*L4498</f>
        <v>-1.56811786584556</v>
      </c>
      <c r="P4498" s="28" t="n">
        <v>138</v>
      </c>
    </row>
    <row r="4499" customFormat="false" ht="12.75" hidden="false" customHeight="false" outlineLevel="0" collapsed="false">
      <c r="A4499" s="25" t="s">
        <v>6958</v>
      </c>
      <c r="B4499" s="25" t="s">
        <v>6958</v>
      </c>
      <c r="C4499" s="25" t="n">
        <v>2842</v>
      </c>
      <c r="D4499" s="25" t="s">
        <v>6959</v>
      </c>
      <c r="E4499" s="26" t="n">
        <v>28.655</v>
      </c>
      <c r="F4499" s="26"/>
      <c r="G4499" s="26"/>
      <c r="H4499" s="26"/>
      <c r="I4499" s="25" t="s">
        <v>5265</v>
      </c>
      <c r="J4499" s="25" t="s">
        <v>198</v>
      </c>
      <c r="K4499" s="27" t="n">
        <v>-0.013638653792441</v>
      </c>
      <c r="L4499" s="27" t="n">
        <v>-0.145668536424637</v>
      </c>
      <c r="M4499" s="27" t="n">
        <f aca="false">(H4499+F4499+E4499)*K4499</f>
        <v>-0.390815624422397</v>
      </c>
      <c r="N4499" s="27" t="n">
        <f aca="false">(H4499+F4499+E4499)*L4499</f>
        <v>-4.17413191124797</v>
      </c>
      <c r="P4499" s="28" t="n">
        <v>138</v>
      </c>
    </row>
    <row r="4500" customFormat="false" ht="12.75" hidden="false" customHeight="false" outlineLevel="0" collapsed="false">
      <c r="A4500" s="25" t="s">
        <v>6951</v>
      </c>
      <c r="B4500" s="25" t="s">
        <v>6951</v>
      </c>
      <c r="C4500" s="25" t="n">
        <v>2845</v>
      </c>
      <c r="D4500" s="25" t="s">
        <v>6960</v>
      </c>
      <c r="E4500" s="26" t="n">
        <v>13.425</v>
      </c>
      <c r="F4500" s="26"/>
      <c r="G4500" s="26"/>
      <c r="H4500" s="26"/>
      <c r="I4500" s="25" t="s">
        <v>5265</v>
      </c>
      <c r="J4500" s="25" t="s">
        <v>198</v>
      </c>
      <c r="K4500" s="27" t="n">
        <v>-0.013538317754865</v>
      </c>
      <c r="L4500" s="27" t="n">
        <v>-0.137225747108459</v>
      </c>
      <c r="M4500" s="27" t="n">
        <f aca="false">(H4500+F4500+E4500)*K4500</f>
        <v>-0.181751915859063</v>
      </c>
      <c r="N4500" s="27" t="n">
        <f aca="false">(H4500+F4500+E4500)*L4500</f>
        <v>-1.84225565493106</v>
      </c>
      <c r="P4500" s="28" t="n">
        <v>138</v>
      </c>
    </row>
    <row r="4501" customFormat="false" ht="12.75" hidden="false" customHeight="false" outlineLevel="0" collapsed="false">
      <c r="A4501" s="25" t="s">
        <v>6961</v>
      </c>
      <c r="B4501" s="25" t="s">
        <v>6961</v>
      </c>
      <c r="C4501" s="25" t="n">
        <v>2849</v>
      </c>
      <c r="D4501" s="25" t="s">
        <v>6962</v>
      </c>
      <c r="E4501" s="26"/>
      <c r="F4501" s="26"/>
      <c r="G4501" s="26"/>
      <c r="H4501" s="26"/>
      <c r="I4501" s="25" t="s">
        <v>5265</v>
      </c>
      <c r="J4501" s="25" t="s">
        <v>198</v>
      </c>
      <c r="K4501" s="27" t="n">
        <v>-0.013538317754865</v>
      </c>
      <c r="L4501" s="27" t="n">
        <v>-0.137225747108459</v>
      </c>
      <c r="M4501" s="27" t="n">
        <f aca="false">(H4501+F4501+E4501)*K4501</f>
        <v>-0</v>
      </c>
      <c r="N4501" s="27" t="n">
        <f aca="false">(H4501+F4501+E4501)*L4501</f>
        <v>-0</v>
      </c>
      <c r="P4501" s="28" t="n">
        <v>138</v>
      </c>
    </row>
    <row r="4502" customFormat="false" ht="12.75" hidden="false" customHeight="false" outlineLevel="0" collapsed="false">
      <c r="A4502" s="25" t="s">
        <v>6963</v>
      </c>
      <c r="B4502" s="25" t="s">
        <v>6963</v>
      </c>
      <c r="C4502" s="25" t="n">
        <v>2850</v>
      </c>
      <c r="D4502" s="25" t="s">
        <v>6964</v>
      </c>
      <c r="E4502" s="26" t="n">
        <v>32.659</v>
      </c>
      <c r="F4502" s="26"/>
      <c r="G4502" s="26"/>
      <c r="H4502" s="26"/>
      <c r="I4502" s="25" t="s">
        <v>5265</v>
      </c>
      <c r="J4502" s="25" t="s">
        <v>198</v>
      </c>
      <c r="K4502" s="27" t="n">
        <v>-0.013538317754865</v>
      </c>
      <c r="L4502" s="27" t="n">
        <v>-0.137225747108459</v>
      </c>
      <c r="M4502" s="27" t="n">
        <f aca="false">(H4502+F4502+E4502)*K4502</f>
        <v>-0.442147919556136</v>
      </c>
      <c r="N4502" s="27" t="n">
        <f aca="false">(H4502+F4502+E4502)*L4502</f>
        <v>-4.48165567481516</v>
      </c>
      <c r="P4502" s="28" t="n">
        <v>138</v>
      </c>
    </row>
    <row r="4503" customFormat="false" ht="12.75" hidden="false" customHeight="false" outlineLevel="0" collapsed="false">
      <c r="A4503" s="25" t="s">
        <v>6965</v>
      </c>
      <c r="B4503" s="25" t="s">
        <v>6965</v>
      </c>
      <c r="C4503" s="25" t="n">
        <v>2851</v>
      </c>
      <c r="D4503" s="25" t="s">
        <v>6966</v>
      </c>
      <c r="E4503" s="26"/>
      <c r="F4503" s="26"/>
      <c r="G4503" s="26"/>
      <c r="H4503" s="26"/>
      <c r="I4503" s="25" t="s">
        <v>5265</v>
      </c>
      <c r="J4503" s="25" t="s">
        <v>198</v>
      </c>
      <c r="K4503" s="27" t="n">
        <v>-0.013538317754865</v>
      </c>
      <c r="L4503" s="27" t="n">
        <v>-0.137225747108459</v>
      </c>
      <c r="M4503" s="27" t="n">
        <f aca="false">(H4503+F4503+E4503)*K4503</f>
        <v>-0</v>
      </c>
      <c r="N4503" s="27" t="n">
        <f aca="false">(H4503+F4503+E4503)*L4503</f>
        <v>-0</v>
      </c>
      <c r="P4503" s="28" t="n">
        <v>138</v>
      </c>
    </row>
    <row r="4504" customFormat="false" ht="12.75" hidden="false" customHeight="false" outlineLevel="0" collapsed="false">
      <c r="A4504" s="25" t="s">
        <v>6956</v>
      </c>
      <c r="B4504" s="25" t="s">
        <v>6956</v>
      </c>
      <c r="C4504" s="25" t="n">
        <v>2852</v>
      </c>
      <c r="D4504" s="25" t="s">
        <v>6967</v>
      </c>
      <c r="E4504" s="26" t="n">
        <v>13.588</v>
      </c>
      <c r="F4504" s="26"/>
      <c r="G4504" s="26"/>
      <c r="H4504" s="26"/>
      <c r="I4504" s="25" t="s">
        <v>5265</v>
      </c>
      <c r="J4504" s="25" t="s">
        <v>198</v>
      </c>
      <c r="K4504" s="27" t="n">
        <v>-0.013538317754865</v>
      </c>
      <c r="L4504" s="27" t="n">
        <v>-0.137225747108459</v>
      </c>
      <c r="M4504" s="27" t="n">
        <f aca="false">(H4504+F4504+E4504)*K4504</f>
        <v>-0.183958661653106</v>
      </c>
      <c r="N4504" s="27" t="n">
        <f aca="false">(H4504+F4504+E4504)*L4504</f>
        <v>-1.86462345170974</v>
      </c>
      <c r="P4504" s="28" t="n">
        <v>138</v>
      </c>
    </row>
    <row r="4505" customFormat="false" ht="12.75" hidden="false" customHeight="false" outlineLevel="0" collapsed="false">
      <c r="A4505" s="25" t="s">
        <v>6968</v>
      </c>
      <c r="B4505" s="25" t="s">
        <v>6968</v>
      </c>
      <c r="C4505" s="25" t="n">
        <v>2857</v>
      </c>
      <c r="D4505" s="25" t="s">
        <v>6969</v>
      </c>
      <c r="E4505" s="26" t="n">
        <v>19.038</v>
      </c>
      <c r="F4505" s="26"/>
      <c r="G4505" s="26"/>
      <c r="H4505" s="26"/>
      <c r="I4505" s="25" t="s">
        <v>5265</v>
      </c>
      <c r="J4505" s="25" t="s">
        <v>198</v>
      </c>
      <c r="K4505" s="27" t="n">
        <v>-0.013766280375421</v>
      </c>
      <c r="L4505" s="27" t="n">
        <v>-0.145814463496208</v>
      </c>
      <c r="M4505" s="27" t="n">
        <f aca="false">(H4505+F4505+E4505)*K4505</f>
        <v>-0.262082445787265</v>
      </c>
      <c r="N4505" s="27" t="n">
        <f aca="false">(H4505+F4505+E4505)*L4505</f>
        <v>-2.77601575604081</v>
      </c>
      <c r="P4505" s="28" t="n">
        <v>138</v>
      </c>
    </row>
    <row r="4506" customFormat="false" ht="12.75" hidden="false" customHeight="false" outlineLevel="0" collapsed="false">
      <c r="A4506" s="25" t="s">
        <v>6968</v>
      </c>
      <c r="B4506" s="25" t="s">
        <v>6968</v>
      </c>
      <c r="C4506" s="25" t="n">
        <v>2858</v>
      </c>
      <c r="D4506" s="25" t="s">
        <v>6970</v>
      </c>
      <c r="E4506" s="26" t="n">
        <v>19.866</v>
      </c>
      <c r="F4506" s="26"/>
      <c r="G4506" s="26"/>
      <c r="H4506" s="26"/>
      <c r="I4506" s="25" t="s">
        <v>5265</v>
      </c>
      <c r="J4506" s="25" t="s">
        <v>198</v>
      </c>
      <c r="K4506" s="27" t="n">
        <v>-0.013737649656832</v>
      </c>
      <c r="L4506" s="27" t="n">
        <v>-0.146016970276833</v>
      </c>
      <c r="M4506" s="27" t="n">
        <f aca="false">(H4506+F4506+E4506)*K4506</f>
        <v>-0.272912148082625</v>
      </c>
      <c r="N4506" s="27" t="n">
        <f aca="false">(H4506+F4506+E4506)*L4506</f>
        <v>-2.90077313151956</v>
      </c>
      <c r="P4506" s="28" t="n">
        <v>138</v>
      </c>
    </row>
    <row r="4507" customFormat="false" ht="12.75" hidden="false" customHeight="false" outlineLevel="0" collapsed="false">
      <c r="A4507" s="25" t="s">
        <v>6971</v>
      </c>
      <c r="B4507" s="25" t="s">
        <v>6971</v>
      </c>
      <c r="C4507" s="25" t="n">
        <v>2859</v>
      </c>
      <c r="D4507" s="25" t="s">
        <v>6972</v>
      </c>
      <c r="E4507" s="26"/>
      <c r="F4507" s="26"/>
      <c r="G4507" s="26"/>
      <c r="H4507" s="26"/>
      <c r="I4507" s="25" t="s">
        <v>5265</v>
      </c>
      <c r="J4507" s="25" t="s">
        <v>198</v>
      </c>
      <c r="K4507" s="27" t="n">
        <v>-0.01379675231874</v>
      </c>
      <c r="L4507" s="27" t="n">
        <v>-0.145626291632652</v>
      </c>
      <c r="M4507" s="27" t="n">
        <f aca="false">(H4507+F4507+E4507)*K4507</f>
        <v>-0</v>
      </c>
      <c r="N4507" s="27" t="n">
        <f aca="false">(H4507+F4507+E4507)*L4507</f>
        <v>-0</v>
      </c>
      <c r="P4507" s="28" t="n">
        <v>138</v>
      </c>
    </row>
    <row r="4508" customFormat="false" ht="12.75" hidden="false" customHeight="false" outlineLevel="0" collapsed="false">
      <c r="A4508" s="25" t="s">
        <v>6971</v>
      </c>
      <c r="B4508" s="25" t="s">
        <v>6971</v>
      </c>
      <c r="C4508" s="25" t="n">
        <v>2860</v>
      </c>
      <c r="D4508" s="25" t="s">
        <v>6973</v>
      </c>
      <c r="E4508" s="26"/>
      <c r="F4508" s="26"/>
      <c r="G4508" s="26"/>
      <c r="H4508" s="26"/>
      <c r="I4508" s="25" t="s">
        <v>5265</v>
      </c>
      <c r="J4508" s="25" t="s">
        <v>198</v>
      </c>
      <c r="K4508" s="27" t="n">
        <v>-0.013769287616014</v>
      </c>
      <c r="L4508" s="27" t="n">
        <v>-0.145821064710617</v>
      </c>
      <c r="M4508" s="27" t="n">
        <f aca="false">(H4508+F4508+E4508)*K4508</f>
        <v>-0</v>
      </c>
      <c r="N4508" s="27" t="n">
        <f aca="false">(H4508+F4508+E4508)*L4508</f>
        <v>-0</v>
      </c>
      <c r="P4508" s="28" t="n">
        <v>138</v>
      </c>
    </row>
    <row r="4509" customFormat="false" ht="12.75" hidden="false" customHeight="false" outlineLevel="0" collapsed="false">
      <c r="A4509" s="25" t="s">
        <v>6974</v>
      </c>
      <c r="B4509" s="25" t="s">
        <v>6974</v>
      </c>
      <c r="C4509" s="25" t="n">
        <v>2861</v>
      </c>
      <c r="D4509" s="25" t="s">
        <v>6975</v>
      </c>
      <c r="E4509" s="26"/>
      <c r="F4509" s="26"/>
      <c r="G4509" s="26"/>
      <c r="H4509" s="26"/>
      <c r="I4509" s="25" t="s">
        <v>5265</v>
      </c>
      <c r="J4509" s="25" t="s">
        <v>198</v>
      </c>
      <c r="K4509" s="27" t="n">
        <v>-0.014306887052953</v>
      </c>
      <c r="L4509" s="27" t="n">
        <v>-0.141479164361954</v>
      </c>
      <c r="M4509" s="27" t="n">
        <f aca="false">(H4509+F4509+E4509)*K4509</f>
        <v>-0</v>
      </c>
      <c r="N4509" s="27" t="n">
        <f aca="false">(H4509+F4509+E4509)*L4509</f>
        <v>-0</v>
      </c>
      <c r="P4509" s="28" t="n">
        <v>138</v>
      </c>
    </row>
    <row r="4510" customFormat="false" ht="12.75" hidden="false" customHeight="false" outlineLevel="0" collapsed="false">
      <c r="A4510" s="25" t="s">
        <v>6974</v>
      </c>
      <c r="B4510" s="25" t="s">
        <v>6974</v>
      </c>
      <c r="C4510" s="25" t="n">
        <v>2862</v>
      </c>
      <c r="D4510" s="25" t="s">
        <v>6976</v>
      </c>
      <c r="E4510" s="26"/>
      <c r="F4510" s="26"/>
      <c r="G4510" s="26"/>
      <c r="H4510" s="26"/>
      <c r="I4510" s="25" t="s">
        <v>5265</v>
      </c>
      <c r="J4510" s="25" t="s">
        <v>198</v>
      </c>
      <c r="K4510" s="27" t="n">
        <v>-0.013798326253891</v>
      </c>
      <c r="L4510" s="27" t="n">
        <v>-0.14561340212822</v>
      </c>
      <c r="M4510" s="27" t="n">
        <f aca="false">(H4510+F4510+E4510)*K4510</f>
        <v>-0</v>
      </c>
      <c r="N4510" s="27" t="n">
        <f aca="false">(H4510+F4510+E4510)*L4510</f>
        <v>-0</v>
      </c>
      <c r="P4510" s="28" t="n">
        <v>138</v>
      </c>
    </row>
    <row r="4511" customFormat="false" ht="12.75" hidden="false" customHeight="false" outlineLevel="0" collapsed="false">
      <c r="A4511" s="25" t="s">
        <v>6974</v>
      </c>
      <c r="B4511" s="25" t="s">
        <v>6974</v>
      </c>
      <c r="C4511" s="25" t="n">
        <v>2863</v>
      </c>
      <c r="D4511" s="25" t="s">
        <v>6977</v>
      </c>
      <c r="E4511" s="26"/>
      <c r="F4511" s="26"/>
      <c r="G4511" s="26"/>
      <c r="H4511" s="26"/>
      <c r="I4511" s="25" t="s">
        <v>5265</v>
      </c>
      <c r="J4511" s="25" t="s">
        <v>198</v>
      </c>
      <c r="K4511" s="27" t="n">
        <v>-0.013771119527519</v>
      </c>
      <c r="L4511" s="27" t="n">
        <v>-0.145806357264519</v>
      </c>
      <c r="M4511" s="27" t="n">
        <f aca="false">(H4511+F4511+E4511)*K4511</f>
        <v>-0</v>
      </c>
      <c r="N4511" s="27" t="n">
        <f aca="false">(H4511+F4511+E4511)*L4511</f>
        <v>-0</v>
      </c>
      <c r="P4511" s="28" t="n">
        <v>138</v>
      </c>
    </row>
    <row r="4512" customFormat="false" ht="12.75" hidden="false" customHeight="false" outlineLevel="0" collapsed="false">
      <c r="A4512" s="25" t="s">
        <v>6978</v>
      </c>
      <c r="B4512" s="25" t="s">
        <v>6978</v>
      </c>
      <c r="C4512" s="25" t="n">
        <v>2864</v>
      </c>
      <c r="D4512" s="25" t="s">
        <v>6979</v>
      </c>
      <c r="E4512" s="26" t="n">
        <v>39.539</v>
      </c>
      <c r="F4512" s="26"/>
      <c r="G4512" s="26"/>
      <c r="H4512" s="26"/>
      <c r="I4512" s="25" t="s">
        <v>5265</v>
      </c>
      <c r="J4512" s="25" t="s">
        <v>198</v>
      </c>
      <c r="K4512" s="27" t="n">
        <v>-0.013895630836487</v>
      </c>
      <c r="L4512" s="27" t="n">
        <v>-0.1450464874506</v>
      </c>
      <c r="M4512" s="27" t="n">
        <f aca="false">(H4512+F4512+E4512)*K4512</f>
        <v>-0.54941934764386</v>
      </c>
      <c r="N4512" s="27" t="n">
        <f aca="false">(H4512+F4512+E4512)*L4512</f>
        <v>-5.73499306730927</v>
      </c>
      <c r="P4512" s="28" t="n">
        <v>138</v>
      </c>
    </row>
    <row r="4513" customFormat="false" ht="12.75" hidden="false" customHeight="false" outlineLevel="0" collapsed="false">
      <c r="A4513" s="25" t="s">
        <v>6978</v>
      </c>
      <c r="B4513" s="25" t="s">
        <v>6978</v>
      </c>
      <c r="C4513" s="25" t="n">
        <v>2865</v>
      </c>
      <c r="D4513" s="25" t="s">
        <v>6980</v>
      </c>
      <c r="E4513" s="26" t="n">
        <v>40.107</v>
      </c>
      <c r="F4513" s="26"/>
      <c r="G4513" s="26"/>
      <c r="H4513" s="26"/>
      <c r="I4513" s="25" t="s">
        <v>5265</v>
      </c>
      <c r="J4513" s="25" t="s">
        <v>198</v>
      </c>
      <c r="K4513" s="27" t="n">
        <v>-0.013919035904109</v>
      </c>
      <c r="L4513" s="27" t="n">
        <v>-0.144878312945366</v>
      </c>
      <c r="M4513" s="27" t="n">
        <f aca="false">(H4513+F4513+E4513)*K4513</f>
        <v>-0.5582507730061</v>
      </c>
      <c r="N4513" s="27" t="n">
        <f aca="false">(H4513+F4513+E4513)*L4513</f>
        <v>-5.81063449729979</v>
      </c>
      <c r="P4513" s="28" t="n">
        <v>138</v>
      </c>
    </row>
    <row r="4514" customFormat="false" ht="12.75" hidden="false" customHeight="false" outlineLevel="0" collapsed="false">
      <c r="A4514" s="25" t="s">
        <v>6974</v>
      </c>
      <c r="B4514" s="25" t="s">
        <v>6974</v>
      </c>
      <c r="C4514" s="25" t="n">
        <v>2866</v>
      </c>
      <c r="D4514" s="25" t="s">
        <v>6981</v>
      </c>
      <c r="E4514" s="26" t="n">
        <v>60.939</v>
      </c>
      <c r="F4514" s="26"/>
      <c r="G4514" s="26"/>
      <c r="H4514" s="26"/>
      <c r="I4514" s="25" t="s">
        <v>5265</v>
      </c>
      <c r="J4514" s="25" t="s">
        <v>198</v>
      </c>
      <c r="K4514" s="27" t="n">
        <v>-0.013959094882011</v>
      </c>
      <c r="L4514" s="27" t="n">
        <v>-0.144297063350678</v>
      </c>
      <c r="M4514" s="27" t="n">
        <f aca="false">(H4514+F4514+E4514)*K4514</f>
        <v>-0.850653283014868</v>
      </c>
      <c r="N4514" s="27" t="n">
        <f aca="false">(H4514+F4514+E4514)*L4514</f>
        <v>-8.79331874352697</v>
      </c>
      <c r="P4514" s="28" t="n">
        <v>13.8000001907349</v>
      </c>
    </row>
    <row r="4515" customFormat="false" ht="12.75" hidden="false" customHeight="false" outlineLevel="0" collapsed="false">
      <c r="A4515" s="25" t="s">
        <v>6982</v>
      </c>
      <c r="B4515" s="25" t="s">
        <v>6982</v>
      </c>
      <c r="C4515" s="25" t="n">
        <v>2868</v>
      </c>
      <c r="D4515" s="25" t="s">
        <v>6983</v>
      </c>
      <c r="E4515" s="26" t="n">
        <v>34.801</v>
      </c>
      <c r="F4515" s="26"/>
      <c r="G4515" s="26"/>
      <c r="H4515" s="26"/>
      <c r="I4515" s="25" t="s">
        <v>5265</v>
      </c>
      <c r="J4515" s="25" t="s">
        <v>198</v>
      </c>
      <c r="K4515" s="27" t="n">
        <v>-0.014177384786308</v>
      </c>
      <c r="L4515" s="27" t="n">
        <v>-0.143319129943848</v>
      </c>
      <c r="M4515" s="27" t="n">
        <f aca="false">(H4515+F4515+E4515)*K4515</f>
        <v>-0.493387167948305</v>
      </c>
      <c r="N4515" s="27" t="n">
        <f aca="false">(H4515+F4515+E4515)*L4515</f>
        <v>-4.98764904117585</v>
      </c>
      <c r="P4515" s="28" t="n">
        <v>138</v>
      </c>
    </row>
    <row r="4516" customFormat="false" ht="12.75" hidden="false" customHeight="false" outlineLevel="0" collapsed="false">
      <c r="A4516" s="25" t="s">
        <v>6982</v>
      </c>
      <c r="B4516" s="25" t="s">
        <v>6982</v>
      </c>
      <c r="C4516" s="25" t="n">
        <v>2869</v>
      </c>
      <c r="D4516" s="25" t="s">
        <v>6984</v>
      </c>
      <c r="E4516" s="26" t="n">
        <v>54.762</v>
      </c>
      <c r="F4516" s="26"/>
      <c r="G4516" s="26"/>
      <c r="H4516" s="26"/>
      <c r="I4516" s="25" t="s">
        <v>5265</v>
      </c>
      <c r="J4516" s="25" t="s">
        <v>198</v>
      </c>
      <c r="K4516" s="27" t="n">
        <v>-0.014193238690495</v>
      </c>
      <c r="L4516" s="27" t="n">
        <v>-0.143201112747192</v>
      </c>
      <c r="M4516" s="27" t="n">
        <f aca="false">(H4516+F4516+E4516)*K4516</f>
        <v>-0.777250137168887</v>
      </c>
      <c r="N4516" s="27" t="n">
        <f aca="false">(H4516+F4516+E4516)*L4516</f>
        <v>-7.84197933626173</v>
      </c>
      <c r="P4516" s="28" t="n">
        <v>138</v>
      </c>
    </row>
    <row r="4517" customFormat="false" ht="12.75" hidden="false" customHeight="false" outlineLevel="0" collapsed="false">
      <c r="A4517" s="25" t="s">
        <v>6985</v>
      </c>
      <c r="B4517" s="25" t="s">
        <v>6985</v>
      </c>
      <c r="C4517" s="25" t="n">
        <v>2873</v>
      </c>
      <c r="D4517" s="25" t="s">
        <v>6986</v>
      </c>
      <c r="E4517" s="26" t="n">
        <v>60.422</v>
      </c>
      <c r="F4517" s="26"/>
      <c r="G4517" s="26"/>
      <c r="H4517" s="26"/>
      <c r="I4517" s="25" t="s">
        <v>5265</v>
      </c>
      <c r="J4517" s="25" t="s">
        <v>198</v>
      </c>
      <c r="K4517" s="27" t="n">
        <v>-0.01371737010777</v>
      </c>
      <c r="L4517" s="27" t="n">
        <v>-0.144971087574959</v>
      </c>
      <c r="M4517" s="27" t="n">
        <f aca="false">(H4517+F4517+E4517)*K4517</f>
        <v>-0.828830936651679</v>
      </c>
      <c r="N4517" s="27" t="n">
        <f aca="false">(H4517+F4517+E4517)*L4517</f>
        <v>-8.75944305345417</v>
      </c>
      <c r="P4517" s="28" t="n">
        <v>13.8000001907349</v>
      </c>
    </row>
    <row r="4518" customFormat="false" ht="12.75" hidden="false" customHeight="false" outlineLevel="0" collapsed="false">
      <c r="A4518" s="25" t="s">
        <v>6985</v>
      </c>
      <c r="B4518" s="25" t="s">
        <v>6985</v>
      </c>
      <c r="C4518" s="25" t="n">
        <v>2874</v>
      </c>
      <c r="D4518" s="25" t="s">
        <v>6987</v>
      </c>
      <c r="E4518" s="26"/>
      <c r="F4518" s="26"/>
      <c r="G4518" s="26"/>
      <c r="H4518" s="26"/>
      <c r="I4518" s="25" t="s">
        <v>5265</v>
      </c>
      <c r="J4518" s="25" t="s">
        <v>198</v>
      </c>
      <c r="K4518" s="27" t="n">
        <v>-0.013703539967537</v>
      </c>
      <c r="L4518" s="27" t="n">
        <v>-0.145638018846512</v>
      </c>
      <c r="M4518" s="27" t="n">
        <f aca="false">(H4518+F4518+E4518)*K4518</f>
        <v>-0</v>
      </c>
      <c r="N4518" s="27" t="n">
        <f aca="false">(H4518+F4518+E4518)*L4518</f>
        <v>-0</v>
      </c>
      <c r="P4518" s="28" t="n">
        <v>138</v>
      </c>
    </row>
    <row r="4519" customFormat="false" ht="12.75" hidden="false" customHeight="false" outlineLevel="0" collapsed="false">
      <c r="A4519" s="25" t="s">
        <v>6985</v>
      </c>
      <c r="B4519" s="25" t="s">
        <v>6985</v>
      </c>
      <c r="C4519" s="25" t="n">
        <v>2875</v>
      </c>
      <c r="D4519" s="25" t="s">
        <v>6988</v>
      </c>
      <c r="E4519" s="26"/>
      <c r="F4519" s="26"/>
      <c r="G4519" s="26"/>
      <c r="H4519" s="26"/>
      <c r="I4519" s="25" t="s">
        <v>5265</v>
      </c>
      <c r="J4519" s="25" t="s">
        <v>198</v>
      </c>
      <c r="K4519" s="27" t="n">
        <v>-0.013723358511925</v>
      </c>
      <c r="L4519" s="27" t="n">
        <v>-0.144934862852097</v>
      </c>
      <c r="M4519" s="27" t="n">
        <f aca="false">(H4519+F4519+E4519)*K4519</f>
        <v>-0</v>
      </c>
      <c r="N4519" s="27" t="n">
        <f aca="false">(H4519+F4519+E4519)*L4519</f>
        <v>-0</v>
      </c>
      <c r="P4519" s="28" t="n">
        <v>138</v>
      </c>
    </row>
    <row r="4520" customFormat="false" ht="12.75" hidden="false" customHeight="false" outlineLevel="0" collapsed="false">
      <c r="A4520" s="25" t="s">
        <v>6985</v>
      </c>
      <c r="B4520" s="25" t="s">
        <v>6985</v>
      </c>
      <c r="C4520" s="25" t="n">
        <v>2876</v>
      </c>
      <c r="D4520" s="25" t="s">
        <v>6989</v>
      </c>
      <c r="E4520" s="26"/>
      <c r="F4520" s="26"/>
      <c r="G4520" s="26"/>
      <c r="H4520" s="26"/>
      <c r="I4520" s="25" t="s">
        <v>5265</v>
      </c>
      <c r="J4520" s="25" t="s">
        <v>198</v>
      </c>
      <c r="K4520" s="27" t="n">
        <v>-0.013725211843848</v>
      </c>
      <c r="L4520" s="27" t="n">
        <v>-0.14434041082859</v>
      </c>
      <c r="M4520" s="27" t="n">
        <f aca="false">(H4520+F4520+E4520)*K4520</f>
        <v>-0</v>
      </c>
      <c r="N4520" s="27" t="n">
        <f aca="false">(H4520+F4520+E4520)*L4520</f>
        <v>-0</v>
      </c>
      <c r="P4520" s="28" t="n">
        <v>138</v>
      </c>
    </row>
    <row r="4521" customFormat="false" ht="12.75" hidden="false" customHeight="false" outlineLevel="0" collapsed="false">
      <c r="A4521" s="25" t="s">
        <v>6990</v>
      </c>
      <c r="B4521" s="25" t="s">
        <v>6990</v>
      </c>
      <c r="C4521" s="25" t="n">
        <v>2882</v>
      </c>
      <c r="D4521" s="25" t="s">
        <v>6991</v>
      </c>
      <c r="E4521" s="26" t="n">
        <v>34.813</v>
      </c>
      <c r="F4521" s="26"/>
      <c r="G4521" s="26"/>
      <c r="H4521" s="26"/>
      <c r="I4521" s="25" t="s">
        <v>5265</v>
      </c>
      <c r="J4521" s="25" t="s">
        <v>198</v>
      </c>
      <c r="K4521" s="27" t="n">
        <v>-0.014473090879619</v>
      </c>
      <c r="L4521" s="27" t="n">
        <v>-0.141506254673004</v>
      </c>
      <c r="M4521" s="27" t="n">
        <f aca="false">(H4521+F4521+E4521)*K4521</f>
        <v>-0.503851712792176</v>
      </c>
      <c r="N4521" s="27" t="n">
        <f aca="false">(H4521+F4521+E4521)*L4521</f>
        <v>-4.92625724393129</v>
      </c>
      <c r="P4521" s="28" t="n">
        <v>138</v>
      </c>
    </row>
    <row r="4522" customFormat="false" ht="12.75" hidden="false" customHeight="false" outlineLevel="0" collapsed="false">
      <c r="A4522" s="25" t="s">
        <v>6990</v>
      </c>
      <c r="B4522" s="25" t="s">
        <v>6990</v>
      </c>
      <c r="C4522" s="25" t="n">
        <v>2883</v>
      </c>
      <c r="D4522" s="25" t="s">
        <v>6992</v>
      </c>
      <c r="E4522" s="26" t="n">
        <v>42.527</v>
      </c>
      <c r="F4522" s="26"/>
      <c r="G4522" s="26"/>
      <c r="H4522" s="26"/>
      <c r="I4522" s="25" t="s">
        <v>5265</v>
      </c>
      <c r="J4522" s="25" t="s">
        <v>198</v>
      </c>
      <c r="K4522" s="27" t="n">
        <v>-0.014479444362223</v>
      </c>
      <c r="L4522" s="27" t="n">
        <v>-0.141450494527817</v>
      </c>
      <c r="M4522" s="27" t="n">
        <f aca="false">(H4522+F4522+E4522)*K4522</f>
        <v>-0.615767330392258</v>
      </c>
      <c r="N4522" s="27" t="n">
        <f aca="false">(H4522+F4522+E4522)*L4522</f>
        <v>-6.01546518078447</v>
      </c>
      <c r="P4522" s="28" t="n">
        <v>138</v>
      </c>
    </row>
    <row r="4523" customFormat="false" ht="12.75" hidden="false" customHeight="false" outlineLevel="0" collapsed="false">
      <c r="A4523" s="25" t="s">
        <v>6993</v>
      </c>
      <c r="B4523" s="25" t="s">
        <v>6993</v>
      </c>
      <c r="C4523" s="25" t="n">
        <v>2884</v>
      </c>
      <c r="D4523" s="25" t="s">
        <v>6994</v>
      </c>
      <c r="E4523" s="26" t="n">
        <v>17.939</v>
      </c>
      <c r="F4523" s="26"/>
      <c r="G4523" s="26"/>
      <c r="H4523" s="26"/>
      <c r="I4523" s="25" t="s">
        <v>5265</v>
      </c>
      <c r="J4523" s="25" t="s">
        <v>198</v>
      </c>
      <c r="K4523" s="27" t="n">
        <v>-0.014813334681094</v>
      </c>
      <c r="L4523" s="27" t="n">
        <v>-0.139864191412926</v>
      </c>
      <c r="M4523" s="27" t="n">
        <f aca="false">(H4523+F4523+E4523)*K4523</f>
        <v>-0.265736410844145</v>
      </c>
      <c r="N4523" s="27" t="n">
        <f aca="false">(H4523+F4523+E4523)*L4523</f>
        <v>-2.50902372975648</v>
      </c>
      <c r="P4523" s="28" t="n">
        <v>138</v>
      </c>
    </row>
    <row r="4524" customFormat="false" ht="12.75" hidden="false" customHeight="false" outlineLevel="0" collapsed="false">
      <c r="A4524" s="25" t="s">
        <v>6993</v>
      </c>
      <c r="B4524" s="25" t="s">
        <v>6993</v>
      </c>
      <c r="C4524" s="25" t="n">
        <v>2885</v>
      </c>
      <c r="D4524" s="25" t="s">
        <v>6995</v>
      </c>
      <c r="E4524" s="26" t="n">
        <v>24.028</v>
      </c>
      <c r="F4524" s="26"/>
      <c r="G4524" s="26"/>
      <c r="H4524" s="26"/>
      <c r="I4524" s="25" t="s">
        <v>5265</v>
      </c>
      <c r="J4524" s="25" t="s">
        <v>198</v>
      </c>
      <c r="K4524" s="27" t="n">
        <v>-0.014815370552242</v>
      </c>
      <c r="L4524" s="27" t="n">
        <v>-0.139842167496681</v>
      </c>
      <c r="M4524" s="27" t="n">
        <f aca="false">(H4524+F4524+E4524)*K4524</f>
        <v>-0.355983723629271</v>
      </c>
      <c r="N4524" s="27" t="n">
        <f aca="false">(H4524+F4524+E4524)*L4524</f>
        <v>-3.36012760061025</v>
      </c>
      <c r="P4524" s="28" t="n">
        <v>138</v>
      </c>
    </row>
    <row r="4525" customFormat="false" ht="12.75" hidden="false" customHeight="false" outlineLevel="0" collapsed="false">
      <c r="A4525" s="25" t="s">
        <v>6996</v>
      </c>
      <c r="B4525" s="25" t="s">
        <v>6996</v>
      </c>
      <c r="C4525" s="25" t="n">
        <v>2886</v>
      </c>
      <c r="D4525" s="25" t="s">
        <v>6997</v>
      </c>
      <c r="E4525" s="26" t="n">
        <v>18.789</v>
      </c>
      <c r="F4525" s="26"/>
      <c r="G4525" s="26"/>
      <c r="H4525" s="26"/>
      <c r="I4525" s="25" t="s">
        <v>5265</v>
      </c>
      <c r="J4525" s="25" t="s">
        <v>198</v>
      </c>
      <c r="K4525" s="27" t="n">
        <v>-0.014926593750715</v>
      </c>
      <c r="L4525" s="27" t="n">
        <v>-0.139317587018013</v>
      </c>
      <c r="M4525" s="27" t="n">
        <f aca="false">(H4525+F4525+E4525)*K4525</f>
        <v>-0.280455769982184</v>
      </c>
      <c r="N4525" s="27" t="n">
        <f aca="false">(H4525+F4525+E4525)*L4525</f>
        <v>-2.61763814248145</v>
      </c>
      <c r="P4525" s="28" t="n">
        <v>138</v>
      </c>
    </row>
    <row r="4526" customFormat="false" ht="12.75" hidden="false" customHeight="false" outlineLevel="0" collapsed="false">
      <c r="A4526" s="25" t="s">
        <v>6996</v>
      </c>
      <c r="B4526" s="25" t="s">
        <v>6996</v>
      </c>
      <c r="C4526" s="25" t="n">
        <v>2887</v>
      </c>
      <c r="D4526" s="25" t="s">
        <v>6998</v>
      </c>
      <c r="E4526" s="26" t="n">
        <v>24.985</v>
      </c>
      <c r="F4526" s="26"/>
      <c r="G4526" s="26"/>
      <c r="H4526" s="26"/>
      <c r="I4526" s="25" t="s">
        <v>5265</v>
      </c>
      <c r="J4526" s="25" t="s">
        <v>198</v>
      </c>
      <c r="K4526" s="27" t="n">
        <v>-0.014927193522453</v>
      </c>
      <c r="L4526" s="27" t="n">
        <v>-0.139306798577309</v>
      </c>
      <c r="M4526" s="27" t="n">
        <f aca="false">(H4526+F4526+E4526)*K4526</f>
        <v>-0.372955930158488</v>
      </c>
      <c r="N4526" s="27" t="n">
        <f aca="false">(H4526+F4526+E4526)*L4526</f>
        <v>-3.48058036245406</v>
      </c>
      <c r="P4526" s="28" t="n">
        <v>138</v>
      </c>
    </row>
    <row r="4527" customFormat="false" ht="12.75" hidden="false" customHeight="false" outlineLevel="0" collapsed="false">
      <c r="A4527" s="25" t="s">
        <v>6999</v>
      </c>
      <c r="B4527" s="25" t="s">
        <v>6999</v>
      </c>
      <c r="C4527" s="25" t="n">
        <v>2890</v>
      </c>
      <c r="D4527" s="25" t="s">
        <v>7000</v>
      </c>
      <c r="E4527" s="26" t="n">
        <v>27.15</v>
      </c>
      <c r="F4527" s="26"/>
      <c r="G4527" s="26"/>
      <c r="H4527" s="26"/>
      <c r="I4527" s="25" t="s">
        <v>5265</v>
      </c>
      <c r="J4527" s="25" t="s">
        <v>198</v>
      </c>
      <c r="K4527" s="27" t="n">
        <v>-0.014473090879619</v>
      </c>
      <c r="L4527" s="27" t="n">
        <v>-0.141506254673004</v>
      </c>
      <c r="M4527" s="27" t="n">
        <f aca="false">(H4527+F4527+E4527)*K4527</f>
        <v>-0.392944417381656</v>
      </c>
      <c r="N4527" s="27" t="n">
        <f aca="false">(H4527+F4527+E4527)*L4527</f>
        <v>-3.84189481437206</v>
      </c>
      <c r="P4527" s="28" t="n">
        <v>138</v>
      </c>
    </row>
    <row r="4528" customFormat="false" ht="12.75" hidden="false" customHeight="false" outlineLevel="0" collapsed="false">
      <c r="A4528" s="25" t="s">
        <v>6999</v>
      </c>
      <c r="B4528" s="25" t="s">
        <v>6999</v>
      </c>
      <c r="C4528" s="25" t="n">
        <v>2891</v>
      </c>
      <c r="D4528" s="25" t="s">
        <v>7001</v>
      </c>
      <c r="E4528" s="26" t="n">
        <v>27.405</v>
      </c>
      <c r="F4528" s="26"/>
      <c r="G4528" s="26"/>
      <c r="H4528" s="26"/>
      <c r="I4528" s="25" t="s">
        <v>5265</v>
      </c>
      <c r="J4528" s="25" t="s">
        <v>198</v>
      </c>
      <c r="K4528" s="27" t="n">
        <v>-0.014479444362223</v>
      </c>
      <c r="L4528" s="27" t="n">
        <v>-0.141450494527817</v>
      </c>
      <c r="M4528" s="27" t="n">
        <f aca="false">(H4528+F4528+E4528)*K4528</f>
        <v>-0.396809172746721</v>
      </c>
      <c r="N4528" s="27" t="n">
        <f aca="false">(H4528+F4528+E4528)*L4528</f>
        <v>-3.87645080253483</v>
      </c>
      <c r="P4528" s="28" t="n">
        <v>138</v>
      </c>
    </row>
    <row r="4529" customFormat="false" ht="12.75" hidden="false" customHeight="false" outlineLevel="0" collapsed="false">
      <c r="A4529" s="25" t="s">
        <v>7002</v>
      </c>
      <c r="B4529" s="25" t="s">
        <v>7002</v>
      </c>
      <c r="C4529" s="25" t="n">
        <v>2894</v>
      </c>
      <c r="D4529" s="25" t="s">
        <v>7003</v>
      </c>
      <c r="E4529" s="26" t="n">
        <v>20.451</v>
      </c>
      <c r="F4529" s="26"/>
      <c r="G4529" s="26"/>
      <c r="H4529" s="26"/>
      <c r="I4529" s="25" t="s">
        <v>5265</v>
      </c>
      <c r="J4529" s="25" t="s">
        <v>198</v>
      </c>
      <c r="K4529" s="27" t="n">
        <v>-0.014458772726357</v>
      </c>
      <c r="L4529" s="27" t="n">
        <v>-0.141428336501122</v>
      </c>
      <c r="M4529" s="27" t="n">
        <f aca="false">(H4529+F4529+E4529)*K4529</f>
        <v>-0.295696361026727</v>
      </c>
      <c r="N4529" s="27" t="n">
        <f aca="false">(H4529+F4529+E4529)*L4529</f>
        <v>-2.89235090978445</v>
      </c>
      <c r="P4529" s="28" t="n">
        <v>138</v>
      </c>
    </row>
    <row r="4530" customFormat="false" ht="12.75" hidden="false" customHeight="false" outlineLevel="0" collapsed="false">
      <c r="A4530" s="25" t="s">
        <v>7002</v>
      </c>
      <c r="B4530" s="25" t="s">
        <v>7002</v>
      </c>
      <c r="C4530" s="25" t="n">
        <v>2895</v>
      </c>
      <c r="D4530" s="25" t="s">
        <v>7004</v>
      </c>
      <c r="E4530" s="26" t="n">
        <v>23.428</v>
      </c>
      <c r="F4530" s="26"/>
      <c r="G4530" s="26"/>
      <c r="H4530" s="26"/>
      <c r="I4530" s="25" t="s">
        <v>5265</v>
      </c>
      <c r="J4530" s="25" t="s">
        <v>198</v>
      </c>
      <c r="K4530" s="27" t="n">
        <v>-0.014451887458563</v>
      </c>
      <c r="L4530" s="27" t="n">
        <v>-0.141472071409225</v>
      </c>
      <c r="M4530" s="27" t="n">
        <f aca="false">(H4530+F4530+E4530)*K4530</f>
        <v>-0.338578819379214</v>
      </c>
      <c r="N4530" s="27" t="n">
        <f aca="false">(H4530+F4530+E4530)*L4530</f>
        <v>-3.31440768897532</v>
      </c>
      <c r="P4530" s="28" t="n">
        <v>138</v>
      </c>
    </row>
    <row r="4531" customFormat="false" ht="12.75" hidden="false" customHeight="false" outlineLevel="0" collapsed="false">
      <c r="A4531" s="25" t="s">
        <v>7005</v>
      </c>
      <c r="B4531" s="25" t="s">
        <v>7005</v>
      </c>
      <c r="C4531" s="25" t="n">
        <v>2896</v>
      </c>
      <c r="D4531" s="25" t="s">
        <v>7006</v>
      </c>
      <c r="E4531" s="26" t="n">
        <v>10.495</v>
      </c>
      <c r="F4531" s="26"/>
      <c r="G4531" s="26"/>
      <c r="H4531" s="26"/>
      <c r="I4531" s="25" t="s">
        <v>5265</v>
      </c>
      <c r="J4531" s="25" t="s">
        <v>198</v>
      </c>
      <c r="K4531" s="27" t="n">
        <v>-0.014408241957426</v>
      </c>
      <c r="L4531" s="27" t="n">
        <v>-0.141374155879021</v>
      </c>
      <c r="M4531" s="27" t="n">
        <f aca="false">(H4531+F4531+E4531)*K4531</f>
        <v>-0.151214499343186</v>
      </c>
      <c r="N4531" s="27" t="n">
        <f aca="false">(H4531+F4531+E4531)*L4531</f>
        <v>-1.48372176595033</v>
      </c>
      <c r="P4531" s="28" t="n">
        <v>138</v>
      </c>
    </row>
    <row r="4532" customFormat="false" ht="12.75" hidden="false" customHeight="false" outlineLevel="0" collapsed="false">
      <c r="A4532" s="25" t="s">
        <v>7005</v>
      </c>
      <c r="B4532" s="25" t="s">
        <v>7005</v>
      </c>
      <c r="C4532" s="25" t="n">
        <v>2897</v>
      </c>
      <c r="D4532" s="25" t="s">
        <v>7007</v>
      </c>
      <c r="E4532" s="26" t="n">
        <v>11.36</v>
      </c>
      <c r="F4532" s="26"/>
      <c r="G4532" s="26"/>
      <c r="H4532" s="26"/>
      <c r="I4532" s="25" t="s">
        <v>5265</v>
      </c>
      <c r="J4532" s="25" t="s">
        <v>198</v>
      </c>
      <c r="K4532" s="27" t="n">
        <v>-0.014405239373446</v>
      </c>
      <c r="L4532" s="27" t="n">
        <v>-0.14139686524868</v>
      </c>
      <c r="M4532" s="27" t="n">
        <f aca="false">(H4532+F4532+E4532)*K4532</f>
        <v>-0.163643519282347</v>
      </c>
      <c r="N4532" s="27" t="n">
        <f aca="false">(H4532+F4532+E4532)*L4532</f>
        <v>-1.606268389225</v>
      </c>
      <c r="P4532" s="28" t="n">
        <v>138</v>
      </c>
    </row>
    <row r="4533" customFormat="false" ht="12.75" hidden="false" customHeight="false" outlineLevel="0" collapsed="false">
      <c r="A4533" s="25" t="s">
        <v>7008</v>
      </c>
      <c r="B4533" s="25" t="s">
        <v>7008</v>
      </c>
      <c r="C4533" s="25" t="n">
        <v>2898</v>
      </c>
      <c r="D4533" s="25" t="s">
        <v>7009</v>
      </c>
      <c r="E4533" s="26"/>
      <c r="F4533" s="26"/>
      <c r="G4533" s="26"/>
      <c r="H4533" s="26"/>
      <c r="I4533" s="25" t="s">
        <v>5265</v>
      </c>
      <c r="J4533" s="25" t="s">
        <v>198</v>
      </c>
      <c r="K4533" s="27" t="n">
        <v>-0.014343930408359</v>
      </c>
      <c r="L4533" s="27" t="n">
        <v>-0.141305193305016</v>
      </c>
      <c r="M4533" s="27" t="n">
        <f aca="false">(H4533+F4533+E4533)*K4533</f>
        <v>-0</v>
      </c>
      <c r="N4533" s="27" t="n">
        <f aca="false">(H4533+F4533+E4533)*L4533</f>
        <v>-0</v>
      </c>
      <c r="P4533" s="28" t="n">
        <v>138</v>
      </c>
    </row>
    <row r="4534" customFormat="false" ht="12.75" hidden="false" customHeight="false" outlineLevel="0" collapsed="false">
      <c r="A4534" s="25" t="s">
        <v>7010</v>
      </c>
      <c r="B4534" s="25" t="s">
        <v>7010</v>
      </c>
      <c r="C4534" s="25" t="n">
        <v>2899</v>
      </c>
      <c r="D4534" s="25" t="s">
        <v>7011</v>
      </c>
      <c r="E4534" s="26" t="n">
        <v>33.212</v>
      </c>
      <c r="F4534" s="26"/>
      <c r="G4534" s="26"/>
      <c r="H4534" s="26"/>
      <c r="I4534" s="25" t="s">
        <v>5265</v>
      </c>
      <c r="J4534" s="25" t="s">
        <v>198</v>
      </c>
      <c r="K4534" s="27" t="n">
        <v>-0.014343930408359</v>
      </c>
      <c r="L4534" s="27" t="n">
        <v>-0.141305193305016</v>
      </c>
      <c r="M4534" s="27" t="n">
        <f aca="false">(H4534+F4534+E4534)*K4534</f>
        <v>-0.476390616722419</v>
      </c>
      <c r="N4534" s="27" t="n">
        <f aca="false">(H4534+F4534+E4534)*L4534</f>
        <v>-4.69302808004619</v>
      </c>
      <c r="P4534" s="28" t="n">
        <v>138</v>
      </c>
    </row>
    <row r="4535" customFormat="false" ht="12.75" hidden="false" customHeight="false" outlineLevel="0" collapsed="false">
      <c r="A4535" s="25" t="s">
        <v>7010</v>
      </c>
      <c r="B4535" s="25" t="s">
        <v>7010</v>
      </c>
      <c r="C4535" s="25" t="n">
        <v>2900</v>
      </c>
      <c r="D4535" s="25" t="s">
        <v>7012</v>
      </c>
      <c r="E4535" s="26" t="n">
        <v>24.326</v>
      </c>
      <c r="F4535" s="26"/>
      <c r="G4535" s="26"/>
      <c r="H4535" s="26"/>
      <c r="I4535" s="25" t="s">
        <v>5265</v>
      </c>
      <c r="J4535" s="25" t="s">
        <v>198</v>
      </c>
      <c r="K4535" s="27" t="n">
        <v>-0.014330149628222</v>
      </c>
      <c r="L4535" s="27" t="n">
        <v>-0.141290426254272</v>
      </c>
      <c r="M4535" s="27" t="n">
        <f aca="false">(H4535+F4535+E4535)*K4535</f>
        <v>-0.348595219856128</v>
      </c>
      <c r="N4535" s="27" t="n">
        <f aca="false">(H4535+F4535+E4535)*L4535</f>
        <v>-3.43703090906142</v>
      </c>
      <c r="P4535" s="28" t="n">
        <v>138</v>
      </c>
    </row>
    <row r="4536" customFormat="false" ht="12.75" hidden="false" customHeight="false" outlineLevel="0" collapsed="false">
      <c r="A4536" s="25" t="s">
        <v>7013</v>
      </c>
      <c r="B4536" s="25" t="s">
        <v>7013</v>
      </c>
      <c r="C4536" s="25" t="n">
        <v>2902</v>
      </c>
      <c r="D4536" s="25" t="s">
        <v>7014</v>
      </c>
      <c r="E4536" s="26" t="n">
        <v>54.526</v>
      </c>
      <c r="F4536" s="26"/>
      <c r="G4536" s="26"/>
      <c r="H4536" s="26"/>
      <c r="I4536" s="25" t="s">
        <v>5265</v>
      </c>
      <c r="J4536" s="25" t="s">
        <v>198</v>
      </c>
      <c r="K4536" s="27" t="n">
        <v>-0.014324754476547</v>
      </c>
      <c r="L4536" s="27" t="n">
        <v>-0.141341313719749</v>
      </c>
      <c r="M4536" s="27" t="n">
        <f aca="false">(H4536+F4536+E4536)*K4536</f>
        <v>-0.781071562588202</v>
      </c>
      <c r="N4536" s="27" t="n">
        <f aca="false">(H4536+F4536+E4536)*L4536</f>
        <v>-7.70677647188303</v>
      </c>
      <c r="P4536" s="28" t="n">
        <v>13.8000001907349</v>
      </c>
    </row>
    <row r="4537" customFormat="false" ht="12.75" hidden="false" customHeight="false" outlineLevel="0" collapsed="false">
      <c r="A4537" s="25" t="s">
        <v>7013</v>
      </c>
      <c r="B4537" s="25" t="s">
        <v>7013</v>
      </c>
      <c r="C4537" s="25" t="n">
        <v>2903</v>
      </c>
      <c r="D4537" s="25" t="s">
        <v>7015</v>
      </c>
      <c r="E4537" s="26" t="n">
        <v>24.473</v>
      </c>
      <c r="F4537" s="26"/>
      <c r="G4537" s="26"/>
      <c r="H4537" s="26"/>
      <c r="I4537" s="25" t="s">
        <v>5265</v>
      </c>
      <c r="J4537" s="25" t="s">
        <v>198</v>
      </c>
      <c r="K4537" s="27" t="n">
        <v>-0.014309856109321</v>
      </c>
      <c r="L4537" s="27" t="n">
        <v>-0.141455098986626</v>
      </c>
      <c r="M4537" s="27" t="n">
        <f aca="false">(H4537+F4537+E4537)*K4537</f>
        <v>-0.350205108563413</v>
      </c>
      <c r="N4537" s="27" t="n">
        <f aca="false">(H4537+F4537+E4537)*L4537</f>
        <v>-3.4618306374997</v>
      </c>
      <c r="P4537" s="28" t="n">
        <v>138</v>
      </c>
    </row>
    <row r="4538" customFormat="false" ht="12.75" hidden="false" customHeight="false" outlineLevel="0" collapsed="false">
      <c r="A4538" s="25" t="s">
        <v>7013</v>
      </c>
      <c r="B4538" s="25" t="s">
        <v>7013</v>
      </c>
      <c r="C4538" s="25" t="n">
        <v>2904</v>
      </c>
      <c r="D4538" s="25" t="s">
        <v>7016</v>
      </c>
      <c r="E4538" s="26" t="n">
        <v>22.193</v>
      </c>
      <c r="F4538" s="26"/>
      <c r="G4538" s="26"/>
      <c r="H4538" s="26"/>
      <c r="I4538" s="25" t="s">
        <v>5265</v>
      </c>
      <c r="J4538" s="25" t="s">
        <v>198</v>
      </c>
      <c r="K4538" s="27" t="n">
        <v>-0.01433284394443</v>
      </c>
      <c r="L4538" s="27" t="n">
        <v>-0.141282856464386</v>
      </c>
      <c r="M4538" s="27" t="n">
        <f aca="false">(H4538+F4538+E4538)*K4538</f>
        <v>-0.318088805658735</v>
      </c>
      <c r="N4538" s="27" t="n">
        <f aca="false">(H4538+F4538+E4538)*L4538</f>
        <v>-3.13549043351412</v>
      </c>
      <c r="P4538" s="28" t="n">
        <v>138</v>
      </c>
    </row>
    <row r="4539" customFormat="false" ht="12.75" hidden="false" customHeight="false" outlineLevel="0" collapsed="false">
      <c r="A4539" s="25" t="s">
        <v>7013</v>
      </c>
      <c r="B4539" s="25" t="s">
        <v>7013</v>
      </c>
      <c r="C4539" s="25" t="n">
        <v>2905</v>
      </c>
      <c r="D4539" s="25" t="s">
        <v>7017</v>
      </c>
      <c r="E4539" s="26"/>
      <c r="F4539" s="26"/>
      <c r="G4539" s="26"/>
      <c r="H4539" s="26"/>
      <c r="I4539" s="25" t="s">
        <v>5265</v>
      </c>
      <c r="J4539" s="25" t="s">
        <v>198</v>
      </c>
      <c r="K4539" s="27" t="n">
        <v>-0.014331545680761</v>
      </c>
      <c r="L4539" s="27" t="n">
        <v>-0.141286134719849</v>
      </c>
      <c r="M4539" s="27" t="n">
        <f aca="false">(H4539+F4539+E4539)*K4539</f>
        <v>-0</v>
      </c>
      <c r="N4539" s="27" t="n">
        <f aca="false">(H4539+F4539+E4539)*L4539</f>
        <v>-0</v>
      </c>
      <c r="P4539" s="28" t="n">
        <v>138</v>
      </c>
    </row>
    <row r="4540" customFormat="false" ht="12.75" hidden="false" customHeight="false" outlineLevel="0" collapsed="false">
      <c r="A4540" s="25" t="s">
        <v>7018</v>
      </c>
      <c r="B4540" s="25" t="s">
        <v>7018</v>
      </c>
      <c r="C4540" s="25" t="n">
        <v>2906</v>
      </c>
      <c r="D4540" s="25" t="s">
        <v>7019</v>
      </c>
      <c r="E4540" s="26"/>
      <c r="F4540" s="26"/>
      <c r="G4540" s="26"/>
      <c r="H4540" s="26"/>
      <c r="I4540" s="25" t="s">
        <v>5265</v>
      </c>
      <c r="J4540" s="25" t="s">
        <v>198</v>
      </c>
      <c r="K4540" s="27" t="n">
        <v>-0.01430837996304</v>
      </c>
      <c r="L4540" s="27" t="n">
        <v>-0.141467064619064</v>
      </c>
      <c r="M4540" s="27" t="n">
        <f aca="false">(H4540+F4540+E4540)*K4540</f>
        <v>-0</v>
      </c>
      <c r="N4540" s="27" t="n">
        <f aca="false">(H4540+F4540+E4540)*L4540</f>
        <v>-0</v>
      </c>
      <c r="P4540" s="28" t="n">
        <v>138</v>
      </c>
    </row>
    <row r="4541" customFormat="false" ht="12.75" hidden="false" customHeight="false" outlineLevel="0" collapsed="false">
      <c r="A4541" s="25" t="s">
        <v>7020</v>
      </c>
      <c r="B4541" s="25" t="s">
        <v>7020</v>
      </c>
      <c r="C4541" s="25" t="n">
        <v>2907</v>
      </c>
      <c r="D4541" s="25" t="s">
        <v>7021</v>
      </c>
      <c r="E4541" s="26" t="n">
        <v>26.666</v>
      </c>
      <c r="F4541" s="26"/>
      <c r="G4541" s="26"/>
      <c r="H4541" s="26"/>
      <c r="I4541" s="25" t="s">
        <v>5265</v>
      </c>
      <c r="J4541" s="25" t="s">
        <v>198</v>
      </c>
      <c r="K4541" s="27" t="n">
        <v>-0.01430837996304</v>
      </c>
      <c r="L4541" s="27" t="n">
        <v>-0.141467064619064</v>
      </c>
      <c r="M4541" s="27" t="n">
        <f aca="false">(H4541+F4541+E4541)*K4541</f>
        <v>-0.381547260094425</v>
      </c>
      <c r="N4541" s="27" t="n">
        <f aca="false">(H4541+F4541+E4541)*L4541</f>
        <v>-3.77236074513196</v>
      </c>
      <c r="P4541" s="28" t="n">
        <v>138</v>
      </c>
    </row>
    <row r="4542" customFormat="false" ht="12.75" hidden="false" customHeight="false" outlineLevel="0" collapsed="false">
      <c r="A4542" s="25" t="s">
        <v>7020</v>
      </c>
      <c r="B4542" s="25" t="s">
        <v>7020</v>
      </c>
      <c r="C4542" s="25" t="n">
        <v>2908</v>
      </c>
      <c r="D4542" s="25" t="s">
        <v>7022</v>
      </c>
      <c r="E4542" s="26" t="n">
        <v>16.511</v>
      </c>
      <c r="F4542" s="26"/>
      <c r="G4542" s="26"/>
      <c r="H4542" s="26"/>
      <c r="I4542" s="25" t="s">
        <v>5265</v>
      </c>
      <c r="J4542" s="25" t="s">
        <v>198</v>
      </c>
      <c r="K4542" s="27" t="n">
        <v>-0.01433284394443</v>
      </c>
      <c r="L4542" s="27" t="n">
        <v>-0.141282856464386</v>
      </c>
      <c r="M4542" s="27" t="n">
        <f aca="false">(H4542+F4542+E4542)*K4542</f>
        <v>-0.236649586366484</v>
      </c>
      <c r="N4542" s="27" t="n">
        <f aca="false">(H4542+F4542+E4542)*L4542</f>
        <v>-2.33272124308348</v>
      </c>
      <c r="P4542" s="28" t="n">
        <v>138</v>
      </c>
    </row>
    <row r="4543" customFormat="false" ht="12.75" hidden="false" customHeight="false" outlineLevel="0" collapsed="false">
      <c r="A4543" s="25" t="s">
        <v>7023</v>
      </c>
      <c r="B4543" s="25" t="s">
        <v>7023</v>
      </c>
      <c r="C4543" s="25" t="n">
        <v>2913</v>
      </c>
      <c r="D4543" s="25" t="s">
        <v>7024</v>
      </c>
      <c r="E4543" s="26" t="n">
        <v>30.159</v>
      </c>
      <c r="F4543" s="26"/>
      <c r="G4543" s="26"/>
      <c r="H4543" s="26"/>
      <c r="I4543" s="25" t="s">
        <v>5265</v>
      </c>
      <c r="J4543" s="25" t="s">
        <v>198</v>
      </c>
      <c r="K4543" s="27" t="n">
        <v>-0.014376738108695</v>
      </c>
      <c r="L4543" s="27" t="n">
        <v>-0.140913367271423</v>
      </c>
      <c r="M4543" s="27" t="n">
        <f aca="false">(H4543+F4543+E4543)*K4543</f>
        <v>-0.433588044620132</v>
      </c>
      <c r="N4543" s="27" t="n">
        <f aca="false">(H4543+F4543+E4543)*L4543</f>
        <v>-4.24980624353885</v>
      </c>
      <c r="P4543" s="28" t="n">
        <v>138</v>
      </c>
    </row>
    <row r="4544" customFormat="false" ht="12.75" hidden="false" customHeight="false" outlineLevel="0" collapsed="false">
      <c r="A4544" s="25" t="s">
        <v>7023</v>
      </c>
      <c r="B4544" s="25" t="s">
        <v>7023</v>
      </c>
      <c r="C4544" s="25" t="n">
        <v>2914</v>
      </c>
      <c r="D4544" s="25" t="s">
        <v>7025</v>
      </c>
      <c r="E4544" s="26" t="n">
        <v>28.986</v>
      </c>
      <c r="F4544" s="26"/>
      <c r="G4544" s="26"/>
      <c r="H4544" s="26"/>
      <c r="I4544" s="25" t="s">
        <v>5265</v>
      </c>
      <c r="J4544" s="25" t="s">
        <v>198</v>
      </c>
      <c r="K4544" s="27" t="n">
        <v>-0.014374448917806</v>
      </c>
      <c r="L4544" s="27" t="n">
        <v>-0.140921205282211</v>
      </c>
      <c r="M4544" s="27" t="n">
        <f aca="false">(H4544+F4544+E4544)*K4544</f>
        <v>-0.416657776331525</v>
      </c>
      <c r="N4544" s="27" t="n">
        <f aca="false">(H4544+F4544+E4544)*L4544</f>
        <v>-4.08474205631017</v>
      </c>
      <c r="P4544" s="28" t="n">
        <v>138</v>
      </c>
    </row>
    <row r="4545" customFormat="false" ht="12.75" hidden="false" customHeight="false" outlineLevel="0" collapsed="false">
      <c r="A4545" s="25" t="s">
        <v>7026</v>
      </c>
      <c r="B4545" s="25" t="s">
        <v>7026</v>
      </c>
      <c r="C4545" s="25" t="n">
        <v>2915</v>
      </c>
      <c r="D4545" s="25" t="s">
        <v>7027</v>
      </c>
      <c r="E4545" s="26" t="n">
        <v>20.378</v>
      </c>
      <c r="F4545" s="26"/>
      <c r="G4545" s="26"/>
      <c r="H4545" s="26"/>
      <c r="I4545" s="25" t="s">
        <v>5265</v>
      </c>
      <c r="J4545" s="25" t="s">
        <v>198</v>
      </c>
      <c r="K4545" s="27" t="n">
        <v>-0.01440292596817</v>
      </c>
      <c r="L4545" s="27" t="n">
        <v>-0.140692710876465</v>
      </c>
      <c r="M4545" s="27" t="n">
        <f aca="false">(H4545+F4545+E4545)*K4545</f>
        <v>-0.293502825379368</v>
      </c>
      <c r="N4545" s="27" t="n">
        <f aca="false">(H4545+F4545+E4545)*L4545</f>
        <v>-2.8670360622406</v>
      </c>
      <c r="P4545" s="28" t="n">
        <v>138</v>
      </c>
    </row>
    <row r="4546" customFormat="false" ht="12.75" hidden="false" customHeight="false" outlineLevel="0" collapsed="false">
      <c r="A4546" s="25" t="s">
        <v>7026</v>
      </c>
      <c r="B4546" s="25" t="s">
        <v>7026</v>
      </c>
      <c r="C4546" s="25" t="n">
        <v>2916</v>
      </c>
      <c r="D4546" s="25" t="s">
        <v>7028</v>
      </c>
      <c r="E4546" s="26" t="n">
        <v>27.243</v>
      </c>
      <c r="F4546" s="26"/>
      <c r="G4546" s="26"/>
      <c r="H4546" s="26"/>
      <c r="I4546" s="25" t="s">
        <v>5265</v>
      </c>
      <c r="J4546" s="25" t="s">
        <v>198</v>
      </c>
      <c r="K4546" s="27" t="n">
        <v>-0.014401063323021</v>
      </c>
      <c r="L4546" s="27" t="n">
        <v>-0.140699401497841</v>
      </c>
      <c r="M4546" s="27" t="n">
        <f aca="false">(H4546+F4546+E4546)*K4546</f>
        <v>-0.392328168109061</v>
      </c>
      <c r="N4546" s="27" t="n">
        <f aca="false">(H4546+F4546+E4546)*L4546</f>
        <v>-3.83307379500568</v>
      </c>
      <c r="P4546" s="28" t="n">
        <v>138</v>
      </c>
    </row>
    <row r="4547" customFormat="false" ht="12.75" hidden="false" customHeight="false" outlineLevel="0" collapsed="false">
      <c r="A4547" s="25" t="s">
        <v>7029</v>
      </c>
      <c r="B4547" s="25" t="s">
        <v>7029</v>
      </c>
      <c r="C4547" s="25" t="n">
        <v>2917</v>
      </c>
      <c r="D4547" s="25" t="s">
        <v>7030</v>
      </c>
      <c r="E4547" s="26" t="n">
        <v>9.522</v>
      </c>
      <c r="F4547" s="26"/>
      <c r="G4547" s="26"/>
      <c r="H4547" s="26"/>
      <c r="I4547" s="25" t="s">
        <v>5265</v>
      </c>
      <c r="J4547" s="25" t="s">
        <v>198</v>
      </c>
      <c r="K4547" s="27" t="n">
        <v>-0.014688122086227</v>
      </c>
      <c r="L4547" s="27" t="n">
        <v>-0.139060646295547</v>
      </c>
      <c r="M4547" s="27" t="n">
        <f aca="false">(H4547+F4547+E4547)*K4547</f>
        <v>-0.139860298505054</v>
      </c>
      <c r="N4547" s="27" t="n">
        <f aca="false">(H4547+F4547+E4547)*L4547</f>
        <v>-1.3241354740262</v>
      </c>
      <c r="P4547" s="28" t="n">
        <v>138</v>
      </c>
    </row>
    <row r="4548" customFormat="false" ht="12.75" hidden="false" customHeight="false" outlineLevel="0" collapsed="false">
      <c r="A4548" s="25" t="s">
        <v>7029</v>
      </c>
      <c r="B4548" s="25" t="s">
        <v>7029</v>
      </c>
      <c r="C4548" s="25" t="n">
        <v>2918</v>
      </c>
      <c r="D4548" s="25" t="s">
        <v>7031</v>
      </c>
      <c r="E4548" s="26" t="n">
        <v>11.178</v>
      </c>
      <c r="F4548" s="26"/>
      <c r="G4548" s="26"/>
      <c r="H4548" s="26"/>
      <c r="I4548" s="25" t="s">
        <v>5265</v>
      </c>
      <c r="J4548" s="25" t="s">
        <v>198</v>
      </c>
      <c r="K4548" s="27" t="n">
        <v>-0.01468813046813</v>
      </c>
      <c r="L4548" s="27" t="n">
        <v>-0.139060690999031</v>
      </c>
      <c r="M4548" s="27" t="n">
        <f aca="false">(H4548+F4548+E4548)*K4548</f>
        <v>-0.164183922372757</v>
      </c>
      <c r="N4548" s="27" t="n">
        <f aca="false">(H4548+F4548+E4548)*L4548</f>
        <v>-1.55442040398717</v>
      </c>
      <c r="P4548" s="28" t="n">
        <v>138</v>
      </c>
    </row>
    <row r="4549" customFormat="false" ht="12.75" hidden="false" customHeight="false" outlineLevel="0" collapsed="false">
      <c r="A4549" s="25" t="s">
        <v>7032</v>
      </c>
      <c r="B4549" s="25" t="s">
        <v>7032</v>
      </c>
      <c r="C4549" s="25" t="n">
        <v>2919</v>
      </c>
      <c r="D4549" s="25" t="s">
        <v>7033</v>
      </c>
      <c r="E4549" s="26" t="n">
        <v>14.3</v>
      </c>
      <c r="F4549" s="26"/>
      <c r="G4549" s="26"/>
      <c r="H4549" s="26"/>
      <c r="I4549" s="25" t="s">
        <v>5265</v>
      </c>
      <c r="J4549" s="25" t="s">
        <v>198</v>
      </c>
      <c r="K4549" s="27" t="n">
        <v>-0.014754932373762</v>
      </c>
      <c r="L4549" s="27" t="n">
        <v>-0.138982027769089</v>
      </c>
      <c r="M4549" s="27" t="n">
        <f aca="false">(H4549+F4549+E4549)*K4549</f>
        <v>-0.210995532944797</v>
      </c>
      <c r="N4549" s="27" t="n">
        <f aca="false">(H4549+F4549+E4549)*L4549</f>
        <v>-1.98744299709797</v>
      </c>
      <c r="P4549" s="28" t="n">
        <v>138</v>
      </c>
    </row>
    <row r="4550" customFormat="false" ht="12.75" hidden="false" customHeight="false" outlineLevel="0" collapsed="false">
      <c r="A4550" s="25" t="s">
        <v>7032</v>
      </c>
      <c r="B4550" s="25" t="s">
        <v>7032</v>
      </c>
      <c r="C4550" s="25" t="n">
        <v>2920</v>
      </c>
      <c r="D4550" s="25" t="s">
        <v>7034</v>
      </c>
      <c r="E4550" s="26" t="n">
        <v>16.505</v>
      </c>
      <c r="F4550" s="26"/>
      <c r="G4550" s="26"/>
      <c r="H4550" s="26"/>
      <c r="I4550" s="25" t="s">
        <v>5265</v>
      </c>
      <c r="J4550" s="25" t="s">
        <v>198</v>
      </c>
      <c r="K4550" s="27" t="n">
        <v>-0.01475490257144</v>
      </c>
      <c r="L4550" s="27" t="n">
        <v>-0.138982057571411</v>
      </c>
      <c r="M4550" s="27" t="n">
        <f aca="false">(H4550+F4550+E4550)*K4550</f>
        <v>-0.243529666941617</v>
      </c>
      <c r="N4550" s="27" t="n">
        <f aca="false">(H4550+F4550+E4550)*L4550</f>
        <v>-2.29389886021614</v>
      </c>
      <c r="P4550" s="28" t="n">
        <v>138</v>
      </c>
    </row>
    <row r="4551" customFormat="false" ht="12.75" hidden="false" customHeight="false" outlineLevel="0" collapsed="false">
      <c r="A4551" s="25" t="s">
        <v>7035</v>
      </c>
      <c r="B4551" s="25" t="s">
        <v>7035</v>
      </c>
      <c r="C4551" s="25" t="n">
        <v>2921</v>
      </c>
      <c r="D4551" s="25" t="s">
        <v>7036</v>
      </c>
      <c r="E4551" s="26" t="n">
        <v>16.526</v>
      </c>
      <c r="F4551" s="26"/>
      <c r="G4551" s="26"/>
      <c r="H4551" s="26"/>
      <c r="I4551" s="25" t="s">
        <v>5265</v>
      </c>
      <c r="J4551" s="25" t="s">
        <v>198</v>
      </c>
      <c r="K4551" s="27" t="n">
        <v>-0.014863567426801</v>
      </c>
      <c r="L4551" s="27" t="n">
        <v>-0.13888293504715</v>
      </c>
      <c r="M4551" s="27" t="n">
        <f aca="false">(H4551+F4551+E4551)*K4551</f>
        <v>-0.245635315295313</v>
      </c>
      <c r="N4551" s="27" t="n">
        <f aca="false">(H4551+F4551+E4551)*L4551</f>
        <v>-2.2951793845892</v>
      </c>
      <c r="P4551" s="28" t="n">
        <v>138</v>
      </c>
    </row>
    <row r="4552" customFormat="false" ht="12.75" hidden="false" customHeight="false" outlineLevel="0" collapsed="false">
      <c r="A4552" s="25" t="s">
        <v>7035</v>
      </c>
      <c r="B4552" s="25" t="s">
        <v>7035</v>
      </c>
      <c r="C4552" s="25" t="n">
        <v>2922</v>
      </c>
      <c r="D4552" s="25" t="s">
        <v>7037</v>
      </c>
      <c r="E4552" s="26" t="n">
        <v>34.427</v>
      </c>
      <c r="F4552" s="26"/>
      <c r="G4552" s="26"/>
      <c r="H4552" s="26"/>
      <c r="I4552" s="25" t="s">
        <v>5265</v>
      </c>
      <c r="J4552" s="25" t="s">
        <v>198</v>
      </c>
      <c r="K4552" s="27" t="n">
        <v>-0.014863485470414</v>
      </c>
      <c r="L4552" s="27" t="n">
        <v>-0.138883009552956</v>
      </c>
      <c r="M4552" s="27" t="n">
        <f aca="false">(H4552+F4552+E4552)*K4552</f>
        <v>-0.511705214289943</v>
      </c>
      <c r="N4552" s="27" t="n">
        <f aca="false">(H4552+F4552+E4552)*L4552</f>
        <v>-4.78132536987962</v>
      </c>
      <c r="P4552" s="28" t="n">
        <v>138</v>
      </c>
    </row>
    <row r="4553" customFormat="false" ht="12.75" hidden="false" customHeight="false" outlineLevel="0" collapsed="false">
      <c r="A4553" s="25" t="s">
        <v>7038</v>
      </c>
      <c r="B4553" s="25" t="s">
        <v>7038</v>
      </c>
      <c r="C4553" s="25" t="n">
        <v>2923</v>
      </c>
      <c r="D4553" s="25" t="s">
        <v>7039</v>
      </c>
      <c r="E4553" s="26"/>
      <c r="F4553" s="26"/>
      <c r="G4553" s="26"/>
      <c r="H4553" s="26"/>
      <c r="I4553" s="25" t="s">
        <v>5265</v>
      </c>
      <c r="J4553" s="25" t="s">
        <v>198</v>
      </c>
      <c r="K4553" s="27" t="n">
        <v>-0.014907091856003</v>
      </c>
      <c r="L4553" s="27" t="n">
        <v>-0.138843223452568</v>
      </c>
      <c r="M4553" s="27" t="n">
        <f aca="false">(H4553+F4553+E4553)*K4553</f>
        <v>-0</v>
      </c>
      <c r="N4553" s="27" t="n">
        <f aca="false">(H4553+F4553+E4553)*L4553</f>
        <v>-0</v>
      </c>
      <c r="P4553" s="28" t="n">
        <v>138</v>
      </c>
    </row>
    <row r="4554" customFormat="false" ht="12.75" hidden="false" customHeight="false" outlineLevel="0" collapsed="false">
      <c r="A4554" s="25" t="s">
        <v>7038</v>
      </c>
      <c r="B4554" s="25" t="s">
        <v>7038</v>
      </c>
      <c r="C4554" s="25" t="n">
        <v>2924</v>
      </c>
      <c r="D4554" s="25" t="s">
        <v>7040</v>
      </c>
      <c r="E4554" s="26"/>
      <c r="F4554" s="26"/>
      <c r="G4554" s="26"/>
      <c r="H4554" s="26"/>
      <c r="I4554" s="25" t="s">
        <v>5265</v>
      </c>
      <c r="J4554" s="25" t="s">
        <v>198</v>
      </c>
      <c r="K4554" s="27" t="n">
        <v>-0.014906988479197</v>
      </c>
      <c r="L4554" s="27" t="n">
        <v>-0.138843312859535</v>
      </c>
      <c r="M4554" s="27" t="n">
        <f aca="false">(H4554+F4554+E4554)*K4554</f>
        <v>-0</v>
      </c>
      <c r="N4554" s="27" t="n">
        <f aca="false">(H4554+F4554+E4554)*L4554</f>
        <v>-0</v>
      </c>
      <c r="P4554" s="28" t="n">
        <v>138</v>
      </c>
    </row>
    <row r="4555" customFormat="false" ht="12.75" hidden="false" customHeight="false" outlineLevel="0" collapsed="false">
      <c r="A4555" s="25" t="s">
        <v>7041</v>
      </c>
      <c r="B4555" s="25" t="s">
        <v>7041</v>
      </c>
      <c r="C4555" s="25" t="n">
        <v>2925</v>
      </c>
      <c r="D4555" s="25" t="s">
        <v>7042</v>
      </c>
      <c r="E4555" s="26" t="n">
        <v>32.823</v>
      </c>
      <c r="F4555" s="26"/>
      <c r="G4555" s="26"/>
      <c r="H4555" s="26"/>
      <c r="I4555" s="25" t="s">
        <v>5265</v>
      </c>
      <c r="J4555" s="25" t="s">
        <v>198</v>
      </c>
      <c r="K4555" s="27" t="n">
        <v>-0.014907091856003</v>
      </c>
      <c r="L4555" s="27" t="n">
        <v>-0.138843223452568</v>
      </c>
      <c r="M4555" s="27" t="n">
        <f aca="false">(H4555+F4555+E4555)*K4555</f>
        <v>-0.489295475989587</v>
      </c>
      <c r="N4555" s="27" t="n">
        <f aca="false">(H4555+F4555+E4555)*L4555</f>
        <v>-4.55725112338364</v>
      </c>
      <c r="P4555" s="28" t="n">
        <v>138</v>
      </c>
    </row>
    <row r="4556" customFormat="false" ht="12.75" hidden="false" customHeight="false" outlineLevel="0" collapsed="false">
      <c r="A4556" s="25" t="s">
        <v>7041</v>
      </c>
      <c r="B4556" s="25" t="s">
        <v>7041</v>
      </c>
      <c r="C4556" s="25" t="n">
        <v>2926</v>
      </c>
      <c r="D4556" s="25" t="s">
        <v>7043</v>
      </c>
      <c r="E4556" s="26" t="n">
        <v>28.651</v>
      </c>
      <c r="F4556" s="26"/>
      <c r="G4556" s="26"/>
      <c r="H4556" s="26"/>
      <c r="I4556" s="25" t="s">
        <v>5265</v>
      </c>
      <c r="J4556" s="25" t="s">
        <v>198</v>
      </c>
      <c r="K4556" s="27" t="n">
        <v>-0.014906988479197</v>
      </c>
      <c r="L4556" s="27" t="n">
        <v>-0.138843312859535</v>
      </c>
      <c r="M4556" s="27" t="n">
        <f aca="false">(H4556+F4556+E4556)*K4556</f>
        <v>-0.427100126917473</v>
      </c>
      <c r="N4556" s="27" t="n">
        <f aca="false">(H4556+F4556+E4556)*L4556</f>
        <v>-3.97799975673854</v>
      </c>
      <c r="P4556" s="28" t="n">
        <v>138</v>
      </c>
    </row>
    <row r="4557" customFormat="false" ht="12.75" hidden="false" customHeight="false" outlineLevel="0" collapsed="false">
      <c r="A4557" s="25" t="s">
        <v>7044</v>
      </c>
      <c r="B4557" s="25" t="s">
        <v>7044</v>
      </c>
      <c r="C4557" s="25" t="n">
        <v>2927</v>
      </c>
      <c r="D4557" s="25" t="s">
        <v>7045</v>
      </c>
      <c r="E4557" s="26" t="n">
        <v>28.683</v>
      </c>
      <c r="F4557" s="26"/>
      <c r="G4557" s="26"/>
      <c r="H4557" s="26"/>
      <c r="I4557" s="25" t="s">
        <v>5265</v>
      </c>
      <c r="J4557" s="25" t="s">
        <v>198</v>
      </c>
      <c r="K4557" s="27" t="n">
        <v>-0.014961757697165</v>
      </c>
      <c r="L4557" s="27" t="n">
        <v>-0.138793349266052</v>
      </c>
      <c r="M4557" s="27" t="n">
        <f aca="false">(H4557+F4557+E4557)*K4557</f>
        <v>-0.429148096027784</v>
      </c>
      <c r="N4557" s="27" t="n">
        <f aca="false">(H4557+F4557+E4557)*L4557</f>
        <v>-3.98100963699817</v>
      </c>
      <c r="P4557" s="28" t="n">
        <v>138</v>
      </c>
    </row>
    <row r="4558" customFormat="false" ht="12.75" hidden="false" customHeight="false" outlineLevel="0" collapsed="false">
      <c r="A4558" s="25" t="s">
        <v>7044</v>
      </c>
      <c r="B4558" s="25" t="s">
        <v>7044</v>
      </c>
      <c r="C4558" s="25" t="n">
        <v>2928</v>
      </c>
      <c r="D4558" s="25" t="s">
        <v>7046</v>
      </c>
      <c r="E4558" s="26" t="n">
        <v>30.179</v>
      </c>
      <c r="F4558" s="26"/>
      <c r="G4558" s="26"/>
      <c r="H4558" s="26"/>
      <c r="I4558" s="25" t="s">
        <v>5265</v>
      </c>
      <c r="J4558" s="25" t="s">
        <v>198</v>
      </c>
      <c r="K4558" s="27" t="n">
        <v>-0.014961801469326</v>
      </c>
      <c r="L4558" s="27" t="n">
        <v>-0.13879331946373</v>
      </c>
      <c r="M4558" s="27" t="n">
        <f aca="false">(H4558+F4558+E4558)*K4558</f>
        <v>-0.451532206542789</v>
      </c>
      <c r="N4558" s="27" t="n">
        <f aca="false">(H4558+F4558+E4558)*L4558</f>
        <v>-4.18864358809591</v>
      </c>
      <c r="P4558" s="28" t="n">
        <v>138</v>
      </c>
    </row>
    <row r="4559" customFormat="false" ht="12.75" hidden="false" customHeight="false" outlineLevel="0" collapsed="false">
      <c r="A4559" s="25" t="s">
        <v>7047</v>
      </c>
      <c r="B4559" s="25" t="s">
        <v>7047</v>
      </c>
      <c r="C4559" s="25" t="n">
        <v>2929</v>
      </c>
      <c r="D4559" s="25" t="s">
        <v>7048</v>
      </c>
      <c r="E4559" s="26"/>
      <c r="F4559" s="26"/>
      <c r="G4559" s="26"/>
      <c r="H4559" s="26"/>
      <c r="I4559" s="25" t="s">
        <v>5265</v>
      </c>
      <c r="J4559" s="25" t="s">
        <v>198</v>
      </c>
      <c r="K4559" s="27" t="n">
        <v>-0.014943182468414</v>
      </c>
      <c r="L4559" s="27" t="n">
        <v>-0.138810306787491</v>
      </c>
      <c r="M4559" s="27" t="n">
        <f aca="false">(H4559+F4559+E4559)*K4559</f>
        <v>-0</v>
      </c>
      <c r="N4559" s="27" t="n">
        <f aca="false">(H4559+F4559+E4559)*L4559</f>
        <v>-0</v>
      </c>
      <c r="P4559" s="28" t="n">
        <v>138</v>
      </c>
    </row>
    <row r="4560" customFormat="false" ht="12.75" hidden="false" customHeight="false" outlineLevel="0" collapsed="false">
      <c r="A4560" s="25" t="s">
        <v>6798</v>
      </c>
      <c r="B4560" s="25" t="s">
        <v>6798</v>
      </c>
      <c r="C4560" s="25" t="n">
        <v>2930</v>
      </c>
      <c r="D4560" s="25" t="s">
        <v>7049</v>
      </c>
      <c r="E4560" s="26" t="n">
        <v>30.67</v>
      </c>
      <c r="F4560" s="26"/>
      <c r="G4560" s="26"/>
      <c r="H4560" s="26"/>
      <c r="I4560" s="25" t="s">
        <v>5265</v>
      </c>
      <c r="J4560" s="25" t="s">
        <v>198</v>
      </c>
      <c r="K4560" s="27" t="n">
        <v>-0.014943182468414</v>
      </c>
      <c r="L4560" s="27" t="n">
        <v>-0.138810306787491</v>
      </c>
      <c r="M4560" s="27" t="n">
        <f aca="false">(H4560+F4560+E4560)*K4560</f>
        <v>-0.458307406306257</v>
      </c>
      <c r="N4560" s="27" t="n">
        <f aca="false">(H4560+F4560+E4560)*L4560</f>
        <v>-4.25731210917235</v>
      </c>
      <c r="P4560" s="28" t="n">
        <v>138</v>
      </c>
    </row>
    <row r="4561" customFormat="false" ht="12.75" hidden="false" customHeight="false" outlineLevel="0" collapsed="false">
      <c r="A4561" s="25" t="s">
        <v>6746</v>
      </c>
      <c r="B4561" s="25" t="s">
        <v>6746</v>
      </c>
      <c r="C4561" s="25" t="n">
        <v>2931</v>
      </c>
      <c r="D4561" s="25" t="s">
        <v>7050</v>
      </c>
      <c r="E4561" s="26" t="n">
        <v>28.405</v>
      </c>
      <c r="F4561" s="26"/>
      <c r="G4561" s="26"/>
      <c r="H4561" s="26"/>
      <c r="I4561" s="25" t="s">
        <v>5265</v>
      </c>
      <c r="J4561" s="25" t="s">
        <v>198</v>
      </c>
      <c r="K4561" s="27" t="n">
        <v>-0.014943182468414</v>
      </c>
      <c r="L4561" s="27" t="n">
        <v>-0.138810306787491</v>
      </c>
      <c r="M4561" s="27" t="n">
        <f aca="false">(H4561+F4561+E4561)*K4561</f>
        <v>-0.4244610980153</v>
      </c>
      <c r="N4561" s="27" t="n">
        <f aca="false">(H4561+F4561+E4561)*L4561</f>
        <v>-3.94290676429868</v>
      </c>
      <c r="P4561" s="28" t="n">
        <v>138</v>
      </c>
    </row>
    <row r="4562" customFormat="false" ht="12.75" hidden="false" customHeight="false" outlineLevel="0" collapsed="false">
      <c r="A4562" s="25" t="s">
        <v>7051</v>
      </c>
      <c r="B4562" s="25" t="s">
        <v>7051</v>
      </c>
      <c r="C4562" s="25" t="n">
        <v>2934</v>
      </c>
      <c r="D4562" s="25" t="s">
        <v>7052</v>
      </c>
      <c r="E4562" s="26"/>
      <c r="F4562" s="26"/>
      <c r="G4562" s="26"/>
      <c r="H4562" s="26"/>
      <c r="I4562" s="25" t="s">
        <v>5265</v>
      </c>
      <c r="J4562" s="25" t="s">
        <v>198</v>
      </c>
      <c r="K4562" s="27" t="n">
        <v>-0.01446929667145</v>
      </c>
      <c r="L4562" s="27" t="n">
        <v>-0.139328360557556</v>
      </c>
      <c r="M4562" s="27" t="n">
        <f aca="false">(H4562+F4562+E4562)*K4562</f>
        <v>-0</v>
      </c>
      <c r="N4562" s="27" t="n">
        <f aca="false">(H4562+F4562+E4562)*L4562</f>
        <v>-0</v>
      </c>
      <c r="P4562" s="28" t="n">
        <v>138</v>
      </c>
    </row>
    <row r="4563" customFormat="false" ht="12.75" hidden="false" customHeight="false" outlineLevel="0" collapsed="false">
      <c r="A4563" s="25" t="s">
        <v>7053</v>
      </c>
      <c r="B4563" s="25" t="s">
        <v>7053</v>
      </c>
      <c r="C4563" s="25" t="n">
        <v>2935</v>
      </c>
      <c r="D4563" s="25" t="s">
        <v>7054</v>
      </c>
      <c r="E4563" s="26" t="n">
        <v>1.553</v>
      </c>
      <c r="F4563" s="26"/>
      <c r="G4563" s="26"/>
      <c r="H4563" s="26"/>
      <c r="I4563" s="25" t="s">
        <v>5265</v>
      </c>
      <c r="J4563" s="25" t="s">
        <v>198</v>
      </c>
      <c r="K4563" s="27" t="n">
        <v>-0.01446929667145</v>
      </c>
      <c r="L4563" s="27" t="n">
        <v>-0.139328360557556</v>
      </c>
      <c r="M4563" s="27" t="n">
        <f aca="false">(H4563+F4563+E4563)*K4563</f>
        <v>-0.0224708177307618</v>
      </c>
      <c r="N4563" s="27" t="n">
        <f aca="false">(H4563+F4563+E4563)*L4563</f>
        <v>-0.216376943945884</v>
      </c>
      <c r="P4563" s="28" t="n">
        <v>138</v>
      </c>
    </row>
    <row r="4564" customFormat="false" ht="12.75" hidden="false" customHeight="false" outlineLevel="0" collapsed="false">
      <c r="A4564" s="25" t="s">
        <v>7055</v>
      </c>
      <c r="B4564" s="25" t="s">
        <v>7055</v>
      </c>
      <c r="C4564" s="25" t="n">
        <v>2936</v>
      </c>
      <c r="D4564" s="25" t="s">
        <v>7056</v>
      </c>
      <c r="E4564" s="26" t="n">
        <v>2.517</v>
      </c>
      <c r="F4564" s="26"/>
      <c r="G4564" s="26"/>
      <c r="H4564" s="26"/>
      <c r="I4564" s="25" t="s">
        <v>5265</v>
      </c>
      <c r="J4564" s="25" t="s">
        <v>198</v>
      </c>
      <c r="K4564" s="27" t="n">
        <v>-0.01446929667145</v>
      </c>
      <c r="L4564" s="27" t="n">
        <v>-0.139328360557556</v>
      </c>
      <c r="M4564" s="27" t="n">
        <f aca="false">(H4564+F4564+E4564)*K4564</f>
        <v>-0.0364192197220396</v>
      </c>
      <c r="N4564" s="27" t="n">
        <f aca="false">(H4564+F4564+E4564)*L4564</f>
        <v>-0.350689483523369</v>
      </c>
      <c r="P4564" s="28" t="n">
        <v>138</v>
      </c>
    </row>
    <row r="4565" customFormat="false" ht="12.75" hidden="false" customHeight="false" outlineLevel="0" collapsed="false">
      <c r="A4565" s="25" t="s">
        <v>7057</v>
      </c>
      <c r="B4565" s="25" t="s">
        <v>7057</v>
      </c>
      <c r="C4565" s="25" t="n">
        <v>2939</v>
      </c>
      <c r="D4565" s="25" t="s">
        <v>7058</v>
      </c>
      <c r="E4565" s="26"/>
      <c r="F4565" s="26"/>
      <c r="G4565" s="26"/>
      <c r="H4565" s="26"/>
      <c r="I4565" s="25" t="s">
        <v>5265</v>
      </c>
      <c r="J4565" s="25" t="s">
        <v>198</v>
      </c>
      <c r="K4565" s="27" t="n">
        <v>-0.014507126994431</v>
      </c>
      <c r="L4565" s="27" t="n">
        <v>-0.139747858047485</v>
      </c>
      <c r="M4565" s="27" t="n">
        <f aca="false">(H4565+F4565+E4565)*K4565</f>
        <v>-0</v>
      </c>
      <c r="N4565" s="27" t="n">
        <f aca="false">(H4565+F4565+E4565)*L4565</f>
        <v>-0</v>
      </c>
      <c r="P4565" s="28" t="n">
        <v>138</v>
      </c>
    </row>
    <row r="4566" customFormat="false" ht="12.75" hidden="false" customHeight="false" outlineLevel="0" collapsed="false">
      <c r="A4566" s="25" t="s">
        <v>7059</v>
      </c>
      <c r="B4566" s="25" t="s">
        <v>7059</v>
      </c>
      <c r="C4566" s="25" t="n">
        <v>2944</v>
      </c>
      <c r="D4566" s="25" t="s">
        <v>7060</v>
      </c>
      <c r="E4566" s="26" t="n">
        <v>15.809</v>
      </c>
      <c r="F4566" s="26"/>
      <c r="G4566" s="26"/>
      <c r="H4566" s="26"/>
      <c r="I4566" s="25" t="s">
        <v>5265</v>
      </c>
      <c r="J4566" s="25" t="s">
        <v>198</v>
      </c>
      <c r="K4566" s="27" t="n">
        <v>-0.014507126994431</v>
      </c>
      <c r="L4566" s="27" t="n">
        <v>-0.139747858047485</v>
      </c>
      <c r="M4566" s="27" t="n">
        <f aca="false">(H4566+F4566+E4566)*K4566</f>
        <v>-0.22934317065496</v>
      </c>
      <c r="N4566" s="27" t="n">
        <f aca="false">(H4566+F4566+E4566)*L4566</f>
        <v>-2.20927388787269</v>
      </c>
      <c r="P4566" s="28" t="n">
        <v>138</v>
      </c>
    </row>
    <row r="4567" customFormat="false" ht="12.75" hidden="false" customHeight="false" outlineLevel="0" collapsed="false">
      <c r="A4567" s="25" t="s">
        <v>7061</v>
      </c>
      <c r="B4567" s="25" t="s">
        <v>7061</v>
      </c>
      <c r="C4567" s="25" t="n">
        <v>2945</v>
      </c>
      <c r="D4567" s="25" t="s">
        <v>7062</v>
      </c>
      <c r="E4567" s="26" t="n">
        <v>3.6</v>
      </c>
      <c r="F4567" s="26"/>
      <c r="G4567" s="26"/>
      <c r="H4567" s="26"/>
      <c r="I4567" s="25" t="s">
        <v>5265</v>
      </c>
      <c r="J4567" s="25" t="s">
        <v>198</v>
      </c>
      <c r="K4567" s="27" t="n">
        <v>-0.014507126994431</v>
      </c>
      <c r="L4567" s="27" t="n">
        <v>-0.139747858047485</v>
      </c>
      <c r="M4567" s="27" t="n">
        <f aca="false">(H4567+F4567+E4567)*K4567</f>
        <v>-0.0522256571799516</v>
      </c>
      <c r="N4567" s="27" t="n">
        <f aca="false">(H4567+F4567+E4567)*L4567</f>
        <v>-0.503092288970946</v>
      </c>
      <c r="P4567" s="28" t="n">
        <v>138</v>
      </c>
    </row>
    <row r="4568" customFormat="false" ht="12.75" hidden="false" customHeight="false" outlineLevel="0" collapsed="false">
      <c r="A4568" s="25" t="s">
        <v>7063</v>
      </c>
      <c r="B4568" s="25" t="s">
        <v>7063</v>
      </c>
      <c r="C4568" s="25" t="n">
        <v>2951</v>
      </c>
      <c r="D4568" s="25" t="s">
        <v>7064</v>
      </c>
      <c r="E4568" s="26"/>
      <c r="F4568" s="26"/>
      <c r="G4568" s="26"/>
      <c r="H4568" s="26"/>
      <c r="I4568" s="25" t="s">
        <v>5265</v>
      </c>
      <c r="J4568" s="25" t="s">
        <v>198</v>
      </c>
      <c r="K4568" s="27" t="n">
        <v>-0.014082107692957</v>
      </c>
      <c r="L4568" s="27" t="n">
        <v>-0.142102003097534</v>
      </c>
      <c r="M4568" s="27" t="n">
        <f aca="false">(H4568+F4568+E4568)*K4568</f>
        <v>-0</v>
      </c>
      <c r="N4568" s="27" t="n">
        <f aca="false">(H4568+F4568+E4568)*L4568</f>
        <v>-0</v>
      </c>
      <c r="P4568" s="28" t="n">
        <v>138</v>
      </c>
    </row>
    <row r="4569" customFormat="false" ht="12.75" hidden="false" customHeight="false" outlineLevel="0" collapsed="false">
      <c r="A4569" s="25" t="s">
        <v>7065</v>
      </c>
      <c r="B4569" s="25" t="s">
        <v>7065</v>
      </c>
      <c r="C4569" s="25" t="n">
        <v>2952</v>
      </c>
      <c r="D4569" s="25" t="s">
        <v>7066</v>
      </c>
      <c r="E4569" s="26"/>
      <c r="F4569" s="26"/>
      <c r="G4569" s="26"/>
      <c r="H4569" s="26"/>
      <c r="I4569" s="25" t="s">
        <v>5265</v>
      </c>
      <c r="J4569" s="25" t="s">
        <v>198</v>
      </c>
      <c r="K4569" s="27" t="n">
        <v>-0.014082107692957</v>
      </c>
      <c r="L4569" s="27" t="n">
        <v>-0.142102003097534</v>
      </c>
      <c r="M4569" s="27" t="n">
        <f aca="false">(H4569+F4569+E4569)*K4569</f>
        <v>-0</v>
      </c>
      <c r="N4569" s="27" t="n">
        <f aca="false">(H4569+F4569+E4569)*L4569</f>
        <v>-0</v>
      </c>
      <c r="P4569" s="28" t="n">
        <v>138</v>
      </c>
    </row>
    <row r="4570" customFormat="false" ht="12.75" hidden="false" customHeight="false" outlineLevel="0" collapsed="false">
      <c r="A4570" s="25" t="s">
        <v>7067</v>
      </c>
      <c r="B4570" s="25" t="s">
        <v>7067</v>
      </c>
      <c r="C4570" s="25" t="n">
        <v>2953</v>
      </c>
      <c r="D4570" s="25" t="s">
        <v>7068</v>
      </c>
      <c r="E4570" s="26" t="n">
        <v>17.316</v>
      </c>
      <c r="F4570" s="26"/>
      <c r="G4570" s="26"/>
      <c r="H4570" s="26"/>
      <c r="I4570" s="25" t="s">
        <v>5265</v>
      </c>
      <c r="J4570" s="25" t="s">
        <v>198</v>
      </c>
      <c r="K4570" s="27" t="n">
        <v>-0.014082107692957</v>
      </c>
      <c r="L4570" s="27" t="n">
        <v>-0.142102003097534</v>
      </c>
      <c r="M4570" s="27" t="n">
        <f aca="false">(H4570+F4570+E4570)*K4570</f>
        <v>-0.243845776811243</v>
      </c>
      <c r="N4570" s="27" t="n">
        <f aca="false">(H4570+F4570+E4570)*L4570</f>
        <v>-2.4606382856369</v>
      </c>
      <c r="P4570" s="28" t="n">
        <v>138</v>
      </c>
    </row>
    <row r="4571" customFormat="false" ht="12.75" hidden="false" customHeight="false" outlineLevel="0" collapsed="false">
      <c r="A4571" s="25" t="s">
        <v>7069</v>
      </c>
      <c r="B4571" s="25" t="s">
        <v>7069</v>
      </c>
      <c r="C4571" s="25" t="n">
        <v>2954</v>
      </c>
      <c r="D4571" s="25" t="s">
        <v>7070</v>
      </c>
      <c r="E4571" s="26"/>
      <c r="F4571" s="26"/>
      <c r="G4571" s="26"/>
      <c r="H4571" s="26"/>
      <c r="I4571" s="25" t="s">
        <v>5265</v>
      </c>
      <c r="J4571" s="25" t="s">
        <v>198</v>
      </c>
      <c r="K4571" s="27" t="n">
        <v>-0.014082107692957</v>
      </c>
      <c r="L4571" s="27" t="n">
        <v>-0.142102003097534</v>
      </c>
      <c r="M4571" s="27" t="n">
        <f aca="false">(H4571+F4571+E4571)*K4571</f>
        <v>-0</v>
      </c>
      <c r="N4571" s="27" t="n">
        <f aca="false">(H4571+F4571+E4571)*L4571</f>
        <v>-0</v>
      </c>
      <c r="P4571" s="28" t="n">
        <v>138</v>
      </c>
    </row>
    <row r="4572" customFormat="false" ht="12.75" hidden="false" customHeight="false" outlineLevel="0" collapsed="false">
      <c r="A4572" s="25" t="s">
        <v>7071</v>
      </c>
      <c r="B4572" s="25" t="s">
        <v>7071</v>
      </c>
      <c r="C4572" s="25" t="n">
        <v>2955</v>
      </c>
      <c r="D4572" s="25" t="s">
        <v>7072</v>
      </c>
      <c r="E4572" s="26" t="n">
        <v>12.428</v>
      </c>
      <c r="F4572" s="26"/>
      <c r="G4572" s="26"/>
      <c r="H4572" s="26"/>
      <c r="I4572" s="25" t="s">
        <v>5265</v>
      </c>
      <c r="J4572" s="25" t="s">
        <v>198</v>
      </c>
      <c r="K4572" s="27" t="n">
        <v>-0.014082107692957</v>
      </c>
      <c r="L4572" s="27" t="n">
        <v>-0.142102003097534</v>
      </c>
      <c r="M4572" s="27" t="n">
        <f aca="false">(H4572+F4572+E4572)*K4572</f>
        <v>-0.17501243440807</v>
      </c>
      <c r="N4572" s="27" t="n">
        <f aca="false">(H4572+F4572+E4572)*L4572</f>
        <v>-1.76604369449615</v>
      </c>
      <c r="P4572" s="28" t="n">
        <v>138</v>
      </c>
    </row>
    <row r="4573" customFormat="false" ht="12.75" hidden="false" customHeight="false" outlineLevel="0" collapsed="false">
      <c r="A4573" s="25" t="s">
        <v>7059</v>
      </c>
      <c r="B4573" s="25" t="s">
        <v>7059</v>
      </c>
      <c r="C4573" s="25" t="n">
        <v>2956</v>
      </c>
      <c r="D4573" s="25" t="s">
        <v>7073</v>
      </c>
      <c r="E4573" s="26" t="n">
        <v>31.746</v>
      </c>
      <c r="F4573" s="26"/>
      <c r="G4573" s="26"/>
      <c r="H4573" s="26"/>
      <c r="I4573" s="25" t="s">
        <v>5265</v>
      </c>
      <c r="J4573" s="25" t="s">
        <v>198</v>
      </c>
      <c r="K4573" s="27" t="n">
        <v>-0.014082107692957</v>
      </c>
      <c r="L4573" s="27" t="n">
        <v>-0.142102003097534</v>
      </c>
      <c r="M4573" s="27" t="n">
        <f aca="false">(H4573+F4573+E4573)*K4573</f>
        <v>-0.447050590820613</v>
      </c>
      <c r="N4573" s="27" t="n">
        <f aca="false">(H4573+F4573+E4573)*L4573</f>
        <v>-4.51117019033431</v>
      </c>
      <c r="P4573" s="28" t="n">
        <v>138</v>
      </c>
    </row>
    <row r="4574" customFormat="false" ht="12.75" hidden="false" customHeight="false" outlineLevel="0" collapsed="false">
      <c r="A4574" s="25" t="s">
        <v>7061</v>
      </c>
      <c r="B4574" s="25" t="s">
        <v>7061</v>
      </c>
      <c r="C4574" s="25" t="n">
        <v>2957</v>
      </c>
      <c r="D4574" s="25" t="s">
        <v>7074</v>
      </c>
      <c r="E4574" s="26" t="n">
        <v>3.6</v>
      </c>
      <c r="F4574" s="26"/>
      <c r="G4574" s="26"/>
      <c r="H4574" s="26"/>
      <c r="I4574" s="25" t="s">
        <v>5265</v>
      </c>
      <c r="J4574" s="25" t="s">
        <v>198</v>
      </c>
      <c r="K4574" s="27" t="n">
        <v>-0.014082107692957</v>
      </c>
      <c r="L4574" s="27" t="n">
        <v>-0.142102003097534</v>
      </c>
      <c r="M4574" s="27" t="n">
        <f aca="false">(H4574+F4574+E4574)*K4574</f>
        <v>-0.0506955876946452</v>
      </c>
      <c r="N4574" s="27" t="n">
        <f aca="false">(H4574+F4574+E4574)*L4574</f>
        <v>-0.511567211151123</v>
      </c>
      <c r="P4574" s="28" t="n">
        <v>138</v>
      </c>
    </row>
    <row r="4575" customFormat="false" ht="12.75" hidden="false" customHeight="false" outlineLevel="0" collapsed="false">
      <c r="A4575" s="25" t="s">
        <v>7075</v>
      </c>
      <c r="B4575" s="25" t="s">
        <v>7075</v>
      </c>
      <c r="C4575" s="25" t="n">
        <v>2960</v>
      </c>
      <c r="D4575" s="25" t="s">
        <v>7076</v>
      </c>
      <c r="E4575" s="26"/>
      <c r="F4575" s="26"/>
      <c r="G4575" s="26"/>
      <c r="H4575" s="26"/>
      <c r="I4575" s="25" t="s">
        <v>5265</v>
      </c>
      <c r="J4575" s="25" t="s">
        <v>198</v>
      </c>
      <c r="K4575" s="27" t="n">
        <v>-0.013365524820983</v>
      </c>
      <c r="L4575" s="27" t="n">
        <v>-0.145714581012726</v>
      </c>
      <c r="M4575" s="27" t="n">
        <f aca="false">(H4575+F4575+E4575)*K4575</f>
        <v>-0</v>
      </c>
      <c r="N4575" s="27" t="n">
        <f aca="false">(H4575+F4575+E4575)*L4575</f>
        <v>-0</v>
      </c>
      <c r="P4575" s="28" t="n">
        <v>138</v>
      </c>
    </row>
    <row r="4576" customFormat="false" ht="12.75" hidden="false" customHeight="false" outlineLevel="0" collapsed="false">
      <c r="A4576" s="25" t="s">
        <v>7067</v>
      </c>
      <c r="B4576" s="25" t="s">
        <v>7067</v>
      </c>
      <c r="C4576" s="25" t="n">
        <v>2961</v>
      </c>
      <c r="D4576" s="25" t="s">
        <v>7077</v>
      </c>
      <c r="E4576" s="26" t="n">
        <v>14.897</v>
      </c>
      <c r="F4576" s="26"/>
      <c r="G4576" s="26"/>
      <c r="H4576" s="26"/>
      <c r="I4576" s="25" t="s">
        <v>5265</v>
      </c>
      <c r="J4576" s="25" t="s">
        <v>198</v>
      </c>
      <c r="K4576" s="27" t="n">
        <v>-0.013365524820983</v>
      </c>
      <c r="L4576" s="27" t="n">
        <v>-0.145714581012726</v>
      </c>
      <c r="M4576" s="27" t="n">
        <f aca="false">(H4576+F4576+E4576)*K4576</f>
        <v>-0.199106223258184</v>
      </c>
      <c r="N4576" s="27" t="n">
        <f aca="false">(H4576+F4576+E4576)*L4576</f>
        <v>-2.17071011334658</v>
      </c>
      <c r="P4576" s="28" t="n">
        <v>138</v>
      </c>
    </row>
    <row r="4577" customFormat="false" ht="12.75" hidden="false" customHeight="false" outlineLevel="0" collapsed="false">
      <c r="A4577" s="25" t="s">
        <v>7078</v>
      </c>
      <c r="B4577" s="25" t="s">
        <v>7078</v>
      </c>
      <c r="C4577" s="25" t="n">
        <v>2962</v>
      </c>
      <c r="D4577" s="25" t="s">
        <v>7079</v>
      </c>
      <c r="E4577" s="26"/>
      <c r="F4577" s="26"/>
      <c r="G4577" s="26"/>
      <c r="H4577" s="26"/>
      <c r="I4577" s="25" t="s">
        <v>5265</v>
      </c>
      <c r="J4577" s="25" t="s">
        <v>198</v>
      </c>
      <c r="K4577" s="27" t="n">
        <v>-0.013079802505672</v>
      </c>
      <c r="L4577" s="27" t="n">
        <v>-0.146811410784721</v>
      </c>
      <c r="M4577" s="27" t="n">
        <f aca="false">(H4577+F4577+E4577)*K4577</f>
        <v>-0</v>
      </c>
      <c r="N4577" s="27" t="n">
        <f aca="false">(H4577+F4577+E4577)*L4577</f>
        <v>-0</v>
      </c>
      <c r="P4577" s="28" t="n">
        <v>138</v>
      </c>
    </row>
    <row r="4578" customFormat="false" ht="12.75" hidden="false" customHeight="false" outlineLevel="0" collapsed="false">
      <c r="A4578" s="25" t="s">
        <v>7071</v>
      </c>
      <c r="B4578" s="25" t="s">
        <v>7071</v>
      </c>
      <c r="C4578" s="25" t="n">
        <v>2963</v>
      </c>
      <c r="D4578" s="25" t="s">
        <v>7080</v>
      </c>
      <c r="E4578" s="26" t="n">
        <v>13.237</v>
      </c>
      <c r="F4578" s="26"/>
      <c r="G4578" s="26"/>
      <c r="H4578" s="26"/>
      <c r="I4578" s="25" t="s">
        <v>5265</v>
      </c>
      <c r="J4578" s="25" t="s">
        <v>198</v>
      </c>
      <c r="K4578" s="27" t="n">
        <v>-0.013079802505672</v>
      </c>
      <c r="L4578" s="27" t="n">
        <v>-0.146811410784721</v>
      </c>
      <c r="M4578" s="27" t="n">
        <f aca="false">(H4578+F4578+E4578)*K4578</f>
        <v>-0.17313734576758</v>
      </c>
      <c r="N4578" s="27" t="n">
        <f aca="false">(H4578+F4578+E4578)*L4578</f>
        <v>-1.94334264455735</v>
      </c>
      <c r="P4578" s="28" t="n">
        <v>138</v>
      </c>
    </row>
    <row r="4579" customFormat="false" ht="12.75" hidden="false" customHeight="false" outlineLevel="0" collapsed="false">
      <c r="A4579" s="25" t="s">
        <v>7081</v>
      </c>
      <c r="B4579" s="25" t="s">
        <v>7081</v>
      </c>
      <c r="C4579" s="25" t="n">
        <v>2964</v>
      </c>
      <c r="D4579" s="25" t="s">
        <v>7081</v>
      </c>
      <c r="E4579" s="26" t="n">
        <v>27.02</v>
      </c>
      <c r="F4579" s="26"/>
      <c r="G4579" s="26"/>
      <c r="H4579" s="26"/>
      <c r="I4579" s="25" t="s">
        <v>5265</v>
      </c>
      <c r="J4579" s="25" t="s">
        <v>198</v>
      </c>
      <c r="K4579" s="27" t="n">
        <v>-0.012949647381902</v>
      </c>
      <c r="L4579" s="27" t="n">
        <v>-0.147311046719551</v>
      </c>
      <c r="M4579" s="27" t="n">
        <f aca="false">(H4579+F4579+E4579)*K4579</f>
        <v>-0.349899472258992</v>
      </c>
      <c r="N4579" s="27" t="n">
        <f aca="false">(H4579+F4579+E4579)*L4579</f>
        <v>-3.98034448236227</v>
      </c>
      <c r="P4579" s="28" t="n">
        <v>138</v>
      </c>
    </row>
    <row r="4580" customFormat="false" ht="12.75" hidden="false" customHeight="false" outlineLevel="0" collapsed="false">
      <c r="A4580" s="25" t="s">
        <v>7082</v>
      </c>
      <c r="B4580" s="25" t="s">
        <v>7082</v>
      </c>
      <c r="C4580" s="25" t="n">
        <v>2965</v>
      </c>
      <c r="D4580" s="25" t="s">
        <v>7083</v>
      </c>
      <c r="E4580" s="26"/>
      <c r="F4580" s="26"/>
      <c r="G4580" s="26"/>
      <c r="H4580" s="26"/>
      <c r="I4580" s="25" t="s">
        <v>5265</v>
      </c>
      <c r="J4580" s="25" t="s">
        <v>198</v>
      </c>
      <c r="K4580" s="27" t="n">
        <v>-0.012861711904407</v>
      </c>
      <c r="L4580" s="27" t="n">
        <v>-0.147648617625237</v>
      </c>
      <c r="M4580" s="27" t="n">
        <f aca="false">(H4580+F4580+E4580)*K4580</f>
        <v>-0</v>
      </c>
      <c r="N4580" s="27" t="n">
        <f aca="false">(H4580+F4580+E4580)*L4580</f>
        <v>-0</v>
      </c>
      <c r="P4580" s="28" t="n">
        <v>138</v>
      </c>
    </row>
    <row r="4581" customFormat="false" ht="12.75" hidden="false" customHeight="false" outlineLevel="0" collapsed="false">
      <c r="A4581" s="25" t="s">
        <v>7084</v>
      </c>
      <c r="B4581" s="25" t="s">
        <v>7084</v>
      </c>
      <c r="C4581" s="25" t="n">
        <v>2966</v>
      </c>
      <c r="D4581" s="25" t="s">
        <v>7085</v>
      </c>
      <c r="E4581" s="26" t="n">
        <v>4.256</v>
      </c>
      <c r="F4581" s="26"/>
      <c r="G4581" s="26"/>
      <c r="H4581" s="26"/>
      <c r="I4581" s="25" t="s">
        <v>5265</v>
      </c>
      <c r="J4581" s="25" t="s">
        <v>198</v>
      </c>
      <c r="K4581" s="27" t="n">
        <v>-0.012861711904407</v>
      </c>
      <c r="L4581" s="27" t="n">
        <v>-0.147648617625237</v>
      </c>
      <c r="M4581" s="27" t="n">
        <f aca="false">(H4581+F4581+E4581)*K4581</f>
        <v>-0.0547394458651562</v>
      </c>
      <c r="N4581" s="27" t="n">
        <f aca="false">(H4581+F4581+E4581)*L4581</f>
        <v>-0.628392516613009</v>
      </c>
      <c r="P4581" s="28" t="n">
        <v>138</v>
      </c>
    </row>
    <row r="4582" customFormat="false" ht="12.75" hidden="false" customHeight="false" outlineLevel="0" collapsed="false">
      <c r="A4582" s="25" t="s">
        <v>7086</v>
      </c>
      <c r="B4582" s="25" t="s">
        <v>7086</v>
      </c>
      <c r="C4582" s="25" t="n">
        <v>2969</v>
      </c>
      <c r="D4582" s="25" t="s">
        <v>7087</v>
      </c>
      <c r="E4582" s="26"/>
      <c r="F4582" s="26"/>
      <c r="G4582" s="26"/>
      <c r="H4582" s="26"/>
      <c r="I4582" s="25" t="s">
        <v>5265</v>
      </c>
      <c r="J4582" s="25" t="s">
        <v>198</v>
      </c>
      <c r="K4582" s="27" t="n">
        <v>-0.01413390878588</v>
      </c>
      <c r="L4582" s="27" t="n">
        <v>-0.142277017235756</v>
      </c>
      <c r="M4582" s="27" t="n">
        <f aca="false">(H4582+F4582+E4582)*K4582</f>
        <v>-0</v>
      </c>
      <c r="N4582" s="27" t="n">
        <f aca="false">(H4582+F4582+E4582)*L4582</f>
        <v>-0</v>
      </c>
      <c r="P4582" s="28" t="n">
        <v>138</v>
      </c>
    </row>
    <row r="4583" customFormat="false" ht="12.75" hidden="false" customHeight="false" outlineLevel="0" collapsed="false">
      <c r="A4583" s="25" t="s">
        <v>7088</v>
      </c>
      <c r="B4583" s="25" t="s">
        <v>7088</v>
      </c>
      <c r="C4583" s="25" t="n">
        <v>2970</v>
      </c>
      <c r="D4583" s="25" t="s">
        <v>7089</v>
      </c>
      <c r="E4583" s="26" t="n">
        <v>14.563</v>
      </c>
      <c r="F4583" s="26"/>
      <c r="G4583" s="26"/>
      <c r="H4583" s="26"/>
      <c r="I4583" s="25" t="s">
        <v>5265</v>
      </c>
      <c r="J4583" s="25" t="s">
        <v>198</v>
      </c>
      <c r="K4583" s="27" t="n">
        <v>-0.01413390878588</v>
      </c>
      <c r="L4583" s="27" t="n">
        <v>-0.142277017235756</v>
      </c>
      <c r="M4583" s="27" t="n">
        <f aca="false">(H4583+F4583+E4583)*K4583</f>
        <v>-0.20583211364877</v>
      </c>
      <c r="N4583" s="27" t="n">
        <f aca="false">(H4583+F4583+E4583)*L4583</f>
        <v>-2.07198020200432</v>
      </c>
      <c r="P4583" s="28" t="n">
        <v>138</v>
      </c>
    </row>
    <row r="4584" customFormat="false" ht="12.75" hidden="false" customHeight="false" outlineLevel="0" collapsed="false">
      <c r="A4584" s="25" t="s">
        <v>7088</v>
      </c>
      <c r="B4584" s="25" t="s">
        <v>7088</v>
      </c>
      <c r="C4584" s="25" t="n">
        <v>2971</v>
      </c>
      <c r="D4584" s="25" t="s">
        <v>7090</v>
      </c>
      <c r="E4584" s="26" t="n">
        <v>13.965</v>
      </c>
      <c r="F4584" s="26"/>
      <c r="G4584" s="26"/>
      <c r="H4584" s="26"/>
      <c r="I4584" s="25" t="s">
        <v>5265</v>
      </c>
      <c r="J4584" s="25" t="s">
        <v>198</v>
      </c>
      <c r="K4584" s="27" t="n">
        <v>-0.014331770129502</v>
      </c>
      <c r="L4584" s="27" t="n">
        <v>-0.141284301877022</v>
      </c>
      <c r="M4584" s="27" t="n">
        <f aca="false">(H4584+F4584+E4584)*K4584</f>
        <v>-0.200143169858495</v>
      </c>
      <c r="N4584" s="27" t="n">
        <f aca="false">(H4584+F4584+E4584)*L4584</f>
        <v>-1.97303527571261</v>
      </c>
      <c r="P4584" s="28" t="n">
        <v>138</v>
      </c>
    </row>
    <row r="4585" customFormat="false" ht="12.75" hidden="false" customHeight="false" outlineLevel="0" collapsed="false">
      <c r="A4585" s="25" t="s">
        <v>7091</v>
      </c>
      <c r="B4585" s="25" t="s">
        <v>7091</v>
      </c>
      <c r="C4585" s="25" t="n">
        <v>2972</v>
      </c>
      <c r="D4585" s="25" t="s">
        <v>7092</v>
      </c>
      <c r="E4585" s="26" t="n">
        <v>10.04</v>
      </c>
      <c r="F4585" s="26"/>
      <c r="G4585" s="26"/>
      <c r="H4585" s="26"/>
      <c r="I4585" s="25" t="s">
        <v>5265</v>
      </c>
      <c r="J4585" s="25" t="s">
        <v>198</v>
      </c>
      <c r="K4585" s="27" t="n">
        <v>-0.013601229526103</v>
      </c>
      <c r="L4585" s="27" t="n">
        <v>-0.144809767603874</v>
      </c>
      <c r="M4585" s="27" t="n">
        <f aca="false">(H4585+F4585+E4585)*K4585</f>
        <v>-0.136556344442074</v>
      </c>
      <c r="N4585" s="27" t="n">
        <f aca="false">(H4585+F4585+E4585)*L4585</f>
        <v>-1.4538900667429</v>
      </c>
      <c r="P4585" s="28" t="n">
        <v>138</v>
      </c>
    </row>
    <row r="4586" customFormat="false" ht="12.75" hidden="false" customHeight="false" outlineLevel="0" collapsed="false">
      <c r="A4586" s="25" t="s">
        <v>7091</v>
      </c>
      <c r="B4586" s="25" t="s">
        <v>7091</v>
      </c>
      <c r="C4586" s="25" t="n">
        <v>2973</v>
      </c>
      <c r="D4586" s="25" t="s">
        <v>7093</v>
      </c>
      <c r="E4586" s="26" t="n">
        <v>7.416</v>
      </c>
      <c r="F4586" s="26"/>
      <c r="G4586" s="26"/>
      <c r="H4586" s="26"/>
      <c r="I4586" s="25" t="s">
        <v>5265</v>
      </c>
      <c r="J4586" s="25" t="s">
        <v>198</v>
      </c>
      <c r="K4586" s="27" t="n">
        <v>-0.013903654180467</v>
      </c>
      <c r="L4586" s="27" t="n">
        <v>-0.143434628844261</v>
      </c>
      <c r="M4586" s="27" t="n">
        <f aca="false">(H4586+F4586+E4586)*K4586</f>
        <v>-0.103109499402343</v>
      </c>
      <c r="N4586" s="27" t="n">
        <f aca="false">(H4586+F4586+E4586)*L4586</f>
        <v>-1.06371120750904</v>
      </c>
      <c r="P4586" s="28" t="n">
        <v>138</v>
      </c>
    </row>
    <row r="4587" customFormat="false" ht="12.75" hidden="false" customHeight="false" outlineLevel="0" collapsed="false">
      <c r="C4587" s="25" t="n">
        <v>2974</v>
      </c>
      <c r="D4587" s="25" t="s">
        <v>7094</v>
      </c>
      <c r="E4587" s="26"/>
      <c r="F4587" s="26"/>
      <c r="G4587" s="26"/>
      <c r="H4587" s="26"/>
      <c r="I4587" s="25" t="s">
        <v>5265</v>
      </c>
      <c r="J4587" s="25" t="s">
        <v>198</v>
      </c>
      <c r="K4587" s="27" t="n">
        <v>-0.013725327327847</v>
      </c>
      <c r="L4587" s="27" t="n">
        <v>-0.144331157207489</v>
      </c>
      <c r="M4587" s="27" t="n">
        <f aca="false">(H4587+F4587+E4587)*K4587</f>
        <v>-0</v>
      </c>
      <c r="N4587" s="27" t="n">
        <f aca="false">(H4587+F4587+E4587)*L4587</f>
        <v>-0</v>
      </c>
      <c r="P4587" s="28" t="n">
        <v>138</v>
      </c>
    </row>
    <row r="4588" customFormat="false" ht="12.75" hidden="false" customHeight="false" outlineLevel="0" collapsed="false">
      <c r="A4588" s="25" t="s">
        <v>7095</v>
      </c>
      <c r="B4588" s="25" t="s">
        <v>7095</v>
      </c>
      <c r="C4588" s="25" t="n">
        <v>2975</v>
      </c>
      <c r="D4588" s="25" t="s">
        <v>7096</v>
      </c>
      <c r="E4588" s="26"/>
      <c r="F4588" s="26"/>
      <c r="G4588" s="26"/>
      <c r="H4588" s="26"/>
      <c r="I4588" s="25" t="s">
        <v>5265</v>
      </c>
      <c r="J4588" s="25" t="s">
        <v>198</v>
      </c>
      <c r="K4588" s="27" t="n">
        <v>-0.013723316602409</v>
      </c>
      <c r="L4588" s="27" t="n">
        <v>-0.144341096282005</v>
      </c>
      <c r="M4588" s="27" t="n">
        <f aca="false">(H4588+F4588+E4588)*K4588</f>
        <v>-0</v>
      </c>
      <c r="N4588" s="27" t="n">
        <f aca="false">(H4588+F4588+E4588)*L4588</f>
        <v>-0</v>
      </c>
      <c r="P4588" s="28" t="n">
        <v>138</v>
      </c>
    </row>
    <row r="4589" customFormat="false" ht="12.75" hidden="false" customHeight="false" outlineLevel="0" collapsed="false">
      <c r="A4589" s="25" t="s">
        <v>7095</v>
      </c>
      <c r="B4589" s="25" t="s">
        <v>7095</v>
      </c>
      <c r="C4589" s="25" t="n">
        <v>2976</v>
      </c>
      <c r="D4589" s="25" t="s">
        <v>7097</v>
      </c>
      <c r="E4589" s="26"/>
      <c r="F4589" s="26"/>
      <c r="G4589" s="26"/>
      <c r="H4589" s="26"/>
      <c r="I4589" s="25" t="s">
        <v>5265</v>
      </c>
      <c r="J4589" s="25" t="s">
        <v>198</v>
      </c>
      <c r="K4589" s="27" t="n">
        <v>-0.013722650706768</v>
      </c>
      <c r="L4589" s="27" t="n">
        <v>-0.144345879554749</v>
      </c>
      <c r="M4589" s="27" t="n">
        <f aca="false">(H4589+F4589+E4589)*K4589</f>
        <v>-0</v>
      </c>
      <c r="N4589" s="27" t="n">
        <f aca="false">(H4589+F4589+E4589)*L4589</f>
        <v>-0</v>
      </c>
      <c r="P4589" s="28" t="n">
        <v>138</v>
      </c>
    </row>
    <row r="4590" customFormat="false" ht="12.75" hidden="false" customHeight="false" outlineLevel="0" collapsed="false">
      <c r="A4590" s="25" t="s">
        <v>7098</v>
      </c>
      <c r="B4590" s="25" t="s">
        <v>7098</v>
      </c>
      <c r="C4590" s="25" t="n">
        <v>2977</v>
      </c>
      <c r="D4590" s="25" t="s">
        <v>7099</v>
      </c>
      <c r="E4590" s="26" t="n">
        <v>34.102</v>
      </c>
      <c r="F4590" s="26"/>
      <c r="G4590" s="26"/>
      <c r="H4590" s="26"/>
      <c r="I4590" s="25" t="s">
        <v>5265</v>
      </c>
      <c r="J4590" s="25" t="s">
        <v>198</v>
      </c>
      <c r="K4590" s="27" t="n">
        <v>-0.013722650706768</v>
      </c>
      <c r="L4590" s="27" t="n">
        <v>-0.144345879554749</v>
      </c>
      <c r="M4590" s="27" t="n">
        <f aca="false">(H4590+F4590+E4590)*K4590</f>
        <v>-0.467969834402202</v>
      </c>
      <c r="N4590" s="27" t="n">
        <f aca="false">(H4590+F4590+E4590)*L4590</f>
        <v>-4.92248318457605</v>
      </c>
      <c r="P4590" s="28" t="n">
        <v>138</v>
      </c>
    </row>
    <row r="4591" customFormat="false" ht="12.75" hidden="false" customHeight="false" outlineLevel="0" collapsed="false">
      <c r="A4591" s="25" t="s">
        <v>7100</v>
      </c>
      <c r="B4591" s="25" t="s">
        <v>7100</v>
      </c>
      <c r="C4591" s="25" t="n">
        <v>2981</v>
      </c>
      <c r="D4591" s="25" t="s">
        <v>7101</v>
      </c>
      <c r="E4591" s="26" t="n">
        <v>17.411</v>
      </c>
      <c r="F4591" s="26"/>
      <c r="G4591" s="26"/>
      <c r="H4591" s="26"/>
      <c r="I4591" s="25" t="s">
        <v>5265</v>
      </c>
      <c r="J4591" s="25" t="s">
        <v>198</v>
      </c>
      <c r="K4591" s="27" t="n">
        <v>-0.013683448545635</v>
      </c>
      <c r="L4591" s="27" t="n">
        <v>-0.143975704908371</v>
      </c>
      <c r="M4591" s="27" t="n">
        <f aca="false">(H4591+F4591+E4591)*K4591</f>
        <v>-0.238242522628051</v>
      </c>
      <c r="N4591" s="27" t="n">
        <f aca="false">(H4591+F4591+E4591)*L4591</f>
        <v>-2.50676099815965</v>
      </c>
      <c r="P4591" s="28" t="n">
        <v>138</v>
      </c>
    </row>
    <row r="4592" customFormat="false" ht="12.75" hidden="false" customHeight="false" outlineLevel="0" collapsed="false">
      <c r="A4592" s="25" t="s">
        <v>7100</v>
      </c>
      <c r="B4592" s="25" t="s">
        <v>7100</v>
      </c>
      <c r="C4592" s="25" t="n">
        <v>2982</v>
      </c>
      <c r="D4592" s="25" t="s">
        <v>7102</v>
      </c>
      <c r="E4592" s="26" t="n">
        <v>13.788</v>
      </c>
      <c r="F4592" s="26"/>
      <c r="G4592" s="26"/>
      <c r="H4592" s="26"/>
      <c r="I4592" s="25" t="s">
        <v>5265</v>
      </c>
      <c r="J4592" s="25" t="s">
        <v>198</v>
      </c>
      <c r="K4592" s="27" t="n">
        <v>-0.013638090342283</v>
      </c>
      <c r="L4592" s="27" t="n">
        <v>-0.143558457493782</v>
      </c>
      <c r="M4592" s="27" t="n">
        <f aca="false">(H4592+F4592+E4592)*K4592</f>
        <v>-0.188041989639398</v>
      </c>
      <c r="N4592" s="27" t="n">
        <f aca="false">(H4592+F4592+E4592)*L4592</f>
        <v>-1.97938401192427</v>
      </c>
      <c r="P4592" s="28" t="n">
        <v>69.5999984741211</v>
      </c>
    </row>
    <row r="4593" customFormat="false" ht="12.75" hidden="false" customHeight="false" outlineLevel="0" collapsed="false">
      <c r="A4593" s="25" t="s">
        <v>7098</v>
      </c>
      <c r="B4593" s="25" t="s">
        <v>7098</v>
      </c>
      <c r="C4593" s="25" t="n">
        <v>2983</v>
      </c>
      <c r="D4593" s="25" t="s">
        <v>7103</v>
      </c>
      <c r="E4593" s="26" t="n">
        <v>25.159</v>
      </c>
      <c r="F4593" s="26"/>
      <c r="G4593" s="26"/>
      <c r="H4593" s="26"/>
      <c r="I4593" s="25" t="s">
        <v>5265</v>
      </c>
      <c r="J4593" s="25" t="s">
        <v>198</v>
      </c>
      <c r="K4593" s="27" t="n">
        <v>-0.013638090342283</v>
      </c>
      <c r="L4593" s="27" t="n">
        <v>-0.143558457493782</v>
      </c>
      <c r="M4593" s="27" t="n">
        <f aca="false">(H4593+F4593+E4593)*K4593</f>
        <v>-0.343120714921498</v>
      </c>
      <c r="N4593" s="27" t="n">
        <f aca="false">(H4593+F4593+E4593)*L4593</f>
        <v>-3.61178723208606</v>
      </c>
      <c r="P4593" s="28" t="n">
        <v>69.5999984741211</v>
      </c>
    </row>
    <row r="4594" customFormat="false" ht="12.75" hidden="false" customHeight="false" outlineLevel="0" collapsed="false">
      <c r="A4594" s="25" t="s">
        <v>7104</v>
      </c>
      <c r="B4594" s="25" t="s">
        <v>7104</v>
      </c>
      <c r="C4594" s="25" t="n">
        <v>2984</v>
      </c>
      <c r="D4594" s="25" t="s">
        <v>7105</v>
      </c>
      <c r="E4594" s="26" t="n">
        <v>10.751</v>
      </c>
      <c r="F4594" s="26"/>
      <c r="G4594" s="26"/>
      <c r="H4594" s="26"/>
      <c r="I4594" s="25" t="s">
        <v>5265</v>
      </c>
      <c r="J4594" s="25" t="s">
        <v>198</v>
      </c>
      <c r="K4594" s="27" t="n">
        <v>-0.013638090342283</v>
      </c>
      <c r="L4594" s="27" t="n">
        <v>-0.143558457493782</v>
      </c>
      <c r="M4594" s="27" t="n">
        <f aca="false">(H4594+F4594+E4594)*K4594</f>
        <v>-0.146623109269885</v>
      </c>
      <c r="N4594" s="27" t="n">
        <f aca="false">(H4594+F4594+E4594)*L4594</f>
        <v>-1.54339697651565</v>
      </c>
      <c r="P4594" s="28" t="n">
        <v>69.5999984741211</v>
      </c>
    </row>
    <row r="4595" customFormat="false" ht="12.75" hidden="false" customHeight="false" outlineLevel="0" collapsed="false">
      <c r="A4595" s="25" t="s">
        <v>7104</v>
      </c>
      <c r="B4595" s="25" t="s">
        <v>7104</v>
      </c>
      <c r="C4595" s="25" t="n">
        <v>2985</v>
      </c>
      <c r="D4595" s="25" t="s">
        <v>7106</v>
      </c>
      <c r="E4595" s="26" t="n">
        <v>13.013</v>
      </c>
      <c r="F4595" s="26"/>
      <c r="G4595" s="26"/>
      <c r="H4595" s="26"/>
      <c r="I4595" s="25" t="s">
        <v>5265</v>
      </c>
      <c r="J4595" s="25" t="s">
        <v>198</v>
      </c>
      <c r="K4595" s="27" t="n">
        <v>-0.013449623249471</v>
      </c>
      <c r="L4595" s="27" t="n">
        <v>-0.144528329372406</v>
      </c>
      <c r="M4595" s="27" t="n">
        <f aca="false">(H4595+F4595+E4595)*K4595</f>
        <v>-0.175019947345366</v>
      </c>
      <c r="N4595" s="27" t="n">
        <f aca="false">(H4595+F4595+E4595)*L4595</f>
        <v>-1.88074715012312</v>
      </c>
      <c r="P4595" s="28" t="n">
        <v>138</v>
      </c>
    </row>
    <row r="4596" customFormat="false" ht="12.75" hidden="false" customHeight="false" outlineLevel="0" collapsed="false">
      <c r="A4596" s="25" t="s">
        <v>7107</v>
      </c>
      <c r="B4596" s="25" t="s">
        <v>7107</v>
      </c>
      <c r="C4596" s="25" t="n">
        <v>2986</v>
      </c>
      <c r="D4596" s="25" t="s">
        <v>7108</v>
      </c>
      <c r="E4596" s="26"/>
      <c r="F4596" s="26"/>
      <c r="G4596" s="26"/>
      <c r="H4596" s="26"/>
      <c r="I4596" s="25" t="s">
        <v>5265</v>
      </c>
      <c r="J4596" s="25" t="s">
        <v>198</v>
      </c>
      <c r="K4596" s="27" t="n">
        <v>-0.013188936747611</v>
      </c>
      <c r="L4596" s="27" t="n">
        <v>-0.145869836211205</v>
      </c>
      <c r="M4596" s="27" t="n">
        <f aca="false">(H4596+F4596+E4596)*K4596</f>
        <v>-0</v>
      </c>
      <c r="N4596" s="27" t="n">
        <f aca="false">(H4596+F4596+E4596)*L4596</f>
        <v>-0</v>
      </c>
      <c r="P4596" s="28" t="n">
        <v>138</v>
      </c>
    </row>
    <row r="4597" customFormat="false" ht="12.75" hidden="false" customHeight="false" outlineLevel="0" collapsed="false">
      <c r="A4597" s="25" t="s">
        <v>7107</v>
      </c>
      <c r="B4597" s="25" t="s">
        <v>7107</v>
      </c>
      <c r="C4597" s="25" t="n">
        <v>2987</v>
      </c>
      <c r="D4597" s="25" t="s">
        <v>7109</v>
      </c>
      <c r="E4597" s="26" t="n">
        <v>14.877</v>
      </c>
      <c r="F4597" s="26"/>
      <c r="G4597" s="26"/>
      <c r="H4597" s="26"/>
      <c r="I4597" s="25" t="s">
        <v>5265</v>
      </c>
      <c r="J4597" s="25" t="s">
        <v>198</v>
      </c>
      <c r="K4597" s="27" t="n">
        <v>-0.013188936747611</v>
      </c>
      <c r="L4597" s="27" t="n">
        <v>-0.145869836211205</v>
      </c>
      <c r="M4597" s="27" t="n">
        <f aca="false">(H4597+F4597+E4597)*K4597</f>
        <v>-0.196211811994209</v>
      </c>
      <c r="N4597" s="27" t="n">
        <f aca="false">(H4597+F4597+E4597)*L4597</f>
        <v>-2.1701055533141</v>
      </c>
      <c r="P4597" s="28" t="n">
        <v>138</v>
      </c>
    </row>
    <row r="4598" customFormat="false" ht="12.75" hidden="false" customHeight="false" outlineLevel="0" collapsed="false">
      <c r="A4598" s="25" t="s">
        <v>7107</v>
      </c>
      <c r="B4598" s="25" t="s">
        <v>7107</v>
      </c>
      <c r="C4598" s="25" t="n">
        <v>2988</v>
      </c>
      <c r="D4598" s="25" t="s">
        <v>7110</v>
      </c>
      <c r="E4598" s="26" t="n">
        <v>14.261</v>
      </c>
      <c r="F4598" s="26"/>
      <c r="G4598" s="26"/>
      <c r="H4598" s="26"/>
      <c r="I4598" s="25" t="s">
        <v>5265</v>
      </c>
      <c r="J4598" s="25" t="s">
        <v>198</v>
      </c>
      <c r="K4598" s="27" t="n">
        <v>-0.012807365506887</v>
      </c>
      <c r="L4598" s="27" t="n">
        <v>-0.140207529067993</v>
      </c>
      <c r="M4598" s="27" t="n">
        <f aca="false">(H4598+F4598+E4598)*K4598</f>
        <v>-0.182645839493716</v>
      </c>
      <c r="N4598" s="27" t="n">
        <f aca="false">(H4598+F4598+E4598)*L4598</f>
        <v>-1.99949957203865</v>
      </c>
      <c r="P4598" s="28" t="n">
        <v>138</v>
      </c>
    </row>
    <row r="4599" customFormat="false" ht="12.75" hidden="false" customHeight="false" outlineLevel="0" collapsed="false">
      <c r="A4599" s="25" t="s">
        <v>7111</v>
      </c>
      <c r="B4599" s="25" t="s">
        <v>7111</v>
      </c>
      <c r="C4599" s="25" t="n">
        <v>2989</v>
      </c>
      <c r="D4599" s="25" t="s">
        <v>7112</v>
      </c>
      <c r="E4599" s="26" t="n">
        <v>4.265</v>
      </c>
      <c r="F4599" s="26"/>
      <c r="G4599" s="26"/>
      <c r="H4599" s="26"/>
      <c r="I4599" s="25" t="s">
        <v>5265</v>
      </c>
      <c r="J4599" s="25" t="s">
        <v>198</v>
      </c>
      <c r="K4599" s="27" t="n">
        <v>-0.012836628593504</v>
      </c>
      <c r="L4599" s="27" t="n">
        <v>-0.138848394155502</v>
      </c>
      <c r="M4599" s="27" t="n">
        <f aca="false">(H4599+F4599+E4599)*K4599</f>
        <v>-0.0547482209512946</v>
      </c>
      <c r="N4599" s="27" t="n">
        <f aca="false">(H4599+F4599+E4599)*L4599</f>
        <v>-0.592188401073216</v>
      </c>
      <c r="P4599" s="28" t="n">
        <v>138</v>
      </c>
    </row>
    <row r="4600" customFormat="false" ht="12.75" hidden="false" customHeight="false" outlineLevel="0" collapsed="false">
      <c r="A4600" s="25" t="s">
        <v>7113</v>
      </c>
      <c r="B4600" s="25" t="s">
        <v>7113</v>
      </c>
      <c r="C4600" s="25" t="n">
        <v>2990</v>
      </c>
      <c r="D4600" s="25" t="s">
        <v>7114</v>
      </c>
      <c r="E4600" s="26" t="n">
        <v>26.508</v>
      </c>
      <c r="F4600" s="26"/>
      <c r="G4600" s="26"/>
      <c r="H4600" s="26"/>
      <c r="I4600" s="25" t="s">
        <v>5265</v>
      </c>
      <c r="J4600" s="25" t="s">
        <v>198</v>
      </c>
      <c r="K4600" s="27" t="n">
        <v>-0.01285239867866</v>
      </c>
      <c r="L4600" s="27" t="n">
        <v>-0.138115957379341</v>
      </c>
      <c r="M4600" s="27" t="n">
        <f aca="false">(H4600+F4600+E4600)*K4600</f>
        <v>-0.340691384173919</v>
      </c>
      <c r="N4600" s="27" t="n">
        <f aca="false">(H4600+F4600+E4600)*L4600</f>
        <v>-3.66117779821157</v>
      </c>
      <c r="P4600" s="28" t="n">
        <v>138</v>
      </c>
    </row>
    <row r="4601" customFormat="false" ht="12.75" hidden="false" customHeight="false" outlineLevel="0" collapsed="false">
      <c r="A4601" s="25" t="s">
        <v>7115</v>
      </c>
      <c r="B4601" s="25" t="s">
        <v>7115</v>
      </c>
      <c r="C4601" s="25" t="n">
        <v>2992</v>
      </c>
      <c r="D4601" s="25" t="s">
        <v>7116</v>
      </c>
      <c r="E4601" s="26" t="n">
        <v>28.425</v>
      </c>
      <c r="F4601" s="26"/>
      <c r="G4601" s="26"/>
      <c r="H4601" s="26"/>
      <c r="I4601" s="25" t="s">
        <v>5265</v>
      </c>
      <c r="J4601" s="25" t="s">
        <v>198</v>
      </c>
      <c r="K4601" s="27" t="n">
        <v>-0.012887253426015</v>
      </c>
      <c r="L4601" s="27" t="n">
        <v>-0.136497139930725</v>
      </c>
      <c r="M4601" s="27" t="n">
        <f aca="false">(H4601+F4601+E4601)*K4601</f>
        <v>-0.366320178634476</v>
      </c>
      <c r="N4601" s="27" t="n">
        <f aca="false">(H4601+F4601+E4601)*L4601</f>
        <v>-3.87993120253086</v>
      </c>
      <c r="P4601" s="28" t="n">
        <v>138</v>
      </c>
    </row>
    <row r="4602" customFormat="false" ht="12.75" hidden="false" customHeight="false" outlineLevel="0" collapsed="false">
      <c r="A4602" s="25" t="s">
        <v>7115</v>
      </c>
      <c r="B4602" s="25" t="s">
        <v>7115</v>
      </c>
      <c r="C4602" s="25" t="n">
        <v>2993</v>
      </c>
      <c r="D4602" s="25" t="s">
        <v>7117</v>
      </c>
      <c r="E4602" s="26" t="n">
        <v>22.499</v>
      </c>
      <c r="F4602" s="26"/>
      <c r="G4602" s="26"/>
      <c r="H4602" s="26"/>
      <c r="I4602" s="25" t="s">
        <v>5265</v>
      </c>
      <c r="J4602" s="25" t="s">
        <v>198</v>
      </c>
      <c r="K4602" s="27" t="n">
        <v>-0.012888927944005</v>
      </c>
      <c r="L4602" s="27" t="n">
        <v>-0.136419385671616</v>
      </c>
      <c r="M4602" s="27" t="n">
        <f aca="false">(H4602+F4602+E4602)*K4602</f>
        <v>-0.289987989812169</v>
      </c>
      <c r="N4602" s="27" t="n">
        <f aca="false">(H4602+F4602+E4602)*L4602</f>
        <v>-3.06929975822569</v>
      </c>
      <c r="P4602" s="28" t="n">
        <v>138</v>
      </c>
    </row>
    <row r="4603" customFormat="false" ht="12.75" hidden="false" customHeight="false" outlineLevel="0" collapsed="false">
      <c r="A4603" s="25" t="s">
        <v>7118</v>
      </c>
      <c r="B4603" s="25" t="s">
        <v>7118</v>
      </c>
      <c r="C4603" s="25" t="n">
        <v>2994</v>
      </c>
      <c r="D4603" s="25" t="s">
        <v>7119</v>
      </c>
      <c r="E4603" s="26"/>
      <c r="F4603" s="26"/>
      <c r="G4603" s="26"/>
      <c r="H4603" s="26"/>
      <c r="I4603" s="25" t="s">
        <v>5265</v>
      </c>
      <c r="J4603" s="25" t="s">
        <v>198</v>
      </c>
      <c r="K4603" s="27" t="n">
        <v>-0.012904329225421</v>
      </c>
      <c r="L4603" s="27" t="n">
        <v>-0.135704055428505</v>
      </c>
      <c r="M4603" s="27" t="n">
        <f aca="false">(H4603+F4603+E4603)*K4603</f>
        <v>-0</v>
      </c>
      <c r="N4603" s="27" t="n">
        <f aca="false">(H4603+F4603+E4603)*L4603</f>
        <v>-0</v>
      </c>
      <c r="P4603" s="28" t="n">
        <v>138</v>
      </c>
    </row>
    <row r="4604" customFormat="false" ht="12.75" hidden="false" customHeight="false" outlineLevel="0" collapsed="false">
      <c r="A4604" s="25" t="s">
        <v>7120</v>
      </c>
      <c r="B4604" s="25" t="s">
        <v>7120</v>
      </c>
      <c r="C4604" s="25" t="n">
        <v>2995</v>
      </c>
      <c r="D4604" s="25" t="s">
        <v>7121</v>
      </c>
      <c r="E4604" s="26" t="n">
        <v>20.6</v>
      </c>
      <c r="F4604" s="26"/>
      <c r="G4604" s="26"/>
      <c r="H4604" s="26"/>
      <c r="I4604" s="25" t="s">
        <v>5265</v>
      </c>
      <c r="J4604" s="25" t="s">
        <v>198</v>
      </c>
      <c r="K4604" s="27" t="n">
        <v>-0.012904329225421</v>
      </c>
      <c r="L4604" s="27" t="n">
        <v>-0.135704055428505</v>
      </c>
      <c r="M4604" s="27" t="n">
        <f aca="false">(H4604+F4604+E4604)*K4604</f>
        <v>-0.265829182043673</v>
      </c>
      <c r="N4604" s="27" t="n">
        <f aca="false">(H4604+F4604+E4604)*L4604</f>
        <v>-2.7955035418272</v>
      </c>
      <c r="P4604" s="28" t="n">
        <v>138</v>
      </c>
    </row>
    <row r="4605" customFormat="false" ht="12.75" hidden="false" customHeight="false" outlineLevel="0" collapsed="false">
      <c r="A4605" s="25" t="s">
        <v>7122</v>
      </c>
      <c r="B4605" s="25" t="s">
        <v>7122</v>
      </c>
      <c r="C4605" s="25" t="n">
        <v>2999</v>
      </c>
      <c r="D4605" s="25" t="s">
        <v>7123</v>
      </c>
      <c r="E4605" s="26" t="n">
        <v>36.672</v>
      </c>
      <c r="F4605" s="26"/>
      <c r="G4605" s="26"/>
      <c r="H4605" s="26"/>
      <c r="I4605" s="25" t="s">
        <v>5265</v>
      </c>
      <c r="J4605" s="25" t="s">
        <v>198</v>
      </c>
      <c r="K4605" s="27" t="n">
        <v>-0.012927733361721</v>
      </c>
      <c r="L4605" s="27" t="n">
        <v>-0.134617075324059</v>
      </c>
      <c r="M4605" s="27" t="n">
        <f aca="false">(H4605+F4605+E4605)*K4605</f>
        <v>-0.474085837841033</v>
      </c>
      <c r="N4605" s="27" t="n">
        <f aca="false">(H4605+F4605+E4605)*L4605</f>
        <v>-4.93667738628389</v>
      </c>
      <c r="P4605" s="28" t="n">
        <v>138</v>
      </c>
    </row>
    <row r="4606" customFormat="false" ht="12.75" hidden="false" customHeight="false" outlineLevel="0" collapsed="false">
      <c r="A4606" s="25" t="s">
        <v>7124</v>
      </c>
      <c r="B4606" s="25" t="s">
        <v>7124</v>
      </c>
      <c r="C4606" s="25" t="n">
        <v>3004</v>
      </c>
      <c r="D4606" s="25" t="s">
        <v>7125</v>
      </c>
      <c r="E4606" s="26" t="n">
        <v>27.788</v>
      </c>
      <c r="F4606" s="26"/>
      <c r="G4606" s="26"/>
      <c r="H4606" s="26"/>
      <c r="I4606" s="25" t="s">
        <v>5265</v>
      </c>
      <c r="J4606" s="25" t="s">
        <v>198</v>
      </c>
      <c r="K4606" s="27" t="n">
        <v>-0.013538317754865</v>
      </c>
      <c r="L4606" s="27" t="n">
        <v>-0.137225747108459</v>
      </c>
      <c r="M4606" s="27" t="n">
        <f aca="false">(H4606+F4606+E4606)*K4606</f>
        <v>-0.376202773772189</v>
      </c>
      <c r="N4606" s="27" t="n">
        <f aca="false">(H4606+F4606+E4606)*L4606</f>
        <v>-3.81322906064986</v>
      </c>
      <c r="P4606" s="28" t="n">
        <v>138</v>
      </c>
    </row>
    <row r="4607" customFormat="false" ht="12.75" hidden="false" customHeight="false" outlineLevel="0" collapsed="false">
      <c r="A4607" s="25" t="s">
        <v>6210</v>
      </c>
      <c r="B4607" s="25" t="s">
        <v>6210</v>
      </c>
      <c r="C4607" s="25" t="n">
        <v>3009</v>
      </c>
      <c r="D4607" s="25" t="s">
        <v>7126</v>
      </c>
      <c r="E4607" s="26"/>
      <c r="F4607" s="26"/>
      <c r="G4607" s="26"/>
      <c r="H4607" s="26"/>
      <c r="I4607" s="25" t="s">
        <v>5265</v>
      </c>
      <c r="J4607" s="25" t="s">
        <v>5457</v>
      </c>
      <c r="K4607" s="27" t="n">
        <v>-0.019484823569655</v>
      </c>
      <c r="L4607" s="27" t="n">
        <v>-0.121673263609409</v>
      </c>
      <c r="M4607" s="27" t="n">
        <f aca="false">(H4607+F4607+E4607)*K4607</f>
        <v>-0</v>
      </c>
      <c r="N4607" s="27" t="n">
        <f aca="false">(H4607+F4607+E4607)*L4607</f>
        <v>-0</v>
      </c>
      <c r="P4607" s="28" t="n">
        <v>138</v>
      </c>
    </row>
    <row r="4608" customFormat="false" ht="12.75" hidden="false" customHeight="false" outlineLevel="0" collapsed="false">
      <c r="A4608" s="25" t="s">
        <v>6210</v>
      </c>
      <c r="B4608" s="25" t="s">
        <v>6210</v>
      </c>
      <c r="C4608" s="25" t="n">
        <v>3010</v>
      </c>
      <c r="D4608" s="25" t="s">
        <v>7127</v>
      </c>
      <c r="E4608" s="26"/>
      <c r="F4608" s="26"/>
      <c r="G4608" s="26"/>
      <c r="H4608" s="26"/>
      <c r="I4608" s="25" t="s">
        <v>5265</v>
      </c>
      <c r="J4608" s="25" t="s">
        <v>5457</v>
      </c>
      <c r="K4608" s="27" t="n">
        <v>-0.019411960616708</v>
      </c>
      <c r="L4608" s="27" t="n">
        <v>-0.121724292635918</v>
      </c>
      <c r="M4608" s="27" t="n">
        <f aca="false">(H4608+F4608+E4608)*K4608</f>
        <v>-0</v>
      </c>
      <c r="N4608" s="27" t="n">
        <f aca="false">(H4608+F4608+E4608)*L4608</f>
        <v>-0</v>
      </c>
      <c r="P4608" s="28" t="n">
        <v>138</v>
      </c>
    </row>
    <row r="4609" customFormat="false" ht="12.75" hidden="false" customHeight="false" outlineLevel="0" collapsed="false">
      <c r="A4609" s="25" t="s">
        <v>6210</v>
      </c>
      <c r="B4609" s="25" t="s">
        <v>6210</v>
      </c>
      <c r="C4609" s="25" t="n">
        <v>3011</v>
      </c>
      <c r="D4609" s="25" t="s">
        <v>7128</v>
      </c>
      <c r="E4609" s="26"/>
      <c r="F4609" s="26"/>
      <c r="G4609" s="26"/>
      <c r="H4609" s="26"/>
      <c r="I4609" s="25" t="s">
        <v>5265</v>
      </c>
      <c r="J4609" s="25" t="s">
        <v>5457</v>
      </c>
      <c r="K4609" s="27" t="n">
        <v>-0.016882056370378</v>
      </c>
      <c r="L4609" s="27" t="n">
        <v>-0.12206295132637</v>
      </c>
      <c r="M4609" s="27" t="n">
        <f aca="false">(H4609+F4609+E4609)*K4609</f>
        <v>-0</v>
      </c>
      <c r="N4609" s="27" t="n">
        <f aca="false">(H4609+F4609+E4609)*L4609</f>
        <v>-0</v>
      </c>
      <c r="P4609" s="28" t="n">
        <v>69</v>
      </c>
    </row>
    <row r="4610" customFormat="false" ht="12.75" hidden="false" customHeight="false" outlineLevel="0" collapsed="false">
      <c r="A4610" s="25" t="s">
        <v>7129</v>
      </c>
      <c r="B4610" s="25" t="s">
        <v>7129</v>
      </c>
      <c r="C4610" s="25" t="n">
        <v>3014</v>
      </c>
      <c r="D4610" s="25" t="s">
        <v>7130</v>
      </c>
      <c r="E4610" s="26" t="n">
        <v>19.65</v>
      </c>
      <c r="F4610" s="26"/>
      <c r="G4610" s="26"/>
      <c r="H4610" s="26"/>
      <c r="I4610" s="25" t="s">
        <v>5265</v>
      </c>
      <c r="J4610" s="25" t="s">
        <v>198</v>
      </c>
      <c r="K4610" s="27" t="n">
        <v>-0.013570370152593</v>
      </c>
      <c r="L4610" s="27" t="n">
        <v>-0.139246553182602</v>
      </c>
      <c r="M4610" s="27" t="n">
        <f aca="false">(H4610+F4610+E4610)*K4610</f>
        <v>-0.266657773498452</v>
      </c>
      <c r="N4610" s="27" t="n">
        <f aca="false">(H4610+F4610+E4610)*L4610</f>
        <v>-2.73619477003813</v>
      </c>
      <c r="P4610" s="28" t="n">
        <v>138</v>
      </c>
    </row>
    <row r="4611" customFormat="false" ht="12.75" hidden="false" customHeight="false" outlineLevel="0" collapsed="false">
      <c r="A4611" s="25" t="s">
        <v>7129</v>
      </c>
      <c r="B4611" s="25" t="s">
        <v>7129</v>
      </c>
      <c r="C4611" s="25" t="n">
        <v>3015</v>
      </c>
      <c r="D4611" s="25" t="s">
        <v>7131</v>
      </c>
      <c r="E4611" s="26" t="n">
        <v>24.902</v>
      </c>
      <c r="F4611" s="26"/>
      <c r="G4611" s="26"/>
      <c r="H4611" s="26"/>
      <c r="I4611" s="25" t="s">
        <v>5265</v>
      </c>
      <c r="J4611" s="25" t="s">
        <v>198</v>
      </c>
      <c r="K4611" s="27" t="n">
        <v>-0.013568565249443</v>
      </c>
      <c r="L4611" s="27" t="n">
        <v>-0.139252036809921</v>
      </c>
      <c r="M4611" s="27" t="n">
        <f aca="false">(H4611+F4611+E4611)*K4611</f>
        <v>-0.33788441184163</v>
      </c>
      <c r="N4611" s="27" t="n">
        <f aca="false">(H4611+F4611+E4611)*L4611</f>
        <v>-3.46765422064065</v>
      </c>
      <c r="P4611" s="28" t="n">
        <v>138</v>
      </c>
    </row>
    <row r="4612" customFormat="false" ht="12.75" hidden="false" customHeight="false" outlineLevel="0" collapsed="false">
      <c r="A4612" s="25" t="s">
        <v>7132</v>
      </c>
      <c r="B4612" s="25" t="s">
        <v>7132</v>
      </c>
      <c r="C4612" s="25" t="n">
        <v>3016</v>
      </c>
      <c r="D4612" s="25" t="s">
        <v>7133</v>
      </c>
      <c r="E4612" s="26" t="n">
        <v>12.401</v>
      </c>
      <c r="F4612" s="26"/>
      <c r="G4612" s="26"/>
      <c r="H4612" s="26"/>
      <c r="I4612" s="25" t="s">
        <v>5265</v>
      </c>
      <c r="J4612" s="25" t="s">
        <v>198</v>
      </c>
      <c r="K4612" s="27" t="n">
        <v>-0.013590357266366</v>
      </c>
      <c r="L4612" s="27" t="n">
        <v>-0.140506610274315</v>
      </c>
      <c r="M4612" s="27" t="n">
        <f aca="false">(H4612+F4612+E4612)*K4612</f>
        <v>-0.168534020460205</v>
      </c>
      <c r="N4612" s="27" t="n">
        <f aca="false">(H4612+F4612+E4612)*L4612</f>
        <v>-1.74242247401178</v>
      </c>
      <c r="P4612" s="28" t="n">
        <v>138</v>
      </c>
    </row>
    <row r="4613" customFormat="false" ht="12.75" hidden="false" customHeight="false" outlineLevel="0" collapsed="false">
      <c r="A4613" s="25" t="s">
        <v>7132</v>
      </c>
      <c r="B4613" s="25" t="s">
        <v>7132</v>
      </c>
      <c r="C4613" s="25" t="n">
        <v>3017</v>
      </c>
      <c r="D4613" s="25" t="s">
        <v>7134</v>
      </c>
      <c r="E4613" s="26" t="n">
        <v>13.819</v>
      </c>
      <c r="F4613" s="26"/>
      <c r="G4613" s="26"/>
      <c r="H4613" s="26"/>
      <c r="I4613" s="25" t="s">
        <v>5265</v>
      </c>
      <c r="J4613" s="25" t="s">
        <v>198</v>
      </c>
      <c r="K4613" s="27" t="n">
        <v>-0.013588964007795</v>
      </c>
      <c r="L4613" s="27" t="n">
        <v>-0.140527918934822</v>
      </c>
      <c r="M4613" s="27" t="n">
        <f aca="false">(H4613+F4613+E4613)*K4613</f>
        <v>-0.187785893623719</v>
      </c>
      <c r="N4613" s="27" t="n">
        <f aca="false">(H4613+F4613+E4613)*L4613</f>
        <v>-1.94195531176031</v>
      </c>
      <c r="P4613" s="28" t="n">
        <v>138</v>
      </c>
    </row>
    <row r="4614" customFormat="false" ht="12.75" hidden="false" customHeight="false" outlineLevel="0" collapsed="false">
      <c r="A4614" s="25" t="s">
        <v>7135</v>
      </c>
      <c r="B4614" s="25" t="s">
        <v>7135</v>
      </c>
      <c r="C4614" s="25" t="n">
        <v>3018</v>
      </c>
      <c r="D4614" s="25" t="s">
        <v>7136</v>
      </c>
      <c r="E4614" s="26"/>
      <c r="F4614" s="26"/>
      <c r="G4614" s="26"/>
      <c r="H4614" s="26"/>
      <c r="I4614" s="25" t="s">
        <v>5265</v>
      </c>
      <c r="J4614" s="25" t="s">
        <v>198</v>
      </c>
      <c r="K4614" s="27" t="n">
        <v>-0.013601306825876</v>
      </c>
      <c r="L4614" s="27" t="n">
        <v>-0.141196981072426</v>
      </c>
      <c r="M4614" s="27" t="n">
        <f aca="false">(H4614+F4614+E4614)*K4614</f>
        <v>-0</v>
      </c>
      <c r="N4614" s="27" t="n">
        <f aca="false">(H4614+F4614+E4614)*L4614</f>
        <v>-0</v>
      </c>
      <c r="P4614" s="28" t="n">
        <v>138</v>
      </c>
    </row>
    <row r="4615" customFormat="false" ht="12.75" hidden="false" customHeight="false" outlineLevel="0" collapsed="false">
      <c r="A4615" s="25" t="s">
        <v>7135</v>
      </c>
      <c r="B4615" s="25" t="s">
        <v>7135</v>
      </c>
      <c r="C4615" s="25" t="n">
        <v>3019</v>
      </c>
      <c r="D4615" s="25" t="s">
        <v>7137</v>
      </c>
      <c r="E4615" s="26"/>
      <c r="F4615" s="26"/>
      <c r="G4615" s="26"/>
      <c r="H4615" s="26"/>
      <c r="I4615" s="25" t="s">
        <v>5265</v>
      </c>
      <c r="J4615" s="25" t="s">
        <v>198</v>
      </c>
      <c r="K4615" s="27" t="n">
        <v>-0.013599964790046</v>
      </c>
      <c r="L4615" s="27" t="n">
        <v>-0.141215965151787</v>
      </c>
      <c r="M4615" s="27" t="n">
        <f aca="false">(H4615+F4615+E4615)*K4615</f>
        <v>-0</v>
      </c>
      <c r="N4615" s="27" t="n">
        <f aca="false">(H4615+F4615+E4615)*L4615</f>
        <v>-0</v>
      </c>
      <c r="P4615" s="28" t="n">
        <v>138</v>
      </c>
    </row>
    <row r="4616" customFormat="false" ht="12.75" hidden="false" customHeight="false" outlineLevel="0" collapsed="false">
      <c r="A4616" s="25" t="s">
        <v>7138</v>
      </c>
      <c r="B4616" s="25" t="s">
        <v>7138</v>
      </c>
      <c r="C4616" s="25" t="n">
        <v>3020</v>
      </c>
      <c r="D4616" s="25" t="s">
        <v>7139</v>
      </c>
      <c r="E4616" s="26" t="n">
        <v>25.814</v>
      </c>
      <c r="F4616" s="26"/>
      <c r="G4616" s="26"/>
      <c r="H4616" s="26"/>
      <c r="I4616" s="25" t="s">
        <v>5265</v>
      </c>
      <c r="J4616" s="25" t="s">
        <v>198</v>
      </c>
      <c r="K4616" s="27" t="n">
        <v>-0.013601306825876</v>
      </c>
      <c r="L4616" s="27" t="n">
        <v>-0.141196981072426</v>
      </c>
      <c r="M4616" s="27" t="n">
        <f aca="false">(H4616+F4616+E4616)*K4616</f>
        <v>-0.351104134403163</v>
      </c>
      <c r="N4616" s="27" t="n">
        <f aca="false">(H4616+F4616+E4616)*L4616</f>
        <v>-3.64485886940361</v>
      </c>
      <c r="P4616" s="28" t="n">
        <v>138</v>
      </c>
    </row>
    <row r="4617" customFormat="false" ht="12.75" hidden="false" customHeight="false" outlineLevel="0" collapsed="false">
      <c r="A4617" s="25" t="s">
        <v>7138</v>
      </c>
      <c r="B4617" s="25" t="s">
        <v>7138</v>
      </c>
      <c r="C4617" s="25" t="n">
        <v>3021</v>
      </c>
      <c r="D4617" s="25" t="s">
        <v>7140</v>
      </c>
      <c r="E4617" s="26" t="n">
        <v>29.755</v>
      </c>
      <c r="F4617" s="26"/>
      <c r="G4617" s="26"/>
      <c r="H4617" s="26"/>
      <c r="I4617" s="25" t="s">
        <v>5265</v>
      </c>
      <c r="J4617" s="25" t="s">
        <v>198</v>
      </c>
      <c r="K4617" s="27" t="n">
        <v>-0.013599964790046</v>
      </c>
      <c r="L4617" s="27" t="n">
        <v>-0.141215965151787</v>
      </c>
      <c r="M4617" s="27" t="n">
        <f aca="false">(H4617+F4617+E4617)*K4617</f>
        <v>-0.404666952327819</v>
      </c>
      <c r="N4617" s="27" t="n">
        <f aca="false">(H4617+F4617+E4617)*L4617</f>
        <v>-4.20188104309142</v>
      </c>
      <c r="P4617" s="28" t="n">
        <v>138</v>
      </c>
    </row>
    <row r="4618" customFormat="false" ht="12.75" hidden="false" customHeight="false" outlineLevel="0" collapsed="false">
      <c r="A4618" s="25" t="s">
        <v>6963</v>
      </c>
      <c r="B4618" s="25" t="s">
        <v>6963</v>
      </c>
      <c r="C4618" s="25" t="n">
        <v>3022</v>
      </c>
      <c r="D4618" s="25" t="s">
        <v>7141</v>
      </c>
      <c r="E4618" s="26" t="n">
        <v>25.984</v>
      </c>
      <c r="F4618" s="26"/>
      <c r="G4618" s="26"/>
      <c r="H4618" s="26"/>
      <c r="I4618" s="25" t="s">
        <v>5265</v>
      </c>
      <c r="J4618" s="25" t="s">
        <v>198</v>
      </c>
      <c r="K4618" s="27" t="n">
        <v>-0.013599964790046</v>
      </c>
      <c r="L4618" s="27" t="n">
        <v>-0.141215965151787</v>
      </c>
      <c r="M4618" s="27" t="n">
        <f aca="false">(H4618+F4618+E4618)*K4618</f>
        <v>-0.353381485104555</v>
      </c>
      <c r="N4618" s="27" t="n">
        <f aca="false">(H4618+F4618+E4618)*L4618</f>
        <v>-3.66935563850403</v>
      </c>
      <c r="P4618" s="28" t="n">
        <v>138</v>
      </c>
    </row>
    <row r="4619" customFormat="false" ht="12.75" hidden="false" customHeight="false" outlineLevel="0" collapsed="false">
      <c r="A4619" s="25" t="s">
        <v>7142</v>
      </c>
      <c r="B4619" s="25" t="s">
        <v>7142</v>
      </c>
      <c r="C4619" s="25" t="n">
        <v>3023</v>
      </c>
      <c r="D4619" s="25" t="s">
        <v>7143</v>
      </c>
      <c r="E4619" s="26" t="n">
        <v>24.165</v>
      </c>
      <c r="F4619" s="26"/>
      <c r="G4619" s="26"/>
      <c r="H4619" s="26"/>
      <c r="I4619" s="25" t="s">
        <v>5265</v>
      </c>
      <c r="J4619" s="25" t="s">
        <v>198</v>
      </c>
      <c r="K4619" s="27" t="n">
        <v>-0.013610529713333</v>
      </c>
      <c r="L4619" s="27" t="n">
        <v>-0.141778409481049</v>
      </c>
      <c r="M4619" s="27" t="n">
        <f aca="false">(H4619+F4619+E4619)*K4619</f>
        <v>-0.328898450522692</v>
      </c>
      <c r="N4619" s="27" t="n">
        <f aca="false">(H4619+F4619+E4619)*L4619</f>
        <v>-3.42607526510955</v>
      </c>
      <c r="P4619" s="28" t="n">
        <v>138</v>
      </c>
    </row>
    <row r="4620" customFormat="false" ht="12.75" hidden="false" customHeight="false" outlineLevel="0" collapsed="false">
      <c r="A4620" s="25" t="s">
        <v>7142</v>
      </c>
      <c r="B4620" s="25" t="s">
        <v>7142</v>
      </c>
      <c r="C4620" s="25" t="n">
        <v>3024</v>
      </c>
      <c r="D4620" s="25" t="s">
        <v>7144</v>
      </c>
      <c r="E4620" s="26" t="n">
        <v>26.715</v>
      </c>
      <c r="F4620" s="26"/>
      <c r="G4620" s="26"/>
      <c r="H4620" s="26"/>
      <c r="I4620" s="25" t="s">
        <v>5265</v>
      </c>
      <c r="J4620" s="25" t="s">
        <v>198</v>
      </c>
      <c r="K4620" s="27" t="n">
        <v>-0.013609229587018</v>
      </c>
      <c r="L4620" s="27" t="n">
        <v>-0.141795456409454</v>
      </c>
      <c r="M4620" s="27" t="n">
        <f aca="false">(H4620+F4620+E4620)*K4620</f>
        <v>-0.363570568417186</v>
      </c>
      <c r="N4620" s="27" t="n">
        <f aca="false">(H4620+F4620+E4620)*L4620</f>
        <v>-3.78806561797856</v>
      </c>
      <c r="P4620" s="28" t="n">
        <v>138</v>
      </c>
    </row>
    <row r="4621" customFormat="false" ht="12.75" hidden="false" customHeight="false" outlineLevel="0" collapsed="false">
      <c r="A4621" s="25" t="s">
        <v>7145</v>
      </c>
      <c r="B4621" s="25" t="s">
        <v>7145</v>
      </c>
      <c r="C4621" s="25" t="n">
        <v>3032</v>
      </c>
      <c r="D4621" s="25" t="s">
        <v>7146</v>
      </c>
      <c r="E4621" s="26"/>
      <c r="F4621" s="26"/>
      <c r="G4621" s="26"/>
      <c r="H4621" s="26"/>
      <c r="I4621" s="25" t="s">
        <v>5265</v>
      </c>
      <c r="J4621" s="25" t="s">
        <v>198</v>
      </c>
      <c r="K4621" s="27" t="n">
        <v>-0.013569899834692</v>
      </c>
      <c r="L4621" s="27" t="n">
        <v>-0.139335542917252</v>
      </c>
      <c r="M4621" s="27" t="n">
        <f aca="false">(H4621+F4621+E4621)*K4621</f>
        <v>-0</v>
      </c>
      <c r="N4621" s="27" t="n">
        <f aca="false">(H4621+F4621+E4621)*L4621</f>
        <v>-0</v>
      </c>
      <c r="P4621" s="28" t="n">
        <v>138</v>
      </c>
    </row>
    <row r="4622" customFormat="false" ht="12.75" hidden="false" customHeight="false" outlineLevel="0" collapsed="false">
      <c r="A4622" s="25" t="s">
        <v>7120</v>
      </c>
      <c r="B4622" s="25" t="s">
        <v>7120</v>
      </c>
      <c r="C4622" s="25" t="n">
        <v>3035</v>
      </c>
      <c r="D4622" s="25" t="s">
        <v>7147</v>
      </c>
      <c r="E4622" s="26" t="n">
        <v>14.595</v>
      </c>
      <c r="F4622" s="26"/>
      <c r="G4622" s="26"/>
      <c r="H4622" s="26"/>
      <c r="I4622" s="25" t="s">
        <v>5265</v>
      </c>
      <c r="J4622" s="25" t="s">
        <v>198</v>
      </c>
      <c r="K4622" s="27" t="n">
        <v>-0.013569899834692</v>
      </c>
      <c r="L4622" s="27" t="n">
        <v>-0.139335542917252</v>
      </c>
      <c r="M4622" s="27" t="n">
        <f aca="false">(H4622+F4622+E4622)*K4622</f>
        <v>-0.19805268808733</v>
      </c>
      <c r="N4622" s="27" t="n">
        <f aca="false">(H4622+F4622+E4622)*L4622</f>
        <v>-2.03360224887729</v>
      </c>
      <c r="P4622" s="28" t="n">
        <v>138</v>
      </c>
    </row>
    <row r="4623" customFormat="false" ht="12.75" hidden="false" customHeight="false" outlineLevel="0" collapsed="false">
      <c r="A4623" s="25" t="s">
        <v>7124</v>
      </c>
      <c r="B4623" s="25" t="s">
        <v>7124</v>
      </c>
      <c r="C4623" s="25" t="n">
        <v>3042</v>
      </c>
      <c r="D4623" s="25" t="s">
        <v>7148</v>
      </c>
      <c r="E4623" s="26" t="n">
        <v>24.201</v>
      </c>
      <c r="F4623" s="26"/>
      <c r="G4623" s="26"/>
      <c r="H4623" s="26"/>
      <c r="I4623" s="25" t="s">
        <v>5265</v>
      </c>
      <c r="J4623" s="25" t="s">
        <v>198</v>
      </c>
      <c r="K4623" s="27" t="n">
        <v>-0.013431112281978</v>
      </c>
      <c r="L4623" s="27" t="n">
        <v>-0.135017409920692</v>
      </c>
      <c r="M4623" s="27" t="n">
        <f aca="false">(H4623+F4623+E4623)*K4623</f>
        <v>-0.32504634833615</v>
      </c>
      <c r="N4623" s="27" t="n">
        <f aca="false">(H4623+F4623+E4623)*L4623</f>
        <v>-3.26755633749067</v>
      </c>
      <c r="P4623" s="28" t="n">
        <v>69.5999984741211</v>
      </c>
    </row>
    <row r="4624" customFormat="false" ht="12.75" hidden="false" customHeight="false" outlineLevel="0" collapsed="false">
      <c r="A4624" s="25" t="s">
        <v>7149</v>
      </c>
      <c r="B4624" s="25" t="s">
        <v>6387</v>
      </c>
      <c r="C4624" s="25" t="n">
        <v>3043</v>
      </c>
      <c r="D4624" s="25" t="s">
        <v>7150</v>
      </c>
      <c r="E4624" s="26" t="n">
        <v>21.995</v>
      </c>
      <c r="F4624" s="26"/>
      <c r="G4624" s="26"/>
      <c r="H4624" s="26"/>
      <c r="I4624" s="25" t="s">
        <v>5265</v>
      </c>
      <c r="J4624" s="25" t="s">
        <v>198</v>
      </c>
      <c r="K4624" s="27" t="n">
        <v>-0.013306602835655</v>
      </c>
      <c r="L4624" s="27" t="n">
        <v>-0.132421880960464</v>
      </c>
      <c r="M4624" s="27" t="n">
        <f aca="false">(H4624+F4624+E4624)*K4624</f>
        <v>-0.292678729370232</v>
      </c>
      <c r="N4624" s="27" t="n">
        <f aca="false">(H4624+F4624+E4624)*L4624</f>
        <v>-2.91261927172541</v>
      </c>
      <c r="P4624" s="28" t="n">
        <v>69.5999984741211</v>
      </c>
    </row>
    <row r="4625" customFormat="false" ht="12.75" hidden="false" customHeight="false" outlineLevel="0" collapsed="false">
      <c r="A4625" s="25" t="s">
        <v>7149</v>
      </c>
      <c r="B4625" s="25" t="s">
        <v>6387</v>
      </c>
      <c r="C4625" s="25" t="n">
        <v>3044</v>
      </c>
      <c r="D4625" s="25" t="s">
        <v>7151</v>
      </c>
      <c r="E4625" s="26"/>
      <c r="F4625" s="26"/>
      <c r="G4625" s="26"/>
      <c r="H4625" s="26"/>
      <c r="I4625" s="25" t="s">
        <v>5265</v>
      </c>
      <c r="J4625" s="25" t="s">
        <v>198</v>
      </c>
      <c r="K4625" s="27" t="n">
        <v>-0.013306602835655</v>
      </c>
      <c r="L4625" s="27" t="n">
        <v>-0.132421880960464</v>
      </c>
      <c r="M4625" s="27" t="n">
        <f aca="false">(H4625+F4625+E4625)*K4625</f>
        <v>-0</v>
      </c>
      <c r="N4625" s="27" t="n">
        <f aca="false">(H4625+F4625+E4625)*L4625</f>
        <v>-0</v>
      </c>
      <c r="P4625" s="28" t="n">
        <v>69.5999984741211</v>
      </c>
    </row>
    <row r="4626" customFormat="false" ht="12.75" hidden="false" customHeight="false" outlineLevel="0" collapsed="false">
      <c r="A4626" s="25" t="s">
        <v>6593</v>
      </c>
      <c r="B4626" s="25" t="s">
        <v>6593</v>
      </c>
      <c r="C4626" s="25" t="n">
        <v>3046</v>
      </c>
      <c r="D4626" s="25" t="s">
        <v>7152</v>
      </c>
      <c r="E4626" s="26"/>
      <c r="F4626" s="26"/>
      <c r="G4626" s="26"/>
      <c r="H4626" s="26"/>
      <c r="I4626" s="25" t="s">
        <v>5265</v>
      </c>
      <c r="J4626" s="25" t="s">
        <v>198</v>
      </c>
      <c r="K4626" s="27" t="n">
        <v>-0.012963425368071</v>
      </c>
      <c r="L4626" s="27" t="n">
        <v>-0.132432773709297</v>
      </c>
      <c r="M4626" s="27" t="n">
        <f aca="false">(H4626+F4626+E4626)*K4626</f>
        <v>-0</v>
      </c>
      <c r="N4626" s="27" t="n">
        <f aca="false">(H4626+F4626+E4626)*L4626</f>
        <v>-0</v>
      </c>
      <c r="P4626" s="28" t="n">
        <v>138</v>
      </c>
    </row>
    <row r="4627" customFormat="false" ht="12.75" hidden="false" customHeight="false" outlineLevel="0" collapsed="false">
      <c r="A4627" s="25" t="s">
        <v>7153</v>
      </c>
      <c r="B4627" s="25" t="s">
        <v>7153</v>
      </c>
      <c r="C4627" s="25" t="n">
        <v>3048</v>
      </c>
      <c r="D4627" s="25" t="s">
        <v>7154</v>
      </c>
      <c r="E4627" s="26" t="n">
        <v>9.754</v>
      </c>
      <c r="F4627" s="26"/>
      <c r="G4627" s="26"/>
      <c r="H4627" s="26"/>
      <c r="I4627" s="25" t="s">
        <v>5265</v>
      </c>
      <c r="J4627" s="25" t="s">
        <v>198</v>
      </c>
      <c r="K4627" s="27" t="n">
        <v>-0.012963425368071</v>
      </c>
      <c r="L4627" s="27" t="n">
        <v>-0.132432773709297</v>
      </c>
      <c r="M4627" s="27" t="n">
        <f aca="false">(H4627+F4627+E4627)*K4627</f>
        <v>-0.126445251040165</v>
      </c>
      <c r="N4627" s="27" t="n">
        <f aca="false">(H4627+F4627+E4627)*L4627</f>
        <v>-1.29174927476048</v>
      </c>
      <c r="P4627" s="28" t="n">
        <v>138</v>
      </c>
    </row>
    <row r="4628" customFormat="false" ht="12.75" hidden="false" customHeight="false" outlineLevel="0" collapsed="false">
      <c r="A4628" s="25" t="s">
        <v>7153</v>
      </c>
      <c r="B4628" s="25" t="s">
        <v>7153</v>
      </c>
      <c r="C4628" s="25" t="n">
        <v>3049</v>
      </c>
      <c r="D4628" s="25" t="s">
        <v>7155</v>
      </c>
      <c r="E4628" s="26"/>
      <c r="F4628" s="26"/>
      <c r="G4628" s="26"/>
      <c r="H4628" s="26"/>
      <c r="I4628" s="25" t="s">
        <v>5265</v>
      </c>
      <c r="J4628" s="25" t="s">
        <v>198</v>
      </c>
      <c r="K4628" s="27" t="n">
        <v>-0.012916943989694</v>
      </c>
      <c r="L4628" s="27" t="n">
        <v>-0.132482334971428</v>
      </c>
      <c r="M4628" s="27" t="n">
        <f aca="false">(H4628+F4628+E4628)*K4628</f>
        <v>-0</v>
      </c>
      <c r="N4628" s="27" t="n">
        <f aca="false">(H4628+F4628+E4628)*L4628</f>
        <v>-0</v>
      </c>
      <c r="P4628" s="28" t="n">
        <v>138</v>
      </c>
    </row>
    <row r="4629" customFormat="false" ht="12.75" hidden="false" customHeight="false" outlineLevel="0" collapsed="false">
      <c r="A4629" s="25" t="s">
        <v>7156</v>
      </c>
      <c r="B4629" s="25" t="s">
        <v>7156</v>
      </c>
      <c r="C4629" s="25" t="n">
        <v>3050</v>
      </c>
      <c r="D4629" s="25" t="s">
        <v>7157</v>
      </c>
      <c r="E4629" s="26" t="n">
        <v>10.474</v>
      </c>
      <c r="F4629" s="26"/>
      <c r="G4629" s="26"/>
      <c r="H4629" s="26"/>
      <c r="I4629" s="25" t="s">
        <v>5265</v>
      </c>
      <c r="J4629" s="25" t="s">
        <v>198</v>
      </c>
      <c r="K4629" s="27" t="n">
        <v>-0.012837346643209</v>
      </c>
      <c r="L4629" s="27" t="n">
        <v>-0.132414385676384</v>
      </c>
      <c r="M4629" s="27" t="n">
        <f aca="false">(H4629+F4629+E4629)*K4629</f>
        <v>-0.134458368740971</v>
      </c>
      <c r="N4629" s="27" t="n">
        <f aca="false">(H4629+F4629+E4629)*L4629</f>
        <v>-1.38690827557445</v>
      </c>
      <c r="P4629" s="28" t="n">
        <v>138</v>
      </c>
    </row>
    <row r="4630" customFormat="false" ht="12.75" hidden="false" customHeight="false" outlineLevel="0" collapsed="false">
      <c r="A4630" s="25" t="s">
        <v>7156</v>
      </c>
      <c r="B4630" s="25" t="s">
        <v>7156</v>
      </c>
      <c r="C4630" s="25" t="n">
        <v>3051</v>
      </c>
      <c r="D4630" s="25" t="s">
        <v>7158</v>
      </c>
      <c r="E4630" s="26" t="n">
        <v>0.605</v>
      </c>
      <c r="F4630" s="26"/>
      <c r="G4630" s="26"/>
      <c r="H4630" s="26"/>
      <c r="I4630" s="25" t="s">
        <v>5265</v>
      </c>
      <c r="J4630" s="25" t="s">
        <v>198</v>
      </c>
      <c r="K4630" s="27" t="n">
        <v>-0.012830437161028</v>
      </c>
      <c r="L4630" s="27" t="n">
        <v>-0.132408499717712</v>
      </c>
      <c r="M4630" s="27" t="n">
        <f aca="false">(H4630+F4630+E4630)*K4630</f>
        <v>-0.00776241448242194</v>
      </c>
      <c r="N4630" s="27" t="n">
        <f aca="false">(H4630+F4630+E4630)*L4630</f>
        <v>-0.0801071423292158</v>
      </c>
      <c r="P4630" s="28" t="n">
        <v>138</v>
      </c>
    </row>
    <row r="4631" customFormat="false" ht="12.75" hidden="false" customHeight="false" outlineLevel="0" collapsed="false">
      <c r="A4631" s="25" t="s">
        <v>7159</v>
      </c>
      <c r="B4631" s="25" t="s">
        <v>7159</v>
      </c>
      <c r="C4631" s="25" t="n">
        <v>3052</v>
      </c>
      <c r="D4631" s="25" t="s">
        <v>7160</v>
      </c>
      <c r="E4631" s="26" t="n">
        <v>55.653</v>
      </c>
      <c r="F4631" s="26"/>
      <c r="G4631" s="26"/>
      <c r="H4631" s="26"/>
      <c r="I4631" s="25" t="s">
        <v>5265</v>
      </c>
      <c r="J4631" s="25" t="s">
        <v>198</v>
      </c>
      <c r="K4631" s="27" t="n">
        <v>-0.01273646671325</v>
      </c>
      <c r="L4631" s="27" t="n">
        <v>-0.132328271865845</v>
      </c>
      <c r="M4631" s="27" t="n">
        <f aca="false">(H4631+F4631+E4631)*K4631</f>
        <v>-0.708822581992502</v>
      </c>
      <c r="N4631" s="27" t="n">
        <f aca="false">(H4631+F4631+E4631)*L4631</f>
        <v>-7.36446531414987</v>
      </c>
      <c r="P4631" s="28" t="n">
        <v>138</v>
      </c>
    </row>
    <row r="4632" customFormat="false" ht="12.75" hidden="false" customHeight="false" outlineLevel="0" collapsed="false">
      <c r="A4632" s="25" t="s">
        <v>7161</v>
      </c>
      <c r="B4632" s="25" t="s">
        <v>7161</v>
      </c>
      <c r="C4632" s="25" t="n">
        <v>3053</v>
      </c>
      <c r="D4632" s="25" t="s">
        <v>7162</v>
      </c>
      <c r="E4632" s="26" t="n">
        <v>22.061</v>
      </c>
      <c r="F4632" s="26"/>
      <c r="G4632" s="26"/>
      <c r="H4632" s="26"/>
      <c r="I4632" s="25" t="s">
        <v>5265</v>
      </c>
      <c r="J4632" s="25" t="s">
        <v>198</v>
      </c>
      <c r="K4632" s="27" t="n">
        <v>-0.012307245284319</v>
      </c>
      <c r="L4632" s="27" t="n">
        <v>-0.13196188211441</v>
      </c>
      <c r="M4632" s="27" t="n">
        <f aca="false">(H4632+F4632+E4632)*K4632</f>
        <v>-0.271510138217362</v>
      </c>
      <c r="N4632" s="27" t="n">
        <f aca="false">(H4632+F4632+E4632)*L4632</f>
        <v>-2.911211081326</v>
      </c>
      <c r="P4632" s="28" t="n">
        <v>138</v>
      </c>
    </row>
    <row r="4633" customFormat="false" ht="12.75" hidden="false" customHeight="false" outlineLevel="0" collapsed="false">
      <c r="A4633" s="25" t="s">
        <v>7163</v>
      </c>
      <c r="B4633" s="25" t="s">
        <v>7163</v>
      </c>
      <c r="C4633" s="25" t="n">
        <v>3054</v>
      </c>
      <c r="D4633" s="25" t="s">
        <v>7164</v>
      </c>
      <c r="E4633" s="26" t="n">
        <v>50.481</v>
      </c>
      <c r="F4633" s="26"/>
      <c r="G4633" s="26"/>
      <c r="H4633" s="26"/>
      <c r="I4633" s="25" t="s">
        <v>5265</v>
      </c>
      <c r="J4633" s="25" t="s">
        <v>198</v>
      </c>
      <c r="K4633" s="27" t="n">
        <v>-0.012486341409385</v>
      </c>
      <c r="L4633" s="27" t="n">
        <v>-0.132114753127098</v>
      </c>
      <c r="M4633" s="27" t="n">
        <f aca="false">(H4633+F4633+E4633)*K4633</f>
        <v>-0.630323000687164</v>
      </c>
      <c r="N4633" s="27" t="n">
        <f aca="false">(H4633+F4633+E4633)*L4633</f>
        <v>-6.66928485260903</v>
      </c>
      <c r="P4633" s="28" t="n">
        <v>138</v>
      </c>
    </row>
    <row r="4634" customFormat="false" ht="12.75" hidden="false" customHeight="false" outlineLevel="0" collapsed="false">
      <c r="A4634" s="25" t="s">
        <v>7165</v>
      </c>
      <c r="B4634" s="25" t="s">
        <v>7165</v>
      </c>
      <c r="C4634" s="25" t="n">
        <v>3059</v>
      </c>
      <c r="D4634" s="25" t="s">
        <v>7166</v>
      </c>
      <c r="E4634" s="26" t="n">
        <v>48.93</v>
      </c>
      <c r="F4634" s="26"/>
      <c r="G4634" s="26"/>
      <c r="H4634" s="26"/>
      <c r="I4634" s="25" t="s">
        <v>5265</v>
      </c>
      <c r="J4634" s="25" t="s">
        <v>198</v>
      </c>
      <c r="K4634" s="27" t="n">
        <v>-0.012393670156598</v>
      </c>
      <c r="L4634" s="27" t="n">
        <v>-0.136364430189133</v>
      </c>
      <c r="M4634" s="27" t="n">
        <f aca="false">(H4634+F4634+E4634)*K4634</f>
        <v>-0.60642228076234</v>
      </c>
      <c r="N4634" s="27" t="n">
        <f aca="false">(H4634+F4634+E4634)*L4634</f>
        <v>-6.67231156915428</v>
      </c>
      <c r="P4634" s="28" t="n">
        <v>138</v>
      </c>
    </row>
    <row r="4635" customFormat="false" ht="12.75" hidden="false" customHeight="false" outlineLevel="0" collapsed="false">
      <c r="A4635" s="25" t="s">
        <v>7167</v>
      </c>
      <c r="B4635" s="25" t="s">
        <v>7167</v>
      </c>
      <c r="C4635" s="25" t="n">
        <v>3060</v>
      </c>
      <c r="D4635" s="25" t="s">
        <v>7168</v>
      </c>
      <c r="E4635" s="26" t="n">
        <v>56.585</v>
      </c>
      <c r="F4635" s="26"/>
      <c r="G4635" s="26"/>
      <c r="H4635" s="26"/>
      <c r="I4635" s="25" t="s">
        <v>5265</v>
      </c>
      <c r="J4635" s="25" t="s">
        <v>198</v>
      </c>
      <c r="K4635" s="27" t="n">
        <v>-0.012437046505511</v>
      </c>
      <c r="L4635" s="27" t="n">
        <v>-0.138574078679085</v>
      </c>
      <c r="M4635" s="27" t="n">
        <f aca="false">(H4635+F4635+E4635)*K4635</f>
        <v>-0.70375027651434</v>
      </c>
      <c r="N4635" s="27" t="n">
        <f aca="false">(H4635+F4635+E4635)*L4635</f>
        <v>-7.84121424205603</v>
      </c>
      <c r="P4635" s="28" t="n">
        <v>138</v>
      </c>
    </row>
    <row r="4636" customFormat="false" ht="12.75" hidden="false" customHeight="false" outlineLevel="0" collapsed="false">
      <c r="A4636" s="25" t="s">
        <v>7169</v>
      </c>
      <c r="B4636" s="25" t="s">
        <v>7169</v>
      </c>
      <c r="C4636" s="25" t="n">
        <v>3066</v>
      </c>
      <c r="D4636" s="25" t="s">
        <v>7169</v>
      </c>
      <c r="E4636" s="26" t="n">
        <v>40.078</v>
      </c>
      <c r="F4636" s="26"/>
      <c r="G4636" s="26"/>
      <c r="H4636" s="26"/>
      <c r="I4636" s="25" t="s">
        <v>5265</v>
      </c>
      <c r="J4636" s="25" t="s">
        <v>198</v>
      </c>
      <c r="K4636" s="27" t="n">
        <v>-0.012515475973487</v>
      </c>
      <c r="L4636" s="27" t="n">
        <v>-0.142569303512573</v>
      </c>
      <c r="M4636" s="27" t="n">
        <f aca="false">(H4636+F4636+E4636)*K4636</f>
        <v>-0.501595246065412</v>
      </c>
      <c r="N4636" s="27" t="n">
        <f aca="false">(H4636+F4636+E4636)*L4636</f>
        <v>-5.7138925461769</v>
      </c>
      <c r="P4636" s="28" t="n">
        <v>138</v>
      </c>
    </row>
    <row r="4637" customFormat="false" ht="12.75" hidden="false" customHeight="false" outlineLevel="0" collapsed="false">
      <c r="A4637" s="25" t="s">
        <v>7170</v>
      </c>
      <c r="B4637" s="25" t="s">
        <v>7170</v>
      </c>
      <c r="C4637" s="25" t="n">
        <v>3076</v>
      </c>
      <c r="D4637" s="25" t="s">
        <v>7171</v>
      </c>
      <c r="E4637" s="26" t="n">
        <v>34.364</v>
      </c>
      <c r="F4637" s="26"/>
      <c r="G4637" s="26"/>
      <c r="H4637" s="26"/>
      <c r="I4637" s="25" t="s">
        <v>5265</v>
      </c>
      <c r="J4637" s="25" t="s">
        <v>198</v>
      </c>
      <c r="K4637" s="27" t="n">
        <v>-0.013570111244917</v>
      </c>
      <c r="L4637" s="27" t="n">
        <v>-0.140489429235458</v>
      </c>
      <c r="M4637" s="27" t="n">
        <f aca="false">(H4637+F4637+E4637)*K4637</f>
        <v>-0.466323302820328</v>
      </c>
      <c r="N4637" s="27" t="n">
        <f aca="false">(H4637+F4637+E4637)*L4637</f>
        <v>-4.82777874624728</v>
      </c>
      <c r="P4637" s="28" t="n">
        <v>138</v>
      </c>
    </row>
    <row r="4638" customFormat="false" ht="12.75" hidden="false" customHeight="false" outlineLevel="0" collapsed="false">
      <c r="A4638" s="25" t="s">
        <v>7172</v>
      </c>
      <c r="B4638" s="25" t="s">
        <v>7172</v>
      </c>
      <c r="C4638" s="25" t="n">
        <v>3077</v>
      </c>
      <c r="D4638" s="25" t="s">
        <v>7173</v>
      </c>
      <c r="E4638" s="26"/>
      <c r="F4638" s="26"/>
      <c r="G4638" s="26"/>
      <c r="H4638" s="26"/>
      <c r="I4638" s="25" t="s">
        <v>5265</v>
      </c>
      <c r="J4638" s="25" t="s">
        <v>198</v>
      </c>
      <c r="K4638" s="27" t="n">
        <v>-0.013389254920185</v>
      </c>
      <c r="L4638" s="27" t="n">
        <v>-0.141657203435898</v>
      </c>
      <c r="M4638" s="27" t="n">
        <f aca="false">(H4638+F4638+E4638)*K4638</f>
        <v>-0</v>
      </c>
      <c r="N4638" s="27" t="n">
        <f aca="false">(H4638+F4638+E4638)*L4638</f>
        <v>-0</v>
      </c>
      <c r="P4638" s="28" t="n">
        <v>138</v>
      </c>
    </row>
    <row r="4639" customFormat="false" ht="12.75" hidden="false" customHeight="false" outlineLevel="0" collapsed="false">
      <c r="A4639" s="25" t="s">
        <v>7174</v>
      </c>
      <c r="B4639" s="25" t="s">
        <v>7174</v>
      </c>
      <c r="C4639" s="25" t="n">
        <v>3078</v>
      </c>
      <c r="D4639" s="25" t="s">
        <v>7175</v>
      </c>
      <c r="E4639" s="26" t="n">
        <v>24.069</v>
      </c>
      <c r="F4639" s="26"/>
      <c r="G4639" s="26"/>
      <c r="H4639" s="26"/>
      <c r="I4639" s="25" t="s">
        <v>5265</v>
      </c>
      <c r="J4639" s="25" t="s">
        <v>198</v>
      </c>
      <c r="K4639" s="27" t="n">
        <v>-0.013389254920185</v>
      </c>
      <c r="L4639" s="27" t="n">
        <v>-0.141657203435898</v>
      </c>
      <c r="M4639" s="27" t="n">
        <f aca="false">(H4639+F4639+E4639)*K4639</f>
        <v>-0.322265976673933</v>
      </c>
      <c r="N4639" s="27" t="n">
        <f aca="false">(H4639+F4639+E4639)*L4639</f>
        <v>-3.40954722949863</v>
      </c>
      <c r="P4639" s="28" t="n">
        <v>138</v>
      </c>
    </row>
    <row r="4640" customFormat="false" ht="12.75" hidden="false" customHeight="false" outlineLevel="0" collapsed="false">
      <c r="A4640" s="25" t="s">
        <v>7176</v>
      </c>
      <c r="B4640" s="25" t="s">
        <v>7176</v>
      </c>
      <c r="C4640" s="25" t="n">
        <v>3079</v>
      </c>
      <c r="D4640" s="25" t="s">
        <v>7177</v>
      </c>
      <c r="E4640" s="26"/>
      <c r="F4640" s="26"/>
      <c r="G4640" s="26"/>
      <c r="H4640" s="26"/>
      <c r="I4640" s="25" t="s">
        <v>5265</v>
      </c>
      <c r="J4640" s="25" t="s">
        <v>198</v>
      </c>
      <c r="K4640" s="27" t="n">
        <v>-0.013072255067527</v>
      </c>
      <c r="L4640" s="27" t="n">
        <v>-0.143704026937485</v>
      </c>
      <c r="M4640" s="27" t="n">
        <f aca="false">(H4640+F4640+E4640)*K4640</f>
        <v>-0</v>
      </c>
      <c r="N4640" s="27" t="n">
        <f aca="false">(H4640+F4640+E4640)*L4640</f>
        <v>-0</v>
      </c>
      <c r="P4640" s="28" t="n">
        <v>138</v>
      </c>
    </row>
    <row r="4641" customFormat="false" ht="12.75" hidden="false" customHeight="false" outlineLevel="0" collapsed="false">
      <c r="A4641" s="25" t="s">
        <v>7084</v>
      </c>
      <c r="B4641" s="25" t="s">
        <v>7084</v>
      </c>
      <c r="C4641" s="25" t="n">
        <v>3080</v>
      </c>
      <c r="D4641" s="25" t="s">
        <v>7178</v>
      </c>
      <c r="E4641" s="26" t="n">
        <v>4.258</v>
      </c>
      <c r="F4641" s="26"/>
      <c r="G4641" s="26"/>
      <c r="H4641" s="26"/>
      <c r="I4641" s="25" t="s">
        <v>5265</v>
      </c>
      <c r="J4641" s="25" t="s">
        <v>198</v>
      </c>
      <c r="K4641" s="27" t="n">
        <v>-0.013072255067527</v>
      </c>
      <c r="L4641" s="27" t="n">
        <v>-0.143704026937485</v>
      </c>
      <c r="M4641" s="27" t="n">
        <f aca="false">(H4641+F4641+E4641)*K4641</f>
        <v>-0.05566166207753</v>
      </c>
      <c r="N4641" s="27" t="n">
        <f aca="false">(H4641+F4641+E4641)*L4641</f>
        <v>-0.611891746699811</v>
      </c>
      <c r="P4641" s="28" t="n">
        <v>138</v>
      </c>
    </row>
    <row r="4642" customFormat="false" ht="12.75" hidden="false" customHeight="false" outlineLevel="0" collapsed="false">
      <c r="A4642" s="25" t="s">
        <v>7179</v>
      </c>
      <c r="B4642" s="25" t="s">
        <v>7179</v>
      </c>
      <c r="C4642" s="25" t="n">
        <v>3083</v>
      </c>
      <c r="D4642" s="25" t="s">
        <v>7180</v>
      </c>
      <c r="E4642" s="26"/>
      <c r="F4642" s="26"/>
      <c r="G4642" s="26"/>
      <c r="H4642" s="26"/>
      <c r="I4642" s="25" t="s">
        <v>5265</v>
      </c>
      <c r="J4642" s="25" t="s">
        <v>198</v>
      </c>
      <c r="K4642" s="27" t="n">
        <v>-0.012850371189415</v>
      </c>
      <c r="L4642" s="27" t="n">
        <v>-0.145136699080467</v>
      </c>
      <c r="M4642" s="27" t="n">
        <f aca="false">(H4642+F4642+E4642)*K4642</f>
        <v>-0</v>
      </c>
      <c r="N4642" s="27" t="n">
        <f aca="false">(H4642+F4642+E4642)*L4642</f>
        <v>-0</v>
      </c>
      <c r="P4642" s="28" t="n">
        <v>138</v>
      </c>
    </row>
    <row r="4643" customFormat="false" ht="12.75" hidden="false" customHeight="false" outlineLevel="0" collapsed="false">
      <c r="A4643" s="25" t="s">
        <v>7179</v>
      </c>
      <c r="B4643" s="25" t="s">
        <v>7179</v>
      </c>
      <c r="C4643" s="25" t="n">
        <v>3084</v>
      </c>
      <c r="D4643" s="25" t="s">
        <v>7180</v>
      </c>
      <c r="E4643" s="26"/>
      <c r="F4643" s="26"/>
      <c r="G4643" s="26"/>
      <c r="H4643" s="26"/>
      <c r="I4643" s="25" t="s">
        <v>5265</v>
      </c>
      <c r="J4643" s="25" t="s">
        <v>198</v>
      </c>
      <c r="K4643" s="27" t="n">
        <v>-0.011836221441627</v>
      </c>
      <c r="L4643" s="27" t="n">
        <v>-0.13126640021801</v>
      </c>
      <c r="M4643" s="27" t="n">
        <f aca="false">(H4643+F4643+E4643)*K4643</f>
        <v>-0</v>
      </c>
      <c r="N4643" s="27" t="n">
        <f aca="false">(H4643+F4643+E4643)*L4643</f>
        <v>-0</v>
      </c>
      <c r="P4643" s="28" t="n">
        <v>69.5999984741211</v>
      </c>
    </row>
    <row r="4644" customFormat="false" ht="12.75" hidden="false" customHeight="false" outlineLevel="0" collapsed="false">
      <c r="A4644" s="25" t="s">
        <v>7181</v>
      </c>
      <c r="B4644" s="25" t="s">
        <v>7181</v>
      </c>
      <c r="C4644" s="25" t="n">
        <v>3097</v>
      </c>
      <c r="D4644" s="25" t="s">
        <v>7182</v>
      </c>
      <c r="E4644" s="26"/>
      <c r="F4644" s="26"/>
      <c r="G4644" s="26" t="n">
        <v>750</v>
      </c>
      <c r="H4644" s="26" t="n">
        <v>756</v>
      </c>
      <c r="I4644" s="25" t="s">
        <v>5265</v>
      </c>
      <c r="J4644" s="25" t="s">
        <v>1770</v>
      </c>
      <c r="K4644" s="27" t="n">
        <v>-0.012298937886953</v>
      </c>
      <c r="L4644" s="27" t="n">
        <v>-0.118514828383923</v>
      </c>
      <c r="M4644" s="27" t="n">
        <f aca="false">(H4644+F4644+E4644)*K4644</f>
        <v>-9.29799704253647</v>
      </c>
      <c r="N4644" s="27" t="n">
        <f aca="false">(H4644+F4644+E4644)*L4644</f>
        <v>-89.5972102582458</v>
      </c>
      <c r="P4644" s="28" t="n">
        <v>20</v>
      </c>
    </row>
    <row r="4645" customFormat="false" ht="12.75" hidden="false" customHeight="false" outlineLevel="0" collapsed="false">
      <c r="A4645" s="25" t="s">
        <v>7181</v>
      </c>
      <c r="B4645" s="25" t="s">
        <v>7181</v>
      </c>
      <c r="C4645" s="25" t="n">
        <v>3098</v>
      </c>
      <c r="D4645" s="25" t="s">
        <v>7183</v>
      </c>
      <c r="E4645" s="26"/>
      <c r="F4645" s="26"/>
      <c r="G4645" s="26" t="n">
        <v>785</v>
      </c>
      <c r="H4645" s="26" t="n">
        <v>785</v>
      </c>
      <c r="I4645" s="25" t="s">
        <v>5265</v>
      </c>
      <c r="J4645" s="25" t="s">
        <v>1770</v>
      </c>
      <c r="K4645" s="27" t="n">
        <v>-0.012298937886953</v>
      </c>
      <c r="L4645" s="27" t="n">
        <v>-0.118514828383923</v>
      </c>
      <c r="M4645" s="27" t="n">
        <f aca="false">(H4645+F4645+E4645)*K4645</f>
        <v>-9.65466624125811</v>
      </c>
      <c r="N4645" s="27" t="n">
        <f aca="false">(H4645+F4645+E4645)*L4645</f>
        <v>-93.0341402813796</v>
      </c>
      <c r="P4645" s="28" t="n">
        <v>20</v>
      </c>
    </row>
    <row r="4646" customFormat="false" ht="12.75" hidden="false" customHeight="false" outlineLevel="0" collapsed="false">
      <c r="A4646" s="25" t="s">
        <v>7181</v>
      </c>
      <c r="B4646" s="25" t="s">
        <v>7181</v>
      </c>
      <c r="C4646" s="25" t="n">
        <v>3099</v>
      </c>
      <c r="D4646" s="25" t="s">
        <v>7184</v>
      </c>
      <c r="E4646" s="26"/>
      <c r="F4646" s="26"/>
      <c r="G4646" s="26" t="n">
        <v>750</v>
      </c>
      <c r="H4646" s="26" t="n">
        <v>757</v>
      </c>
      <c r="I4646" s="25" t="s">
        <v>5265</v>
      </c>
      <c r="J4646" s="25" t="s">
        <v>1770</v>
      </c>
      <c r="K4646" s="27" t="n">
        <v>-0.012298937886953</v>
      </c>
      <c r="L4646" s="27" t="n">
        <v>-0.118514828383923</v>
      </c>
      <c r="M4646" s="27" t="n">
        <f aca="false">(H4646+F4646+E4646)*K4646</f>
        <v>-9.31029598042342</v>
      </c>
      <c r="N4646" s="27" t="n">
        <f aca="false">(H4646+F4646+E4646)*L4646</f>
        <v>-89.7157250866297</v>
      </c>
      <c r="P4646" s="28" t="n">
        <v>20</v>
      </c>
    </row>
    <row r="4647" customFormat="false" ht="12.75" hidden="false" customHeight="false" outlineLevel="0" collapsed="false">
      <c r="A4647" s="25" t="s">
        <v>7181</v>
      </c>
      <c r="B4647" s="25" t="s">
        <v>7181</v>
      </c>
      <c r="C4647" s="25" t="n">
        <v>3100</v>
      </c>
      <c r="D4647" s="25" t="s">
        <v>7185</v>
      </c>
      <c r="E4647" s="26" t="n">
        <v>28.405</v>
      </c>
      <c r="F4647" s="26"/>
      <c r="G4647" s="26"/>
      <c r="H4647" s="26"/>
      <c r="I4647" s="25" t="s">
        <v>5265</v>
      </c>
      <c r="J4647" s="25" t="s">
        <v>1770</v>
      </c>
      <c r="K4647" s="27" t="n">
        <v>-0.012298937886953</v>
      </c>
      <c r="L4647" s="27" t="n">
        <v>-0.118514828383923</v>
      </c>
      <c r="M4647" s="27" t="n">
        <f aca="false">(H4647+F4647+E4647)*K4647</f>
        <v>-0.3493513306789</v>
      </c>
      <c r="N4647" s="27" t="n">
        <f aca="false">(H4647+F4647+E4647)*L4647</f>
        <v>-3.36641370024533</v>
      </c>
      <c r="P4647" s="28" t="n">
        <v>345</v>
      </c>
    </row>
    <row r="4648" customFormat="false" ht="12.75" hidden="false" customHeight="false" outlineLevel="0" collapsed="false">
      <c r="A4648" s="25" t="s">
        <v>7186</v>
      </c>
      <c r="B4648" s="25" t="s">
        <v>7186</v>
      </c>
      <c r="C4648" s="25" t="n">
        <v>3103</v>
      </c>
      <c r="D4648" s="25" t="s">
        <v>7187</v>
      </c>
      <c r="E4648" s="26"/>
      <c r="F4648" s="26"/>
      <c r="G4648" s="26"/>
      <c r="H4648" s="26"/>
      <c r="I4648" s="25" t="s">
        <v>5265</v>
      </c>
      <c r="J4648" s="25" t="s">
        <v>1765</v>
      </c>
      <c r="K4648" s="27" t="n">
        <v>-0.013264203444123</v>
      </c>
      <c r="L4648" s="27" t="n">
        <v>-0.122264944016933</v>
      </c>
      <c r="M4648" s="27" t="n">
        <f aca="false">(H4648+F4648+E4648)*K4648</f>
        <v>-0</v>
      </c>
      <c r="N4648" s="27" t="n">
        <f aca="false">(H4648+F4648+E4648)*L4648</f>
        <v>-0</v>
      </c>
      <c r="P4648" s="28" t="n">
        <v>345</v>
      </c>
    </row>
    <row r="4649" customFormat="false" ht="12.75" hidden="false" customHeight="false" outlineLevel="0" collapsed="false">
      <c r="A4649" s="25" t="s">
        <v>7186</v>
      </c>
      <c r="B4649" s="25" t="s">
        <v>7186</v>
      </c>
      <c r="C4649" s="25" t="n">
        <v>3104</v>
      </c>
      <c r="D4649" s="25" t="s">
        <v>7187</v>
      </c>
      <c r="E4649" s="26"/>
      <c r="F4649" s="26"/>
      <c r="G4649" s="26"/>
      <c r="H4649" s="26"/>
      <c r="I4649" s="25" t="s">
        <v>5265</v>
      </c>
      <c r="J4649" s="25" t="s">
        <v>1765</v>
      </c>
      <c r="K4649" s="27" t="n">
        <v>-0.012837442569435</v>
      </c>
      <c r="L4649" s="27" t="n">
        <v>-0.118770398199558</v>
      </c>
      <c r="M4649" s="27" t="n">
        <f aca="false">(H4649+F4649+E4649)*K4649</f>
        <v>-0</v>
      </c>
      <c r="N4649" s="27" t="n">
        <f aca="false">(H4649+F4649+E4649)*L4649</f>
        <v>-0</v>
      </c>
      <c r="P4649" s="28" t="n">
        <v>138</v>
      </c>
    </row>
    <row r="4650" customFormat="false" ht="12.75" hidden="false" customHeight="false" outlineLevel="0" collapsed="false">
      <c r="A4650" s="25" t="s">
        <v>7188</v>
      </c>
      <c r="B4650" s="25" t="s">
        <v>7188</v>
      </c>
      <c r="C4650" s="25" t="n">
        <v>3105</v>
      </c>
      <c r="D4650" s="25" t="s">
        <v>7189</v>
      </c>
      <c r="E4650" s="26"/>
      <c r="F4650" s="26"/>
      <c r="G4650" s="26"/>
      <c r="H4650" s="26"/>
      <c r="I4650" s="25" t="s">
        <v>5265</v>
      </c>
      <c r="J4650" s="25" t="s">
        <v>1765</v>
      </c>
      <c r="K4650" s="27" t="n">
        <v>-0.012759687379003</v>
      </c>
      <c r="L4650" s="27" t="n">
        <v>-0.121918216347694</v>
      </c>
      <c r="M4650" s="27" t="n">
        <f aca="false">(H4650+F4650+E4650)*K4650</f>
        <v>-0</v>
      </c>
      <c r="N4650" s="27" t="n">
        <f aca="false">(H4650+F4650+E4650)*L4650</f>
        <v>-0</v>
      </c>
      <c r="P4650" s="28" t="n">
        <v>345</v>
      </c>
    </row>
    <row r="4651" customFormat="false" ht="12.75" hidden="false" customHeight="false" outlineLevel="0" collapsed="false">
      <c r="A4651" s="25" t="s">
        <v>7188</v>
      </c>
      <c r="B4651" s="25" t="s">
        <v>7188</v>
      </c>
      <c r="C4651" s="25" t="n">
        <v>3106</v>
      </c>
      <c r="D4651" s="25" t="s">
        <v>7189</v>
      </c>
      <c r="E4651" s="26" t="n">
        <v>28.051</v>
      </c>
      <c r="F4651" s="26"/>
      <c r="G4651" s="26"/>
      <c r="H4651" s="26"/>
      <c r="I4651" s="25" t="s">
        <v>5265</v>
      </c>
      <c r="J4651" s="25" t="s">
        <v>1765</v>
      </c>
      <c r="K4651" s="27" t="n">
        <v>-0.012433039024472</v>
      </c>
      <c r="L4651" s="27" t="n">
        <v>-0.115517191588879</v>
      </c>
      <c r="M4651" s="27" t="n">
        <f aca="false">(H4651+F4651+E4651)*K4651</f>
        <v>-0.348759177675464</v>
      </c>
      <c r="N4651" s="27" t="n">
        <f aca="false">(H4651+F4651+E4651)*L4651</f>
        <v>-3.24037274125965</v>
      </c>
      <c r="P4651" s="28" t="n">
        <v>138</v>
      </c>
    </row>
    <row r="4652" customFormat="false" ht="12.75" hidden="false" customHeight="false" outlineLevel="0" collapsed="false">
      <c r="A4652" s="25" t="s">
        <v>7190</v>
      </c>
      <c r="B4652" s="25" t="s">
        <v>7190</v>
      </c>
      <c r="C4652" s="25" t="n">
        <v>3107</v>
      </c>
      <c r="D4652" s="25" t="s">
        <v>7191</v>
      </c>
      <c r="E4652" s="26"/>
      <c r="F4652" s="26"/>
      <c r="G4652" s="26" t="n">
        <v>164</v>
      </c>
      <c r="H4652" s="26" t="n">
        <v>181</v>
      </c>
      <c r="I4652" s="25" t="s">
        <v>5265</v>
      </c>
      <c r="J4652" s="25" t="s">
        <v>1106</v>
      </c>
      <c r="K4652" s="27" t="n">
        <v>-0.011736596003175</v>
      </c>
      <c r="L4652" s="27" t="n">
        <v>-0.109196119010448</v>
      </c>
      <c r="M4652" s="27" t="n">
        <f aca="false">(H4652+F4652+E4652)*K4652</f>
        <v>-2.12432387657468</v>
      </c>
      <c r="N4652" s="27" t="n">
        <f aca="false">(H4652+F4652+E4652)*L4652</f>
        <v>-19.7644975408911</v>
      </c>
      <c r="P4652" s="28" t="n">
        <v>13.8000001907349</v>
      </c>
    </row>
    <row r="4653" customFormat="false" ht="12.75" hidden="false" customHeight="false" outlineLevel="0" collapsed="false">
      <c r="A4653" s="25" t="s">
        <v>7190</v>
      </c>
      <c r="B4653" s="25" t="s">
        <v>7190</v>
      </c>
      <c r="C4653" s="25" t="n">
        <v>3108</v>
      </c>
      <c r="D4653" s="25" t="s">
        <v>7192</v>
      </c>
      <c r="E4653" s="26"/>
      <c r="F4653" s="26"/>
      <c r="G4653" s="26" t="n">
        <v>468</v>
      </c>
      <c r="H4653" s="26" t="n">
        <v>510</v>
      </c>
      <c r="I4653" s="25" t="s">
        <v>5265</v>
      </c>
      <c r="J4653" s="25" t="s">
        <v>1106</v>
      </c>
      <c r="K4653" s="27" t="n">
        <v>-0.011736596003175</v>
      </c>
      <c r="L4653" s="27" t="n">
        <v>-0.109196119010448</v>
      </c>
      <c r="M4653" s="27" t="n">
        <f aca="false">(H4653+F4653+E4653)*K4653</f>
        <v>-5.98566396161925</v>
      </c>
      <c r="N4653" s="27" t="n">
        <f aca="false">(H4653+F4653+E4653)*L4653</f>
        <v>-55.6900206953285</v>
      </c>
      <c r="P4653" s="28" t="n">
        <v>19</v>
      </c>
    </row>
    <row r="4654" customFormat="false" ht="12.75" hidden="false" customHeight="false" outlineLevel="0" collapsed="false">
      <c r="A4654" s="25" t="s">
        <v>7190</v>
      </c>
      <c r="B4654" s="25" t="s">
        <v>7190</v>
      </c>
      <c r="C4654" s="25" t="n">
        <v>3109</v>
      </c>
      <c r="D4654" s="25" t="s">
        <v>7193</v>
      </c>
      <c r="E4654" s="26"/>
      <c r="F4654" s="26"/>
      <c r="G4654" s="26"/>
      <c r="H4654" s="26"/>
      <c r="I4654" s="25" t="s">
        <v>5265</v>
      </c>
      <c r="J4654" s="25" t="s">
        <v>1106</v>
      </c>
      <c r="K4654" s="27" t="n">
        <v>-0.01161727309227</v>
      </c>
      <c r="L4654" s="27" t="n">
        <v>-0.110814891755581</v>
      </c>
      <c r="M4654" s="27" t="n">
        <f aca="false">(H4654+F4654+E4654)*K4654</f>
        <v>-0</v>
      </c>
      <c r="N4654" s="27" t="n">
        <f aca="false">(H4654+F4654+E4654)*L4654</f>
        <v>-0</v>
      </c>
      <c r="P4654" s="28" t="n">
        <v>345</v>
      </c>
    </row>
    <row r="4655" customFormat="false" ht="12.75" hidden="false" customHeight="false" outlineLevel="0" collapsed="false">
      <c r="A4655" s="25" t="s">
        <v>7190</v>
      </c>
      <c r="B4655" s="25" t="s">
        <v>7190</v>
      </c>
      <c r="C4655" s="25" t="n">
        <v>3110</v>
      </c>
      <c r="D4655" s="25" t="s">
        <v>7193</v>
      </c>
      <c r="E4655" s="26" t="n">
        <v>0.221</v>
      </c>
      <c r="F4655" s="26"/>
      <c r="G4655" s="26"/>
      <c r="H4655" s="26"/>
      <c r="I4655" s="25" t="s">
        <v>5265</v>
      </c>
      <c r="J4655" s="25" t="s">
        <v>1106</v>
      </c>
      <c r="K4655" s="27" t="n">
        <v>-0.011736596003175</v>
      </c>
      <c r="L4655" s="27" t="n">
        <v>-0.109196119010448</v>
      </c>
      <c r="M4655" s="27" t="n">
        <f aca="false">(H4655+F4655+E4655)*K4655</f>
        <v>-0.00259378771670168</v>
      </c>
      <c r="N4655" s="27" t="n">
        <f aca="false">(H4655+F4655+E4655)*L4655</f>
        <v>-0.024132342301309</v>
      </c>
      <c r="P4655" s="28" t="n">
        <v>138</v>
      </c>
    </row>
    <row r="4656" customFormat="false" ht="12.75" hidden="false" customHeight="false" outlineLevel="0" collapsed="false">
      <c r="A4656" s="25" t="s">
        <v>7194</v>
      </c>
      <c r="B4656" s="25" t="s">
        <v>7194</v>
      </c>
      <c r="C4656" s="25" t="n">
        <v>3112</v>
      </c>
      <c r="D4656" s="25" t="s">
        <v>7195</v>
      </c>
      <c r="E4656" s="26"/>
      <c r="F4656" s="26"/>
      <c r="G4656" s="26"/>
      <c r="H4656" s="26"/>
      <c r="I4656" s="25" t="s">
        <v>5265</v>
      </c>
      <c r="J4656" s="25" t="s">
        <v>1106</v>
      </c>
      <c r="K4656" s="27" t="n">
        <v>-0.011879618279636</v>
      </c>
      <c r="L4656" s="27" t="n">
        <v>-0.110494218766689</v>
      </c>
      <c r="M4656" s="27" t="n">
        <f aca="false">(H4656+F4656+E4656)*K4656</f>
        <v>-0</v>
      </c>
      <c r="N4656" s="27" t="n">
        <f aca="false">(H4656+F4656+E4656)*L4656</f>
        <v>-0</v>
      </c>
      <c r="P4656" s="28" t="n">
        <v>138</v>
      </c>
    </row>
    <row r="4657" customFormat="false" ht="12.75" hidden="false" customHeight="false" outlineLevel="0" collapsed="false">
      <c r="A4657" s="25" t="s">
        <v>7196</v>
      </c>
      <c r="B4657" s="25" t="s">
        <v>7196</v>
      </c>
      <c r="C4657" s="25" t="n">
        <v>3114</v>
      </c>
      <c r="D4657" s="25" t="s">
        <v>7197</v>
      </c>
      <c r="E4657" s="26"/>
      <c r="F4657" s="26"/>
      <c r="G4657" s="26"/>
      <c r="H4657" s="26"/>
      <c r="I4657" s="25" t="s">
        <v>5265</v>
      </c>
      <c r="J4657" s="25" t="s">
        <v>266</v>
      </c>
      <c r="K4657" s="27" t="n">
        <v>-0.010934604331851</v>
      </c>
      <c r="L4657" s="27" t="n">
        <v>-0.089908301830292</v>
      </c>
      <c r="M4657" s="27" t="n">
        <f aca="false">(H4657+F4657+E4657)*K4657</f>
        <v>-0</v>
      </c>
      <c r="N4657" s="27" t="n">
        <f aca="false">(H4657+F4657+E4657)*L4657</f>
        <v>-0</v>
      </c>
      <c r="P4657" s="28" t="n">
        <v>138</v>
      </c>
    </row>
    <row r="4658" customFormat="false" ht="12.75" hidden="false" customHeight="false" outlineLevel="0" collapsed="false">
      <c r="A4658" s="25" t="s">
        <v>7198</v>
      </c>
      <c r="B4658" s="25" t="s">
        <v>7198</v>
      </c>
      <c r="C4658" s="25" t="n">
        <v>3116</v>
      </c>
      <c r="D4658" s="25" t="s">
        <v>7199</v>
      </c>
      <c r="E4658" s="26"/>
      <c r="F4658" s="26"/>
      <c r="G4658" s="26"/>
      <c r="H4658" s="26"/>
      <c r="I4658" s="25" t="s">
        <v>5265</v>
      </c>
      <c r="J4658" s="25" t="s">
        <v>1770</v>
      </c>
      <c r="K4658" s="27" t="n">
        <v>-0.012013058178127</v>
      </c>
      <c r="L4658" s="27" t="n">
        <v>-0.11484383046627</v>
      </c>
      <c r="M4658" s="27" t="n">
        <f aca="false">(H4658+F4658+E4658)*K4658</f>
        <v>-0</v>
      </c>
      <c r="N4658" s="27" t="n">
        <f aca="false">(H4658+F4658+E4658)*L4658</f>
        <v>-0</v>
      </c>
      <c r="P4658" s="28" t="n">
        <v>345</v>
      </c>
    </row>
    <row r="4659" customFormat="false" ht="12.75" hidden="false" customHeight="false" outlineLevel="0" collapsed="false">
      <c r="A4659" s="25" t="s">
        <v>7200</v>
      </c>
      <c r="B4659" s="25" t="s">
        <v>7200</v>
      </c>
      <c r="C4659" s="25" t="n">
        <v>3117</v>
      </c>
      <c r="D4659" s="25" t="s">
        <v>7201</v>
      </c>
      <c r="E4659" s="26"/>
      <c r="F4659" s="26"/>
      <c r="G4659" s="26"/>
      <c r="H4659" s="26"/>
      <c r="I4659" s="25" t="s">
        <v>5265</v>
      </c>
      <c r="J4659" s="25" t="s">
        <v>7202</v>
      </c>
      <c r="K4659" s="27" t="n">
        <v>-0.01167397107929</v>
      </c>
      <c r="L4659" s="27" t="n">
        <v>-0.111132092773914</v>
      </c>
      <c r="M4659" s="27" t="n">
        <f aca="false">(H4659+F4659+E4659)*K4659</f>
        <v>-0</v>
      </c>
      <c r="N4659" s="27" t="n">
        <f aca="false">(H4659+F4659+E4659)*L4659</f>
        <v>-0</v>
      </c>
      <c r="P4659" s="28" t="n">
        <v>345</v>
      </c>
    </row>
    <row r="4660" customFormat="false" ht="12.75" hidden="false" customHeight="false" outlineLevel="0" collapsed="false">
      <c r="A4660" s="25" t="s">
        <v>7200</v>
      </c>
      <c r="B4660" s="25" t="s">
        <v>7200</v>
      </c>
      <c r="C4660" s="25" t="n">
        <v>3118</v>
      </c>
      <c r="D4660" s="25" t="s">
        <v>7201</v>
      </c>
      <c r="E4660" s="26"/>
      <c r="F4660" s="26"/>
      <c r="G4660" s="26"/>
      <c r="H4660" s="26"/>
      <c r="I4660" s="25" t="s">
        <v>5265</v>
      </c>
      <c r="J4660" s="25" t="s">
        <v>7202</v>
      </c>
      <c r="K4660" s="27" t="n">
        <v>-0.011742241680622</v>
      </c>
      <c r="L4660" s="27" t="n">
        <v>-0.111514031887054</v>
      </c>
      <c r="M4660" s="27" t="n">
        <f aca="false">(H4660+F4660+E4660)*K4660</f>
        <v>-0</v>
      </c>
      <c r="N4660" s="27" t="n">
        <f aca="false">(H4660+F4660+E4660)*L4660</f>
        <v>-0</v>
      </c>
      <c r="P4660" s="28" t="n">
        <v>138</v>
      </c>
    </row>
    <row r="4661" customFormat="false" ht="12.75" hidden="false" customHeight="false" outlineLevel="0" collapsed="false">
      <c r="A4661" s="25" t="s">
        <v>7203</v>
      </c>
      <c r="B4661" s="25" t="s">
        <v>7203</v>
      </c>
      <c r="C4661" s="25" t="n">
        <v>3119</v>
      </c>
      <c r="D4661" s="25" t="s">
        <v>7204</v>
      </c>
      <c r="E4661" s="26"/>
      <c r="F4661" s="26"/>
      <c r="G4661" s="26"/>
      <c r="H4661" s="26"/>
      <c r="I4661" s="25" t="s">
        <v>5265</v>
      </c>
      <c r="J4661" s="25" t="s">
        <v>7205</v>
      </c>
      <c r="K4661" s="27" t="n">
        <v>-0.011963875032961</v>
      </c>
      <c r="L4661" s="27" t="n">
        <v>-0.114132806658745</v>
      </c>
      <c r="M4661" s="27" t="n">
        <f aca="false">(H4661+F4661+E4661)*K4661</f>
        <v>-0</v>
      </c>
      <c r="N4661" s="27" t="n">
        <f aca="false">(H4661+F4661+E4661)*L4661</f>
        <v>-0</v>
      </c>
      <c r="P4661" s="28" t="n">
        <v>345</v>
      </c>
    </row>
    <row r="4662" customFormat="false" ht="12.75" hidden="false" customHeight="false" outlineLevel="0" collapsed="false">
      <c r="A4662" s="25" t="s">
        <v>7203</v>
      </c>
      <c r="B4662" s="25" t="s">
        <v>7203</v>
      </c>
      <c r="C4662" s="25" t="n">
        <v>3120</v>
      </c>
      <c r="D4662" s="25" t="s">
        <v>7204</v>
      </c>
      <c r="E4662" s="26"/>
      <c r="F4662" s="26"/>
      <c r="G4662" s="26"/>
      <c r="H4662" s="26"/>
      <c r="I4662" s="25" t="s">
        <v>5265</v>
      </c>
      <c r="J4662" s="25" t="s">
        <v>7205</v>
      </c>
      <c r="K4662" s="27" t="n">
        <v>-0.011864302679896</v>
      </c>
      <c r="L4662" s="27" t="n">
        <v>-0.112693309783936</v>
      </c>
      <c r="M4662" s="27" t="n">
        <f aca="false">(H4662+F4662+E4662)*K4662</f>
        <v>-0</v>
      </c>
      <c r="N4662" s="27" t="n">
        <f aca="false">(H4662+F4662+E4662)*L4662</f>
        <v>-0</v>
      </c>
      <c r="P4662" s="28" t="n">
        <v>138</v>
      </c>
    </row>
    <row r="4663" customFormat="false" ht="12.75" hidden="false" customHeight="false" outlineLevel="0" collapsed="false">
      <c r="A4663" s="25" t="s">
        <v>7206</v>
      </c>
      <c r="B4663" s="25" t="s">
        <v>7206</v>
      </c>
      <c r="C4663" s="25" t="n">
        <v>3123</v>
      </c>
      <c r="D4663" s="25" t="s">
        <v>7207</v>
      </c>
      <c r="E4663" s="26"/>
      <c r="F4663" s="26"/>
      <c r="G4663" s="26"/>
      <c r="H4663" s="26"/>
      <c r="I4663" s="25" t="s">
        <v>5265</v>
      </c>
      <c r="J4663" s="25" t="s">
        <v>7208</v>
      </c>
      <c r="K4663" s="27" t="n">
        <v>-0.010217719711363</v>
      </c>
      <c r="L4663" s="27" t="n">
        <v>-0.098494127392769</v>
      </c>
      <c r="M4663" s="27" t="n">
        <f aca="false">(H4663+F4663+E4663)*K4663</f>
        <v>-0</v>
      </c>
      <c r="N4663" s="27" t="n">
        <f aca="false">(H4663+F4663+E4663)*L4663</f>
        <v>-0</v>
      </c>
      <c r="P4663" s="28" t="n">
        <v>345</v>
      </c>
    </row>
    <row r="4664" customFormat="false" ht="12.75" hidden="false" customHeight="false" outlineLevel="0" collapsed="false">
      <c r="A4664" s="25" t="s">
        <v>7206</v>
      </c>
      <c r="B4664" s="25" t="s">
        <v>7206</v>
      </c>
      <c r="C4664" s="25" t="n">
        <v>3124</v>
      </c>
      <c r="D4664" s="25" t="s">
        <v>7209</v>
      </c>
      <c r="E4664" s="26"/>
      <c r="F4664" s="26"/>
      <c r="G4664" s="26"/>
      <c r="H4664" s="26"/>
      <c r="I4664" s="25" t="s">
        <v>5265</v>
      </c>
      <c r="J4664" s="25" t="s">
        <v>7208</v>
      </c>
      <c r="K4664" s="27" t="n">
        <v>-0.01067278906703</v>
      </c>
      <c r="L4664" s="27" t="n">
        <v>-0.097873419523239</v>
      </c>
      <c r="M4664" s="27" t="n">
        <f aca="false">(H4664+F4664+E4664)*K4664</f>
        <v>-0</v>
      </c>
      <c r="N4664" s="27" t="n">
        <f aca="false">(H4664+F4664+E4664)*L4664</f>
        <v>-0</v>
      </c>
      <c r="P4664" s="28" t="n">
        <v>345</v>
      </c>
    </row>
    <row r="4665" customFormat="false" ht="12.75" hidden="false" customHeight="false" outlineLevel="0" collapsed="false">
      <c r="A4665" s="25" t="s">
        <v>7206</v>
      </c>
      <c r="B4665" s="25" t="s">
        <v>7206</v>
      </c>
      <c r="C4665" s="25" t="n">
        <v>3125</v>
      </c>
      <c r="D4665" s="25" t="s">
        <v>7210</v>
      </c>
      <c r="E4665" s="26"/>
      <c r="F4665" s="26"/>
      <c r="G4665" s="26"/>
      <c r="H4665" s="26"/>
      <c r="I4665" s="25" t="s">
        <v>5265</v>
      </c>
      <c r="J4665" s="25" t="s">
        <v>7208</v>
      </c>
      <c r="K4665" s="27" t="n">
        <v>-0.011070122011006</v>
      </c>
      <c r="L4665" s="27" t="n">
        <v>-0.107566677033901</v>
      </c>
      <c r="M4665" s="27" t="n">
        <f aca="false">(H4665+F4665+E4665)*K4665</f>
        <v>-0</v>
      </c>
      <c r="N4665" s="27" t="n">
        <f aca="false">(H4665+F4665+E4665)*L4665</f>
        <v>-0</v>
      </c>
      <c r="P4665" s="28" t="n">
        <v>138</v>
      </c>
    </row>
    <row r="4666" customFormat="false" ht="12.75" hidden="false" customHeight="false" outlineLevel="0" collapsed="false">
      <c r="A4666" s="25" t="s">
        <v>7206</v>
      </c>
      <c r="B4666" s="25" t="s">
        <v>7206</v>
      </c>
      <c r="C4666" s="25" t="n">
        <v>3126</v>
      </c>
      <c r="D4666" s="25" t="s">
        <v>7211</v>
      </c>
      <c r="E4666" s="26"/>
      <c r="F4666" s="26"/>
      <c r="G4666" s="26" t="n">
        <v>211</v>
      </c>
      <c r="H4666" s="26" t="n">
        <v>240</v>
      </c>
      <c r="I4666" s="25" t="s">
        <v>5265</v>
      </c>
      <c r="J4666" s="25" t="s">
        <v>7208</v>
      </c>
      <c r="K4666" s="27" t="n">
        <v>-0.011070122011006</v>
      </c>
      <c r="L4666" s="27" t="n">
        <v>-0.107566677033901</v>
      </c>
      <c r="M4666" s="27" t="n">
        <f aca="false">(H4666+F4666+E4666)*K4666</f>
        <v>-2.65682928264144</v>
      </c>
      <c r="N4666" s="27" t="n">
        <f aca="false">(H4666+F4666+E4666)*L4666</f>
        <v>-25.8160024881362</v>
      </c>
      <c r="P4666" s="28" t="n">
        <v>21</v>
      </c>
    </row>
    <row r="4667" customFormat="false" ht="12.75" hidden="false" customHeight="false" outlineLevel="0" collapsed="false">
      <c r="A4667" s="25" t="s">
        <v>7206</v>
      </c>
      <c r="B4667" s="25" t="s">
        <v>7206</v>
      </c>
      <c r="C4667" s="25" t="n">
        <v>3127</v>
      </c>
      <c r="D4667" s="25" t="s">
        <v>7212</v>
      </c>
      <c r="E4667" s="26"/>
      <c r="F4667" s="26"/>
      <c r="G4667" s="26"/>
      <c r="H4667" s="26"/>
      <c r="I4667" s="25" t="s">
        <v>5265</v>
      </c>
      <c r="J4667" s="25" t="s">
        <v>7208</v>
      </c>
      <c r="K4667" s="27" t="n">
        <v>-0.011070122011006</v>
      </c>
      <c r="L4667" s="27" t="n">
        <v>-0.107566677033901</v>
      </c>
      <c r="M4667" s="27" t="n">
        <f aca="false">(H4667+F4667+E4667)*K4667</f>
        <v>-0</v>
      </c>
      <c r="N4667" s="27" t="n">
        <f aca="false">(H4667+F4667+E4667)*L4667</f>
        <v>-0</v>
      </c>
      <c r="P4667" s="28" t="n">
        <v>138</v>
      </c>
    </row>
    <row r="4668" customFormat="false" ht="12.75" hidden="false" customHeight="false" outlineLevel="0" collapsed="false">
      <c r="A4668" s="25" t="s">
        <v>7206</v>
      </c>
      <c r="B4668" s="25" t="s">
        <v>7206</v>
      </c>
      <c r="C4668" s="25" t="n">
        <v>3128</v>
      </c>
      <c r="D4668" s="25" t="s">
        <v>7212</v>
      </c>
      <c r="E4668" s="26" t="n">
        <v>4.507</v>
      </c>
      <c r="F4668" s="26"/>
      <c r="G4668" s="26"/>
      <c r="H4668" s="26"/>
      <c r="I4668" s="25" t="s">
        <v>5265</v>
      </c>
      <c r="J4668" s="25" t="s">
        <v>7208</v>
      </c>
      <c r="K4668" s="27" t="n">
        <v>-0.010959531180561</v>
      </c>
      <c r="L4668" s="27" t="n">
        <v>-0.105683393776417</v>
      </c>
      <c r="M4668" s="27" t="n">
        <f aca="false">(H4668+F4668+E4668)*K4668</f>
        <v>-0.0493946070307884</v>
      </c>
      <c r="N4668" s="27" t="n">
        <f aca="false">(H4668+F4668+E4668)*L4668</f>
        <v>-0.476315055750311</v>
      </c>
      <c r="P4668" s="28" t="n">
        <v>69.5999984741211</v>
      </c>
    </row>
    <row r="4669" customFormat="false" ht="12.75" hidden="false" customHeight="false" outlineLevel="0" collapsed="false">
      <c r="A4669" s="25" t="s">
        <v>7213</v>
      </c>
      <c r="B4669" s="25" t="s">
        <v>7213</v>
      </c>
      <c r="C4669" s="25" t="n">
        <v>3130</v>
      </c>
      <c r="D4669" s="25" t="s">
        <v>7214</v>
      </c>
      <c r="E4669" s="26"/>
      <c r="F4669" s="26"/>
      <c r="G4669" s="26"/>
      <c r="H4669" s="26"/>
      <c r="I4669" s="25" t="s">
        <v>5265</v>
      </c>
      <c r="J4669" s="25" t="s">
        <v>7208</v>
      </c>
      <c r="K4669" s="27" t="n">
        <v>-0.010777370072901</v>
      </c>
      <c r="L4669" s="27" t="n">
        <v>-0.099206618964672</v>
      </c>
      <c r="M4669" s="27" t="n">
        <f aca="false">(H4669+F4669+E4669)*K4669</f>
        <v>-0</v>
      </c>
      <c r="N4669" s="27" t="n">
        <f aca="false">(H4669+F4669+E4669)*L4669</f>
        <v>-0</v>
      </c>
      <c r="P4669" s="28" t="n">
        <v>345</v>
      </c>
    </row>
    <row r="4670" customFormat="false" ht="12.75" hidden="false" customHeight="false" outlineLevel="0" collapsed="false">
      <c r="A4670" s="25" t="s">
        <v>7213</v>
      </c>
      <c r="B4670" s="25" t="s">
        <v>7213</v>
      </c>
      <c r="C4670" s="25" t="n">
        <v>3131</v>
      </c>
      <c r="D4670" s="25" t="s">
        <v>7214</v>
      </c>
      <c r="E4670" s="26"/>
      <c r="F4670" s="26"/>
      <c r="G4670" s="26"/>
      <c r="H4670" s="26"/>
      <c r="I4670" s="25" t="s">
        <v>5265</v>
      </c>
      <c r="J4670" s="25" t="s">
        <v>7208</v>
      </c>
      <c r="K4670" s="27" t="n">
        <v>-0.011188843287528</v>
      </c>
      <c r="L4670" s="27" t="n">
        <v>-0.104452028870583</v>
      </c>
      <c r="M4670" s="27" t="n">
        <f aca="false">(H4670+F4670+E4670)*K4670</f>
        <v>-0</v>
      </c>
      <c r="N4670" s="27" t="n">
        <f aca="false">(H4670+F4670+E4670)*L4670</f>
        <v>-0</v>
      </c>
      <c r="P4670" s="28" t="n">
        <v>138</v>
      </c>
    </row>
    <row r="4671" customFormat="false" ht="12.75" hidden="false" customHeight="false" outlineLevel="0" collapsed="false">
      <c r="A4671" s="25" t="s">
        <v>7215</v>
      </c>
      <c r="B4671" s="25" t="s">
        <v>7215</v>
      </c>
      <c r="C4671" s="25" t="n">
        <v>3139</v>
      </c>
      <c r="D4671" s="25" t="s">
        <v>7216</v>
      </c>
      <c r="E4671" s="26" t="n">
        <v>48.283</v>
      </c>
      <c r="F4671" s="26"/>
      <c r="G4671" s="26"/>
      <c r="H4671" s="26"/>
      <c r="I4671" s="25" t="s">
        <v>5265</v>
      </c>
      <c r="J4671" s="25" t="s">
        <v>1765</v>
      </c>
      <c r="K4671" s="27" t="n">
        <v>-0.012576574459672</v>
      </c>
      <c r="L4671" s="27" t="n">
        <v>-0.116671852767467</v>
      </c>
      <c r="M4671" s="27" t="n">
        <f aca="false">(H4671+F4671+E4671)*K4671</f>
        <v>-0.607234744636343</v>
      </c>
      <c r="N4671" s="27" t="n">
        <f aca="false">(H4671+F4671+E4671)*L4671</f>
        <v>-5.63326706717161</v>
      </c>
      <c r="P4671" s="28" t="n">
        <v>138</v>
      </c>
    </row>
    <row r="4672" customFormat="false" ht="12.75" hidden="false" customHeight="false" outlineLevel="0" collapsed="false">
      <c r="A4672" s="25" t="s">
        <v>7215</v>
      </c>
      <c r="B4672" s="25" t="s">
        <v>7215</v>
      </c>
      <c r="C4672" s="25" t="n">
        <v>3140</v>
      </c>
      <c r="D4672" s="25" t="s">
        <v>7216</v>
      </c>
      <c r="E4672" s="26"/>
      <c r="F4672" s="26"/>
      <c r="G4672" s="26"/>
      <c r="H4672" s="26"/>
      <c r="I4672" s="25" t="s">
        <v>5265</v>
      </c>
      <c r="J4672" s="25" t="s">
        <v>1765</v>
      </c>
      <c r="K4672" s="27" t="n">
        <v>-0.012619309127331</v>
      </c>
      <c r="L4672" s="27" t="n">
        <v>-0.117015637457371</v>
      </c>
      <c r="M4672" s="27" t="n">
        <f aca="false">(H4672+F4672+E4672)*K4672</f>
        <v>-0</v>
      </c>
      <c r="N4672" s="27" t="n">
        <f aca="false">(H4672+F4672+E4672)*L4672</f>
        <v>-0</v>
      </c>
      <c r="P4672" s="28" t="n">
        <v>69.5999984741211</v>
      </c>
    </row>
    <row r="4673" customFormat="false" ht="12.75" hidden="false" customHeight="false" outlineLevel="0" collapsed="false">
      <c r="A4673" s="25" t="s">
        <v>7217</v>
      </c>
      <c r="B4673" s="25" t="s">
        <v>7217</v>
      </c>
      <c r="C4673" s="25" t="n">
        <v>3141</v>
      </c>
      <c r="D4673" s="25" t="s">
        <v>7218</v>
      </c>
      <c r="E4673" s="26" t="n">
        <v>8.925</v>
      </c>
      <c r="F4673" s="26"/>
      <c r="G4673" s="26"/>
      <c r="H4673" s="26"/>
      <c r="I4673" s="25" t="s">
        <v>5265</v>
      </c>
      <c r="J4673" s="25" t="s">
        <v>1765</v>
      </c>
      <c r="K4673" s="27" t="n">
        <v>-0.012683287262917</v>
      </c>
      <c r="L4673" s="27" t="n">
        <v>-0.117530301213264</v>
      </c>
      <c r="M4673" s="27" t="n">
        <f aca="false">(H4673+F4673+E4673)*K4673</f>
        <v>-0.113198338821534</v>
      </c>
      <c r="N4673" s="27" t="n">
        <f aca="false">(H4673+F4673+E4673)*L4673</f>
        <v>-1.04895793832838</v>
      </c>
      <c r="P4673" s="28" t="n">
        <v>138</v>
      </c>
    </row>
    <row r="4674" customFormat="false" ht="12.75" hidden="false" customHeight="false" outlineLevel="0" collapsed="false">
      <c r="A4674" s="25" t="s">
        <v>7217</v>
      </c>
      <c r="B4674" s="25" t="s">
        <v>7217</v>
      </c>
      <c r="C4674" s="25" t="n">
        <v>3142</v>
      </c>
      <c r="D4674" s="25" t="s">
        <v>7218</v>
      </c>
      <c r="E4674" s="26"/>
      <c r="F4674" s="26"/>
      <c r="G4674" s="26"/>
      <c r="H4674" s="26"/>
      <c r="I4674" s="25" t="s">
        <v>5265</v>
      </c>
      <c r="J4674" s="25" t="s">
        <v>1765</v>
      </c>
      <c r="K4674" s="27" t="n">
        <v>-0.012637636624277</v>
      </c>
      <c r="L4674" s="27" t="n">
        <v>-0.117163069546223</v>
      </c>
      <c r="M4674" s="27" t="n">
        <f aca="false">(H4674+F4674+E4674)*K4674</f>
        <v>-0</v>
      </c>
      <c r="N4674" s="27" t="n">
        <f aca="false">(H4674+F4674+E4674)*L4674</f>
        <v>-0</v>
      </c>
      <c r="P4674" s="28" t="n">
        <v>69.5999984741211</v>
      </c>
    </row>
    <row r="4675" customFormat="false" ht="12.75" hidden="false" customHeight="false" outlineLevel="0" collapsed="false">
      <c r="A4675" s="25" t="s">
        <v>7219</v>
      </c>
      <c r="B4675" s="25" t="s">
        <v>7219</v>
      </c>
      <c r="C4675" s="25" t="n">
        <v>3143</v>
      </c>
      <c r="D4675" s="25" t="s">
        <v>7220</v>
      </c>
      <c r="E4675" s="26"/>
      <c r="F4675" s="26"/>
      <c r="G4675" s="26"/>
      <c r="H4675" s="26"/>
      <c r="I4675" s="25" t="s">
        <v>5265</v>
      </c>
      <c r="J4675" s="25" t="s">
        <v>1765</v>
      </c>
      <c r="K4675" s="27" t="n">
        <v>-0.012467519380152</v>
      </c>
      <c r="L4675" s="27" t="n">
        <v>-0.11568795144558</v>
      </c>
      <c r="M4675" s="27" t="n">
        <f aca="false">(H4675+F4675+E4675)*K4675</f>
        <v>-0</v>
      </c>
      <c r="N4675" s="27" t="n">
        <f aca="false">(H4675+F4675+E4675)*L4675</f>
        <v>-0</v>
      </c>
      <c r="P4675" s="28" t="n">
        <v>138</v>
      </c>
    </row>
    <row r="4676" customFormat="false" ht="12.75" hidden="false" customHeight="false" outlineLevel="0" collapsed="false">
      <c r="A4676" s="25" t="s">
        <v>7221</v>
      </c>
      <c r="B4676" s="25" t="s">
        <v>7221</v>
      </c>
      <c r="C4676" s="25" t="n">
        <v>3144</v>
      </c>
      <c r="D4676" s="25" t="s">
        <v>7222</v>
      </c>
      <c r="E4676" s="26"/>
      <c r="F4676" s="26"/>
      <c r="G4676" s="26"/>
      <c r="H4676" s="26"/>
      <c r="I4676" s="25" t="s">
        <v>5265</v>
      </c>
      <c r="J4676" s="25" t="s">
        <v>1770</v>
      </c>
      <c r="K4676" s="27" t="n">
        <v>-0.012467519380152</v>
      </c>
      <c r="L4676" s="27" t="n">
        <v>-0.11568795144558</v>
      </c>
      <c r="M4676" s="27" t="n">
        <f aca="false">(H4676+F4676+E4676)*K4676</f>
        <v>-0</v>
      </c>
      <c r="N4676" s="27" t="n">
        <f aca="false">(H4676+F4676+E4676)*L4676</f>
        <v>-0</v>
      </c>
      <c r="P4676" s="28" t="n">
        <v>138</v>
      </c>
    </row>
    <row r="4677" customFormat="false" ht="12.75" hidden="false" customHeight="false" outlineLevel="0" collapsed="false">
      <c r="A4677" s="25" t="s">
        <v>7223</v>
      </c>
      <c r="B4677" s="25" t="s">
        <v>7223</v>
      </c>
      <c r="C4677" s="25" t="n">
        <v>3147</v>
      </c>
      <c r="D4677" s="25" t="s">
        <v>7223</v>
      </c>
      <c r="E4677" s="26"/>
      <c r="F4677" s="26"/>
      <c r="G4677" s="26"/>
      <c r="H4677" s="26"/>
      <c r="I4677" s="25" t="s">
        <v>5265</v>
      </c>
      <c r="J4677" s="25" t="s">
        <v>1106</v>
      </c>
      <c r="K4677" s="27" t="n">
        <v>-0.01212976500392</v>
      </c>
      <c r="L4677" s="27" t="n">
        <v>-0.11268812417984</v>
      </c>
      <c r="M4677" s="27" t="n">
        <f aca="false">(H4677+F4677+E4677)*K4677</f>
        <v>-0</v>
      </c>
      <c r="N4677" s="27" t="n">
        <f aca="false">(H4677+F4677+E4677)*L4677</f>
        <v>-0</v>
      </c>
      <c r="P4677" s="28" t="n">
        <v>138</v>
      </c>
    </row>
    <row r="4678" customFormat="false" ht="12.75" hidden="false" customHeight="false" outlineLevel="0" collapsed="false">
      <c r="A4678" s="25" t="s">
        <v>7223</v>
      </c>
      <c r="B4678" s="25" t="s">
        <v>7223</v>
      </c>
      <c r="C4678" s="25" t="n">
        <v>3148</v>
      </c>
      <c r="D4678" s="25" t="s">
        <v>7224</v>
      </c>
      <c r="E4678" s="26"/>
      <c r="F4678" s="26"/>
      <c r="G4678" s="26"/>
      <c r="H4678" s="26"/>
      <c r="I4678" s="25" t="s">
        <v>5265</v>
      </c>
      <c r="J4678" s="25" t="s">
        <v>1106</v>
      </c>
      <c r="K4678" s="27" t="n">
        <v>-0.01212976500392</v>
      </c>
      <c r="L4678" s="27" t="n">
        <v>-0.11268812417984</v>
      </c>
      <c r="M4678" s="27" t="n">
        <f aca="false">(H4678+F4678+E4678)*K4678</f>
        <v>-0</v>
      </c>
      <c r="N4678" s="27" t="n">
        <f aca="false">(H4678+F4678+E4678)*L4678</f>
        <v>-0</v>
      </c>
      <c r="P4678" s="28" t="n">
        <v>69.5999984741211</v>
      </c>
    </row>
    <row r="4679" customFormat="false" ht="12.75" hidden="false" customHeight="false" outlineLevel="0" collapsed="false">
      <c r="A4679" s="25" t="s">
        <v>7225</v>
      </c>
      <c r="B4679" s="25" t="s">
        <v>7225</v>
      </c>
      <c r="C4679" s="25" t="n">
        <v>3154</v>
      </c>
      <c r="D4679" s="25" t="s">
        <v>7226</v>
      </c>
      <c r="E4679" s="26" t="n">
        <v>25.156</v>
      </c>
      <c r="F4679" s="26"/>
      <c r="G4679" s="26"/>
      <c r="H4679" s="26"/>
      <c r="I4679" s="25" t="s">
        <v>5265</v>
      </c>
      <c r="J4679" s="25" t="s">
        <v>7202</v>
      </c>
      <c r="K4679" s="27" t="n">
        <v>-0.011754024773836</v>
      </c>
      <c r="L4679" s="27" t="n">
        <v>-0.111616216599941</v>
      </c>
      <c r="M4679" s="27" t="n">
        <f aca="false">(H4679+F4679+E4679)*K4679</f>
        <v>-0.295684247210618</v>
      </c>
      <c r="N4679" s="27" t="n">
        <f aca="false">(H4679+F4679+E4679)*L4679</f>
        <v>-2.80781754478812</v>
      </c>
      <c r="P4679" s="28" t="n">
        <v>138</v>
      </c>
    </row>
    <row r="4680" customFormat="false" ht="12.75" hidden="false" customHeight="false" outlineLevel="0" collapsed="false">
      <c r="A4680" s="25" t="s">
        <v>7227</v>
      </c>
      <c r="B4680" s="25" t="s">
        <v>7227</v>
      </c>
      <c r="C4680" s="25" t="n">
        <v>3155</v>
      </c>
      <c r="D4680" s="25" t="s">
        <v>7228</v>
      </c>
      <c r="E4680" s="26" t="n">
        <v>14.25</v>
      </c>
      <c r="F4680" s="26"/>
      <c r="G4680" s="26"/>
      <c r="H4680" s="26"/>
      <c r="I4680" s="25" t="s">
        <v>5265</v>
      </c>
      <c r="J4680" s="25" t="s">
        <v>7202</v>
      </c>
      <c r="K4680" s="27" t="n">
        <v>-0.011754024773836</v>
      </c>
      <c r="L4680" s="27" t="n">
        <v>-0.111616216599941</v>
      </c>
      <c r="M4680" s="27" t="n">
        <f aca="false">(H4680+F4680+E4680)*K4680</f>
        <v>-0.167494853027163</v>
      </c>
      <c r="N4680" s="27" t="n">
        <f aca="false">(H4680+F4680+E4680)*L4680</f>
        <v>-1.59053108654916</v>
      </c>
      <c r="P4680" s="28" t="n">
        <v>138</v>
      </c>
    </row>
    <row r="4681" customFormat="false" ht="12.75" hidden="false" customHeight="false" outlineLevel="0" collapsed="false">
      <c r="A4681" s="25" t="s">
        <v>7229</v>
      </c>
      <c r="B4681" s="25" t="s">
        <v>7229</v>
      </c>
      <c r="C4681" s="25" t="n">
        <v>3160</v>
      </c>
      <c r="D4681" s="25" t="s">
        <v>7230</v>
      </c>
      <c r="E4681" s="26"/>
      <c r="F4681" s="26"/>
      <c r="G4681" s="26"/>
      <c r="H4681" s="26"/>
      <c r="I4681" s="25" t="s">
        <v>5265</v>
      </c>
      <c r="J4681" s="25" t="s">
        <v>1106</v>
      </c>
      <c r="K4681" s="27" t="n">
        <v>-0.011185623705387</v>
      </c>
      <c r="L4681" s="27" t="n">
        <v>-0.097655832767487</v>
      </c>
      <c r="M4681" s="27" t="n">
        <f aca="false">(H4681+F4681+E4681)*K4681</f>
        <v>-0</v>
      </c>
      <c r="N4681" s="27" t="n">
        <f aca="false">(H4681+F4681+E4681)*L4681</f>
        <v>-0</v>
      </c>
      <c r="P4681" s="28" t="n">
        <v>138</v>
      </c>
    </row>
    <row r="4682" customFormat="false" ht="12.75" hidden="false" customHeight="false" outlineLevel="0" collapsed="false">
      <c r="A4682" s="25" t="s">
        <v>7229</v>
      </c>
      <c r="B4682" s="25" t="s">
        <v>7229</v>
      </c>
      <c r="C4682" s="25" t="n">
        <v>3161</v>
      </c>
      <c r="D4682" s="25" t="s">
        <v>7231</v>
      </c>
      <c r="E4682" s="26"/>
      <c r="F4682" s="26"/>
      <c r="G4682" s="26"/>
      <c r="H4682" s="26"/>
      <c r="I4682" s="25" t="s">
        <v>5265</v>
      </c>
      <c r="J4682" s="25" t="s">
        <v>1106</v>
      </c>
      <c r="K4682" s="27" t="n">
        <v>-0.011185623705387</v>
      </c>
      <c r="L4682" s="27" t="n">
        <v>-0.097655832767487</v>
      </c>
      <c r="M4682" s="27" t="n">
        <f aca="false">(H4682+F4682+E4682)*K4682</f>
        <v>-0</v>
      </c>
      <c r="N4682" s="27" t="n">
        <f aca="false">(H4682+F4682+E4682)*L4682</f>
        <v>-0</v>
      </c>
      <c r="P4682" s="28" t="n">
        <v>69.4000015258789</v>
      </c>
    </row>
    <row r="4683" customFormat="false" ht="12.75" hidden="false" customHeight="false" outlineLevel="0" collapsed="false">
      <c r="C4683" s="25" t="n">
        <v>3167</v>
      </c>
      <c r="D4683" s="25" t="s">
        <v>7232</v>
      </c>
      <c r="E4683" s="26"/>
      <c r="F4683" s="26"/>
      <c r="G4683" s="26"/>
      <c r="H4683" s="26"/>
      <c r="I4683" s="25" t="s">
        <v>5265</v>
      </c>
      <c r="J4683" s="25" t="s">
        <v>7233</v>
      </c>
      <c r="K4683" s="27" t="n">
        <v>-0.013704827986658</v>
      </c>
      <c r="L4683" s="27" t="n">
        <v>-0.122251927852631</v>
      </c>
      <c r="M4683" s="27" t="n">
        <f aca="false">(H4683+F4683+E4683)*K4683</f>
        <v>-0</v>
      </c>
      <c r="N4683" s="27" t="n">
        <f aca="false">(H4683+F4683+E4683)*L4683</f>
        <v>-0</v>
      </c>
      <c r="P4683" s="28" t="n">
        <v>138</v>
      </c>
    </row>
    <row r="4684" customFormat="false" ht="12.75" hidden="false" customHeight="false" outlineLevel="0" collapsed="false">
      <c r="A4684" s="25" t="s">
        <v>7234</v>
      </c>
      <c r="B4684" s="25" t="s">
        <v>7234</v>
      </c>
      <c r="C4684" s="25" t="n">
        <v>3168</v>
      </c>
      <c r="D4684" s="25" t="s">
        <v>7235</v>
      </c>
      <c r="E4684" s="26"/>
      <c r="F4684" s="26"/>
      <c r="G4684" s="26"/>
      <c r="H4684" s="26"/>
      <c r="I4684" s="25" t="s">
        <v>5265</v>
      </c>
      <c r="J4684" s="25" t="s">
        <v>7233</v>
      </c>
      <c r="K4684" s="27" t="n">
        <v>-0.013704827986658</v>
      </c>
      <c r="L4684" s="27" t="n">
        <v>-0.122251927852631</v>
      </c>
      <c r="M4684" s="27" t="n">
        <f aca="false">(H4684+F4684+E4684)*K4684</f>
        <v>-0</v>
      </c>
      <c r="N4684" s="27" t="n">
        <f aca="false">(H4684+F4684+E4684)*L4684</f>
        <v>-0</v>
      </c>
      <c r="P4684" s="28" t="n">
        <v>138</v>
      </c>
    </row>
    <row r="4685" customFormat="false" ht="12.75" hidden="false" customHeight="false" outlineLevel="0" collapsed="false">
      <c r="A4685" s="25" t="s">
        <v>7236</v>
      </c>
      <c r="B4685" s="25" t="s">
        <v>7236</v>
      </c>
      <c r="C4685" s="25" t="n">
        <v>3169</v>
      </c>
      <c r="D4685" s="25" t="s">
        <v>7237</v>
      </c>
      <c r="E4685" s="26" t="n">
        <v>8.078</v>
      </c>
      <c r="F4685" s="26"/>
      <c r="G4685" s="26"/>
      <c r="H4685" s="26"/>
      <c r="I4685" s="25" t="s">
        <v>5265</v>
      </c>
      <c r="J4685" s="25" t="s">
        <v>1255</v>
      </c>
      <c r="K4685" s="27" t="n">
        <v>-0.013704827986658</v>
      </c>
      <c r="L4685" s="27" t="n">
        <v>-0.122251927852631</v>
      </c>
      <c r="M4685" s="27" t="n">
        <f aca="false">(H4685+F4685+E4685)*K4685</f>
        <v>-0.110707600476223</v>
      </c>
      <c r="N4685" s="27" t="n">
        <f aca="false">(H4685+F4685+E4685)*L4685</f>
        <v>-0.987551073193553</v>
      </c>
      <c r="P4685" s="28" t="n">
        <v>138</v>
      </c>
    </row>
    <row r="4686" customFormat="false" ht="12.75" hidden="false" customHeight="false" outlineLevel="0" collapsed="false">
      <c r="A4686" s="25" t="s">
        <v>7238</v>
      </c>
      <c r="B4686" s="25" t="s">
        <v>7238</v>
      </c>
      <c r="C4686" s="25" t="n">
        <v>3170</v>
      </c>
      <c r="D4686" s="25" t="s">
        <v>7238</v>
      </c>
      <c r="E4686" s="26"/>
      <c r="F4686" s="26"/>
      <c r="G4686" s="26"/>
      <c r="H4686" s="26"/>
      <c r="I4686" s="25" t="s">
        <v>5265</v>
      </c>
      <c r="J4686" s="25" t="s">
        <v>7239</v>
      </c>
      <c r="K4686" s="27" t="n">
        <v>-0.014124627225101</v>
      </c>
      <c r="L4686" s="27" t="n">
        <v>-0.124937281012535</v>
      </c>
      <c r="M4686" s="27" t="n">
        <f aca="false">(H4686+F4686+E4686)*K4686</f>
        <v>-0</v>
      </c>
      <c r="N4686" s="27" t="n">
        <f aca="false">(H4686+F4686+E4686)*L4686</f>
        <v>-0</v>
      </c>
      <c r="P4686" s="28" t="n">
        <v>138</v>
      </c>
    </row>
    <row r="4687" customFormat="false" ht="12.75" hidden="false" customHeight="false" outlineLevel="0" collapsed="false">
      <c r="A4687" s="25" t="s">
        <v>7240</v>
      </c>
      <c r="B4687" s="25" t="s">
        <v>7240</v>
      </c>
      <c r="C4687" s="25" t="n">
        <v>3171</v>
      </c>
      <c r="D4687" s="25" t="s">
        <v>7241</v>
      </c>
      <c r="E4687" s="26"/>
      <c r="F4687" s="26"/>
      <c r="G4687" s="26"/>
      <c r="H4687" s="26"/>
      <c r="I4687" s="25" t="s">
        <v>5265</v>
      </c>
      <c r="J4687" s="25" t="s">
        <v>7239</v>
      </c>
      <c r="K4687" s="27" t="n">
        <v>-0.014646944589913</v>
      </c>
      <c r="L4687" s="27" t="n">
        <v>-0.12827841937542</v>
      </c>
      <c r="M4687" s="27" t="n">
        <f aca="false">(H4687+F4687+E4687)*K4687</f>
        <v>-0</v>
      </c>
      <c r="N4687" s="27" t="n">
        <f aca="false">(H4687+F4687+E4687)*L4687</f>
        <v>-0</v>
      </c>
      <c r="P4687" s="28" t="n">
        <v>138</v>
      </c>
    </row>
    <row r="4688" customFormat="false" ht="12.75" hidden="false" customHeight="false" outlineLevel="0" collapsed="false">
      <c r="A4688" s="25" t="s">
        <v>7242</v>
      </c>
      <c r="B4688" s="25" t="s">
        <v>7242</v>
      </c>
      <c r="C4688" s="25" t="n">
        <v>3174</v>
      </c>
      <c r="D4688" s="25" t="s">
        <v>7243</v>
      </c>
      <c r="E4688" s="26"/>
      <c r="F4688" s="26"/>
      <c r="G4688" s="26"/>
      <c r="H4688" s="26"/>
      <c r="I4688" s="25" t="s">
        <v>5265</v>
      </c>
      <c r="J4688" s="25" t="s">
        <v>7233</v>
      </c>
      <c r="K4688" s="27" t="n">
        <v>-0.013041399419308</v>
      </c>
      <c r="L4688" s="27" t="n">
        <v>-0.118008136749268</v>
      </c>
      <c r="M4688" s="27" t="n">
        <f aca="false">(H4688+F4688+E4688)*K4688</f>
        <v>-0</v>
      </c>
      <c r="N4688" s="27" t="n">
        <f aca="false">(H4688+F4688+E4688)*L4688</f>
        <v>-0</v>
      </c>
      <c r="P4688" s="28" t="n">
        <v>138</v>
      </c>
    </row>
    <row r="4689" customFormat="false" ht="12.75" hidden="false" customHeight="false" outlineLevel="0" collapsed="false">
      <c r="A4689" s="25" t="s">
        <v>7244</v>
      </c>
      <c r="B4689" s="25" t="s">
        <v>7244</v>
      </c>
      <c r="C4689" s="25" t="n">
        <v>3175</v>
      </c>
      <c r="D4689" s="25" t="s">
        <v>7245</v>
      </c>
      <c r="E4689" s="26" t="n">
        <v>19.733</v>
      </c>
      <c r="F4689" s="26"/>
      <c r="G4689" s="26"/>
      <c r="H4689" s="26"/>
      <c r="I4689" s="25" t="s">
        <v>5265</v>
      </c>
      <c r="J4689" s="25" t="s">
        <v>7233</v>
      </c>
      <c r="K4689" s="27" t="n">
        <v>-0.01269449852407</v>
      </c>
      <c r="L4689" s="27" t="n">
        <v>-0.115469686686993</v>
      </c>
      <c r="M4689" s="27" t="n">
        <f aca="false">(H4689+F4689+E4689)*K4689</f>
        <v>-0.250500539375473</v>
      </c>
      <c r="N4689" s="27" t="n">
        <f aca="false">(H4689+F4689+E4689)*L4689</f>
        <v>-2.27856332739443</v>
      </c>
      <c r="P4689" s="28" t="n">
        <v>138</v>
      </c>
    </row>
    <row r="4690" customFormat="false" ht="12.75" hidden="false" customHeight="false" outlineLevel="0" collapsed="false">
      <c r="A4690" s="25" t="s">
        <v>7246</v>
      </c>
      <c r="B4690" s="25" t="s">
        <v>7246</v>
      </c>
      <c r="C4690" s="25" t="n">
        <v>3176</v>
      </c>
      <c r="D4690" s="25" t="s">
        <v>7247</v>
      </c>
      <c r="E4690" s="26" t="n">
        <v>31.434</v>
      </c>
      <c r="F4690" s="26"/>
      <c r="G4690" s="26"/>
      <c r="H4690" s="26"/>
      <c r="I4690" s="25" t="s">
        <v>5265</v>
      </c>
      <c r="J4690" s="25" t="s">
        <v>7208</v>
      </c>
      <c r="K4690" s="27" t="n">
        <v>-0.011704406701028</v>
      </c>
      <c r="L4690" s="27" t="n">
        <v>-0.108224675059319</v>
      </c>
      <c r="M4690" s="27" t="n">
        <f aca="false">(H4690+F4690+E4690)*K4690</f>
        <v>-0.367916320240114</v>
      </c>
      <c r="N4690" s="27" t="n">
        <f aca="false">(H4690+F4690+E4690)*L4690</f>
        <v>-3.40193443581463</v>
      </c>
      <c r="P4690" s="28" t="n">
        <v>138</v>
      </c>
    </row>
    <row r="4691" customFormat="false" ht="12.75" hidden="false" customHeight="false" outlineLevel="0" collapsed="false">
      <c r="A4691" s="25" t="s">
        <v>7248</v>
      </c>
      <c r="B4691" s="25" t="s">
        <v>7248</v>
      </c>
      <c r="C4691" s="25" t="n">
        <v>3177</v>
      </c>
      <c r="D4691" s="25" t="s">
        <v>7249</v>
      </c>
      <c r="E4691" s="26" t="n">
        <v>9.851</v>
      </c>
      <c r="F4691" s="26"/>
      <c r="G4691" s="26"/>
      <c r="H4691" s="26"/>
      <c r="I4691" s="25" t="s">
        <v>5265</v>
      </c>
      <c r="J4691" s="25" t="s">
        <v>7208</v>
      </c>
      <c r="K4691" s="27" t="n">
        <v>-0.01138886064291</v>
      </c>
      <c r="L4691" s="27" t="n">
        <v>-0.105915658175945</v>
      </c>
      <c r="M4691" s="27" t="n">
        <f aca="false">(H4691+F4691+E4691)*K4691</f>
        <v>-0.112191666193306</v>
      </c>
      <c r="N4691" s="27" t="n">
        <f aca="false">(H4691+F4691+E4691)*L4691</f>
        <v>-1.04337514869123</v>
      </c>
      <c r="P4691" s="28" t="n">
        <v>138</v>
      </c>
    </row>
    <row r="4692" customFormat="false" ht="12.75" hidden="false" customHeight="false" outlineLevel="0" collapsed="false">
      <c r="A4692" s="25" t="s">
        <v>7250</v>
      </c>
      <c r="B4692" s="25" t="s">
        <v>7250</v>
      </c>
      <c r="C4692" s="25" t="n">
        <v>3178</v>
      </c>
      <c r="D4692" s="25" t="s">
        <v>7251</v>
      </c>
      <c r="E4692" s="26"/>
      <c r="F4692" s="26"/>
      <c r="G4692" s="26"/>
      <c r="H4692" s="26"/>
      <c r="I4692" s="25" t="s">
        <v>5265</v>
      </c>
      <c r="J4692" s="25" t="s">
        <v>7208</v>
      </c>
      <c r="K4692" s="27" t="n">
        <v>-0.011366344057024</v>
      </c>
      <c r="L4692" s="27" t="n">
        <v>-0.105750896036625</v>
      </c>
      <c r="M4692" s="27" t="n">
        <f aca="false">(H4692+F4692+E4692)*K4692</f>
        <v>-0</v>
      </c>
      <c r="N4692" s="27" t="n">
        <f aca="false">(H4692+F4692+E4692)*L4692</f>
        <v>-0</v>
      </c>
      <c r="P4692" s="28" t="n">
        <v>138</v>
      </c>
    </row>
    <row r="4693" customFormat="false" ht="12.75" hidden="false" customHeight="false" outlineLevel="0" collapsed="false">
      <c r="A4693" s="25" t="s">
        <v>7252</v>
      </c>
      <c r="B4693" s="25" t="s">
        <v>7252</v>
      </c>
      <c r="C4693" s="25" t="n">
        <v>3181</v>
      </c>
      <c r="D4693" s="25" t="s">
        <v>7253</v>
      </c>
      <c r="E4693" s="26" t="n">
        <v>5.321</v>
      </c>
      <c r="F4693" s="26"/>
      <c r="G4693" s="26"/>
      <c r="H4693" s="26"/>
      <c r="I4693" s="25" t="s">
        <v>5265</v>
      </c>
      <c r="J4693" s="25" t="s">
        <v>7233</v>
      </c>
      <c r="K4693" s="27" t="n">
        <v>-0.013415683060884</v>
      </c>
      <c r="L4693" s="27" t="n">
        <v>-0.120402336120605</v>
      </c>
      <c r="M4693" s="27" t="n">
        <f aca="false">(H4693+F4693+E4693)*K4693</f>
        <v>-0.0713848495669638</v>
      </c>
      <c r="N4693" s="27" t="n">
        <f aca="false">(H4693+F4693+E4693)*L4693</f>
        <v>-0.640660830497739</v>
      </c>
      <c r="P4693" s="28" t="n">
        <v>138</v>
      </c>
    </row>
    <row r="4694" customFormat="false" ht="12.75" hidden="false" customHeight="false" outlineLevel="0" collapsed="false">
      <c r="A4694" s="25" t="s">
        <v>7252</v>
      </c>
      <c r="B4694" s="25" t="s">
        <v>7252</v>
      </c>
      <c r="C4694" s="25" t="n">
        <v>3182</v>
      </c>
      <c r="D4694" s="25" t="s">
        <v>7253</v>
      </c>
      <c r="E4694" s="26"/>
      <c r="F4694" s="26"/>
      <c r="G4694" s="26"/>
      <c r="H4694" s="26"/>
      <c r="I4694" s="25" t="s">
        <v>5265</v>
      </c>
      <c r="J4694" s="25" t="s">
        <v>7233</v>
      </c>
      <c r="K4694" s="27" t="n">
        <v>-0.013415683060884</v>
      </c>
      <c r="L4694" s="27" t="n">
        <v>-0.120402336120605</v>
      </c>
      <c r="M4694" s="27" t="n">
        <f aca="false">(H4694+F4694+E4694)*K4694</f>
        <v>-0</v>
      </c>
      <c r="N4694" s="27" t="n">
        <f aca="false">(H4694+F4694+E4694)*L4694</f>
        <v>-0</v>
      </c>
      <c r="P4694" s="28" t="n">
        <v>69</v>
      </c>
    </row>
    <row r="4695" customFormat="false" ht="12.75" hidden="false" customHeight="false" outlineLevel="0" collapsed="false">
      <c r="A4695" s="25" t="s">
        <v>7254</v>
      </c>
      <c r="B4695" s="25" t="s">
        <v>7255</v>
      </c>
      <c r="C4695" s="25" t="n">
        <v>3183</v>
      </c>
      <c r="D4695" s="25" t="s">
        <v>7254</v>
      </c>
      <c r="E4695" s="26" t="n">
        <v>15.104</v>
      </c>
      <c r="F4695" s="26"/>
      <c r="G4695" s="26"/>
      <c r="H4695" s="26"/>
      <c r="I4695" s="25" t="s">
        <v>5265</v>
      </c>
      <c r="J4695" s="25" t="s">
        <v>7233</v>
      </c>
      <c r="K4695" s="27" t="n">
        <v>-0.012863482348621</v>
      </c>
      <c r="L4695" s="27" t="n">
        <v>-0.117279648780823</v>
      </c>
      <c r="M4695" s="27" t="n">
        <f aca="false">(H4695+F4695+E4695)*K4695</f>
        <v>-0.194290037393572</v>
      </c>
      <c r="N4695" s="27" t="n">
        <f aca="false">(H4695+F4695+E4695)*L4695</f>
        <v>-1.77139181518555</v>
      </c>
      <c r="P4695" s="28" t="n">
        <v>138</v>
      </c>
    </row>
    <row r="4696" customFormat="false" ht="12.75" hidden="false" customHeight="false" outlineLevel="0" collapsed="false">
      <c r="C4696" s="25" t="n">
        <v>3184</v>
      </c>
      <c r="D4696" s="25" t="s">
        <v>7256</v>
      </c>
      <c r="E4696" s="26"/>
      <c r="F4696" s="26"/>
      <c r="G4696" s="26"/>
      <c r="H4696" s="26"/>
      <c r="I4696" s="25" t="s">
        <v>5265</v>
      </c>
      <c r="J4696" s="25" t="s">
        <v>7233</v>
      </c>
      <c r="K4696" s="27" t="n">
        <v>-0.012735767289996</v>
      </c>
      <c r="L4696" s="27" t="n">
        <v>-0.116756722331047</v>
      </c>
      <c r="M4696" s="27" t="n">
        <f aca="false">(H4696+F4696+E4696)*K4696</f>
        <v>-0</v>
      </c>
      <c r="N4696" s="27" t="n">
        <f aca="false">(H4696+F4696+E4696)*L4696</f>
        <v>-0</v>
      </c>
      <c r="P4696" s="28" t="n">
        <v>138</v>
      </c>
    </row>
    <row r="4697" customFormat="false" ht="12.75" hidden="false" customHeight="false" outlineLevel="0" collapsed="false">
      <c r="A4697" s="25" t="s">
        <v>7236</v>
      </c>
      <c r="B4697" s="25" t="s">
        <v>7236</v>
      </c>
      <c r="C4697" s="25" t="n">
        <v>3185</v>
      </c>
      <c r="D4697" s="25" t="s">
        <v>7237</v>
      </c>
      <c r="E4697" s="26"/>
      <c r="F4697" s="26"/>
      <c r="G4697" s="26"/>
      <c r="H4697" s="26"/>
      <c r="I4697" s="25" t="s">
        <v>5265</v>
      </c>
      <c r="J4697" s="25" t="s">
        <v>1255</v>
      </c>
      <c r="K4697" s="27" t="n">
        <v>-0.013704827986658</v>
      </c>
      <c r="L4697" s="27" t="n">
        <v>-0.122251927852631</v>
      </c>
      <c r="M4697" s="27" t="n">
        <f aca="false">(H4697+F4697+E4697)*K4697</f>
        <v>-0</v>
      </c>
      <c r="N4697" s="27" t="n">
        <f aca="false">(H4697+F4697+E4697)*L4697</f>
        <v>-0</v>
      </c>
      <c r="P4697" s="28" t="n">
        <v>69.5999984741211</v>
      </c>
    </row>
    <row r="4698" customFormat="false" ht="12.75" hidden="false" customHeight="false" outlineLevel="0" collapsed="false">
      <c r="A4698" s="25" t="s">
        <v>7257</v>
      </c>
      <c r="B4698" s="25" t="s">
        <v>7257</v>
      </c>
      <c r="C4698" s="25" t="n">
        <v>3187</v>
      </c>
      <c r="D4698" s="25" t="s">
        <v>7258</v>
      </c>
      <c r="E4698" s="26"/>
      <c r="F4698" s="26"/>
      <c r="G4698" s="26"/>
      <c r="H4698" s="26"/>
      <c r="I4698" s="25" t="s">
        <v>5265</v>
      </c>
      <c r="J4698" s="25" t="s">
        <v>7233</v>
      </c>
      <c r="K4698" s="27" t="n">
        <v>-0.013415683060884</v>
      </c>
      <c r="L4698" s="27" t="n">
        <v>-0.120402336120605</v>
      </c>
      <c r="M4698" s="27" t="n">
        <f aca="false">(H4698+F4698+E4698)*K4698</f>
        <v>-0</v>
      </c>
      <c r="N4698" s="27" t="n">
        <f aca="false">(H4698+F4698+E4698)*L4698</f>
        <v>-0</v>
      </c>
      <c r="P4698" s="28" t="n">
        <v>69.5999984741211</v>
      </c>
    </row>
    <row r="4699" customFormat="false" ht="12.75" hidden="false" customHeight="false" outlineLevel="0" collapsed="false">
      <c r="A4699" s="25" t="s">
        <v>7259</v>
      </c>
      <c r="B4699" s="25" t="s">
        <v>7259</v>
      </c>
      <c r="C4699" s="25" t="n">
        <v>3188</v>
      </c>
      <c r="D4699" s="25" t="s">
        <v>7260</v>
      </c>
      <c r="E4699" s="26" t="n">
        <v>17.539</v>
      </c>
      <c r="F4699" s="26"/>
      <c r="G4699" s="26"/>
      <c r="H4699" s="26"/>
      <c r="I4699" s="25" t="s">
        <v>5265</v>
      </c>
      <c r="J4699" s="25" t="s">
        <v>7233</v>
      </c>
      <c r="K4699" s="27" t="n">
        <v>-0.013415683060884</v>
      </c>
      <c r="L4699" s="27" t="n">
        <v>-0.120402336120605</v>
      </c>
      <c r="M4699" s="27" t="n">
        <f aca="false">(H4699+F4699+E4699)*K4699</f>
        <v>-0.235297665204845</v>
      </c>
      <c r="N4699" s="27" t="n">
        <f aca="false">(H4699+F4699+E4699)*L4699</f>
        <v>-2.11173657321929</v>
      </c>
      <c r="P4699" s="28" t="n">
        <v>69.5999984741211</v>
      </c>
    </row>
    <row r="4700" customFormat="false" ht="12.75" hidden="false" customHeight="false" outlineLevel="0" collapsed="false">
      <c r="A4700" s="25" t="s">
        <v>7261</v>
      </c>
      <c r="B4700" s="25" t="s">
        <v>7261</v>
      </c>
      <c r="C4700" s="25" t="n">
        <v>3189</v>
      </c>
      <c r="D4700" s="25" t="s">
        <v>7262</v>
      </c>
      <c r="E4700" s="26"/>
      <c r="F4700" s="26"/>
      <c r="G4700" s="26"/>
      <c r="H4700" s="26"/>
      <c r="I4700" s="25" t="s">
        <v>5265</v>
      </c>
      <c r="J4700" s="25" t="s">
        <v>7233</v>
      </c>
      <c r="K4700" s="27" t="n">
        <v>-0.013704827986658</v>
      </c>
      <c r="L4700" s="27" t="n">
        <v>-0.122251927852631</v>
      </c>
      <c r="M4700" s="27" t="n">
        <f aca="false">(H4700+F4700+E4700)*K4700</f>
        <v>-0</v>
      </c>
      <c r="N4700" s="27" t="n">
        <f aca="false">(H4700+F4700+E4700)*L4700</f>
        <v>-0</v>
      </c>
      <c r="P4700" s="28" t="n">
        <v>69.5999984741211</v>
      </c>
    </row>
    <row r="4701" customFormat="false" ht="12.75" hidden="false" customHeight="false" outlineLevel="0" collapsed="false">
      <c r="A4701" s="25" t="s">
        <v>7263</v>
      </c>
      <c r="B4701" s="25" t="s">
        <v>7263</v>
      </c>
      <c r="C4701" s="25" t="n">
        <v>3190</v>
      </c>
      <c r="D4701" s="25" t="s">
        <v>7264</v>
      </c>
      <c r="E4701" s="26"/>
      <c r="F4701" s="26"/>
      <c r="G4701" s="26"/>
      <c r="H4701" s="26"/>
      <c r="I4701" s="25" t="s">
        <v>5265</v>
      </c>
      <c r="J4701" s="25" t="s">
        <v>7233</v>
      </c>
      <c r="K4701" s="27" t="n">
        <v>-0.013704827986658</v>
      </c>
      <c r="L4701" s="27" t="n">
        <v>-0.122251927852631</v>
      </c>
      <c r="M4701" s="27" t="n">
        <f aca="false">(H4701+F4701+E4701)*K4701</f>
        <v>-0</v>
      </c>
      <c r="N4701" s="27" t="n">
        <f aca="false">(H4701+F4701+E4701)*L4701</f>
        <v>-0</v>
      </c>
      <c r="P4701" s="28" t="n">
        <v>69.5999984741211</v>
      </c>
    </row>
    <row r="4702" customFormat="false" ht="12.75" hidden="false" customHeight="false" outlineLevel="0" collapsed="false">
      <c r="A4702" s="25" t="s">
        <v>7265</v>
      </c>
      <c r="B4702" s="25" t="s">
        <v>7265</v>
      </c>
      <c r="C4702" s="25" t="n">
        <v>3191</v>
      </c>
      <c r="D4702" s="25" t="s">
        <v>7266</v>
      </c>
      <c r="E4702" s="26"/>
      <c r="F4702" s="26"/>
      <c r="G4702" s="26"/>
      <c r="H4702" s="26"/>
      <c r="I4702" s="25" t="s">
        <v>5265</v>
      </c>
      <c r="J4702" s="25" t="s">
        <v>1255</v>
      </c>
      <c r="K4702" s="27" t="n">
        <v>-0.013704827986658</v>
      </c>
      <c r="L4702" s="27" t="n">
        <v>-0.122251927852631</v>
      </c>
      <c r="M4702" s="27" t="n">
        <f aca="false">(H4702+F4702+E4702)*K4702</f>
        <v>-0</v>
      </c>
      <c r="N4702" s="27" t="n">
        <f aca="false">(H4702+F4702+E4702)*L4702</f>
        <v>-0</v>
      </c>
      <c r="P4702" s="28" t="n">
        <v>69.5999984741211</v>
      </c>
    </row>
    <row r="4703" customFormat="false" ht="12.75" hidden="false" customHeight="false" outlineLevel="0" collapsed="false">
      <c r="A4703" s="25" t="s">
        <v>7267</v>
      </c>
      <c r="B4703" s="25" t="s">
        <v>7267</v>
      </c>
      <c r="C4703" s="25" t="n">
        <v>3192</v>
      </c>
      <c r="D4703" s="25" t="s">
        <v>7268</v>
      </c>
      <c r="E4703" s="26"/>
      <c r="F4703" s="26"/>
      <c r="G4703" s="26"/>
      <c r="H4703" s="26"/>
      <c r="I4703" s="25" t="s">
        <v>5265</v>
      </c>
      <c r="J4703" s="25" t="s">
        <v>6561</v>
      </c>
      <c r="K4703" s="27" t="n">
        <v>-0.013704827986658</v>
      </c>
      <c r="L4703" s="27" t="n">
        <v>-0.122251927852631</v>
      </c>
      <c r="M4703" s="27" t="n">
        <f aca="false">(H4703+F4703+E4703)*K4703</f>
        <v>-0</v>
      </c>
      <c r="N4703" s="27" t="n">
        <f aca="false">(H4703+F4703+E4703)*L4703</f>
        <v>-0</v>
      </c>
      <c r="P4703" s="28" t="n">
        <v>69.5999984741211</v>
      </c>
    </row>
    <row r="4704" customFormat="false" ht="12.75" hidden="false" customHeight="false" outlineLevel="0" collapsed="false">
      <c r="A4704" s="25" t="s">
        <v>7269</v>
      </c>
      <c r="B4704" s="25" t="s">
        <v>7269</v>
      </c>
      <c r="C4704" s="25" t="n">
        <v>3197</v>
      </c>
      <c r="D4704" s="25" t="s">
        <v>7270</v>
      </c>
      <c r="E4704" s="26"/>
      <c r="F4704" s="26"/>
      <c r="G4704" s="26"/>
      <c r="H4704" s="26"/>
      <c r="I4704" s="25" t="s">
        <v>5265</v>
      </c>
      <c r="J4704" s="25" t="s">
        <v>1765</v>
      </c>
      <c r="K4704" s="27" t="n">
        <v>-0.012528646737337</v>
      </c>
      <c r="L4704" s="27" t="n">
        <v>-0.115908659994602</v>
      </c>
      <c r="M4704" s="27" t="n">
        <f aca="false">(H4704+F4704+E4704)*K4704</f>
        <v>-0</v>
      </c>
      <c r="N4704" s="27" t="n">
        <f aca="false">(H4704+F4704+E4704)*L4704</f>
        <v>-0</v>
      </c>
      <c r="P4704" s="28" t="n">
        <v>138</v>
      </c>
    </row>
    <row r="4705" customFormat="false" ht="12.75" hidden="false" customHeight="false" outlineLevel="0" collapsed="false">
      <c r="A4705" s="25" t="s">
        <v>7271</v>
      </c>
      <c r="B4705" s="25" t="s">
        <v>7271</v>
      </c>
      <c r="C4705" s="25" t="n">
        <v>3198</v>
      </c>
      <c r="D4705" s="25" t="s">
        <v>7272</v>
      </c>
      <c r="E4705" s="26" t="n">
        <v>16.507</v>
      </c>
      <c r="F4705" s="26"/>
      <c r="G4705" s="26"/>
      <c r="H4705" s="26"/>
      <c r="I4705" s="25" t="s">
        <v>5265</v>
      </c>
      <c r="J4705" s="25" t="s">
        <v>1765</v>
      </c>
      <c r="K4705" s="27" t="n">
        <v>-0.012528646737337</v>
      </c>
      <c r="L4705" s="27" t="n">
        <v>-0.115908659994602</v>
      </c>
      <c r="M4705" s="27" t="n">
        <f aca="false">(H4705+F4705+E4705)*K4705</f>
        <v>-0.206810371693222</v>
      </c>
      <c r="N4705" s="27" t="n">
        <f aca="false">(H4705+F4705+E4705)*L4705</f>
        <v>-1.9133042505309</v>
      </c>
      <c r="P4705" s="28" t="n">
        <v>138</v>
      </c>
    </row>
    <row r="4706" customFormat="false" ht="12.75" hidden="false" customHeight="false" outlineLevel="0" collapsed="false">
      <c r="A4706" s="25" t="s">
        <v>7273</v>
      </c>
      <c r="B4706" s="25" t="s">
        <v>7273</v>
      </c>
      <c r="C4706" s="25" t="n">
        <v>3201</v>
      </c>
      <c r="D4706" s="25" t="s">
        <v>7274</v>
      </c>
      <c r="E4706" s="26" t="n">
        <v>15.758</v>
      </c>
      <c r="F4706" s="26"/>
      <c r="G4706" s="26"/>
      <c r="H4706" s="26"/>
      <c r="I4706" s="25" t="s">
        <v>5265</v>
      </c>
      <c r="J4706" s="25" t="s">
        <v>1765</v>
      </c>
      <c r="K4706" s="27" t="n">
        <v>-0.012749803252518</v>
      </c>
      <c r="L4706" s="27" t="n">
        <v>-0.118065387010574</v>
      </c>
      <c r="M4706" s="27" t="n">
        <f aca="false">(H4706+F4706+E4706)*K4706</f>
        <v>-0.200911399653179</v>
      </c>
      <c r="N4706" s="27" t="n">
        <f aca="false">(H4706+F4706+E4706)*L4706</f>
        <v>-1.86047436851262</v>
      </c>
      <c r="P4706" s="28" t="n">
        <v>138</v>
      </c>
    </row>
    <row r="4707" customFormat="false" ht="12.75" hidden="false" customHeight="false" outlineLevel="0" collapsed="false">
      <c r="A4707" s="25" t="s">
        <v>7275</v>
      </c>
      <c r="B4707" s="25" t="s">
        <v>7275</v>
      </c>
      <c r="C4707" s="25" t="n">
        <v>3202</v>
      </c>
      <c r="D4707" s="25" t="s">
        <v>7276</v>
      </c>
      <c r="E4707" s="26" t="n">
        <v>7.381</v>
      </c>
      <c r="F4707" s="26"/>
      <c r="G4707" s="26"/>
      <c r="H4707" s="26"/>
      <c r="I4707" s="25" t="s">
        <v>5265</v>
      </c>
      <c r="J4707" s="25" t="s">
        <v>1765</v>
      </c>
      <c r="K4707" s="27" t="n">
        <v>-0.012708377093077</v>
      </c>
      <c r="L4707" s="27" t="n">
        <v>-0.117732137441635</v>
      </c>
      <c r="M4707" s="27" t="n">
        <f aca="false">(H4707+F4707+E4707)*K4707</f>
        <v>-0.0938005313240014</v>
      </c>
      <c r="N4707" s="27" t="n">
        <f aca="false">(H4707+F4707+E4707)*L4707</f>
        <v>-0.868980906456708</v>
      </c>
      <c r="P4707" s="28" t="n">
        <v>138</v>
      </c>
    </row>
    <row r="4708" customFormat="false" ht="12.75" hidden="false" customHeight="false" outlineLevel="0" collapsed="false">
      <c r="A4708" s="25" t="s">
        <v>7273</v>
      </c>
      <c r="B4708" s="25" t="s">
        <v>7273</v>
      </c>
      <c r="C4708" s="25" t="n">
        <v>3203</v>
      </c>
      <c r="D4708" s="25" t="s">
        <v>7277</v>
      </c>
      <c r="E4708" s="26"/>
      <c r="F4708" s="26"/>
      <c r="G4708" s="26"/>
      <c r="H4708" s="26"/>
      <c r="I4708" s="25" t="s">
        <v>5265</v>
      </c>
      <c r="J4708" s="25" t="s">
        <v>1765</v>
      </c>
      <c r="K4708" s="27" t="n">
        <v>-0.012732391245663</v>
      </c>
      <c r="L4708" s="27" t="n">
        <v>-0.117925316095352</v>
      </c>
      <c r="M4708" s="27" t="n">
        <f aca="false">(H4708+F4708+E4708)*K4708</f>
        <v>-0</v>
      </c>
      <c r="N4708" s="27" t="n">
        <f aca="false">(H4708+F4708+E4708)*L4708</f>
        <v>-0</v>
      </c>
      <c r="P4708" s="28" t="n">
        <v>138</v>
      </c>
    </row>
    <row r="4709" customFormat="false" ht="12.75" hidden="false" customHeight="false" outlineLevel="0" collapsed="false">
      <c r="A4709" s="25" t="s">
        <v>7278</v>
      </c>
      <c r="B4709" s="25" t="s">
        <v>7278</v>
      </c>
      <c r="C4709" s="25" t="n">
        <v>3204</v>
      </c>
      <c r="D4709" s="25" t="s">
        <v>7279</v>
      </c>
      <c r="E4709" s="26" t="n">
        <v>9.66</v>
      </c>
      <c r="F4709" s="26"/>
      <c r="G4709" s="26"/>
      <c r="H4709" s="26"/>
      <c r="I4709" s="25" t="s">
        <v>5265</v>
      </c>
      <c r="J4709" s="25" t="s">
        <v>1765</v>
      </c>
      <c r="K4709" s="27" t="n">
        <v>-0.012708377093077</v>
      </c>
      <c r="L4709" s="27" t="n">
        <v>-0.117732137441635</v>
      </c>
      <c r="M4709" s="27" t="n">
        <f aca="false">(H4709+F4709+E4709)*K4709</f>
        <v>-0.122762922719124</v>
      </c>
      <c r="N4709" s="27" t="n">
        <f aca="false">(H4709+F4709+E4709)*L4709</f>
        <v>-1.13729244768619</v>
      </c>
      <c r="P4709" s="28" t="n">
        <v>138</v>
      </c>
    </row>
    <row r="4710" customFormat="false" ht="12.75" hidden="false" customHeight="false" outlineLevel="0" collapsed="false">
      <c r="A4710" s="25" t="s">
        <v>7280</v>
      </c>
      <c r="B4710" s="25" t="s">
        <v>7280</v>
      </c>
      <c r="C4710" s="25" t="n">
        <v>3205</v>
      </c>
      <c r="D4710" s="25" t="s">
        <v>7281</v>
      </c>
      <c r="E4710" s="26" t="n">
        <v>12.783</v>
      </c>
      <c r="F4710" s="26"/>
      <c r="G4710" s="26"/>
      <c r="H4710" s="26"/>
      <c r="I4710" s="25" t="s">
        <v>5265</v>
      </c>
      <c r="J4710" s="25" t="s">
        <v>1765</v>
      </c>
      <c r="K4710" s="27" t="n">
        <v>-0.012732391245663</v>
      </c>
      <c r="L4710" s="27" t="n">
        <v>-0.117925316095352</v>
      </c>
      <c r="M4710" s="27" t="n">
        <f aca="false">(H4710+F4710+E4710)*K4710</f>
        <v>-0.16275815729331</v>
      </c>
      <c r="N4710" s="27" t="n">
        <f aca="false">(H4710+F4710+E4710)*L4710</f>
        <v>-1.50743931564688</v>
      </c>
      <c r="P4710" s="28" t="n">
        <v>138</v>
      </c>
    </row>
    <row r="4711" customFormat="false" ht="12.75" hidden="false" customHeight="false" outlineLevel="0" collapsed="false">
      <c r="A4711" s="25" t="s">
        <v>7282</v>
      </c>
      <c r="B4711" s="25" t="s">
        <v>7282</v>
      </c>
      <c r="C4711" s="25" t="n">
        <v>3207</v>
      </c>
      <c r="D4711" s="25" t="s">
        <v>7282</v>
      </c>
      <c r="E4711" s="26" t="n">
        <v>30.82</v>
      </c>
      <c r="F4711" s="26"/>
      <c r="G4711" s="26"/>
      <c r="H4711" s="26"/>
      <c r="I4711" s="25" t="s">
        <v>5265</v>
      </c>
      <c r="J4711" s="25" t="s">
        <v>1765</v>
      </c>
      <c r="K4711" s="27" t="n">
        <v>-0.012625741772354</v>
      </c>
      <c r="L4711" s="27" t="n">
        <v>-0.117067381739616</v>
      </c>
      <c r="M4711" s="27" t="n">
        <f aca="false">(H4711+F4711+E4711)*K4711</f>
        <v>-0.38912536142395</v>
      </c>
      <c r="N4711" s="27" t="n">
        <f aca="false">(H4711+F4711+E4711)*L4711</f>
        <v>-3.60801670521497</v>
      </c>
      <c r="P4711" s="28" t="n">
        <v>69.5999984741211</v>
      </c>
    </row>
    <row r="4712" customFormat="false" ht="12.75" hidden="false" customHeight="false" outlineLevel="0" collapsed="false">
      <c r="A4712" s="25" t="s">
        <v>7283</v>
      </c>
      <c r="B4712" s="25" t="s">
        <v>7283</v>
      </c>
      <c r="C4712" s="25" t="n">
        <v>3210</v>
      </c>
      <c r="D4712" s="25" t="s">
        <v>7284</v>
      </c>
      <c r="E4712" s="26" t="n">
        <v>31.542</v>
      </c>
      <c r="F4712" s="26"/>
      <c r="G4712" s="26"/>
      <c r="H4712" s="26"/>
      <c r="I4712" s="25" t="s">
        <v>5265</v>
      </c>
      <c r="J4712" s="25" t="s">
        <v>1765</v>
      </c>
      <c r="K4712" s="27" t="n">
        <v>-0.012778401374817</v>
      </c>
      <c r="L4712" s="27" t="n">
        <v>-0.118278428912163</v>
      </c>
      <c r="M4712" s="27" t="n">
        <f aca="false">(H4712+F4712+E4712)*K4712</f>
        <v>-0.403056336164478</v>
      </c>
      <c r="N4712" s="27" t="n">
        <f aca="false">(H4712+F4712+E4712)*L4712</f>
        <v>-3.73073820474745</v>
      </c>
      <c r="P4712" s="28" t="n">
        <v>138</v>
      </c>
    </row>
    <row r="4713" customFormat="false" ht="12.75" hidden="false" customHeight="false" outlineLevel="0" collapsed="false">
      <c r="A4713" s="25" t="s">
        <v>7285</v>
      </c>
      <c r="B4713" s="25" t="s">
        <v>7285</v>
      </c>
      <c r="C4713" s="25" t="n">
        <v>3211</v>
      </c>
      <c r="D4713" s="25" t="s">
        <v>7286</v>
      </c>
      <c r="E4713" s="26" t="n">
        <v>52.903</v>
      </c>
      <c r="F4713" s="26"/>
      <c r="G4713" s="26"/>
      <c r="H4713" s="26"/>
      <c r="I4713" s="25" t="s">
        <v>5265</v>
      </c>
      <c r="J4713" s="25" t="s">
        <v>1765</v>
      </c>
      <c r="K4713" s="27" t="n">
        <v>-0.012668305076659</v>
      </c>
      <c r="L4713" s="27" t="n">
        <v>-0.117361031472683</v>
      </c>
      <c r="M4713" s="27" t="n">
        <f aca="false">(H4713+F4713+E4713)*K4713</f>
        <v>-0.670191343470491</v>
      </c>
      <c r="N4713" s="27" t="n">
        <f aca="false">(H4713+F4713+E4713)*L4713</f>
        <v>-6.20875064799935</v>
      </c>
      <c r="P4713" s="28" t="n">
        <v>138</v>
      </c>
    </row>
    <row r="4714" customFormat="false" ht="12.75" hidden="false" customHeight="false" outlineLevel="0" collapsed="false">
      <c r="A4714" s="25" t="s">
        <v>7287</v>
      </c>
      <c r="B4714" s="25" t="s">
        <v>7287</v>
      </c>
      <c r="C4714" s="25" t="n">
        <v>3212</v>
      </c>
      <c r="D4714" s="25" t="s">
        <v>7288</v>
      </c>
      <c r="E4714" s="26" t="n">
        <v>58.596</v>
      </c>
      <c r="F4714" s="26"/>
      <c r="G4714" s="26"/>
      <c r="H4714" s="26"/>
      <c r="I4714" s="25" t="s">
        <v>5265</v>
      </c>
      <c r="J4714" s="25" t="s">
        <v>1765</v>
      </c>
      <c r="K4714" s="27" t="n">
        <v>-0.012568360194564</v>
      </c>
      <c r="L4714" s="27" t="n">
        <v>-0.116528227925301</v>
      </c>
      <c r="M4714" s="27" t="n">
        <f aca="false">(H4714+F4714+E4714)*K4714</f>
        <v>-0.736455633960672</v>
      </c>
      <c r="N4714" s="27" t="n">
        <f aca="false">(H4714+F4714+E4714)*L4714</f>
        <v>-6.82808804351094</v>
      </c>
      <c r="P4714" s="28" t="n">
        <v>138</v>
      </c>
    </row>
    <row r="4715" customFormat="false" ht="12.75" hidden="false" customHeight="false" outlineLevel="0" collapsed="false">
      <c r="A4715" s="25" t="s">
        <v>7289</v>
      </c>
      <c r="B4715" s="25" t="s">
        <v>7289</v>
      </c>
      <c r="C4715" s="25" t="n">
        <v>3213</v>
      </c>
      <c r="D4715" s="25" t="s">
        <v>7290</v>
      </c>
      <c r="E4715" s="26" t="n">
        <v>42.954</v>
      </c>
      <c r="F4715" s="26"/>
      <c r="G4715" s="26"/>
      <c r="H4715" s="26"/>
      <c r="I4715" s="25" t="s">
        <v>5265</v>
      </c>
      <c r="J4715" s="25" t="s">
        <v>1765</v>
      </c>
      <c r="K4715" s="27" t="n">
        <v>-0.012497823685408</v>
      </c>
      <c r="L4715" s="27" t="n">
        <v>-0.115940473973751</v>
      </c>
      <c r="M4715" s="27" t="n">
        <f aca="false">(H4715+F4715+E4715)*K4715</f>
        <v>-0.536831518583015</v>
      </c>
      <c r="N4715" s="27" t="n">
        <f aca="false">(H4715+F4715+E4715)*L4715</f>
        <v>-4.9801071190685</v>
      </c>
      <c r="P4715" s="28" t="n">
        <v>138</v>
      </c>
    </row>
    <row r="4716" customFormat="false" ht="12.75" hidden="false" customHeight="false" outlineLevel="0" collapsed="false">
      <c r="A4716" s="25" t="s">
        <v>7291</v>
      </c>
      <c r="B4716" s="25" t="s">
        <v>7291</v>
      </c>
      <c r="C4716" s="25" t="n">
        <v>3218</v>
      </c>
      <c r="D4716" s="25" t="s">
        <v>7292</v>
      </c>
      <c r="E4716" s="26" t="n">
        <v>31.873</v>
      </c>
      <c r="F4716" s="26"/>
      <c r="G4716" s="26"/>
      <c r="H4716" s="26"/>
      <c r="I4716" s="25" t="s">
        <v>5265</v>
      </c>
      <c r="J4716" s="25" t="s">
        <v>1765</v>
      </c>
      <c r="K4716" s="27" t="n">
        <v>-0.012450946494937</v>
      </c>
      <c r="L4716" s="27" t="n">
        <v>-0.115605875849724</v>
      </c>
      <c r="M4716" s="27" t="n">
        <f aca="false">(H4716+F4716+E4716)*K4716</f>
        <v>-0.396849017633127</v>
      </c>
      <c r="N4716" s="27" t="n">
        <f aca="false">(H4716+F4716+E4716)*L4716</f>
        <v>-3.68470608095825</v>
      </c>
      <c r="P4716" s="28" t="n">
        <v>138</v>
      </c>
    </row>
    <row r="4717" customFormat="false" ht="12.75" hidden="false" customHeight="false" outlineLevel="0" collapsed="false">
      <c r="A4717" s="25" t="s">
        <v>7293</v>
      </c>
      <c r="B4717" s="25" t="s">
        <v>7293</v>
      </c>
      <c r="C4717" s="25" t="n">
        <v>3219</v>
      </c>
      <c r="D4717" s="25" t="s">
        <v>7294</v>
      </c>
      <c r="E4717" s="26" t="n">
        <v>62.872</v>
      </c>
      <c r="F4717" s="26"/>
      <c r="G4717" s="26"/>
      <c r="H4717" s="26"/>
      <c r="I4717" s="25" t="s">
        <v>5265</v>
      </c>
      <c r="J4717" s="25" t="s">
        <v>1765</v>
      </c>
      <c r="K4717" s="27" t="n">
        <v>-0.012442144565284</v>
      </c>
      <c r="L4717" s="27" t="n">
        <v>-0.115562282502651</v>
      </c>
      <c r="M4717" s="27" t="n">
        <f aca="false">(H4717+F4717+E4717)*K4717</f>
        <v>-0.782262513108536</v>
      </c>
      <c r="N4717" s="27" t="n">
        <f aca="false">(H4717+F4717+E4717)*L4717</f>
        <v>-7.26563182550667</v>
      </c>
      <c r="P4717" s="28" t="n">
        <v>138</v>
      </c>
    </row>
    <row r="4718" customFormat="false" ht="12.75" hidden="false" customHeight="false" outlineLevel="0" collapsed="false">
      <c r="A4718" s="25" t="s">
        <v>7295</v>
      </c>
      <c r="B4718" s="25" t="s">
        <v>7295</v>
      </c>
      <c r="C4718" s="25" t="n">
        <v>3222</v>
      </c>
      <c r="D4718" s="25" t="s">
        <v>7296</v>
      </c>
      <c r="E4718" s="26" t="n">
        <v>26.364</v>
      </c>
      <c r="F4718" s="26"/>
      <c r="G4718" s="26"/>
      <c r="H4718" s="26"/>
      <c r="I4718" s="25" t="s">
        <v>5265</v>
      </c>
      <c r="J4718" s="25" t="s">
        <v>1765</v>
      </c>
      <c r="K4718" s="27" t="n">
        <v>-0.01197100058198</v>
      </c>
      <c r="L4718" s="27" t="n">
        <v>-0.107620753347874</v>
      </c>
      <c r="M4718" s="27" t="n">
        <f aca="false">(H4718+F4718+E4718)*K4718</f>
        <v>-0.315603459343321</v>
      </c>
      <c r="N4718" s="27" t="n">
        <f aca="false">(H4718+F4718+E4718)*L4718</f>
        <v>-2.83731354126335</v>
      </c>
      <c r="P4718" s="28" t="n">
        <v>138</v>
      </c>
    </row>
    <row r="4719" customFormat="false" ht="12.75" hidden="false" customHeight="false" outlineLevel="0" collapsed="false">
      <c r="A4719" s="25" t="s">
        <v>7297</v>
      </c>
      <c r="B4719" s="25" t="s">
        <v>7297</v>
      </c>
      <c r="C4719" s="25" t="n">
        <v>3224</v>
      </c>
      <c r="D4719" s="25" t="s">
        <v>7298</v>
      </c>
      <c r="E4719" s="26"/>
      <c r="F4719" s="26"/>
      <c r="G4719" s="26"/>
      <c r="H4719" s="26"/>
      <c r="I4719" s="25" t="s">
        <v>5265</v>
      </c>
      <c r="J4719" s="25" t="s">
        <v>1765</v>
      </c>
      <c r="K4719" s="27" t="n">
        <v>-0.011850675567985</v>
      </c>
      <c r="L4719" s="27" t="n">
        <v>-0.105564348399639</v>
      </c>
      <c r="M4719" s="27" t="n">
        <f aca="false">(H4719+F4719+E4719)*K4719</f>
        <v>-0</v>
      </c>
      <c r="N4719" s="27" t="n">
        <f aca="false">(H4719+F4719+E4719)*L4719</f>
        <v>-0</v>
      </c>
      <c r="P4719" s="28" t="n">
        <v>138</v>
      </c>
    </row>
    <row r="4720" customFormat="false" ht="12.75" hidden="false" customHeight="false" outlineLevel="0" collapsed="false">
      <c r="A4720" s="25" t="s">
        <v>7299</v>
      </c>
      <c r="B4720" s="25" t="s">
        <v>7299</v>
      </c>
      <c r="C4720" s="25" t="n">
        <v>3227</v>
      </c>
      <c r="D4720" s="25" t="s">
        <v>7300</v>
      </c>
      <c r="E4720" s="26"/>
      <c r="F4720" s="26"/>
      <c r="G4720" s="26"/>
      <c r="H4720" s="26"/>
      <c r="I4720" s="25" t="s">
        <v>5265</v>
      </c>
      <c r="J4720" s="25" t="s">
        <v>1765</v>
      </c>
      <c r="K4720" s="27" t="n">
        <v>-0.012376852333546</v>
      </c>
      <c r="L4720" s="27" t="n">
        <v>-0.114882677793503</v>
      </c>
      <c r="M4720" s="27" t="n">
        <f aca="false">(H4720+F4720+E4720)*K4720</f>
        <v>-0</v>
      </c>
      <c r="N4720" s="27" t="n">
        <f aca="false">(H4720+F4720+E4720)*L4720</f>
        <v>-0</v>
      </c>
      <c r="P4720" s="28" t="n">
        <v>138</v>
      </c>
    </row>
    <row r="4721" customFormat="false" ht="12.75" hidden="false" customHeight="false" outlineLevel="0" collapsed="false">
      <c r="A4721" s="25" t="s">
        <v>7301</v>
      </c>
      <c r="B4721" s="25" t="s">
        <v>7301</v>
      </c>
      <c r="C4721" s="25" t="n">
        <v>3230</v>
      </c>
      <c r="D4721" s="25" t="s">
        <v>7302</v>
      </c>
      <c r="E4721" s="26"/>
      <c r="F4721" s="26"/>
      <c r="G4721" s="26"/>
      <c r="H4721" s="26"/>
      <c r="I4721" s="25" t="s">
        <v>5265</v>
      </c>
      <c r="J4721" s="25" t="s">
        <v>1765</v>
      </c>
      <c r="K4721" s="27" t="n">
        <v>-0.012467519380152</v>
      </c>
      <c r="L4721" s="27" t="n">
        <v>-0.11568795144558</v>
      </c>
      <c r="M4721" s="27" t="n">
        <f aca="false">(H4721+F4721+E4721)*K4721</f>
        <v>-0</v>
      </c>
      <c r="N4721" s="27" t="n">
        <f aca="false">(H4721+F4721+E4721)*L4721</f>
        <v>-0</v>
      </c>
      <c r="P4721" s="28" t="n">
        <v>138</v>
      </c>
    </row>
    <row r="4722" customFormat="false" ht="12.75" hidden="false" customHeight="false" outlineLevel="0" collapsed="false">
      <c r="A4722" s="25" t="s">
        <v>7221</v>
      </c>
      <c r="B4722" s="25" t="s">
        <v>7221</v>
      </c>
      <c r="C4722" s="25" t="n">
        <v>3231</v>
      </c>
      <c r="D4722" s="25" t="s">
        <v>7303</v>
      </c>
      <c r="E4722" s="26"/>
      <c r="F4722" s="26"/>
      <c r="G4722" s="26"/>
      <c r="H4722" s="26"/>
      <c r="I4722" s="25" t="s">
        <v>5265</v>
      </c>
      <c r="J4722" s="25" t="s">
        <v>1770</v>
      </c>
      <c r="K4722" s="27" t="n">
        <v>-0.012467519380152</v>
      </c>
      <c r="L4722" s="27" t="n">
        <v>-0.11568795144558</v>
      </c>
      <c r="M4722" s="27" t="n">
        <f aca="false">(H4722+F4722+E4722)*K4722</f>
        <v>-0</v>
      </c>
      <c r="N4722" s="27" t="n">
        <f aca="false">(H4722+F4722+E4722)*L4722</f>
        <v>-0</v>
      </c>
      <c r="P4722" s="28" t="n">
        <v>69.5999984741211</v>
      </c>
    </row>
    <row r="4723" customFormat="false" ht="12.75" hidden="false" customHeight="false" outlineLevel="0" collapsed="false">
      <c r="A4723" s="25" t="s">
        <v>7269</v>
      </c>
      <c r="B4723" s="25" t="s">
        <v>7269</v>
      </c>
      <c r="C4723" s="25" t="n">
        <v>3234</v>
      </c>
      <c r="D4723" s="25" t="s">
        <v>7270</v>
      </c>
      <c r="E4723" s="26"/>
      <c r="F4723" s="26"/>
      <c r="G4723" s="26"/>
      <c r="H4723" s="26"/>
      <c r="I4723" s="25" t="s">
        <v>5265</v>
      </c>
      <c r="J4723" s="25" t="s">
        <v>1765</v>
      </c>
      <c r="K4723" s="27" t="n">
        <v>-0.012619309127331</v>
      </c>
      <c r="L4723" s="27" t="n">
        <v>-0.117015637457371</v>
      </c>
      <c r="M4723" s="27" t="n">
        <f aca="false">(H4723+F4723+E4723)*K4723</f>
        <v>-0</v>
      </c>
      <c r="N4723" s="27" t="n">
        <f aca="false">(H4723+F4723+E4723)*L4723</f>
        <v>-0</v>
      </c>
      <c r="P4723" s="28" t="n">
        <v>69.5999984741211</v>
      </c>
    </row>
    <row r="4724" customFormat="false" ht="12.75" hidden="false" customHeight="false" outlineLevel="0" collapsed="false">
      <c r="A4724" s="25" t="s">
        <v>7304</v>
      </c>
      <c r="B4724" s="25" t="s">
        <v>7304</v>
      </c>
      <c r="C4724" s="25" t="n">
        <v>3235</v>
      </c>
      <c r="D4724" s="25" t="s">
        <v>7305</v>
      </c>
      <c r="E4724" s="26" t="n">
        <v>7.066</v>
      </c>
      <c r="F4724" s="26"/>
      <c r="G4724" s="26"/>
      <c r="H4724" s="26"/>
      <c r="I4724" s="25" t="s">
        <v>5265</v>
      </c>
      <c r="J4724" s="25" t="s">
        <v>7208</v>
      </c>
      <c r="K4724" s="27" t="n">
        <v>-0.012619309127331</v>
      </c>
      <c r="L4724" s="27" t="n">
        <v>-0.117015637457371</v>
      </c>
      <c r="M4724" s="27" t="n">
        <f aca="false">(H4724+F4724+E4724)*K4724</f>
        <v>-0.0891680382937208</v>
      </c>
      <c r="N4724" s="27" t="n">
        <f aca="false">(H4724+F4724+E4724)*L4724</f>
        <v>-0.826832494273784</v>
      </c>
      <c r="P4724" s="28" t="n">
        <v>69.5999984741211</v>
      </c>
    </row>
    <row r="4725" customFormat="false" ht="12.75" hidden="false" customHeight="false" outlineLevel="0" collapsed="false">
      <c r="A4725" s="25" t="s">
        <v>7306</v>
      </c>
      <c r="B4725" s="25" t="s">
        <v>7306</v>
      </c>
      <c r="C4725" s="25" t="n">
        <v>3236</v>
      </c>
      <c r="D4725" s="25" t="s">
        <v>7307</v>
      </c>
      <c r="E4725" s="26" t="n">
        <v>7.882</v>
      </c>
      <c r="F4725" s="26"/>
      <c r="G4725" s="26"/>
      <c r="H4725" s="26"/>
      <c r="I4725" s="25" t="s">
        <v>5265</v>
      </c>
      <c r="J4725" s="25" t="s">
        <v>7208</v>
      </c>
      <c r="K4725" s="27" t="n">
        <v>-0.012619309127331</v>
      </c>
      <c r="L4725" s="27" t="n">
        <v>-0.117015637457371</v>
      </c>
      <c r="M4725" s="27" t="n">
        <f aca="false">(H4725+F4725+E4725)*K4725</f>
        <v>-0.0994653945416229</v>
      </c>
      <c r="N4725" s="27" t="n">
        <f aca="false">(H4725+F4725+E4725)*L4725</f>
        <v>-0.922317254438998</v>
      </c>
      <c r="P4725" s="28" t="n">
        <v>69.5999984741211</v>
      </c>
    </row>
    <row r="4726" customFormat="false" ht="12.75" hidden="false" customHeight="false" outlineLevel="0" collapsed="false">
      <c r="A4726" s="25" t="s">
        <v>7308</v>
      </c>
      <c r="B4726" s="25" t="s">
        <v>7308</v>
      </c>
      <c r="C4726" s="25" t="n">
        <v>3237</v>
      </c>
      <c r="D4726" s="25" t="s">
        <v>7309</v>
      </c>
      <c r="E4726" s="26"/>
      <c r="F4726" s="26"/>
      <c r="G4726" s="26"/>
      <c r="H4726" s="26"/>
      <c r="I4726" s="25" t="s">
        <v>5265</v>
      </c>
      <c r="J4726" s="25" t="s">
        <v>7208</v>
      </c>
      <c r="K4726" s="27" t="n">
        <v>-0.011316674761474</v>
      </c>
      <c r="L4726" s="27" t="n">
        <v>-0.106780201196671</v>
      </c>
      <c r="M4726" s="27" t="n">
        <f aca="false">(H4726+F4726+E4726)*K4726</f>
        <v>-0</v>
      </c>
      <c r="N4726" s="27" t="n">
        <f aca="false">(H4726+F4726+E4726)*L4726</f>
        <v>-0</v>
      </c>
      <c r="P4726" s="28" t="n">
        <v>69.5999984741211</v>
      </c>
    </row>
    <row r="4727" customFormat="false" ht="12.75" hidden="false" customHeight="false" outlineLevel="0" collapsed="false">
      <c r="A4727" s="25" t="s">
        <v>7310</v>
      </c>
      <c r="B4727" s="25" t="s">
        <v>7310</v>
      </c>
      <c r="C4727" s="25" t="n">
        <v>3238</v>
      </c>
      <c r="D4727" s="25" t="s">
        <v>7311</v>
      </c>
      <c r="E4727" s="26"/>
      <c r="F4727" s="26"/>
      <c r="G4727" s="26"/>
      <c r="H4727" s="26"/>
      <c r="I4727" s="25" t="s">
        <v>5265</v>
      </c>
      <c r="J4727" s="25" t="s">
        <v>7208</v>
      </c>
      <c r="K4727" s="27" t="n">
        <v>-0.011485861614347</v>
      </c>
      <c r="L4727" s="27" t="n">
        <v>-0.107299782335758</v>
      </c>
      <c r="M4727" s="27" t="n">
        <f aca="false">(H4727+F4727+E4727)*K4727</f>
        <v>-0</v>
      </c>
      <c r="N4727" s="27" t="n">
        <f aca="false">(H4727+F4727+E4727)*L4727</f>
        <v>-0</v>
      </c>
      <c r="P4727" s="28" t="n">
        <v>138</v>
      </c>
    </row>
    <row r="4728" customFormat="false" ht="12.75" hidden="false" customHeight="false" outlineLevel="0" collapsed="false">
      <c r="A4728" s="25" t="s">
        <v>7310</v>
      </c>
      <c r="B4728" s="25" t="s">
        <v>7310</v>
      </c>
      <c r="C4728" s="25" t="n">
        <v>3239</v>
      </c>
      <c r="D4728" s="25" t="s">
        <v>7311</v>
      </c>
      <c r="E4728" s="26" t="n">
        <v>15.192</v>
      </c>
      <c r="F4728" s="26"/>
      <c r="G4728" s="26"/>
      <c r="H4728" s="26"/>
      <c r="I4728" s="25" t="s">
        <v>5265</v>
      </c>
      <c r="J4728" s="25" t="s">
        <v>7208</v>
      </c>
      <c r="K4728" s="27" t="n">
        <v>-0.011316674761474</v>
      </c>
      <c r="L4728" s="27" t="n">
        <v>-0.106780201196671</v>
      </c>
      <c r="M4728" s="27" t="n">
        <f aca="false">(H4728+F4728+E4728)*K4728</f>
        <v>-0.171922922976313</v>
      </c>
      <c r="N4728" s="27" t="n">
        <f aca="false">(H4728+F4728+E4728)*L4728</f>
        <v>-1.62220481657983</v>
      </c>
      <c r="P4728" s="28" t="n">
        <v>69.5999984741211</v>
      </c>
    </row>
    <row r="4729" customFormat="false" ht="12.75" hidden="false" customHeight="false" outlineLevel="0" collapsed="false">
      <c r="A4729" s="25" t="s">
        <v>7312</v>
      </c>
      <c r="B4729" s="25" t="s">
        <v>7312</v>
      </c>
      <c r="C4729" s="25" t="n">
        <v>3240</v>
      </c>
      <c r="D4729" s="25" t="s">
        <v>7313</v>
      </c>
      <c r="E4729" s="26" t="n">
        <v>0.869</v>
      </c>
      <c r="F4729" s="26"/>
      <c r="G4729" s="26"/>
      <c r="H4729" s="26"/>
      <c r="I4729" s="25" t="s">
        <v>5265</v>
      </c>
      <c r="J4729" s="25" t="s">
        <v>7208</v>
      </c>
      <c r="K4729" s="27" t="n">
        <v>-0.011316674761474</v>
      </c>
      <c r="L4729" s="27" t="n">
        <v>-0.106780201196671</v>
      </c>
      <c r="M4729" s="27" t="n">
        <f aca="false">(H4729+F4729+E4729)*K4729</f>
        <v>-0.00983419036772091</v>
      </c>
      <c r="N4729" s="27" t="n">
        <f aca="false">(H4729+F4729+E4729)*L4729</f>
        <v>-0.0927919948399071</v>
      </c>
      <c r="P4729" s="28" t="n">
        <v>69.5999984741211</v>
      </c>
    </row>
    <row r="4730" customFormat="false" ht="12.75" hidden="false" customHeight="false" outlineLevel="0" collapsed="false">
      <c r="A4730" s="25" t="s">
        <v>7314</v>
      </c>
      <c r="B4730" s="25" t="s">
        <v>7314</v>
      </c>
      <c r="C4730" s="25" t="n">
        <v>3247</v>
      </c>
      <c r="D4730" s="25" t="s">
        <v>7315</v>
      </c>
      <c r="E4730" s="26"/>
      <c r="F4730" s="26"/>
      <c r="G4730" s="26"/>
      <c r="H4730" s="26"/>
      <c r="I4730" s="25" t="s">
        <v>5265</v>
      </c>
      <c r="J4730" s="25" t="s">
        <v>7208</v>
      </c>
      <c r="K4730" s="27" t="n">
        <v>-0.0114880874753</v>
      </c>
      <c r="L4730" s="27" t="n">
        <v>-0.107306614518166</v>
      </c>
      <c r="M4730" s="27" t="n">
        <f aca="false">(H4730+F4730+E4730)*K4730</f>
        <v>-0</v>
      </c>
      <c r="N4730" s="27" t="n">
        <f aca="false">(H4730+F4730+E4730)*L4730</f>
        <v>-0</v>
      </c>
      <c r="P4730" s="28" t="n">
        <v>138</v>
      </c>
    </row>
    <row r="4731" customFormat="false" ht="12.75" hidden="false" customHeight="false" outlineLevel="0" collapsed="false">
      <c r="A4731" s="25" t="s">
        <v>7316</v>
      </c>
      <c r="B4731" s="25" t="s">
        <v>7316</v>
      </c>
      <c r="C4731" s="25" t="n">
        <v>3248</v>
      </c>
      <c r="D4731" s="25" t="s">
        <v>7317</v>
      </c>
      <c r="E4731" s="26" t="n">
        <v>39.181</v>
      </c>
      <c r="F4731" s="26"/>
      <c r="G4731" s="26"/>
      <c r="H4731" s="26"/>
      <c r="I4731" s="25" t="s">
        <v>5265</v>
      </c>
      <c r="J4731" s="25" t="s">
        <v>7208</v>
      </c>
      <c r="K4731" s="27" t="n">
        <v>-0.011419084854424</v>
      </c>
      <c r="L4731" s="27" t="n">
        <v>-0.106648378074169</v>
      </c>
      <c r="M4731" s="27" t="n">
        <f aca="false">(H4731+F4731+E4731)*K4731</f>
        <v>-0.447411163681187</v>
      </c>
      <c r="N4731" s="27" t="n">
        <f aca="false">(H4731+F4731+E4731)*L4731</f>
        <v>-4.17859010132402</v>
      </c>
      <c r="P4731" s="28" t="n">
        <v>138</v>
      </c>
    </row>
    <row r="4732" customFormat="false" ht="12.75" hidden="false" customHeight="false" outlineLevel="0" collapsed="false">
      <c r="A4732" s="25" t="s">
        <v>7318</v>
      </c>
      <c r="B4732" s="25" t="s">
        <v>7318</v>
      </c>
      <c r="C4732" s="25" t="n">
        <v>3252</v>
      </c>
      <c r="D4732" s="25" t="s">
        <v>7319</v>
      </c>
      <c r="E4732" s="26"/>
      <c r="F4732" s="26"/>
      <c r="G4732" s="26"/>
      <c r="H4732" s="26"/>
      <c r="I4732" s="25" t="s">
        <v>5265</v>
      </c>
      <c r="J4732" s="25" t="s">
        <v>1106</v>
      </c>
      <c r="K4732" s="27" t="n">
        <v>-0.012093026190996</v>
      </c>
      <c r="L4732" s="27" t="n">
        <v>-0.112431153655052</v>
      </c>
      <c r="M4732" s="27" t="n">
        <f aca="false">(H4732+F4732+E4732)*K4732</f>
        <v>-0</v>
      </c>
      <c r="N4732" s="27" t="n">
        <f aca="false">(H4732+F4732+E4732)*L4732</f>
        <v>-0</v>
      </c>
      <c r="P4732" s="28" t="n">
        <v>69.4000015258789</v>
      </c>
    </row>
    <row r="4733" customFormat="false" ht="12.75" hidden="false" customHeight="false" outlineLevel="0" collapsed="false">
      <c r="A4733" s="25" t="s">
        <v>7318</v>
      </c>
      <c r="B4733" s="25" t="s">
        <v>7318</v>
      </c>
      <c r="C4733" s="25" t="n">
        <v>3253</v>
      </c>
      <c r="D4733" s="25" t="s">
        <v>7320</v>
      </c>
      <c r="E4733" s="26"/>
      <c r="F4733" s="26"/>
      <c r="G4733" s="26"/>
      <c r="H4733" s="26"/>
      <c r="I4733" s="25" t="s">
        <v>5265</v>
      </c>
      <c r="J4733" s="25" t="s">
        <v>1106</v>
      </c>
      <c r="K4733" s="27" t="n">
        <v>-0.012093026190996</v>
      </c>
      <c r="L4733" s="27" t="n">
        <v>-0.112431153655052</v>
      </c>
      <c r="M4733" s="27" t="n">
        <f aca="false">(H4733+F4733+E4733)*K4733</f>
        <v>-0</v>
      </c>
      <c r="N4733" s="27" t="n">
        <f aca="false">(H4733+F4733+E4733)*L4733</f>
        <v>-0</v>
      </c>
      <c r="P4733" s="28" t="n">
        <v>138</v>
      </c>
    </row>
    <row r="4734" customFormat="false" ht="12.75" hidden="false" customHeight="false" outlineLevel="0" collapsed="false">
      <c r="A4734" s="25" t="s">
        <v>7318</v>
      </c>
      <c r="B4734" s="25" t="s">
        <v>7318</v>
      </c>
      <c r="C4734" s="25" t="n">
        <v>3254</v>
      </c>
      <c r="D4734" s="25" t="s">
        <v>7320</v>
      </c>
      <c r="E4734" s="26"/>
      <c r="F4734" s="26"/>
      <c r="G4734" s="26"/>
      <c r="H4734" s="26"/>
      <c r="I4734" s="25" t="s">
        <v>5265</v>
      </c>
      <c r="J4734" s="25" t="s">
        <v>1106</v>
      </c>
      <c r="K4734" s="27" t="n">
        <v>-0.012093026190996</v>
      </c>
      <c r="L4734" s="27" t="n">
        <v>-0.112431153655052</v>
      </c>
      <c r="M4734" s="27" t="n">
        <f aca="false">(H4734+F4734+E4734)*K4734</f>
        <v>-0</v>
      </c>
      <c r="N4734" s="27" t="n">
        <f aca="false">(H4734+F4734+E4734)*L4734</f>
        <v>-0</v>
      </c>
      <c r="P4734" s="28" t="n">
        <v>69.5999984741211</v>
      </c>
    </row>
    <row r="4735" customFormat="false" ht="12.75" hidden="false" customHeight="false" outlineLevel="0" collapsed="false">
      <c r="A4735" s="25" t="s">
        <v>7321</v>
      </c>
      <c r="B4735" s="25" t="s">
        <v>7321</v>
      </c>
      <c r="C4735" s="25" t="n">
        <v>3255</v>
      </c>
      <c r="D4735" s="25" t="s">
        <v>7322</v>
      </c>
      <c r="E4735" s="26" t="n">
        <v>1.498</v>
      </c>
      <c r="F4735" s="26"/>
      <c r="G4735" s="26"/>
      <c r="H4735" s="26"/>
      <c r="I4735" s="25" t="s">
        <v>5265</v>
      </c>
      <c r="J4735" s="25" t="s">
        <v>266</v>
      </c>
      <c r="K4735" s="27" t="n">
        <v>-0.012093026190996</v>
      </c>
      <c r="L4735" s="27" t="n">
        <v>-0.112431153655052</v>
      </c>
      <c r="M4735" s="27" t="n">
        <f aca="false">(H4735+F4735+E4735)*K4735</f>
        <v>-0.018115353234112</v>
      </c>
      <c r="N4735" s="27" t="n">
        <f aca="false">(H4735+F4735+E4735)*L4735</f>
        <v>-0.168421868175268</v>
      </c>
      <c r="P4735" s="28" t="n">
        <v>69.5999984741211</v>
      </c>
    </row>
    <row r="4736" customFormat="false" ht="12.75" hidden="false" customHeight="false" outlineLevel="0" collapsed="false">
      <c r="A4736" s="25" t="s">
        <v>7323</v>
      </c>
      <c r="B4736" s="25" t="s">
        <v>7323</v>
      </c>
      <c r="C4736" s="25" t="n">
        <v>3256</v>
      </c>
      <c r="D4736" s="25" t="s">
        <v>7324</v>
      </c>
      <c r="E4736" s="26" t="n">
        <v>2.588</v>
      </c>
      <c r="F4736" s="26"/>
      <c r="G4736" s="26"/>
      <c r="H4736" s="26"/>
      <c r="I4736" s="25" t="s">
        <v>5265</v>
      </c>
      <c r="J4736" s="25" t="s">
        <v>266</v>
      </c>
      <c r="K4736" s="27" t="n">
        <v>-0.011316674761474</v>
      </c>
      <c r="L4736" s="27" t="n">
        <v>-0.106780201196671</v>
      </c>
      <c r="M4736" s="27" t="n">
        <f aca="false">(H4736+F4736+E4736)*K4736</f>
        <v>-0.0292875542826947</v>
      </c>
      <c r="N4736" s="27" t="n">
        <f aca="false">(H4736+F4736+E4736)*L4736</f>
        <v>-0.276347160696985</v>
      </c>
      <c r="P4736" s="28" t="n">
        <v>69.5999984741211</v>
      </c>
    </row>
    <row r="4737" customFormat="false" ht="12.75" hidden="false" customHeight="false" outlineLevel="0" collapsed="false">
      <c r="A4737" s="25" t="s">
        <v>7325</v>
      </c>
      <c r="B4737" s="25" t="s">
        <v>7325</v>
      </c>
      <c r="C4737" s="25" t="n">
        <v>3260</v>
      </c>
      <c r="D4737" s="25" t="s">
        <v>7326</v>
      </c>
      <c r="E4737" s="26"/>
      <c r="F4737" s="26"/>
      <c r="G4737" s="26"/>
      <c r="H4737" s="26"/>
      <c r="I4737" s="25" t="s">
        <v>5265</v>
      </c>
      <c r="J4737" s="25" t="s">
        <v>7208</v>
      </c>
      <c r="K4737" s="27" t="n">
        <v>-0.011207120493054</v>
      </c>
      <c r="L4737" s="27" t="n">
        <v>-0.108934387564659</v>
      </c>
      <c r="M4737" s="27" t="n">
        <f aca="false">(H4737+F4737+E4737)*K4737</f>
        <v>-0</v>
      </c>
      <c r="N4737" s="27" t="n">
        <f aca="false">(H4737+F4737+E4737)*L4737</f>
        <v>-0</v>
      </c>
      <c r="P4737" s="28" t="n">
        <v>138</v>
      </c>
    </row>
    <row r="4738" customFormat="false" ht="12.75" hidden="false" customHeight="false" outlineLevel="0" collapsed="false">
      <c r="A4738" s="25" t="s">
        <v>7327</v>
      </c>
      <c r="B4738" s="25" t="s">
        <v>7327</v>
      </c>
      <c r="C4738" s="25" t="n">
        <v>3261</v>
      </c>
      <c r="D4738" s="25" t="s">
        <v>7327</v>
      </c>
      <c r="E4738" s="26" t="n">
        <v>0.266</v>
      </c>
      <c r="F4738" s="26"/>
      <c r="G4738" s="26"/>
      <c r="H4738" s="26"/>
      <c r="I4738" s="25" t="s">
        <v>5265</v>
      </c>
      <c r="J4738" s="25" t="s">
        <v>7208</v>
      </c>
      <c r="K4738" s="27" t="n">
        <v>-0.011207120493054</v>
      </c>
      <c r="L4738" s="27" t="n">
        <v>-0.108934387564659</v>
      </c>
      <c r="M4738" s="27" t="n">
        <f aca="false">(H4738+F4738+E4738)*K4738</f>
        <v>-0.00298109405115236</v>
      </c>
      <c r="N4738" s="27" t="n">
        <f aca="false">(H4738+F4738+E4738)*L4738</f>
        <v>-0.0289765470921993</v>
      </c>
      <c r="P4738" s="28" t="n">
        <v>138</v>
      </c>
    </row>
    <row r="4739" customFormat="false" ht="12.75" hidden="false" customHeight="false" outlineLevel="0" collapsed="false">
      <c r="A4739" s="25" t="s">
        <v>7328</v>
      </c>
      <c r="B4739" s="25" t="s">
        <v>7328</v>
      </c>
      <c r="C4739" s="25" t="n">
        <v>3262</v>
      </c>
      <c r="D4739" s="25" t="s">
        <v>7329</v>
      </c>
      <c r="E4739" s="26" t="n">
        <v>4.74</v>
      </c>
      <c r="F4739" s="26"/>
      <c r="G4739" s="26"/>
      <c r="H4739" s="26"/>
      <c r="I4739" s="25" t="s">
        <v>5265</v>
      </c>
      <c r="J4739" s="25" t="s">
        <v>7208</v>
      </c>
      <c r="K4739" s="27" t="n">
        <v>-0.011665316298604</v>
      </c>
      <c r="L4739" s="27" t="n">
        <v>-0.113508738577366</v>
      </c>
      <c r="M4739" s="27" t="n">
        <f aca="false">(H4739+F4739+E4739)*K4739</f>
        <v>-0.055293599255383</v>
      </c>
      <c r="N4739" s="27" t="n">
        <f aca="false">(H4739+F4739+E4739)*L4739</f>
        <v>-0.538031420856715</v>
      </c>
      <c r="P4739" s="28" t="n">
        <v>138</v>
      </c>
    </row>
    <row r="4740" customFormat="false" ht="12.75" hidden="false" customHeight="false" outlineLevel="0" collapsed="false">
      <c r="A4740" s="25" t="s">
        <v>7330</v>
      </c>
      <c r="B4740" s="25" t="s">
        <v>7330</v>
      </c>
      <c r="C4740" s="25" t="n">
        <v>3263</v>
      </c>
      <c r="D4740" s="25" t="s">
        <v>7331</v>
      </c>
      <c r="E4740" s="26" t="n">
        <v>7.874</v>
      </c>
      <c r="F4740" s="26"/>
      <c r="G4740" s="26"/>
      <c r="H4740" s="26"/>
      <c r="I4740" s="25" t="s">
        <v>5265</v>
      </c>
      <c r="J4740" s="25" t="s">
        <v>7208</v>
      </c>
      <c r="K4740" s="27" t="n">
        <v>-0.011665316298604</v>
      </c>
      <c r="L4740" s="27" t="n">
        <v>-0.113508738577366</v>
      </c>
      <c r="M4740" s="27" t="n">
        <f aca="false">(H4740+F4740+E4740)*K4740</f>
        <v>-0.0918527005352079</v>
      </c>
      <c r="N4740" s="27" t="n">
        <f aca="false">(H4740+F4740+E4740)*L4740</f>
        <v>-0.89376780755818</v>
      </c>
      <c r="P4740" s="28" t="n">
        <v>138</v>
      </c>
    </row>
    <row r="4741" customFormat="false" ht="12.75" hidden="false" customHeight="false" outlineLevel="0" collapsed="false">
      <c r="A4741" s="25" t="s">
        <v>7332</v>
      </c>
      <c r="B4741" s="25" t="s">
        <v>7332</v>
      </c>
      <c r="C4741" s="25" t="n">
        <v>3264</v>
      </c>
      <c r="D4741" s="25" t="s">
        <v>7333</v>
      </c>
      <c r="E4741" s="26"/>
      <c r="F4741" s="26"/>
      <c r="G4741" s="26"/>
      <c r="H4741" s="26"/>
      <c r="I4741" s="25" t="s">
        <v>5265</v>
      </c>
      <c r="J4741" s="25" t="s">
        <v>7208</v>
      </c>
      <c r="K4741" s="27" t="n">
        <v>-0.012108132243156</v>
      </c>
      <c r="L4741" s="27" t="n">
        <v>-0.117929548025131</v>
      </c>
      <c r="M4741" s="27" t="n">
        <f aca="false">(H4741+F4741+E4741)*K4741</f>
        <v>-0</v>
      </c>
      <c r="N4741" s="27" t="n">
        <f aca="false">(H4741+F4741+E4741)*L4741</f>
        <v>-0</v>
      </c>
      <c r="P4741" s="28" t="n">
        <v>138</v>
      </c>
    </row>
    <row r="4742" customFormat="false" ht="12.75" hidden="false" customHeight="false" outlineLevel="0" collapsed="false">
      <c r="A4742" s="25" t="s">
        <v>7334</v>
      </c>
      <c r="B4742" s="25" t="s">
        <v>7334</v>
      </c>
      <c r="C4742" s="25" t="n">
        <v>3267</v>
      </c>
      <c r="D4742" s="25" t="s">
        <v>7335</v>
      </c>
      <c r="E4742" s="26"/>
      <c r="F4742" s="26"/>
      <c r="G4742" s="26"/>
      <c r="H4742" s="26"/>
      <c r="I4742" s="25" t="s">
        <v>5265</v>
      </c>
      <c r="J4742" s="25" t="s">
        <v>7208</v>
      </c>
      <c r="K4742" s="27" t="n">
        <v>-0.011109107173979</v>
      </c>
      <c r="L4742" s="27" t="n">
        <v>-0.106142744421959</v>
      </c>
      <c r="M4742" s="27" t="n">
        <f aca="false">(H4742+F4742+E4742)*K4742</f>
        <v>-0</v>
      </c>
      <c r="N4742" s="27" t="n">
        <f aca="false">(H4742+F4742+E4742)*L4742</f>
        <v>-0</v>
      </c>
      <c r="P4742" s="28" t="n">
        <v>69.5999984741211</v>
      </c>
    </row>
    <row r="4743" customFormat="false" ht="12.75" hidden="false" customHeight="false" outlineLevel="0" collapsed="false">
      <c r="A4743" s="25" t="s">
        <v>7336</v>
      </c>
      <c r="B4743" s="25" t="s">
        <v>7336</v>
      </c>
      <c r="C4743" s="25" t="n">
        <v>3269</v>
      </c>
      <c r="D4743" s="25" t="s">
        <v>7337</v>
      </c>
      <c r="E4743" s="26" t="n">
        <v>2.349</v>
      </c>
      <c r="F4743" s="26"/>
      <c r="G4743" s="26"/>
      <c r="H4743" s="26"/>
      <c r="I4743" s="25" t="s">
        <v>5265</v>
      </c>
      <c r="J4743" s="25" t="s">
        <v>7208</v>
      </c>
      <c r="K4743" s="27" t="n">
        <v>-0.010717504657805</v>
      </c>
      <c r="L4743" s="27" t="n">
        <v>-0.098042733967304</v>
      </c>
      <c r="M4743" s="27" t="n">
        <f aca="false">(H4743+F4743+E4743)*K4743</f>
        <v>-0.025175418441184</v>
      </c>
      <c r="N4743" s="27" t="n">
        <f aca="false">(H4743+F4743+E4743)*L4743</f>
        <v>-0.230302382089197</v>
      </c>
      <c r="P4743" s="28" t="n">
        <v>69.5999984741211</v>
      </c>
    </row>
    <row r="4744" customFormat="false" ht="12.75" hidden="false" customHeight="false" outlineLevel="0" collapsed="false">
      <c r="A4744" s="25" t="s">
        <v>7338</v>
      </c>
      <c r="B4744" s="25" t="s">
        <v>7338</v>
      </c>
      <c r="C4744" s="25" t="n">
        <v>3270</v>
      </c>
      <c r="D4744" s="25" t="s">
        <v>7339</v>
      </c>
      <c r="E4744" s="26"/>
      <c r="F4744" s="26"/>
      <c r="G4744" s="26"/>
      <c r="H4744" s="26"/>
      <c r="I4744" s="25" t="s">
        <v>5265</v>
      </c>
      <c r="J4744" s="25" t="s">
        <v>266</v>
      </c>
      <c r="K4744" s="27" t="n">
        <v>-0.010472814552486</v>
      </c>
      <c r="L4744" s="27" t="n">
        <v>-0.090317994356155</v>
      </c>
      <c r="M4744" s="27" t="n">
        <f aca="false">(H4744+F4744+E4744)*K4744</f>
        <v>-0</v>
      </c>
      <c r="N4744" s="27" t="n">
        <f aca="false">(H4744+F4744+E4744)*L4744</f>
        <v>-0</v>
      </c>
      <c r="P4744" s="28" t="n">
        <v>69.5999984741211</v>
      </c>
    </row>
    <row r="4745" customFormat="false" ht="12.75" hidden="false" customHeight="false" outlineLevel="0" collapsed="false">
      <c r="A4745" s="25" t="s">
        <v>264</v>
      </c>
      <c r="B4745" s="25" t="s">
        <v>264</v>
      </c>
      <c r="C4745" s="25" t="n">
        <v>3271</v>
      </c>
      <c r="D4745" s="25" t="s">
        <v>7340</v>
      </c>
      <c r="E4745" s="26" t="n">
        <v>28.505</v>
      </c>
      <c r="F4745" s="26"/>
      <c r="G4745" s="26"/>
      <c r="H4745" s="26"/>
      <c r="I4745" s="25" t="s">
        <v>5265</v>
      </c>
      <c r="J4745" s="25" t="s">
        <v>266</v>
      </c>
      <c r="K4745" s="27" t="n">
        <v>-0.010282293893397</v>
      </c>
      <c r="L4745" s="27" t="n">
        <v>-0.078735291957855</v>
      </c>
      <c r="M4745" s="27" t="n">
        <f aca="false">(H4745+F4745+E4745)*K4745</f>
        <v>-0.293096787431282</v>
      </c>
      <c r="N4745" s="27" t="n">
        <f aca="false">(H4745+F4745+E4745)*L4745</f>
        <v>-2.24434949725866</v>
      </c>
      <c r="P4745" s="28" t="n">
        <v>138</v>
      </c>
    </row>
    <row r="4746" customFormat="false" ht="12.75" hidden="false" customHeight="false" outlineLevel="0" collapsed="false">
      <c r="A4746" s="25" t="s">
        <v>7341</v>
      </c>
      <c r="B4746" s="25" t="s">
        <v>7341</v>
      </c>
      <c r="C4746" s="25" t="n">
        <v>3272</v>
      </c>
      <c r="D4746" s="25" t="s">
        <v>7342</v>
      </c>
      <c r="E4746" s="26" t="n">
        <v>35.646</v>
      </c>
      <c r="F4746" s="26"/>
      <c r="G4746" s="26"/>
      <c r="H4746" s="26"/>
      <c r="I4746" s="25" t="s">
        <v>5265</v>
      </c>
      <c r="J4746" s="25" t="s">
        <v>266</v>
      </c>
      <c r="K4746" s="27" t="n">
        <v>-0.010335648432374</v>
      </c>
      <c r="L4746" s="27" t="n">
        <v>-0.079671889543533</v>
      </c>
      <c r="M4746" s="27" t="n">
        <f aca="false">(H4746+F4746+E4746)*K4746</f>
        <v>-0.368424524020404</v>
      </c>
      <c r="N4746" s="27" t="n">
        <f aca="false">(H4746+F4746+E4746)*L4746</f>
        <v>-2.83998417466878</v>
      </c>
      <c r="P4746" s="28" t="n">
        <v>138</v>
      </c>
    </row>
    <row r="4747" customFormat="false" ht="12.75" hidden="false" customHeight="false" outlineLevel="0" collapsed="false">
      <c r="A4747" s="25" t="s">
        <v>7341</v>
      </c>
      <c r="B4747" s="25" t="s">
        <v>7341</v>
      </c>
      <c r="C4747" s="25" t="n">
        <v>3273</v>
      </c>
      <c r="D4747" s="25" t="s">
        <v>7342</v>
      </c>
      <c r="E4747" s="26"/>
      <c r="F4747" s="26"/>
      <c r="G4747" s="26"/>
      <c r="H4747" s="26"/>
      <c r="I4747" s="25" t="s">
        <v>5265</v>
      </c>
      <c r="J4747" s="25" t="s">
        <v>266</v>
      </c>
      <c r="K4747" s="27" t="n">
        <v>-0.009960670955479</v>
      </c>
      <c r="L4747" s="27" t="n">
        <v>-0.074149884283543</v>
      </c>
      <c r="M4747" s="27" t="n">
        <f aca="false">(H4747+F4747+E4747)*K4747</f>
        <v>-0</v>
      </c>
      <c r="N4747" s="27" t="n">
        <f aca="false">(H4747+F4747+E4747)*L4747</f>
        <v>-0</v>
      </c>
      <c r="P4747" s="28" t="n">
        <v>69.5999984741211</v>
      </c>
    </row>
    <row r="4748" customFormat="false" ht="12.75" hidden="false" customHeight="false" outlineLevel="0" collapsed="false">
      <c r="A4748" s="25" t="s">
        <v>7343</v>
      </c>
      <c r="B4748" s="25" t="s">
        <v>7343</v>
      </c>
      <c r="C4748" s="25" t="n">
        <v>3274</v>
      </c>
      <c r="D4748" s="25" t="s">
        <v>7344</v>
      </c>
      <c r="E4748" s="26"/>
      <c r="F4748" s="26"/>
      <c r="G4748" s="26"/>
      <c r="H4748" s="26"/>
      <c r="I4748" s="25" t="s">
        <v>5265</v>
      </c>
      <c r="J4748" s="25" t="s">
        <v>266</v>
      </c>
      <c r="K4748" s="27" t="n">
        <v>-0.010228015482426</v>
      </c>
      <c r="L4748" s="27" t="n">
        <v>-0.082589834928513</v>
      </c>
      <c r="M4748" s="27" t="n">
        <f aca="false">(H4748+F4748+E4748)*K4748</f>
        <v>-0</v>
      </c>
      <c r="N4748" s="27" t="n">
        <f aca="false">(H4748+F4748+E4748)*L4748</f>
        <v>-0</v>
      </c>
      <c r="P4748" s="28" t="n">
        <v>69.5999984741211</v>
      </c>
    </row>
    <row r="4749" customFormat="false" ht="12.75" hidden="false" customHeight="false" outlineLevel="0" collapsed="false">
      <c r="A4749" s="25" t="s">
        <v>7345</v>
      </c>
      <c r="B4749" s="25" t="s">
        <v>7345</v>
      </c>
      <c r="C4749" s="25" t="n">
        <v>3276</v>
      </c>
      <c r="D4749" s="25" t="s">
        <v>7335</v>
      </c>
      <c r="E4749" s="26" t="n">
        <v>10.304</v>
      </c>
      <c r="F4749" s="26"/>
      <c r="G4749" s="26"/>
      <c r="H4749" s="26"/>
      <c r="I4749" s="25" t="s">
        <v>5265</v>
      </c>
      <c r="J4749" s="25" t="s">
        <v>7208</v>
      </c>
      <c r="K4749" s="27" t="n">
        <v>-0.011132098734379</v>
      </c>
      <c r="L4749" s="27" t="n">
        <v>-0.105940714478493</v>
      </c>
      <c r="M4749" s="27" t="n">
        <f aca="false">(H4749+F4749+E4749)*K4749</f>
        <v>-0.114705145359041</v>
      </c>
      <c r="N4749" s="27" t="n">
        <f aca="false">(H4749+F4749+E4749)*L4749</f>
        <v>-1.09161312198639</v>
      </c>
      <c r="P4749" s="28" t="n">
        <v>138</v>
      </c>
    </row>
    <row r="4750" customFormat="false" ht="12.75" hidden="false" customHeight="false" outlineLevel="0" collapsed="false">
      <c r="A4750" s="25" t="s">
        <v>7346</v>
      </c>
      <c r="B4750" s="25" t="s">
        <v>7346</v>
      </c>
      <c r="C4750" s="25" t="n">
        <v>3282</v>
      </c>
      <c r="D4750" s="25" t="s">
        <v>7347</v>
      </c>
      <c r="E4750" s="26" t="n">
        <v>8.177</v>
      </c>
      <c r="F4750" s="26"/>
      <c r="G4750" s="26"/>
      <c r="H4750" s="26"/>
      <c r="I4750" s="25" t="s">
        <v>5265</v>
      </c>
      <c r="J4750" s="25" t="s">
        <v>266</v>
      </c>
      <c r="K4750" s="27" t="n">
        <v>-0.009856525808573</v>
      </c>
      <c r="L4750" s="27" t="n">
        <v>-0.074768826365471</v>
      </c>
      <c r="M4750" s="27" t="n">
        <f aca="false">(H4750+F4750+E4750)*K4750</f>
        <v>-0.0805968115367014</v>
      </c>
      <c r="N4750" s="27" t="n">
        <f aca="false">(H4750+F4750+E4750)*L4750</f>
        <v>-0.611384693190456</v>
      </c>
      <c r="P4750" s="28" t="n">
        <v>138</v>
      </c>
    </row>
    <row r="4751" customFormat="false" ht="12.75" hidden="false" customHeight="false" outlineLevel="0" collapsed="false">
      <c r="A4751" s="25" t="s">
        <v>7348</v>
      </c>
      <c r="B4751" s="25" t="s">
        <v>7348</v>
      </c>
      <c r="C4751" s="25" t="n">
        <v>3296</v>
      </c>
      <c r="D4751" s="25" t="s">
        <v>7349</v>
      </c>
      <c r="E4751" s="26" t="n">
        <v>1.468</v>
      </c>
      <c r="F4751" s="26"/>
      <c r="G4751" s="26"/>
      <c r="H4751" s="26"/>
      <c r="I4751" s="25" t="s">
        <v>5265</v>
      </c>
      <c r="J4751" s="25" t="s">
        <v>266</v>
      </c>
      <c r="K4751" s="27" t="n">
        <v>-0.010624945163727</v>
      </c>
      <c r="L4751" s="27" t="n">
        <v>-0.085912249982357</v>
      </c>
      <c r="M4751" s="27" t="n">
        <f aca="false">(H4751+F4751+E4751)*K4751</f>
        <v>-0.0155974195003512</v>
      </c>
      <c r="N4751" s="27" t="n">
        <f aca="false">(H4751+F4751+E4751)*L4751</f>
        <v>-0.1261191829741</v>
      </c>
      <c r="P4751" s="28" t="n">
        <v>138</v>
      </c>
    </row>
    <row r="4752" customFormat="false" ht="12.75" hidden="false" customHeight="false" outlineLevel="0" collapsed="false">
      <c r="A4752" s="25" t="s">
        <v>7350</v>
      </c>
      <c r="B4752" s="25" t="s">
        <v>7350</v>
      </c>
      <c r="C4752" s="25" t="n">
        <v>3299</v>
      </c>
      <c r="D4752" s="25" t="s">
        <v>7351</v>
      </c>
      <c r="E4752" s="26" t="n">
        <v>6.114</v>
      </c>
      <c r="F4752" s="26"/>
      <c r="G4752" s="26"/>
      <c r="H4752" s="26"/>
      <c r="I4752" s="25" t="s">
        <v>5265</v>
      </c>
      <c r="J4752" s="25" t="s">
        <v>7205</v>
      </c>
      <c r="K4752" s="27" t="n">
        <v>-0.011776654049754</v>
      </c>
      <c r="L4752" s="27" t="n">
        <v>-0.110293075442314</v>
      </c>
      <c r="M4752" s="27" t="n">
        <f aca="false">(H4752+F4752+E4752)*K4752</f>
        <v>-0.072002462860196</v>
      </c>
      <c r="N4752" s="27" t="n">
        <f aca="false">(H4752+F4752+E4752)*L4752</f>
        <v>-0.674331863254308</v>
      </c>
      <c r="P4752" s="28" t="n">
        <v>138</v>
      </c>
    </row>
    <row r="4753" customFormat="false" ht="12.75" hidden="false" customHeight="false" outlineLevel="0" collapsed="false">
      <c r="A4753" s="25" t="s">
        <v>7352</v>
      </c>
      <c r="B4753" s="25" t="s">
        <v>7352</v>
      </c>
      <c r="C4753" s="25" t="n">
        <v>3300</v>
      </c>
      <c r="D4753" s="25" t="s">
        <v>7353</v>
      </c>
      <c r="E4753" s="26"/>
      <c r="F4753" s="26"/>
      <c r="G4753" s="26"/>
      <c r="H4753" s="26"/>
      <c r="I4753" s="25" t="s">
        <v>5265</v>
      </c>
      <c r="J4753" s="25" t="s">
        <v>7205</v>
      </c>
      <c r="K4753" s="27" t="n">
        <v>-0.011797751300037</v>
      </c>
      <c r="L4753" s="27" t="n">
        <v>-0.110870830714703</v>
      </c>
      <c r="M4753" s="27" t="n">
        <f aca="false">(H4753+F4753+E4753)*K4753</f>
        <v>-0</v>
      </c>
      <c r="N4753" s="27" t="n">
        <f aca="false">(H4753+F4753+E4753)*L4753</f>
        <v>-0</v>
      </c>
      <c r="P4753" s="28" t="n">
        <v>138</v>
      </c>
    </row>
    <row r="4754" customFormat="false" ht="12.75" hidden="false" customHeight="false" outlineLevel="0" collapsed="false">
      <c r="A4754" s="25" t="s">
        <v>7354</v>
      </c>
      <c r="B4754" s="25" t="s">
        <v>7354</v>
      </c>
      <c r="C4754" s="25" t="n">
        <v>3303</v>
      </c>
      <c r="D4754" s="25" t="s">
        <v>7355</v>
      </c>
      <c r="E4754" s="26" t="n">
        <v>38.227</v>
      </c>
      <c r="F4754" s="26"/>
      <c r="G4754" s="26"/>
      <c r="H4754" s="26"/>
      <c r="I4754" s="25" t="s">
        <v>5265</v>
      </c>
      <c r="J4754" s="25" t="s">
        <v>7205</v>
      </c>
      <c r="K4754" s="27" t="n">
        <v>-0.01183246076107</v>
      </c>
      <c r="L4754" s="27" t="n">
        <v>-0.111821316182613</v>
      </c>
      <c r="M4754" s="27" t="n">
        <f aca="false">(H4754+F4754+E4754)*K4754</f>
        <v>-0.452319477513423</v>
      </c>
      <c r="N4754" s="27" t="n">
        <f aca="false">(H4754+F4754+E4754)*L4754</f>
        <v>-4.27459345371275</v>
      </c>
      <c r="P4754" s="28" t="n">
        <v>138</v>
      </c>
    </row>
    <row r="4755" customFormat="false" ht="12.75" hidden="false" customHeight="false" outlineLevel="0" collapsed="false">
      <c r="A4755" s="25" t="s">
        <v>7356</v>
      </c>
      <c r="B4755" s="25" t="s">
        <v>7356</v>
      </c>
      <c r="C4755" s="25" t="n">
        <v>3310</v>
      </c>
      <c r="D4755" s="25" t="s">
        <v>7357</v>
      </c>
      <c r="E4755" s="26" t="n">
        <v>32.263</v>
      </c>
      <c r="F4755" s="26"/>
      <c r="G4755" s="26"/>
      <c r="H4755" s="26"/>
      <c r="I4755" s="25" t="s">
        <v>5265</v>
      </c>
      <c r="J4755" s="25" t="s">
        <v>7205</v>
      </c>
      <c r="K4755" s="27" t="n">
        <v>-0.011843463405967</v>
      </c>
      <c r="L4755" s="27" t="n">
        <v>-0.112122632563114</v>
      </c>
      <c r="M4755" s="27" t="n">
        <f aca="false">(H4755+F4755+E4755)*K4755</f>
        <v>-0.382105659866713</v>
      </c>
      <c r="N4755" s="27" t="n">
        <f aca="false">(H4755+F4755+E4755)*L4755</f>
        <v>-3.61741249438375</v>
      </c>
      <c r="P4755" s="28" t="n">
        <v>138</v>
      </c>
    </row>
    <row r="4756" customFormat="false" ht="12.75" hidden="false" customHeight="false" outlineLevel="0" collapsed="false">
      <c r="A4756" s="25" t="s">
        <v>7358</v>
      </c>
      <c r="B4756" s="25" t="s">
        <v>7358</v>
      </c>
      <c r="C4756" s="25" t="n">
        <v>3311</v>
      </c>
      <c r="D4756" s="25" t="s">
        <v>7359</v>
      </c>
      <c r="E4756" s="26" t="n">
        <v>30.242</v>
      </c>
      <c r="F4756" s="26"/>
      <c r="G4756" s="26"/>
      <c r="H4756" s="26"/>
      <c r="I4756" s="25" t="s">
        <v>5265</v>
      </c>
      <c r="J4756" s="25" t="s">
        <v>7205</v>
      </c>
      <c r="K4756" s="27" t="n">
        <v>-0.011851827614009</v>
      </c>
      <c r="L4756" s="27" t="n">
        <v>-0.112351678311825</v>
      </c>
      <c r="M4756" s="27" t="n">
        <f aca="false">(H4756+F4756+E4756)*K4756</f>
        <v>-0.35842297070286</v>
      </c>
      <c r="N4756" s="27" t="n">
        <f aca="false">(H4756+F4756+E4756)*L4756</f>
        <v>-3.39773945550621</v>
      </c>
      <c r="P4756" s="28" t="n">
        <v>138</v>
      </c>
    </row>
    <row r="4757" customFormat="false" ht="12.75" hidden="false" customHeight="false" outlineLevel="0" collapsed="false">
      <c r="A4757" s="25" t="s">
        <v>7360</v>
      </c>
      <c r="B4757" s="25" t="s">
        <v>7360</v>
      </c>
      <c r="C4757" s="25" t="n">
        <v>3312</v>
      </c>
      <c r="D4757" s="25" t="s">
        <v>7361</v>
      </c>
      <c r="E4757" s="26" t="n">
        <v>3.288</v>
      </c>
      <c r="F4757" s="26"/>
      <c r="G4757" s="26"/>
      <c r="H4757" s="26"/>
      <c r="I4757" s="25" t="s">
        <v>5265</v>
      </c>
      <c r="J4757" s="25" t="s">
        <v>7205</v>
      </c>
      <c r="K4757" s="27" t="n">
        <v>-0.011864302679896</v>
      </c>
      <c r="L4757" s="27" t="n">
        <v>-0.112693309783936</v>
      </c>
      <c r="M4757" s="27" t="n">
        <f aca="false">(H4757+F4757+E4757)*K4757</f>
        <v>-0.039009827211498</v>
      </c>
      <c r="N4757" s="27" t="n">
        <f aca="false">(H4757+F4757+E4757)*L4757</f>
        <v>-0.370535602569582</v>
      </c>
      <c r="P4757" s="28" t="n">
        <v>138</v>
      </c>
    </row>
    <row r="4758" customFormat="false" ht="12.75" hidden="false" customHeight="false" outlineLevel="0" collapsed="false">
      <c r="A4758" s="25" t="s">
        <v>7362</v>
      </c>
      <c r="B4758" s="25" t="s">
        <v>7362</v>
      </c>
      <c r="C4758" s="25" t="n">
        <v>3315</v>
      </c>
      <c r="D4758" s="25" t="s">
        <v>7363</v>
      </c>
      <c r="E4758" s="26" t="n">
        <v>33.188</v>
      </c>
      <c r="F4758" s="26"/>
      <c r="G4758" s="26"/>
      <c r="H4758" s="26"/>
      <c r="I4758" s="25" t="s">
        <v>5265</v>
      </c>
      <c r="J4758" s="25" t="s">
        <v>7205</v>
      </c>
      <c r="K4758" s="27" t="n">
        <v>-0.011853236705065</v>
      </c>
      <c r="L4758" s="27" t="n">
        <v>-0.112575106322765</v>
      </c>
      <c r="M4758" s="27" t="n">
        <f aca="false">(H4758+F4758+E4758)*K4758</f>
        <v>-0.393385219767697</v>
      </c>
      <c r="N4758" s="27" t="n">
        <f aca="false">(H4758+F4758+E4758)*L4758</f>
        <v>-3.73614262863993</v>
      </c>
      <c r="P4758" s="28" t="n">
        <v>138</v>
      </c>
    </row>
    <row r="4759" customFormat="false" ht="12.75" hidden="false" customHeight="false" outlineLevel="0" collapsed="false">
      <c r="A4759" s="25" t="s">
        <v>7364</v>
      </c>
      <c r="B4759" s="25" t="s">
        <v>7364</v>
      </c>
      <c r="C4759" s="25" t="n">
        <v>3316</v>
      </c>
      <c r="D4759" s="25" t="s">
        <v>7365</v>
      </c>
      <c r="E4759" s="26"/>
      <c r="F4759" s="26"/>
      <c r="G4759" s="26"/>
      <c r="H4759" s="26"/>
      <c r="I4759" s="25" t="s">
        <v>5265</v>
      </c>
      <c r="J4759" s="25" t="s">
        <v>7205</v>
      </c>
      <c r="K4759" s="27" t="n">
        <v>-0.011839842423797</v>
      </c>
      <c r="L4759" s="27" t="n">
        <v>-0.112432032823563</v>
      </c>
      <c r="M4759" s="27" t="n">
        <f aca="false">(H4759+F4759+E4759)*K4759</f>
        <v>-0</v>
      </c>
      <c r="N4759" s="27" t="n">
        <f aca="false">(H4759+F4759+E4759)*L4759</f>
        <v>-0</v>
      </c>
      <c r="P4759" s="28" t="n">
        <v>138</v>
      </c>
    </row>
    <row r="4760" customFormat="false" ht="12.75" hidden="false" customHeight="false" outlineLevel="0" collapsed="false">
      <c r="A4760" s="25" t="s">
        <v>7366</v>
      </c>
      <c r="B4760" s="25" t="s">
        <v>7366</v>
      </c>
      <c r="C4760" s="25" t="n">
        <v>3319</v>
      </c>
      <c r="D4760" s="25" t="s">
        <v>7367</v>
      </c>
      <c r="E4760" s="26"/>
      <c r="F4760" s="26"/>
      <c r="G4760" s="26"/>
      <c r="H4760" s="26"/>
      <c r="I4760" s="25" t="s">
        <v>5265</v>
      </c>
      <c r="J4760" s="25" t="s">
        <v>7202</v>
      </c>
      <c r="K4760" s="27" t="n">
        <v>-0.011792540550232</v>
      </c>
      <c r="L4760" s="27" t="n">
        <v>-0.111950233578682</v>
      </c>
      <c r="M4760" s="27" t="n">
        <f aca="false">(H4760+F4760+E4760)*K4760</f>
        <v>-0</v>
      </c>
      <c r="N4760" s="27" t="n">
        <f aca="false">(H4760+F4760+E4760)*L4760</f>
        <v>-0</v>
      </c>
      <c r="P4760" s="28" t="n">
        <v>138</v>
      </c>
    </row>
    <row r="4761" customFormat="false" ht="12.75" hidden="false" customHeight="false" outlineLevel="0" collapsed="false">
      <c r="A4761" s="25" t="s">
        <v>7368</v>
      </c>
      <c r="B4761" s="25" t="s">
        <v>7368</v>
      </c>
      <c r="C4761" s="25" t="n">
        <v>3320</v>
      </c>
      <c r="D4761" s="25" t="s">
        <v>7369</v>
      </c>
      <c r="E4761" s="26" t="n">
        <v>21.452</v>
      </c>
      <c r="F4761" s="26"/>
      <c r="G4761" s="26"/>
      <c r="H4761" s="26"/>
      <c r="I4761" s="25" t="s">
        <v>5265</v>
      </c>
      <c r="J4761" s="25" t="s">
        <v>7202</v>
      </c>
      <c r="K4761" s="27" t="n">
        <v>-0.011792540550232</v>
      </c>
      <c r="L4761" s="27" t="n">
        <v>-0.111950233578682</v>
      </c>
      <c r="M4761" s="27" t="n">
        <f aca="false">(H4761+F4761+E4761)*K4761</f>
        <v>-0.252973579883577</v>
      </c>
      <c r="N4761" s="27" t="n">
        <f aca="false">(H4761+F4761+E4761)*L4761</f>
        <v>-2.40155641072989</v>
      </c>
      <c r="P4761" s="28" t="n">
        <v>138</v>
      </c>
    </row>
    <row r="4762" customFormat="false" ht="12.75" hidden="false" customHeight="false" outlineLevel="0" collapsed="false">
      <c r="C4762" s="25" t="n">
        <v>3321</v>
      </c>
      <c r="D4762" s="25" t="s">
        <v>7370</v>
      </c>
      <c r="E4762" s="26"/>
      <c r="F4762" s="26"/>
      <c r="G4762" s="26"/>
      <c r="H4762" s="26"/>
      <c r="I4762" s="25" t="s">
        <v>5265</v>
      </c>
      <c r="J4762" s="25" t="s">
        <v>7202</v>
      </c>
      <c r="K4762" s="27" t="n">
        <v>-0.011792540550232</v>
      </c>
      <c r="L4762" s="27" t="n">
        <v>-0.111950233578682</v>
      </c>
      <c r="M4762" s="27" t="n">
        <f aca="false">(H4762+F4762+E4762)*K4762</f>
        <v>-0</v>
      </c>
      <c r="N4762" s="27" t="n">
        <f aca="false">(H4762+F4762+E4762)*L4762</f>
        <v>-0</v>
      </c>
      <c r="P4762" s="28" t="n">
        <v>138</v>
      </c>
    </row>
    <row r="4763" customFormat="false" ht="12.75" hidden="false" customHeight="false" outlineLevel="0" collapsed="false">
      <c r="C4763" s="25" t="n">
        <v>3323</v>
      </c>
      <c r="D4763" s="25" t="s">
        <v>7371</v>
      </c>
      <c r="E4763" s="26"/>
      <c r="F4763" s="26"/>
      <c r="G4763" s="26"/>
      <c r="H4763" s="26"/>
      <c r="I4763" s="25" t="s">
        <v>5265</v>
      </c>
      <c r="J4763" s="25" t="s">
        <v>7205</v>
      </c>
      <c r="K4763" s="27" t="n">
        <v>-0.011792540550232</v>
      </c>
      <c r="L4763" s="27" t="n">
        <v>-0.111950233578682</v>
      </c>
      <c r="M4763" s="27" t="n">
        <f aca="false">(H4763+F4763+E4763)*K4763</f>
        <v>-0</v>
      </c>
      <c r="N4763" s="27" t="n">
        <f aca="false">(H4763+F4763+E4763)*L4763</f>
        <v>-0</v>
      </c>
      <c r="P4763" s="28" t="n">
        <v>138</v>
      </c>
    </row>
    <row r="4764" customFormat="false" ht="12.75" hidden="false" customHeight="false" outlineLevel="0" collapsed="false">
      <c r="A4764" s="25" t="s">
        <v>7372</v>
      </c>
      <c r="B4764" s="25" t="s">
        <v>7372</v>
      </c>
      <c r="C4764" s="25" t="n">
        <v>3326</v>
      </c>
      <c r="D4764" s="25" t="s">
        <v>7373</v>
      </c>
      <c r="E4764" s="26" t="n">
        <v>37.626</v>
      </c>
      <c r="F4764" s="26"/>
      <c r="G4764" s="26"/>
      <c r="H4764" s="26"/>
      <c r="I4764" s="25" t="s">
        <v>5265</v>
      </c>
      <c r="J4764" s="25" t="s">
        <v>7202</v>
      </c>
      <c r="K4764" s="27" t="n">
        <v>-0.011773215606809</v>
      </c>
      <c r="L4764" s="27" t="n">
        <v>-0.111782640218735</v>
      </c>
      <c r="M4764" s="27" t="n">
        <f aca="false">(H4764+F4764+E4764)*K4764</f>
        <v>-0.442979010421795</v>
      </c>
      <c r="N4764" s="27" t="n">
        <f aca="false">(H4764+F4764+E4764)*L4764</f>
        <v>-4.20593362087012</v>
      </c>
      <c r="P4764" s="28" t="n">
        <v>138</v>
      </c>
    </row>
    <row r="4765" customFormat="false" ht="12.75" hidden="false" customHeight="false" outlineLevel="0" collapsed="false">
      <c r="A4765" s="25" t="s">
        <v>7374</v>
      </c>
      <c r="B4765" s="25" t="s">
        <v>7374</v>
      </c>
      <c r="C4765" s="25" t="n">
        <v>3327</v>
      </c>
      <c r="D4765" s="25" t="s">
        <v>7375</v>
      </c>
      <c r="E4765" s="26"/>
      <c r="F4765" s="26"/>
      <c r="G4765" s="26"/>
      <c r="H4765" s="26"/>
      <c r="I4765" s="25" t="s">
        <v>5265</v>
      </c>
      <c r="J4765" s="25" t="s">
        <v>7202</v>
      </c>
      <c r="K4765" s="27" t="n">
        <v>-0.011764632537961</v>
      </c>
      <c r="L4765" s="27" t="n">
        <v>-0.111708208918571</v>
      </c>
      <c r="M4765" s="27" t="n">
        <f aca="false">(H4765+F4765+E4765)*K4765</f>
        <v>-0</v>
      </c>
      <c r="N4765" s="27" t="n">
        <f aca="false">(H4765+F4765+E4765)*L4765</f>
        <v>-0</v>
      </c>
      <c r="P4765" s="28" t="n">
        <v>138</v>
      </c>
    </row>
    <row r="4766" customFormat="false" ht="12.75" hidden="false" customHeight="false" outlineLevel="0" collapsed="false">
      <c r="A4766" s="25" t="s">
        <v>7376</v>
      </c>
      <c r="B4766" s="25" t="s">
        <v>7376</v>
      </c>
      <c r="C4766" s="25" t="n">
        <v>3328</v>
      </c>
      <c r="D4766" s="25" t="s">
        <v>7377</v>
      </c>
      <c r="E4766" s="26" t="n">
        <v>41.216</v>
      </c>
      <c r="F4766" s="26"/>
      <c r="G4766" s="26"/>
      <c r="H4766" s="26"/>
      <c r="I4766" s="25" t="s">
        <v>5265</v>
      </c>
      <c r="J4766" s="25" t="s">
        <v>7202</v>
      </c>
      <c r="K4766" s="27" t="n">
        <v>-0.011760281398892</v>
      </c>
      <c r="L4766" s="27" t="n">
        <v>-0.111670471727848</v>
      </c>
      <c r="M4766" s="27" t="n">
        <f aca="false">(H4766+F4766+E4766)*K4766</f>
        <v>-0.484711758136733</v>
      </c>
      <c r="N4766" s="27" t="n">
        <f aca="false">(H4766+F4766+E4766)*L4766</f>
        <v>-4.60261016273498</v>
      </c>
      <c r="P4766" s="28" t="n">
        <v>138</v>
      </c>
    </row>
    <row r="4767" customFormat="false" ht="12.75" hidden="false" customHeight="false" outlineLevel="0" collapsed="false">
      <c r="A4767" s="25" t="s">
        <v>7378</v>
      </c>
      <c r="B4767" s="25" t="s">
        <v>7378</v>
      </c>
      <c r="C4767" s="25" t="n">
        <v>3329</v>
      </c>
      <c r="D4767" s="25" t="s">
        <v>7379</v>
      </c>
      <c r="E4767" s="26"/>
      <c r="F4767" s="26"/>
      <c r="G4767" s="26"/>
      <c r="H4767" s="26"/>
      <c r="I4767" s="25" t="s">
        <v>5265</v>
      </c>
      <c r="J4767" s="25" t="s">
        <v>7202</v>
      </c>
      <c r="K4767" s="27" t="n">
        <v>-0.011757450178266</v>
      </c>
      <c r="L4767" s="27" t="n">
        <v>-0.111645922064781</v>
      </c>
      <c r="M4767" s="27" t="n">
        <f aca="false">(H4767+F4767+E4767)*K4767</f>
        <v>-0</v>
      </c>
      <c r="N4767" s="27" t="n">
        <f aca="false">(H4767+F4767+E4767)*L4767</f>
        <v>-0</v>
      </c>
      <c r="P4767" s="28" t="n">
        <v>138</v>
      </c>
    </row>
    <row r="4768" customFormat="false" ht="12.75" hidden="false" customHeight="false" outlineLevel="0" collapsed="false">
      <c r="A4768" s="25" t="s">
        <v>7380</v>
      </c>
      <c r="B4768" s="25" t="s">
        <v>7380</v>
      </c>
      <c r="C4768" s="25" t="n">
        <v>3330</v>
      </c>
      <c r="D4768" s="25" t="s">
        <v>7381</v>
      </c>
      <c r="E4768" s="26" t="n">
        <v>10.337</v>
      </c>
      <c r="F4768" s="26"/>
      <c r="G4768" s="26"/>
      <c r="H4768" s="26"/>
      <c r="I4768" s="25" t="s">
        <v>5265</v>
      </c>
      <c r="J4768" s="25" t="s">
        <v>7202</v>
      </c>
      <c r="K4768" s="27" t="n">
        <v>-0.011757450178266</v>
      </c>
      <c r="L4768" s="27" t="n">
        <v>-0.111645922064781</v>
      </c>
      <c r="M4768" s="27" t="n">
        <f aca="false">(H4768+F4768+E4768)*K4768</f>
        <v>-0.121536762492736</v>
      </c>
      <c r="N4768" s="27" t="n">
        <f aca="false">(H4768+F4768+E4768)*L4768</f>
        <v>-1.15408389638364</v>
      </c>
      <c r="P4768" s="28" t="n">
        <v>138</v>
      </c>
    </row>
    <row r="4769" customFormat="false" ht="12.75" hidden="false" customHeight="false" outlineLevel="0" collapsed="false">
      <c r="A4769" s="25" t="s">
        <v>7382</v>
      </c>
      <c r="B4769" s="25" t="s">
        <v>7382</v>
      </c>
      <c r="C4769" s="25" t="n">
        <v>3331</v>
      </c>
      <c r="D4769" s="25" t="s">
        <v>7383</v>
      </c>
      <c r="E4769" s="26"/>
      <c r="F4769" s="26"/>
      <c r="G4769" s="26"/>
      <c r="H4769" s="26"/>
      <c r="I4769" s="25" t="s">
        <v>5265</v>
      </c>
      <c r="J4769" s="25" t="s">
        <v>7202</v>
      </c>
      <c r="K4769" s="27" t="n">
        <v>-0.011754024773836</v>
      </c>
      <c r="L4769" s="27" t="n">
        <v>-0.111616216599941</v>
      </c>
      <c r="M4769" s="27" t="n">
        <f aca="false">(H4769+F4769+E4769)*K4769</f>
        <v>-0</v>
      </c>
      <c r="N4769" s="27" t="n">
        <f aca="false">(H4769+F4769+E4769)*L4769</f>
        <v>-0</v>
      </c>
      <c r="P4769" s="28" t="n">
        <v>138</v>
      </c>
    </row>
    <row r="4770" customFormat="false" ht="12.75" hidden="false" customHeight="false" outlineLevel="0" collapsed="false">
      <c r="A4770" s="25" t="s">
        <v>7384</v>
      </c>
      <c r="B4770" s="25" t="s">
        <v>7384</v>
      </c>
      <c r="C4770" s="25" t="n">
        <v>3332</v>
      </c>
      <c r="D4770" s="25" t="s">
        <v>7385</v>
      </c>
      <c r="E4770" s="26" t="n">
        <v>35.307</v>
      </c>
      <c r="F4770" s="26"/>
      <c r="G4770" s="26"/>
      <c r="H4770" s="26"/>
      <c r="I4770" s="25" t="s">
        <v>5265</v>
      </c>
      <c r="J4770" s="25" t="s">
        <v>7202</v>
      </c>
      <c r="K4770" s="27" t="n">
        <v>-0.011747570708394</v>
      </c>
      <c r="L4770" s="27" t="n">
        <v>-0.111560247838497</v>
      </c>
      <c r="M4770" s="27" t="n">
        <f aca="false">(H4770+F4770+E4770)*K4770</f>
        <v>-0.414771479001267</v>
      </c>
      <c r="N4770" s="27" t="n">
        <f aca="false">(H4770+F4770+E4770)*L4770</f>
        <v>-3.93885767043381</v>
      </c>
      <c r="P4770" s="28" t="n">
        <v>138</v>
      </c>
    </row>
    <row r="4771" customFormat="false" ht="12.75" hidden="false" customHeight="false" outlineLevel="0" collapsed="false">
      <c r="A4771" s="25" t="s">
        <v>7386</v>
      </c>
      <c r="B4771" s="25" t="s">
        <v>7386</v>
      </c>
      <c r="C4771" s="25" t="n">
        <v>3333</v>
      </c>
      <c r="D4771" s="25" t="s">
        <v>7387</v>
      </c>
      <c r="E4771" s="26"/>
      <c r="F4771" s="26"/>
      <c r="G4771" s="26"/>
      <c r="H4771" s="26"/>
      <c r="I4771" s="25" t="s">
        <v>5265</v>
      </c>
      <c r="J4771" s="25" t="s">
        <v>7202</v>
      </c>
      <c r="K4771" s="27" t="n">
        <v>-0.011743714101613</v>
      </c>
      <c r="L4771" s="27" t="n">
        <v>-0.111526802182198</v>
      </c>
      <c r="M4771" s="27" t="n">
        <f aca="false">(H4771+F4771+E4771)*K4771</f>
        <v>-0</v>
      </c>
      <c r="N4771" s="27" t="n">
        <f aca="false">(H4771+F4771+E4771)*L4771</f>
        <v>-0</v>
      </c>
      <c r="P4771" s="28" t="n">
        <v>138</v>
      </c>
    </row>
    <row r="4772" customFormat="false" ht="12.75" hidden="false" customHeight="false" outlineLevel="0" collapsed="false">
      <c r="A4772" s="25" t="s">
        <v>7388</v>
      </c>
      <c r="B4772" s="25" t="s">
        <v>7388</v>
      </c>
      <c r="C4772" s="25" t="n">
        <v>3334</v>
      </c>
      <c r="D4772" s="25" t="s">
        <v>7389</v>
      </c>
      <c r="E4772" s="26" t="n">
        <v>53.626</v>
      </c>
      <c r="F4772" s="26"/>
      <c r="G4772" s="26"/>
      <c r="H4772" s="26"/>
      <c r="I4772" s="25" t="s">
        <v>5265</v>
      </c>
      <c r="J4772" s="25" t="s">
        <v>7202</v>
      </c>
      <c r="K4772" s="27" t="n">
        <v>-0.011743714101613</v>
      </c>
      <c r="L4772" s="27" t="n">
        <v>-0.111526802182198</v>
      </c>
      <c r="M4772" s="27" t="n">
        <f aca="false">(H4772+F4772+E4772)*K4772</f>
        <v>-0.629768412413099</v>
      </c>
      <c r="N4772" s="27" t="n">
        <f aca="false">(H4772+F4772+E4772)*L4772</f>
        <v>-5.98073629382255</v>
      </c>
      <c r="P4772" s="28" t="n">
        <v>138</v>
      </c>
    </row>
    <row r="4773" customFormat="false" ht="12.75" hidden="false" customHeight="false" outlineLevel="0" collapsed="false">
      <c r="A4773" s="25" t="s">
        <v>7390</v>
      </c>
      <c r="B4773" s="25" t="s">
        <v>7390</v>
      </c>
      <c r="C4773" s="25" t="n">
        <v>3340</v>
      </c>
      <c r="D4773" s="25" t="s">
        <v>7391</v>
      </c>
      <c r="E4773" s="26" t="n">
        <v>62.653</v>
      </c>
      <c r="F4773" s="26"/>
      <c r="G4773" s="26"/>
      <c r="H4773" s="26"/>
      <c r="I4773" s="25" t="s">
        <v>5265</v>
      </c>
      <c r="J4773" s="25" t="s">
        <v>7202</v>
      </c>
      <c r="K4773" s="27" t="n">
        <v>-0.011763241142035</v>
      </c>
      <c r="L4773" s="27" t="n">
        <v>-0.111613817512989</v>
      </c>
      <c r="M4773" s="27" t="n">
        <f aca="false">(H4773+F4773+E4773)*K4773</f>
        <v>-0.737002347271919</v>
      </c>
      <c r="N4773" s="27" t="n">
        <f aca="false">(H4773+F4773+E4773)*L4773</f>
        <v>-6.9929405086413</v>
      </c>
      <c r="P4773" s="28" t="n">
        <v>138</v>
      </c>
    </row>
    <row r="4774" customFormat="false" ht="12.75" hidden="false" customHeight="false" outlineLevel="0" collapsed="false">
      <c r="A4774" s="25" t="s">
        <v>7392</v>
      </c>
      <c r="B4774" s="25" t="s">
        <v>7392</v>
      </c>
      <c r="C4774" s="25" t="n">
        <v>3341</v>
      </c>
      <c r="D4774" s="25" t="s">
        <v>7393</v>
      </c>
      <c r="E4774" s="26" t="n">
        <v>14.028</v>
      </c>
      <c r="F4774" s="26"/>
      <c r="G4774" s="26"/>
      <c r="H4774" s="26"/>
      <c r="I4774" s="25" t="s">
        <v>5265</v>
      </c>
      <c r="J4774" s="25" t="s">
        <v>7202</v>
      </c>
      <c r="K4774" s="27" t="n">
        <v>-0.011759091168642</v>
      </c>
      <c r="L4774" s="27" t="n">
        <v>-0.111237235367298</v>
      </c>
      <c r="M4774" s="27" t="n">
        <f aca="false">(H4774+F4774+E4774)*K4774</f>
        <v>-0.16495653091371</v>
      </c>
      <c r="N4774" s="27" t="n">
        <f aca="false">(H4774+F4774+E4774)*L4774</f>
        <v>-1.56043593773246</v>
      </c>
      <c r="P4774" s="28" t="n">
        <v>138</v>
      </c>
    </row>
    <row r="4775" customFormat="false" ht="12.75" hidden="false" customHeight="false" outlineLevel="0" collapsed="false">
      <c r="A4775" s="25" t="s">
        <v>7394</v>
      </c>
      <c r="B4775" s="25" t="s">
        <v>7394</v>
      </c>
      <c r="C4775" s="25" t="n">
        <v>3342</v>
      </c>
      <c r="D4775" s="25" t="s">
        <v>7395</v>
      </c>
      <c r="E4775" s="26" t="n">
        <v>0.284</v>
      </c>
      <c r="F4775" s="26"/>
      <c r="G4775" s="26"/>
      <c r="H4775" s="26"/>
      <c r="I4775" s="25" t="s">
        <v>5265</v>
      </c>
      <c r="J4775" s="25" t="s">
        <v>7205</v>
      </c>
      <c r="K4775" s="27" t="n">
        <v>-0.011752881109715</v>
      </c>
      <c r="L4775" s="27" t="n">
        <v>-0.11067371815443</v>
      </c>
      <c r="M4775" s="27" t="n">
        <f aca="false">(H4775+F4775+E4775)*K4775</f>
        <v>-0.00333781823515906</v>
      </c>
      <c r="N4775" s="27" t="n">
        <f aca="false">(H4775+F4775+E4775)*L4775</f>
        <v>-0.0314313359558581</v>
      </c>
      <c r="P4775" s="28" t="n">
        <v>138</v>
      </c>
    </row>
    <row r="4776" customFormat="false" ht="12.75" hidden="false" customHeight="false" outlineLevel="0" collapsed="false">
      <c r="A4776" s="25" t="s">
        <v>7396</v>
      </c>
      <c r="B4776" s="25" t="s">
        <v>7396</v>
      </c>
      <c r="C4776" s="25" t="n">
        <v>3343</v>
      </c>
      <c r="D4776" s="25" t="s">
        <v>7397</v>
      </c>
      <c r="E4776" s="26" t="n">
        <v>3.979</v>
      </c>
      <c r="F4776" s="26"/>
      <c r="G4776" s="26"/>
      <c r="H4776" s="26"/>
      <c r="I4776" s="25" t="s">
        <v>5265</v>
      </c>
      <c r="J4776" s="25" t="s">
        <v>7205</v>
      </c>
      <c r="K4776" s="27" t="n">
        <v>-0.011749444529414</v>
      </c>
      <c r="L4776" s="27" t="n">
        <v>-0.110361970961094</v>
      </c>
      <c r="M4776" s="27" t="n">
        <f aca="false">(H4776+F4776+E4776)*K4776</f>
        <v>-0.0467510397825383</v>
      </c>
      <c r="N4776" s="27" t="n">
        <f aca="false">(H4776+F4776+E4776)*L4776</f>
        <v>-0.439130282454193</v>
      </c>
      <c r="P4776" s="28" t="n">
        <v>138</v>
      </c>
    </row>
    <row r="4777" customFormat="false" ht="12.75" hidden="false" customHeight="false" outlineLevel="0" collapsed="false">
      <c r="A4777" s="25" t="s">
        <v>7398</v>
      </c>
      <c r="B4777" s="25" t="s">
        <v>7398</v>
      </c>
      <c r="C4777" s="25" t="n">
        <v>3346</v>
      </c>
      <c r="D4777" s="25" t="s">
        <v>7399</v>
      </c>
      <c r="E4777" s="26"/>
      <c r="F4777" s="26"/>
      <c r="G4777" s="26"/>
      <c r="H4777" s="26"/>
      <c r="I4777" s="25" t="s">
        <v>5265</v>
      </c>
      <c r="J4777" s="25" t="s">
        <v>7202</v>
      </c>
      <c r="K4777" s="27" t="n">
        <v>-0.011773210018873</v>
      </c>
      <c r="L4777" s="27" t="n">
        <v>-0.111728273332119</v>
      </c>
      <c r="M4777" s="27" t="n">
        <f aca="false">(H4777+F4777+E4777)*K4777</f>
        <v>-0</v>
      </c>
      <c r="N4777" s="27" t="n">
        <f aca="false">(H4777+F4777+E4777)*L4777</f>
        <v>-0</v>
      </c>
      <c r="P4777" s="28" t="n">
        <v>138</v>
      </c>
    </row>
    <row r="4778" customFormat="false" ht="12.75" hidden="false" customHeight="false" outlineLevel="0" collapsed="false">
      <c r="A4778" s="25" t="s">
        <v>7400</v>
      </c>
      <c r="B4778" s="25" t="s">
        <v>7400</v>
      </c>
      <c r="C4778" s="25" t="n">
        <v>3347</v>
      </c>
      <c r="D4778" s="25" t="s">
        <v>7401</v>
      </c>
      <c r="E4778" s="26" t="n">
        <v>35.291</v>
      </c>
      <c r="G4778" s="26"/>
      <c r="H4778" s="26"/>
      <c r="I4778" s="25" t="s">
        <v>5265</v>
      </c>
      <c r="J4778" s="25" t="s">
        <v>7202</v>
      </c>
      <c r="K4778" s="27" t="n">
        <v>-0.011773210018873</v>
      </c>
      <c r="L4778" s="27" t="n">
        <v>-0.111728273332119</v>
      </c>
      <c r="M4778" s="27" t="n">
        <f aca="false">(H4778+F4778+E4778)*K4778</f>
        <v>-0.415488354776047</v>
      </c>
      <c r="N4778" s="27" t="n">
        <f aca="false">(H4778+F4778+E4778)*L4778</f>
        <v>-3.94300249416381</v>
      </c>
      <c r="O4778" s="1" t="n">
        <v>1</v>
      </c>
      <c r="P4778" s="28" t="n">
        <v>138</v>
      </c>
    </row>
    <row r="4779" customFormat="false" ht="12.75" hidden="false" customHeight="false" outlineLevel="0" collapsed="false">
      <c r="C4779" s="25" t="n">
        <v>3348</v>
      </c>
      <c r="D4779" s="25" t="s">
        <v>7402</v>
      </c>
      <c r="E4779" s="26"/>
      <c r="G4779" s="26" t="n">
        <v>42</v>
      </c>
      <c r="H4779" s="26" t="n">
        <v>0</v>
      </c>
      <c r="I4779" s="25" t="s">
        <v>5265</v>
      </c>
      <c r="J4779" s="25" t="s">
        <v>7202</v>
      </c>
      <c r="K4779" s="27" t="n">
        <v>-0.011773210018873</v>
      </c>
      <c r="L4779" s="27" t="n">
        <v>-0.111728273332119</v>
      </c>
      <c r="M4779" s="27" t="n">
        <f aca="false">(H4779+F4779+E4779)*K4779</f>
        <v>-0</v>
      </c>
      <c r="N4779" s="27" t="n">
        <f aca="false">(H4779+F4779+E4779)*L4779</f>
        <v>-0</v>
      </c>
      <c r="O4779" s="1" t="n">
        <v>1</v>
      </c>
      <c r="P4779" s="28" t="n">
        <v>13.8000001907349</v>
      </c>
    </row>
    <row r="4780" customFormat="false" ht="12.75" hidden="false" customHeight="false" outlineLevel="0" collapsed="false">
      <c r="A4780" s="25" t="s">
        <v>7403</v>
      </c>
      <c r="B4780" s="25" t="s">
        <v>7403</v>
      </c>
      <c r="C4780" s="25" t="n">
        <v>3349</v>
      </c>
      <c r="D4780" s="25" t="s">
        <v>7404</v>
      </c>
      <c r="E4780" s="26" t="n">
        <v>0.606</v>
      </c>
      <c r="F4780" s="26"/>
      <c r="G4780" s="26"/>
      <c r="H4780" s="26"/>
      <c r="I4780" s="25" t="s">
        <v>5265</v>
      </c>
      <c r="J4780" s="25" t="s">
        <v>7202</v>
      </c>
      <c r="K4780" s="27" t="n">
        <v>-0.011742241680622</v>
      </c>
      <c r="L4780" s="27" t="n">
        <v>-0.111514031887054</v>
      </c>
      <c r="M4780" s="27" t="n">
        <f aca="false">(H4780+F4780+E4780)*K4780</f>
        <v>-0.00711579845845693</v>
      </c>
      <c r="N4780" s="27" t="n">
        <f aca="false">(H4780+F4780+E4780)*L4780</f>
        <v>-0.0675775033235547</v>
      </c>
      <c r="P4780" s="28" t="n">
        <v>138</v>
      </c>
    </row>
    <row r="4781" customFormat="false" ht="12.75" hidden="false" customHeight="false" outlineLevel="0" collapsed="false">
      <c r="A4781" s="25" t="s">
        <v>7405</v>
      </c>
      <c r="B4781" s="25" t="s">
        <v>7405</v>
      </c>
      <c r="C4781" s="25" t="n">
        <v>3350</v>
      </c>
      <c r="D4781" s="25" t="s">
        <v>7406</v>
      </c>
      <c r="E4781" s="26"/>
      <c r="F4781" s="26"/>
      <c r="G4781" s="26"/>
      <c r="H4781" s="26"/>
      <c r="I4781" s="25" t="s">
        <v>5265</v>
      </c>
      <c r="J4781" s="25" t="s">
        <v>281</v>
      </c>
      <c r="K4781" s="27" t="n">
        <v>-0.011742241680622</v>
      </c>
      <c r="L4781" s="27" t="n">
        <v>-0.111514031887054</v>
      </c>
      <c r="M4781" s="27" t="n">
        <f aca="false">(H4781+F4781+E4781)*K4781</f>
        <v>-0</v>
      </c>
      <c r="N4781" s="27" t="n">
        <f aca="false">(H4781+F4781+E4781)*L4781</f>
        <v>-0</v>
      </c>
      <c r="P4781" s="28" t="n">
        <v>138</v>
      </c>
    </row>
    <row r="4782" customFormat="false" ht="12.75" hidden="false" customHeight="false" outlineLevel="0" collapsed="false">
      <c r="A4782" s="25" t="s">
        <v>7407</v>
      </c>
      <c r="B4782" s="25" t="s">
        <v>7407</v>
      </c>
      <c r="C4782" s="25" t="n">
        <v>3351</v>
      </c>
      <c r="D4782" s="25" t="s">
        <v>7407</v>
      </c>
      <c r="E4782" s="26"/>
      <c r="F4782" s="26"/>
      <c r="G4782" s="26"/>
      <c r="H4782" s="26"/>
      <c r="I4782" s="25" t="s">
        <v>5265</v>
      </c>
      <c r="J4782" s="25" t="s">
        <v>281</v>
      </c>
      <c r="K4782" s="27" t="n">
        <v>-0.011742241680622</v>
      </c>
      <c r="L4782" s="27" t="n">
        <v>-0.111514031887054</v>
      </c>
      <c r="M4782" s="27" t="n">
        <f aca="false">(H4782+F4782+E4782)*K4782</f>
        <v>-0</v>
      </c>
      <c r="N4782" s="27" t="n">
        <f aca="false">(H4782+F4782+E4782)*L4782</f>
        <v>-0</v>
      </c>
      <c r="P4782" s="28" t="n">
        <v>138</v>
      </c>
    </row>
    <row r="4783" customFormat="false" ht="12.75" hidden="false" customHeight="false" outlineLevel="0" collapsed="false">
      <c r="A4783" s="25" t="s">
        <v>7408</v>
      </c>
      <c r="B4783" s="25" t="s">
        <v>7408</v>
      </c>
      <c r="C4783" s="25" t="n">
        <v>3454</v>
      </c>
      <c r="D4783" s="25" t="s">
        <v>7409</v>
      </c>
      <c r="E4783" s="26"/>
      <c r="F4783" s="26"/>
      <c r="G4783" s="26"/>
      <c r="H4783" s="26"/>
      <c r="I4783" s="25" t="s">
        <v>5265</v>
      </c>
      <c r="J4783" s="25" t="s">
        <v>103</v>
      </c>
      <c r="K4783" s="27" t="n">
        <v>-0.011103744618595</v>
      </c>
      <c r="L4783" s="27" t="n">
        <v>-0.111867167055607</v>
      </c>
      <c r="M4783" s="27" t="n">
        <f aca="false">(H4783+F4783+E4783)*K4783</f>
        <v>-0</v>
      </c>
      <c r="N4783" s="27" t="n">
        <f aca="false">(H4783+F4783+E4783)*L4783</f>
        <v>-0</v>
      </c>
      <c r="P4783" s="28" t="n">
        <v>138</v>
      </c>
    </row>
    <row r="4784" customFormat="false" ht="12.75" hidden="false" customHeight="false" outlineLevel="0" collapsed="false">
      <c r="A4784" s="25" t="s">
        <v>7410</v>
      </c>
      <c r="B4784" s="25" t="s">
        <v>7410</v>
      </c>
      <c r="C4784" s="25" t="n">
        <v>3455</v>
      </c>
      <c r="D4784" s="25" t="s">
        <v>7411</v>
      </c>
      <c r="E4784" s="26" t="n">
        <v>33.335</v>
      </c>
      <c r="F4784" s="26"/>
      <c r="G4784" s="26"/>
      <c r="H4784" s="26"/>
      <c r="I4784" s="25" t="s">
        <v>5265</v>
      </c>
      <c r="J4784" s="25" t="s">
        <v>103</v>
      </c>
      <c r="K4784" s="27" t="n">
        <v>-0.010794063098729</v>
      </c>
      <c r="L4784" s="27" t="n">
        <v>-0.109562732279301</v>
      </c>
      <c r="M4784" s="27" t="n">
        <f aca="false">(H4784+F4784+E4784)*K4784</f>
        <v>-0.359820093396131</v>
      </c>
      <c r="N4784" s="27" t="n">
        <f aca="false">(H4784+F4784+E4784)*L4784</f>
        <v>-3.6522736805305</v>
      </c>
      <c r="P4784" s="28" t="n">
        <v>138</v>
      </c>
    </row>
    <row r="4785" customFormat="false" ht="12.75" hidden="false" customHeight="false" outlineLevel="0" collapsed="false">
      <c r="A4785" s="25" t="s">
        <v>7412</v>
      </c>
      <c r="B4785" s="25" t="s">
        <v>7412</v>
      </c>
      <c r="C4785" s="25" t="n">
        <v>3456</v>
      </c>
      <c r="D4785" s="25" t="s">
        <v>7413</v>
      </c>
      <c r="E4785" s="26" t="n">
        <v>28.833</v>
      </c>
      <c r="F4785" s="26"/>
      <c r="G4785" s="26"/>
      <c r="H4785" s="26"/>
      <c r="I4785" s="25" t="s">
        <v>5265</v>
      </c>
      <c r="J4785" s="25" t="s">
        <v>103</v>
      </c>
      <c r="K4785" s="27" t="n">
        <v>-0.010668247006834</v>
      </c>
      <c r="L4785" s="27" t="n">
        <v>-0.108626492321491</v>
      </c>
      <c r="M4785" s="27" t="n">
        <f aca="false">(H4785+F4785+E4785)*K4785</f>
        <v>-0.307597565948045</v>
      </c>
      <c r="N4785" s="27" t="n">
        <f aca="false">(H4785+F4785+E4785)*L4785</f>
        <v>-3.13202765310555</v>
      </c>
      <c r="P4785" s="28" t="n">
        <v>138</v>
      </c>
    </row>
    <row r="4786" customFormat="false" ht="12.75" hidden="false" customHeight="false" outlineLevel="0" collapsed="false">
      <c r="A4786" s="25" t="s">
        <v>7414</v>
      </c>
      <c r="B4786" s="25" t="s">
        <v>7414</v>
      </c>
      <c r="C4786" s="25" t="n">
        <v>3457</v>
      </c>
      <c r="D4786" s="25" t="s">
        <v>7415</v>
      </c>
      <c r="E4786" s="26"/>
      <c r="F4786" s="26"/>
      <c r="G4786" s="26"/>
      <c r="H4786" s="26"/>
      <c r="I4786" s="25" t="s">
        <v>5265</v>
      </c>
      <c r="J4786" s="25" t="s">
        <v>103</v>
      </c>
      <c r="K4786" s="27" t="n">
        <v>-0.010577016510069</v>
      </c>
      <c r="L4786" s="27" t="n">
        <v>-0.107947617769241</v>
      </c>
      <c r="M4786" s="27" t="n">
        <f aca="false">(H4786+F4786+E4786)*K4786</f>
        <v>-0</v>
      </c>
      <c r="N4786" s="27" t="n">
        <f aca="false">(H4786+F4786+E4786)*L4786</f>
        <v>-0</v>
      </c>
      <c r="P4786" s="28" t="n">
        <v>138</v>
      </c>
    </row>
    <row r="4787" customFormat="false" ht="12.75" hidden="false" customHeight="false" outlineLevel="0" collapsed="false">
      <c r="A4787" s="25" t="s">
        <v>7416</v>
      </c>
      <c r="B4787" s="25" t="s">
        <v>7416</v>
      </c>
      <c r="C4787" s="25" t="n">
        <v>3458</v>
      </c>
      <c r="D4787" s="25" t="s">
        <v>7417</v>
      </c>
      <c r="E4787" s="26" t="n">
        <v>1.215</v>
      </c>
      <c r="F4787" s="26"/>
      <c r="G4787" s="26"/>
      <c r="H4787" s="26"/>
      <c r="I4787" s="25" t="s">
        <v>5265</v>
      </c>
      <c r="J4787" s="25" t="s">
        <v>103</v>
      </c>
      <c r="K4787" s="27" t="n">
        <v>-0.010577016510069</v>
      </c>
      <c r="L4787" s="27" t="n">
        <v>-0.107947617769241</v>
      </c>
      <c r="M4787" s="27" t="n">
        <f aca="false">(H4787+F4787+E4787)*K4787</f>
        <v>-0.0128510750597338</v>
      </c>
      <c r="N4787" s="27" t="n">
        <f aca="false">(H4787+F4787+E4787)*L4787</f>
        <v>-0.131156355589628</v>
      </c>
      <c r="P4787" s="28" t="n">
        <v>138</v>
      </c>
    </row>
    <row r="4788" customFormat="false" ht="12.75" hidden="false" customHeight="false" outlineLevel="0" collapsed="false">
      <c r="A4788" s="25" t="s">
        <v>7418</v>
      </c>
      <c r="B4788" s="25" t="s">
        <v>7418</v>
      </c>
      <c r="C4788" s="25" t="n">
        <v>3459</v>
      </c>
      <c r="D4788" s="25" t="s">
        <v>7419</v>
      </c>
      <c r="E4788" s="26" t="n">
        <v>3.167</v>
      </c>
      <c r="F4788" s="26"/>
      <c r="G4788" s="26"/>
      <c r="H4788" s="26"/>
      <c r="I4788" s="25" t="s">
        <v>5265</v>
      </c>
      <c r="J4788" s="25" t="s">
        <v>103</v>
      </c>
      <c r="K4788" s="27" t="n">
        <v>-0.010555813089013</v>
      </c>
      <c r="L4788" s="27" t="n">
        <v>-0.10778983682394</v>
      </c>
      <c r="M4788" s="27" t="n">
        <f aca="false">(H4788+F4788+E4788)*K4788</f>
        <v>-0.0334302600529042</v>
      </c>
      <c r="N4788" s="27" t="n">
        <f aca="false">(H4788+F4788+E4788)*L4788</f>
        <v>-0.341370413221418</v>
      </c>
      <c r="P4788" s="28" t="n">
        <v>138</v>
      </c>
    </row>
    <row r="4789" customFormat="false" ht="12.75" hidden="false" customHeight="false" outlineLevel="0" collapsed="false">
      <c r="A4789" s="25" t="s">
        <v>7420</v>
      </c>
      <c r="B4789" s="25" t="s">
        <v>7420</v>
      </c>
      <c r="C4789" s="25" t="n">
        <v>3460</v>
      </c>
      <c r="D4789" s="25" t="s">
        <v>7421</v>
      </c>
      <c r="E4789" s="26"/>
      <c r="F4789" s="26"/>
      <c r="G4789" s="26"/>
      <c r="H4789" s="26"/>
      <c r="I4789" s="25" t="s">
        <v>5265</v>
      </c>
      <c r="J4789" s="25" t="s">
        <v>103</v>
      </c>
      <c r="K4789" s="27" t="n">
        <v>-0.010554346255958</v>
      </c>
      <c r="L4789" s="27" t="n">
        <v>-0.107778921723366</v>
      </c>
      <c r="M4789" s="27" t="n">
        <f aca="false">(H4789+F4789+E4789)*K4789</f>
        <v>-0</v>
      </c>
      <c r="N4789" s="27" t="n">
        <f aca="false">(H4789+F4789+E4789)*L4789</f>
        <v>-0</v>
      </c>
      <c r="P4789" s="28" t="n">
        <v>138</v>
      </c>
    </row>
    <row r="4790" customFormat="false" ht="12.75" hidden="false" customHeight="false" outlineLevel="0" collapsed="false">
      <c r="A4790" s="25" t="s">
        <v>7422</v>
      </c>
      <c r="B4790" s="25" t="s">
        <v>7422</v>
      </c>
      <c r="C4790" s="25" t="n">
        <v>3461</v>
      </c>
      <c r="D4790" s="25" t="s">
        <v>7423</v>
      </c>
      <c r="E4790" s="26" t="n">
        <v>22.683</v>
      </c>
      <c r="F4790" s="26"/>
      <c r="G4790" s="26"/>
      <c r="H4790" s="26"/>
      <c r="I4790" s="25" t="s">
        <v>5265</v>
      </c>
      <c r="J4790" s="25" t="s">
        <v>103</v>
      </c>
      <c r="K4790" s="27" t="n">
        <v>-0.010554346255958</v>
      </c>
      <c r="L4790" s="27" t="n">
        <v>-0.107778921723366</v>
      </c>
      <c r="M4790" s="27" t="n">
        <f aca="false">(H4790+F4790+E4790)*K4790</f>
        <v>-0.239404236123895</v>
      </c>
      <c r="N4790" s="27" t="n">
        <f aca="false">(H4790+F4790+E4790)*L4790</f>
        <v>-2.44474928145111</v>
      </c>
      <c r="P4790" s="28" t="n">
        <v>138</v>
      </c>
    </row>
    <row r="4791" customFormat="false" ht="12.75" hidden="false" customHeight="false" outlineLevel="0" collapsed="false">
      <c r="A4791" s="25" t="s">
        <v>7424</v>
      </c>
      <c r="B4791" s="25" t="s">
        <v>7424</v>
      </c>
      <c r="C4791" s="25" t="n">
        <v>3462</v>
      </c>
      <c r="D4791" s="25" t="s">
        <v>7425</v>
      </c>
      <c r="E4791" s="26"/>
      <c r="F4791" s="26"/>
      <c r="G4791" s="26"/>
      <c r="H4791" s="26"/>
      <c r="I4791" s="25" t="s">
        <v>5265</v>
      </c>
      <c r="J4791" s="25" t="s">
        <v>103</v>
      </c>
      <c r="K4791" s="27" t="n">
        <v>-0.010515789501369</v>
      </c>
      <c r="L4791" s="27" t="n">
        <v>-0.107492007315159</v>
      </c>
      <c r="M4791" s="27" t="n">
        <f aca="false">(H4791+F4791+E4791)*K4791</f>
        <v>-0</v>
      </c>
      <c r="N4791" s="27" t="n">
        <f aca="false">(H4791+F4791+E4791)*L4791</f>
        <v>-0</v>
      </c>
      <c r="P4791" s="28" t="n">
        <v>138</v>
      </c>
    </row>
    <row r="4792" customFormat="false" ht="12.75" hidden="false" customHeight="false" outlineLevel="0" collapsed="false">
      <c r="A4792" s="25" t="s">
        <v>7426</v>
      </c>
      <c r="B4792" s="25" t="s">
        <v>7426</v>
      </c>
      <c r="C4792" s="25" t="n">
        <v>3463</v>
      </c>
      <c r="D4792" s="25" t="s">
        <v>7427</v>
      </c>
      <c r="E4792" s="26" t="n">
        <v>10.082</v>
      </c>
      <c r="F4792" s="26"/>
      <c r="G4792" s="26"/>
      <c r="H4792" s="26"/>
      <c r="I4792" s="25" t="s">
        <v>5265</v>
      </c>
      <c r="J4792" s="25" t="s">
        <v>103</v>
      </c>
      <c r="K4792" s="27" t="n">
        <v>-0.010515789501369</v>
      </c>
      <c r="L4792" s="27" t="n">
        <v>-0.107492007315159</v>
      </c>
      <c r="M4792" s="27" t="n">
        <f aca="false">(H4792+F4792+E4792)*K4792</f>
        <v>-0.106020189752802</v>
      </c>
      <c r="N4792" s="27" t="n">
        <f aca="false">(H4792+F4792+E4792)*L4792</f>
        <v>-1.08373441775143</v>
      </c>
      <c r="P4792" s="28" t="n">
        <v>138</v>
      </c>
    </row>
    <row r="4793" customFormat="false" ht="12.75" hidden="false" customHeight="false" outlineLevel="0" collapsed="false">
      <c r="A4793" s="25" t="s">
        <v>7428</v>
      </c>
      <c r="B4793" s="25" t="s">
        <v>7428</v>
      </c>
      <c r="C4793" s="25" t="n">
        <v>3464</v>
      </c>
      <c r="D4793" s="25" t="s">
        <v>7429</v>
      </c>
      <c r="E4793" s="26" t="n">
        <v>3.28</v>
      </c>
      <c r="F4793" s="26"/>
      <c r="G4793" s="26"/>
      <c r="H4793" s="26"/>
      <c r="I4793" s="25" t="s">
        <v>5265</v>
      </c>
      <c r="J4793" s="25" t="s">
        <v>103</v>
      </c>
      <c r="K4793" s="27" t="n">
        <v>-0.006936881225556</v>
      </c>
      <c r="L4793" s="27" t="n">
        <v>-0.092032082378864</v>
      </c>
      <c r="M4793" s="27" t="n">
        <f aca="false">(H4793+F4793+E4793)*K4793</f>
        <v>-0.0227529704198237</v>
      </c>
      <c r="N4793" s="27" t="n">
        <f aca="false">(H4793+F4793+E4793)*L4793</f>
        <v>-0.301865230202674</v>
      </c>
      <c r="P4793" s="28" t="n">
        <v>69.5999984741211</v>
      </c>
    </row>
    <row r="4794" customFormat="false" ht="12.75" hidden="false" customHeight="false" outlineLevel="0" collapsed="false">
      <c r="C4794" s="25" t="n">
        <v>3466</v>
      </c>
      <c r="D4794" s="25" t="s">
        <v>7430</v>
      </c>
      <c r="E4794" s="26" t="n">
        <v>3.92</v>
      </c>
      <c r="F4794" s="26"/>
      <c r="G4794" s="26"/>
      <c r="H4794" s="26"/>
      <c r="I4794" s="25" t="s">
        <v>5265</v>
      </c>
      <c r="J4794" s="25" t="s">
        <v>103</v>
      </c>
      <c r="K4794" s="27" t="n">
        <v>-0.010944358073175</v>
      </c>
      <c r="L4794" s="27" t="n">
        <v>-0.108169533312321</v>
      </c>
      <c r="M4794" s="27" t="n">
        <f aca="false">(H4794+F4794+E4794)*K4794</f>
        <v>-0.042901883646846</v>
      </c>
      <c r="N4794" s="27" t="n">
        <f aca="false">(H4794+F4794+E4794)*L4794</f>
        <v>-0.424024570584298</v>
      </c>
      <c r="P4794" s="28" t="n">
        <v>69.5999984741211</v>
      </c>
    </row>
    <row r="4795" customFormat="false" ht="12.75" hidden="false" customHeight="false" outlineLevel="0" collapsed="false">
      <c r="A4795" s="25" t="s">
        <v>7431</v>
      </c>
      <c r="B4795" s="25" t="s">
        <v>7431</v>
      </c>
      <c r="C4795" s="25" t="n">
        <v>3467</v>
      </c>
      <c r="D4795" s="25" t="s">
        <v>3242</v>
      </c>
      <c r="E4795" s="26" t="n">
        <v>1.248</v>
      </c>
      <c r="F4795" s="26"/>
      <c r="G4795" s="26"/>
      <c r="H4795" s="26"/>
      <c r="I4795" s="25" t="s">
        <v>5265</v>
      </c>
      <c r="J4795" s="25" t="s">
        <v>103</v>
      </c>
      <c r="K4795" s="27" t="n">
        <v>-0.010939457453787</v>
      </c>
      <c r="L4795" s="27" t="n">
        <v>-0.108972564339638</v>
      </c>
      <c r="M4795" s="27" t="n">
        <f aca="false">(H4795+F4795+E4795)*K4795</f>
        <v>-0.0136524429023262</v>
      </c>
      <c r="N4795" s="27" t="n">
        <f aca="false">(H4795+F4795+E4795)*L4795</f>
        <v>-0.135997760295868</v>
      </c>
      <c r="P4795" s="28" t="n">
        <v>69.5999984741211</v>
      </c>
    </row>
    <row r="4796" customFormat="false" ht="12.75" hidden="false" customHeight="false" outlineLevel="0" collapsed="false">
      <c r="A4796" s="25" t="s">
        <v>7410</v>
      </c>
      <c r="B4796" s="25" t="s">
        <v>7410</v>
      </c>
      <c r="C4796" s="25" t="n">
        <v>3468</v>
      </c>
      <c r="D4796" s="25" t="s">
        <v>7411</v>
      </c>
      <c r="E4796" s="26"/>
      <c r="F4796" s="26"/>
      <c r="G4796" s="26"/>
      <c r="H4796" s="26"/>
      <c r="I4796" s="25" t="s">
        <v>5265</v>
      </c>
      <c r="J4796" s="25" t="s">
        <v>103</v>
      </c>
      <c r="K4796" s="27" t="n">
        <v>-0.010925780981779</v>
      </c>
      <c r="L4796" s="27" t="n">
        <v>-0.111213535070419</v>
      </c>
      <c r="M4796" s="27" t="n">
        <f aca="false">(H4796+F4796+E4796)*K4796</f>
        <v>-0</v>
      </c>
      <c r="N4796" s="27" t="n">
        <f aca="false">(H4796+F4796+E4796)*L4796</f>
        <v>-0</v>
      </c>
      <c r="P4796" s="28" t="n">
        <v>69.5999984741211</v>
      </c>
    </row>
    <row r="4797" customFormat="false" ht="12.75" hidden="false" customHeight="false" outlineLevel="0" collapsed="false">
      <c r="A4797" s="25" t="s">
        <v>7432</v>
      </c>
      <c r="B4797" s="25" t="s">
        <v>7432</v>
      </c>
      <c r="C4797" s="25" t="n">
        <v>3470</v>
      </c>
      <c r="D4797" s="25" t="s">
        <v>7433</v>
      </c>
      <c r="E4797" s="26" t="n">
        <v>2.353</v>
      </c>
      <c r="F4797" s="26"/>
      <c r="G4797" s="26"/>
      <c r="H4797" s="26"/>
      <c r="I4797" s="25" t="s">
        <v>5265</v>
      </c>
      <c r="J4797" s="25" t="s">
        <v>103</v>
      </c>
      <c r="K4797" s="27" t="n">
        <v>-0.010925780981779</v>
      </c>
      <c r="L4797" s="27" t="n">
        <v>-0.111213535070419</v>
      </c>
      <c r="M4797" s="27" t="n">
        <f aca="false">(H4797+F4797+E4797)*K4797</f>
        <v>-0.025708362650126</v>
      </c>
      <c r="N4797" s="27" t="n">
        <f aca="false">(H4797+F4797+E4797)*L4797</f>
        <v>-0.261685448020696</v>
      </c>
      <c r="P4797" s="28" t="n">
        <v>69.5999984741211</v>
      </c>
    </row>
    <row r="4798" customFormat="false" ht="12.75" hidden="false" customHeight="false" outlineLevel="0" collapsed="false">
      <c r="A4798" s="25" t="s">
        <v>5270</v>
      </c>
      <c r="B4798" s="25" t="s">
        <v>5270</v>
      </c>
      <c r="C4798" s="25" t="n">
        <v>3471</v>
      </c>
      <c r="D4798" s="25" t="s">
        <v>5270</v>
      </c>
      <c r="E4798" s="26" t="n">
        <v>1.27</v>
      </c>
      <c r="F4798" s="26"/>
      <c r="G4798" s="26"/>
      <c r="H4798" s="26"/>
      <c r="I4798" s="25" t="s">
        <v>5265</v>
      </c>
      <c r="J4798" s="25" t="s">
        <v>103</v>
      </c>
      <c r="K4798" s="27" t="n">
        <v>-0.010925780981779</v>
      </c>
      <c r="L4798" s="27" t="n">
        <v>-0.111213535070419</v>
      </c>
      <c r="M4798" s="27" t="n">
        <f aca="false">(H4798+F4798+E4798)*K4798</f>
        <v>-0.0138757418468593</v>
      </c>
      <c r="N4798" s="27" t="n">
        <f aca="false">(H4798+F4798+E4798)*L4798</f>
        <v>-0.141241189539432</v>
      </c>
      <c r="P4798" s="28" t="n">
        <v>69.5999984741211</v>
      </c>
    </row>
    <row r="4799" customFormat="false" ht="12.75" hidden="false" customHeight="false" outlineLevel="0" collapsed="false">
      <c r="A4799" s="25" t="s">
        <v>7434</v>
      </c>
      <c r="B4799" s="25" t="s">
        <v>7434</v>
      </c>
      <c r="C4799" s="25" t="n">
        <v>3475</v>
      </c>
      <c r="D4799" s="25" t="s">
        <v>7435</v>
      </c>
      <c r="E4799" s="26"/>
      <c r="F4799" s="26"/>
      <c r="G4799" s="26"/>
      <c r="H4799" s="26"/>
      <c r="I4799" s="25" t="s">
        <v>5265</v>
      </c>
      <c r="J4799" s="25" t="s">
        <v>103</v>
      </c>
      <c r="K4799" s="27" t="n">
        <v>-0.010865082032979</v>
      </c>
      <c r="L4799" s="27" t="n">
        <v>-0.110340446233749</v>
      </c>
      <c r="M4799" s="27" t="n">
        <f aca="false">(H4799+F4799+E4799)*K4799</f>
        <v>-0</v>
      </c>
      <c r="N4799" s="27" t="n">
        <f aca="false">(H4799+F4799+E4799)*L4799</f>
        <v>-0</v>
      </c>
      <c r="P4799" s="28" t="n">
        <v>69.5999984741211</v>
      </c>
    </row>
    <row r="4800" customFormat="false" ht="12.75" hidden="false" customHeight="false" outlineLevel="0" collapsed="false">
      <c r="A4800" s="25" t="s">
        <v>7436</v>
      </c>
      <c r="B4800" s="25" t="s">
        <v>7436</v>
      </c>
      <c r="C4800" s="25" t="n">
        <v>3477</v>
      </c>
      <c r="D4800" s="25" t="s">
        <v>7437</v>
      </c>
      <c r="E4800" s="26"/>
      <c r="F4800" s="26"/>
      <c r="G4800" s="26"/>
      <c r="H4800" s="26"/>
      <c r="I4800" s="25" t="s">
        <v>5265</v>
      </c>
      <c r="J4800" s="25" t="s">
        <v>103</v>
      </c>
      <c r="K4800" s="27" t="n">
        <v>-0.010629792697728</v>
      </c>
      <c r="L4800" s="27" t="n">
        <v>-0.106885865330696</v>
      </c>
      <c r="M4800" s="27" t="n">
        <f aca="false">(H4800+F4800+E4800)*K4800</f>
        <v>-0</v>
      </c>
      <c r="N4800" s="27" t="n">
        <f aca="false">(H4800+F4800+E4800)*L4800</f>
        <v>-0</v>
      </c>
      <c r="P4800" s="28" t="n">
        <v>138</v>
      </c>
    </row>
    <row r="4801" customFormat="false" ht="12.75" hidden="false" customHeight="false" outlineLevel="0" collapsed="false">
      <c r="A4801" s="25" t="s">
        <v>7438</v>
      </c>
      <c r="B4801" s="25" t="s">
        <v>7438</v>
      </c>
      <c r="C4801" s="25" t="n">
        <v>3478</v>
      </c>
      <c r="D4801" s="25" t="s">
        <v>103</v>
      </c>
      <c r="E4801" s="26"/>
      <c r="F4801" s="26"/>
      <c r="G4801" s="26"/>
      <c r="H4801" s="26"/>
      <c r="I4801" s="25" t="s">
        <v>5265</v>
      </c>
      <c r="J4801" s="25" t="s">
        <v>103</v>
      </c>
      <c r="K4801" s="27" t="n">
        <v>-0.010383068583906</v>
      </c>
      <c r="L4801" s="27" t="n">
        <v>-0.106504388153553</v>
      </c>
      <c r="M4801" s="27" t="n">
        <f aca="false">(H4801+F4801+E4801)*K4801</f>
        <v>-0</v>
      </c>
      <c r="N4801" s="27" t="n">
        <f aca="false">(H4801+F4801+E4801)*L4801</f>
        <v>-0</v>
      </c>
      <c r="P4801" s="28" t="n">
        <v>138</v>
      </c>
    </row>
    <row r="4802" customFormat="false" ht="12.75" hidden="false" customHeight="false" outlineLevel="0" collapsed="false">
      <c r="A4802" s="25" t="s">
        <v>7438</v>
      </c>
      <c r="B4802" s="25" t="s">
        <v>7438</v>
      </c>
      <c r="C4802" s="25" t="n">
        <v>3479</v>
      </c>
      <c r="D4802" s="25" t="s">
        <v>103</v>
      </c>
      <c r="E4802" s="26" t="n">
        <v>1.563</v>
      </c>
      <c r="F4802" s="26"/>
      <c r="G4802" s="26"/>
      <c r="H4802" s="26"/>
      <c r="I4802" s="25" t="s">
        <v>5265</v>
      </c>
      <c r="J4802" s="25" t="s">
        <v>103</v>
      </c>
      <c r="K4802" s="27" t="n">
        <v>-0.010708316229284</v>
      </c>
      <c r="L4802" s="27" t="n">
        <v>-0.108085505664349</v>
      </c>
      <c r="M4802" s="27" t="n">
        <f aca="false">(H4802+F4802+E4802)*K4802</f>
        <v>-0.0167370982663709</v>
      </c>
      <c r="N4802" s="27" t="n">
        <f aca="false">(H4802+F4802+E4802)*L4802</f>
        <v>-0.168937645353378</v>
      </c>
      <c r="P4802" s="28" t="n">
        <v>69.4000015258789</v>
      </c>
    </row>
    <row r="4803" customFormat="false" ht="12.75" hidden="false" customHeight="false" outlineLevel="0" collapsed="false">
      <c r="A4803" s="25" t="s">
        <v>7439</v>
      </c>
      <c r="B4803" s="25" t="s">
        <v>7439</v>
      </c>
      <c r="C4803" s="25" t="n">
        <v>3480</v>
      </c>
      <c r="D4803" s="25" t="s">
        <v>7440</v>
      </c>
      <c r="E4803" s="26" t="n">
        <v>2.547</v>
      </c>
      <c r="F4803" s="26"/>
      <c r="G4803" s="26"/>
      <c r="H4803" s="26"/>
      <c r="I4803" s="25" t="s">
        <v>5265</v>
      </c>
      <c r="J4803" s="25" t="s">
        <v>103</v>
      </c>
      <c r="K4803" s="27" t="n">
        <v>-0.010758986696601</v>
      </c>
      <c r="L4803" s="27" t="n">
        <v>-0.108814358711243</v>
      </c>
      <c r="M4803" s="27" t="n">
        <f aca="false">(H4803+F4803+E4803)*K4803</f>
        <v>-0.0274031391162428</v>
      </c>
      <c r="N4803" s="27" t="n">
        <f aca="false">(H4803+F4803+E4803)*L4803</f>
        <v>-0.277150171637536</v>
      </c>
      <c r="P4803" s="28" t="n">
        <v>69.4000015258789</v>
      </c>
    </row>
    <row r="4804" customFormat="false" ht="12.75" hidden="false" customHeight="false" outlineLevel="0" collapsed="false">
      <c r="A4804" s="25" t="s">
        <v>7441</v>
      </c>
      <c r="B4804" s="25" t="s">
        <v>7441</v>
      </c>
      <c r="C4804" s="25" t="n">
        <v>3483</v>
      </c>
      <c r="D4804" s="25" t="s">
        <v>7442</v>
      </c>
      <c r="E4804" s="26"/>
      <c r="F4804" s="26"/>
      <c r="G4804" s="26"/>
      <c r="H4804" s="26"/>
      <c r="I4804" s="25" t="s">
        <v>5265</v>
      </c>
      <c r="J4804" s="25" t="s">
        <v>103</v>
      </c>
      <c r="K4804" s="27" t="n">
        <v>-0.010762594640255</v>
      </c>
      <c r="L4804" s="27" t="n">
        <v>-0.107091195881367</v>
      </c>
      <c r="M4804" s="27" t="n">
        <f aca="false">(H4804+F4804+E4804)*K4804</f>
        <v>-0</v>
      </c>
      <c r="N4804" s="27" t="n">
        <f aca="false">(H4804+F4804+E4804)*L4804</f>
        <v>-0</v>
      </c>
      <c r="P4804" s="28" t="n">
        <v>138</v>
      </c>
    </row>
    <row r="4805" customFormat="false" ht="12.75" hidden="false" customHeight="false" outlineLevel="0" collapsed="false">
      <c r="A4805" s="25" t="s">
        <v>6218</v>
      </c>
      <c r="B4805" s="25" t="s">
        <v>6218</v>
      </c>
      <c r="C4805" s="25" t="n">
        <v>3486</v>
      </c>
      <c r="D4805" s="25" t="s">
        <v>7443</v>
      </c>
      <c r="E4805" s="26" t="n">
        <v>1.782</v>
      </c>
      <c r="F4805" s="26"/>
      <c r="G4805" s="26"/>
      <c r="H4805" s="26"/>
      <c r="I4805" s="25" t="s">
        <v>5265</v>
      </c>
      <c r="J4805" s="25" t="s">
        <v>103</v>
      </c>
      <c r="K4805" s="27" t="n">
        <v>-0.010708316229284</v>
      </c>
      <c r="L4805" s="27" t="n">
        <v>-0.108085505664349</v>
      </c>
      <c r="M4805" s="27" t="n">
        <f aca="false">(H4805+F4805+E4805)*K4805</f>
        <v>-0.0190822195205841</v>
      </c>
      <c r="N4805" s="27" t="n">
        <f aca="false">(H4805+F4805+E4805)*L4805</f>
        <v>-0.19260837109387</v>
      </c>
      <c r="P4805" s="28" t="n">
        <v>69.4000015258789</v>
      </c>
    </row>
    <row r="4806" customFormat="false" ht="12.75" hidden="false" customHeight="false" outlineLevel="0" collapsed="false">
      <c r="A4806" s="25" t="s">
        <v>7444</v>
      </c>
      <c r="B4806" s="25" t="s">
        <v>7444</v>
      </c>
      <c r="C4806" s="25" t="n">
        <v>3487</v>
      </c>
      <c r="D4806" s="25" t="s">
        <v>7445</v>
      </c>
      <c r="E4806" s="26"/>
      <c r="F4806" s="26"/>
      <c r="G4806" s="26"/>
      <c r="H4806" s="26"/>
      <c r="I4806" s="25" t="s">
        <v>5265</v>
      </c>
      <c r="J4806" s="25" t="s">
        <v>133</v>
      </c>
      <c r="K4806" s="27" t="n">
        <v>-0.010708316229284</v>
      </c>
      <c r="L4806" s="27" t="n">
        <v>-0.108085505664349</v>
      </c>
      <c r="M4806" s="27" t="n">
        <f aca="false">(H4806+F4806+E4806)*K4806</f>
        <v>-0</v>
      </c>
      <c r="N4806" s="27" t="n">
        <f aca="false">(H4806+F4806+E4806)*L4806</f>
        <v>-0</v>
      </c>
      <c r="P4806" s="28" t="n">
        <v>69.4000015258789</v>
      </c>
    </row>
    <row r="4807" customFormat="false" ht="12.75" hidden="false" customHeight="false" outlineLevel="0" collapsed="false">
      <c r="C4807" s="25" t="n">
        <v>3488</v>
      </c>
      <c r="D4807" s="25" t="s">
        <v>7446</v>
      </c>
      <c r="E4807" s="26"/>
      <c r="F4807" s="26"/>
      <c r="G4807" s="26"/>
      <c r="H4807" s="26"/>
      <c r="I4807" s="25" t="s">
        <v>5265</v>
      </c>
      <c r="J4807" s="25" t="s">
        <v>133</v>
      </c>
      <c r="K4807" s="27" t="n">
        <v>-0.010708316229284</v>
      </c>
      <c r="L4807" s="27" t="n">
        <v>-0.108085505664349</v>
      </c>
      <c r="M4807" s="27" t="n">
        <f aca="false">(H4807+F4807+E4807)*K4807</f>
        <v>-0</v>
      </c>
      <c r="N4807" s="27" t="n">
        <f aca="false">(H4807+F4807+E4807)*L4807</f>
        <v>-0</v>
      </c>
      <c r="P4807" s="28" t="n">
        <v>69.4000015258789</v>
      </c>
    </row>
    <row r="4808" customFormat="false" ht="12.75" hidden="false" customHeight="false" outlineLevel="0" collapsed="false">
      <c r="A4808" s="25" t="s">
        <v>7438</v>
      </c>
      <c r="B4808" s="25" t="s">
        <v>7438</v>
      </c>
      <c r="C4808" s="25" t="n">
        <v>3496</v>
      </c>
      <c r="D4808" s="25" t="s">
        <v>7447</v>
      </c>
      <c r="E4808" s="26"/>
      <c r="F4808" s="26"/>
      <c r="G4808" s="26"/>
      <c r="H4808" s="26"/>
      <c r="I4808" s="25" t="s">
        <v>5265</v>
      </c>
      <c r="J4808" s="25" t="s">
        <v>103</v>
      </c>
      <c r="K4808" s="27" t="n">
        <v>-0.010709015652537</v>
      </c>
      <c r="L4808" s="27" t="n">
        <v>-0.108078822493553</v>
      </c>
      <c r="M4808" s="27" t="n">
        <f aca="false">(H4808+F4808+E4808)*K4808</f>
        <v>-0</v>
      </c>
      <c r="N4808" s="27" t="n">
        <f aca="false">(H4808+F4808+E4808)*L4808</f>
        <v>-0</v>
      </c>
      <c r="P4808" s="28" t="n">
        <v>69.4000015258789</v>
      </c>
    </row>
    <row r="4809" customFormat="false" ht="12.75" hidden="false" customHeight="false" outlineLevel="0" collapsed="false">
      <c r="A4809" s="25" t="s">
        <v>7448</v>
      </c>
      <c r="B4809" s="25" t="s">
        <v>7448</v>
      </c>
      <c r="C4809" s="25" t="n">
        <v>3497</v>
      </c>
      <c r="D4809" s="25" t="s">
        <v>7449</v>
      </c>
      <c r="E4809" s="26" t="n">
        <v>2.283</v>
      </c>
      <c r="F4809" s="26"/>
      <c r="G4809" s="26"/>
      <c r="H4809" s="26"/>
      <c r="I4809" s="25" t="s">
        <v>5265</v>
      </c>
      <c r="J4809" s="25" t="s">
        <v>103</v>
      </c>
      <c r="K4809" s="27" t="n">
        <v>-0.010709015652537</v>
      </c>
      <c r="L4809" s="27" t="n">
        <v>-0.108078822493553</v>
      </c>
      <c r="M4809" s="27" t="n">
        <f aca="false">(H4809+F4809+E4809)*K4809</f>
        <v>-0.024448682734742</v>
      </c>
      <c r="N4809" s="27" t="n">
        <f aca="false">(H4809+F4809+E4809)*L4809</f>
        <v>-0.246743951752781</v>
      </c>
      <c r="P4809" s="28" t="n">
        <v>69.4000015258789</v>
      </c>
    </row>
    <row r="4810" customFormat="false" ht="12.75" hidden="false" customHeight="false" outlineLevel="0" collapsed="false">
      <c r="A4810" s="25" t="s">
        <v>7450</v>
      </c>
      <c r="B4810" s="25" t="s">
        <v>7450</v>
      </c>
      <c r="C4810" s="25" t="n">
        <v>3498</v>
      </c>
      <c r="D4810" s="25" t="s">
        <v>5277</v>
      </c>
      <c r="E4810" s="26" t="n">
        <v>0.388</v>
      </c>
      <c r="F4810" s="26"/>
      <c r="G4810" s="26"/>
      <c r="H4810" s="26"/>
      <c r="I4810" s="25" t="s">
        <v>5265</v>
      </c>
      <c r="J4810" s="25" t="s">
        <v>103</v>
      </c>
      <c r="K4810" s="27" t="n">
        <v>-0.010792047716677</v>
      </c>
      <c r="L4810" s="27" t="n">
        <v>-0.107284866273403</v>
      </c>
      <c r="M4810" s="27" t="n">
        <f aca="false">(H4810+F4810+E4810)*K4810</f>
        <v>-0.00418731451407068</v>
      </c>
      <c r="N4810" s="27" t="n">
        <f aca="false">(H4810+F4810+E4810)*L4810</f>
        <v>-0.0416265281140804</v>
      </c>
      <c r="P4810" s="28" t="n">
        <v>69.4000015258789</v>
      </c>
    </row>
    <row r="4811" customFormat="false" ht="12.75" hidden="false" customHeight="false" outlineLevel="0" collapsed="false">
      <c r="A4811" s="25" t="s">
        <v>7451</v>
      </c>
      <c r="B4811" s="25" t="s">
        <v>7451</v>
      </c>
      <c r="C4811" s="25" t="n">
        <v>3499</v>
      </c>
      <c r="D4811" s="25" t="s">
        <v>7452</v>
      </c>
      <c r="E4811" s="26"/>
      <c r="F4811" s="26"/>
      <c r="G4811" s="26"/>
      <c r="H4811" s="26"/>
      <c r="I4811" s="25" t="s">
        <v>5265</v>
      </c>
      <c r="J4811" s="25" t="s">
        <v>266</v>
      </c>
      <c r="K4811" s="27" t="n">
        <v>-0.009856525808573</v>
      </c>
      <c r="L4811" s="27" t="n">
        <v>-0.074768826365471</v>
      </c>
      <c r="M4811" s="27" t="n">
        <f aca="false">(H4811+F4811+E4811)*K4811</f>
        <v>-0</v>
      </c>
      <c r="N4811" s="27" t="n">
        <f aca="false">(H4811+F4811+E4811)*L4811</f>
        <v>-0</v>
      </c>
      <c r="P4811" s="28" t="n">
        <v>138</v>
      </c>
    </row>
    <row r="4812" customFormat="false" ht="12.75" hidden="false" customHeight="false" outlineLevel="0" collapsed="false">
      <c r="A4812" s="25" t="s">
        <v>7453</v>
      </c>
      <c r="B4812" s="25" t="s">
        <v>7453</v>
      </c>
      <c r="C4812" s="25" t="n">
        <v>3504</v>
      </c>
      <c r="D4812" s="25" t="s">
        <v>7454</v>
      </c>
      <c r="E4812" s="26"/>
      <c r="F4812" s="26"/>
      <c r="G4812" s="26"/>
      <c r="H4812" s="26"/>
      <c r="I4812" s="25" t="s">
        <v>5265</v>
      </c>
      <c r="J4812" s="25" t="s">
        <v>133</v>
      </c>
      <c r="K4812" s="27" t="n">
        <v>-0.01030305121094</v>
      </c>
      <c r="L4812" s="27" t="n">
        <v>-0.086836323142052</v>
      </c>
      <c r="M4812" s="27" t="n">
        <f aca="false">(H4812+F4812+E4812)*K4812</f>
        <v>-0</v>
      </c>
      <c r="N4812" s="27" t="n">
        <f aca="false">(H4812+F4812+E4812)*L4812</f>
        <v>-0</v>
      </c>
      <c r="P4812" s="28" t="n">
        <v>138</v>
      </c>
    </row>
    <row r="4813" customFormat="false" ht="12.75" hidden="false" customHeight="false" outlineLevel="0" collapsed="false">
      <c r="A4813" s="25" t="s">
        <v>7455</v>
      </c>
      <c r="B4813" s="25" t="s">
        <v>7455</v>
      </c>
      <c r="C4813" s="25" t="n">
        <v>3505</v>
      </c>
      <c r="D4813" s="25" t="s">
        <v>7456</v>
      </c>
      <c r="E4813" s="26"/>
      <c r="F4813" s="26"/>
      <c r="G4813" s="26"/>
      <c r="H4813" s="26"/>
      <c r="I4813" s="25" t="s">
        <v>5265</v>
      </c>
      <c r="J4813" s="25" t="s">
        <v>133</v>
      </c>
      <c r="K4813" s="27" t="n">
        <v>-0.01030305121094</v>
      </c>
      <c r="L4813" s="27" t="n">
        <v>-0.086836323142052</v>
      </c>
      <c r="M4813" s="27" t="n">
        <f aca="false">(H4813+F4813+E4813)*K4813</f>
        <v>-0</v>
      </c>
      <c r="N4813" s="27" t="n">
        <f aca="false">(H4813+F4813+E4813)*L4813</f>
        <v>-0</v>
      </c>
      <c r="P4813" s="28" t="n">
        <v>138</v>
      </c>
    </row>
    <row r="4814" customFormat="false" ht="12.75" hidden="false" customHeight="false" outlineLevel="0" collapsed="false">
      <c r="A4814" s="25" t="s">
        <v>7457</v>
      </c>
      <c r="B4814" s="25" t="s">
        <v>7457</v>
      </c>
      <c r="C4814" s="25" t="n">
        <v>3506</v>
      </c>
      <c r="D4814" s="25" t="s">
        <v>7458</v>
      </c>
      <c r="E4814" s="26" t="n">
        <v>7.132</v>
      </c>
      <c r="F4814" s="26"/>
      <c r="G4814" s="26"/>
      <c r="H4814" s="26"/>
      <c r="I4814" s="25" t="s">
        <v>5265</v>
      </c>
      <c r="J4814" s="25" t="s">
        <v>133</v>
      </c>
      <c r="K4814" s="27" t="n">
        <v>-0.010257977992296</v>
      </c>
      <c r="L4814" s="27" t="n">
        <v>-0.085618190467358</v>
      </c>
      <c r="M4814" s="27" t="n">
        <f aca="false">(H4814+F4814+E4814)*K4814</f>
        <v>-0.0731598990410551</v>
      </c>
      <c r="N4814" s="27" t="n">
        <f aca="false">(H4814+F4814+E4814)*L4814</f>
        <v>-0.610628934413197</v>
      </c>
      <c r="P4814" s="28" t="n">
        <v>138</v>
      </c>
    </row>
    <row r="4815" customFormat="false" ht="12.75" hidden="false" customHeight="false" outlineLevel="0" collapsed="false">
      <c r="A4815" s="25" t="s">
        <v>7459</v>
      </c>
      <c r="B4815" s="25" t="s">
        <v>7459</v>
      </c>
      <c r="C4815" s="25" t="n">
        <v>3507</v>
      </c>
      <c r="D4815" s="25" t="s">
        <v>7460</v>
      </c>
      <c r="E4815" s="26" t="n">
        <v>2.531</v>
      </c>
      <c r="F4815" s="26"/>
      <c r="G4815" s="26"/>
      <c r="H4815" s="26"/>
      <c r="I4815" s="25" t="s">
        <v>5265</v>
      </c>
      <c r="J4815" s="25" t="s">
        <v>133</v>
      </c>
      <c r="K4815" s="27" t="n">
        <v>-0.010119864717126</v>
      </c>
      <c r="L4815" s="27" t="n">
        <v>-0.081885643303394</v>
      </c>
      <c r="M4815" s="27" t="n">
        <f aca="false">(H4815+F4815+E4815)*K4815</f>
        <v>-0.0256133775990459</v>
      </c>
      <c r="N4815" s="27" t="n">
        <f aca="false">(H4815+F4815+E4815)*L4815</f>
        <v>-0.20725256320089</v>
      </c>
      <c r="P4815" s="28" t="n">
        <v>138</v>
      </c>
    </row>
    <row r="4816" customFormat="false" ht="12.75" hidden="false" customHeight="false" outlineLevel="0" collapsed="false">
      <c r="A4816" s="25" t="s">
        <v>7461</v>
      </c>
      <c r="B4816" s="25" t="s">
        <v>7461</v>
      </c>
      <c r="C4816" s="25" t="n">
        <v>3508</v>
      </c>
      <c r="D4816" s="25" t="s">
        <v>7462</v>
      </c>
      <c r="E4816" s="26"/>
      <c r="F4816" s="26"/>
      <c r="G4816" s="26"/>
      <c r="H4816" s="26"/>
      <c r="I4816" s="25" t="s">
        <v>5265</v>
      </c>
      <c r="J4816" s="25" t="s">
        <v>133</v>
      </c>
      <c r="K4816" s="27" t="n">
        <v>-0.010576071217656</v>
      </c>
      <c r="L4816" s="27" t="n">
        <v>-0.094214782118797</v>
      </c>
      <c r="M4816" s="27" t="n">
        <f aca="false">(H4816+F4816+E4816)*K4816</f>
        <v>-0</v>
      </c>
      <c r="N4816" s="27" t="n">
        <f aca="false">(H4816+F4816+E4816)*L4816</f>
        <v>-0</v>
      </c>
      <c r="P4816" s="28" t="n">
        <v>138</v>
      </c>
    </row>
    <row r="4817" customFormat="false" ht="12.75" hidden="false" customHeight="false" outlineLevel="0" collapsed="false">
      <c r="A4817" s="25" t="s">
        <v>7457</v>
      </c>
      <c r="B4817" s="25" t="s">
        <v>7457</v>
      </c>
      <c r="C4817" s="25" t="n">
        <v>3509</v>
      </c>
      <c r="D4817" s="25" t="s">
        <v>7463</v>
      </c>
      <c r="E4817" s="26"/>
      <c r="F4817" s="26"/>
      <c r="G4817" s="26"/>
      <c r="H4817" s="26"/>
      <c r="I4817" s="25" t="s">
        <v>5265</v>
      </c>
      <c r="J4817" s="25" t="s">
        <v>133</v>
      </c>
      <c r="K4817" s="27" t="n">
        <v>-0.010119864717126</v>
      </c>
      <c r="L4817" s="27" t="n">
        <v>-0.081885643303394</v>
      </c>
      <c r="M4817" s="27" t="n">
        <f aca="false">(H4817+F4817+E4817)*K4817</f>
        <v>-0</v>
      </c>
      <c r="N4817" s="27" t="n">
        <f aca="false">(H4817+F4817+E4817)*L4817</f>
        <v>-0</v>
      </c>
      <c r="P4817" s="28" t="n">
        <v>138</v>
      </c>
    </row>
    <row r="4818" customFormat="false" ht="12.75" hidden="false" customHeight="false" outlineLevel="0" collapsed="false">
      <c r="A4818" s="25" t="s">
        <v>7455</v>
      </c>
      <c r="B4818" s="25" t="s">
        <v>7455</v>
      </c>
      <c r="C4818" s="25" t="n">
        <v>3510</v>
      </c>
      <c r="D4818" s="25" t="s">
        <v>7464</v>
      </c>
      <c r="E4818" s="26"/>
      <c r="F4818" s="26"/>
      <c r="G4818" s="26"/>
      <c r="H4818" s="26"/>
      <c r="I4818" s="25" t="s">
        <v>5265</v>
      </c>
      <c r="J4818" s="25" t="s">
        <v>133</v>
      </c>
      <c r="K4818" s="27" t="n">
        <v>-0.01030305121094</v>
      </c>
      <c r="L4818" s="27" t="n">
        <v>-0.086836323142052</v>
      </c>
      <c r="M4818" s="27" t="n">
        <f aca="false">(H4818+F4818+E4818)*K4818</f>
        <v>-0</v>
      </c>
      <c r="N4818" s="27" t="n">
        <f aca="false">(H4818+F4818+E4818)*L4818</f>
        <v>-0</v>
      </c>
      <c r="P4818" s="28" t="n">
        <v>138</v>
      </c>
    </row>
    <row r="4819" customFormat="false" ht="12.75" hidden="false" customHeight="false" outlineLevel="0" collapsed="false">
      <c r="A4819" s="25" t="s">
        <v>7465</v>
      </c>
      <c r="B4819" s="25" t="s">
        <v>7465</v>
      </c>
      <c r="C4819" s="25" t="n">
        <v>3511</v>
      </c>
      <c r="D4819" s="25" t="s">
        <v>7466</v>
      </c>
      <c r="E4819" s="26" t="n">
        <v>1.182</v>
      </c>
      <c r="F4819" s="26"/>
      <c r="G4819" s="26"/>
      <c r="H4819" s="26"/>
      <c r="I4819" s="25" t="s">
        <v>5265</v>
      </c>
      <c r="J4819" s="25" t="s">
        <v>103</v>
      </c>
      <c r="K4819" s="27" t="n">
        <v>-0.006784128490835</v>
      </c>
      <c r="L4819" s="27" t="n">
        <v>-0.076493509113789</v>
      </c>
      <c r="M4819" s="27" t="n">
        <f aca="false">(H4819+F4819+E4819)*K4819</f>
        <v>-0.00801883987616697</v>
      </c>
      <c r="N4819" s="27" t="n">
        <f aca="false">(H4819+F4819+E4819)*L4819</f>
        <v>-0.0904153277724986</v>
      </c>
      <c r="P4819" s="28" t="n">
        <v>69</v>
      </c>
    </row>
    <row r="4820" customFormat="false" ht="12.75" hidden="false" customHeight="false" outlineLevel="0" collapsed="false">
      <c r="A4820" s="25" t="s">
        <v>5283</v>
      </c>
      <c r="B4820" s="25" t="s">
        <v>5283</v>
      </c>
      <c r="C4820" s="25" t="n">
        <v>3514</v>
      </c>
      <c r="D4820" s="25" t="s">
        <v>7467</v>
      </c>
      <c r="E4820" s="26"/>
      <c r="F4820" s="26"/>
      <c r="G4820" s="26"/>
      <c r="H4820" s="26"/>
      <c r="I4820" s="25" t="s">
        <v>5265</v>
      </c>
      <c r="J4820" s="25" t="s">
        <v>103</v>
      </c>
      <c r="K4820" s="27" t="n">
        <v>-0.009181149303913</v>
      </c>
      <c r="L4820" s="27" t="n">
        <v>-0.102237947285175</v>
      </c>
      <c r="M4820" s="27" t="n">
        <f aca="false">(H4820+F4820+E4820)*K4820</f>
        <v>-0</v>
      </c>
      <c r="N4820" s="27" t="n">
        <f aca="false">(H4820+F4820+E4820)*L4820</f>
        <v>-0</v>
      </c>
      <c r="P4820" s="28" t="n">
        <v>138</v>
      </c>
    </row>
    <row r="4821" customFormat="false" ht="12.75" hidden="false" customHeight="false" outlineLevel="0" collapsed="false">
      <c r="A4821" s="25" t="s">
        <v>7468</v>
      </c>
      <c r="B4821" s="25" t="s">
        <v>7468</v>
      </c>
      <c r="C4821" s="25" t="n">
        <v>3515</v>
      </c>
      <c r="D4821" s="25" t="s">
        <v>7469</v>
      </c>
      <c r="E4821" s="26" t="n">
        <v>8.782</v>
      </c>
      <c r="F4821" s="26"/>
      <c r="G4821" s="26"/>
      <c r="H4821" s="26"/>
      <c r="I4821" s="25" t="s">
        <v>5265</v>
      </c>
      <c r="J4821" s="25" t="s">
        <v>5297</v>
      </c>
      <c r="K4821" s="27" t="n">
        <v>-0.007581306621432</v>
      </c>
      <c r="L4821" s="27" t="n">
        <v>-0.09655899554491</v>
      </c>
      <c r="M4821" s="27" t="n">
        <f aca="false">(H4821+F4821+E4821)*K4821</f>
        <v>-0.0665790347494158</v>
      </c>
      <c r="N4821" s="27" t="n">
        <f aca="false">(H4821+F4821+E4821)*L4821</f>
        <v>-0.8479810988754</v>
      </c>
      <c r="P4821" s="28" t="n">
        <v>138</v>
      </c>
    </row>
    <row r="4822" customFormat="false" ht="12.75" hidden="false" customHeight="false" outlineLevel="0" collapsed="false">
      <c r="A4822" s="25" t="s">
        <v>7470</v>
      </c>
      <c r="B4822" s="25" t="s">
        <v>7471</v>
      </c>
      <c r="C4822" s="25" t="n">
        <v>3516</v>
      </c>
      <c r="D4822" s="25" t="s">
        <v>7472</v>
      </c>
      <c r="E4822" s="26"/>
      <c r="F4822" s="26"/>
      <c r="G4822" s="26"/>
      <c r="H4822" s="26"/>
      <c r="I4822" s="25" t="s">
        <v>5265</v>
      </c>
      <c r="J4822" s="25" t="s">
        <v>177</v>
      </c>
      <c r="K4822" s="27" t="n">
        <v>-0.006102615967393</v>
      </c>
      <c r="L4822" s="27" t="n">
        <v>-0.091310098767281</v>
      </c>
      <c r="M4822" s="27" t="n">
        <f aca="false">(H4822+F4822+E4822)*K4822</f>
        <v>-0</v>
      </c>
      <c r="N4822" s="27" t="n">
        <f aca="false">(H4822+F4822+E4822)*L4822</f>
        <v>-0</v>
      </c>
      <c r="P4822" s="28" t="n">
        <v>138</v>
      </c>
    </row>
    <row r="4823" customFormat="false" ht="12.75" hidden="false" customHeight="false" outlineLevel="0" collapsed="false">
      <c r="A4823" s="25" t="s">
        <v>7473</v>
      </c>
      <c r="B4823" s="25" t="s">
        <v>7474</v>
      </c>
      <c r="C4823" s="25" t="n">
        <v>3518</v>
      </c>
      <c r="D4823" s="25" t="s">
        <v>7473</v>
      </c>
      <c r="E4823" s="26" t="n">
        <v>3.414</v>
      </c>
      <c r="F4823" s="26"/>
      <c r="G4823" s="26"/>
      <c r="H4823" s="26"/>
      <c r="I4823" s="25" t="s">
        <v>5265</v>
      </c>
      <c r="J4823" s="25" t="s">
        <v>5297</v>
      </c>
      <c r="K4823" s="27" t="n">
        <v>-0.007746315095574</v>
      </c>
      <c r="L4823" s="27" t="n">
        <v>-0.099096067249775</v>
      </c>
      <c r="M4823" s="27" t="n">
        <f aca="false">(H4823+F4823+E4823)*K4823</f>
        <v>-0.0264459197362896</v>
      </c>
      <c r="N4823" s="27" t="n">
        <f aca="false">(H4823+F4823+E4823)*L4823</f>
        <v>-0.338313973590732</v>
      </c>
      <c r="P4823" s="28" t="n">
        <v>138</v>
      </c>
    </row>
    <row r="4824" customFormat="false" ht="12.75" hidden="false" customHeight="false" outlineLevel="0" collapsed="false">
      <c r="A4824" s="25" t="s">
        <v>7475</v>
      </c>
      <c r="B4824" s="25" t="s">
        <v>7475</v>
      </c>
      <c r="C4824" s="25" t="n">
        <v>3522</v>
      </c>
      <c r="D4824" s="25" t="s">
        <v>7476</v>
      </c>
      <c r="E4824" s="26" t="n">
        <v>29.936</v>
      </c>
      <c r="F4824" s="26"/>
      <c r="G4824" s="26"/>
      <c r="H4824" s="26"/>
      <c r="I4824" s="25" t="s">
        <v>5265</v>
      </c>
      <c r="J4824" s="25" t="s">
        <v>5297</v>
      </c>
      <c r="K4824" s="27" t="n">
        <v>-0.005442124791443</v>
      </c>
      <c r="L4824" s="27" t="n">
        <v>-0.088965557515621</v>
      </c>
      <c r="M4824" s="27" t="n">
        <f aca="false">(H4824+F4824+E4824)*K4824</f>
        <v>-0.162915447756638</v>
      </c>
      <c r="N4824" s="27" t="n">
        <f aca="false">(H4824+F4824+E4824)*L4824</f>
        <v>-2.66327292978763</v>
      </c>
      <c r="P4824" s="28" t="n">
        <v>138</v>
      </c>
    </row>
    <row r="4825" customFormat="false" ht="12.75" hidden="false" customHeight="false" outlineLevel="0" collapsed="false">
      <c r="A4825" s="25" t="s">
        <v>7475</v>
      </c>
      <c r="B4825" s="25" t="s">
        <v>7475</v>
      </c>
      <c r="C4825" s="25" t="n">
        <v>3523</v>
      </c>
      <c r="D4825" s="25" t="s">
        <v>7476</v>
      </c>
      <c r="E4825" s="26"/>
      <c r="F4825" s="26"/>
      <c r="G4825" s="26"/>
      <c r="H4825" s="26"/>
      <c r="I4825" s="25" t="s">
        <v>5265</v>
      </c>
      <c r="J4825" s="25" t="s">
        <v>5297</v>
      </c>
      <c r="K4825" s="27" t="n">
        <v>-0.006936881225556</v>
      </c>
      <c r="L4825" s="27" t="n">
        <v>-0.092032082378864</v>
      </c>
      <c r="M4825" s="27" t="n">
        <f aca="false">(H4825+F4825+E4825)*K4825</f>
        <v>-0</v>
      </c>
      <c r="N4825" s="27" t="n">
        <f aca="false">(H4825+F4825+E4825)*L4825</f>
        <v>-0</v>
      </c>
      <c r="P4825" s="28" t="n">
        <v>69.5999984741211</v>
      </c>
    </row>
    <row r="4826" customFormat="false" ht="12.75" hidden="false" customHeight="false" outlineLevel="0" collapsed="false">
      <c r="A4826" s="25" t="s">
        <v>7477</v>
      </c>
      <c r="B4826" s="25" t="s">
        <v>7477</v>
      </c>
      <c r="C4826" s="25" t="n">
        <v>3524</v>
      </c>
      <c r="D4826" s="25" t="s">
        <v>7478</v>
      </c>
      <c r="E4826" s="26" t="n">
        <v>1.174</v>
      </c>
      <c r="F4826" s="26"/>
      <c r="G4826" s="26"/>
      <c r="H4826" s="26"/>
      <c r="I4826" s="25" t="s">
        <v>5265</v>
      </c>
      <c r="J4826" s="25" t="s">
        <v>5297</v>
      </c>
      <c r="K4826" s="27" t="n">
        <v>-0.005349080543965</v>
      </c>
      <c r="L4826" s="27" t="n">
        <v>-0.078848794102669</v>
      </c>
      <c r="M4826" s="27" t="n">
        <f aca="false">(H4826+F4826+E4826)*K4826</f>
        <v>-0.00627982055861491</v>
      </c>
      <c r="N4826" s="27" t="n">
        <f aca="false">(H4826+F4826+E4826)*L4826</f>
        <v>-0.0925684842765334</v>
      </c>
      <c r="P4826" s="28" t="n">
        <v>69.5999984741211</v>
      </c>
    </row>
    <row r="4827" customFormat="false" ht="12.75" hidden="false" customHeight="false" outlineLevel="0" collapsed="false">
      <c r="A4827" s="25" t="s">
        <v>7479</v>
      </c>
      <c r="B4827" s="25" t="s">
        <v>7479</v>
      </c>
      <c r="C4827" s="25" t="n">
        <v>3532</v>
      </c>
      <c r="D4827" s="25" t="s">
        <v>5296</v>
      </c>
      <c r="E4827" s="26" t="n">
        <v>3.817</v>
      </c>
      <c r="F4827" s="26"/>
      <c r="G4827" s="26"/>
      <c r="H4827" s="26"/>
      <c r="I4827" s="25" t="s">
        <v>5265</v>
      </c>
      <c r="J4827" s="25" t="s">
        <v>5297</v>
      </c>
      <c r="K4827" s="27" t="n">
        <v>-0.007707070093602</v>
      </c>
      <c r="L4827" s="27" t="n">
        <v>-0.096081987023354</v>
      </c>
      <c r="M4827" s="27" t="n">
        <f aca="false">(H4827+F4827+E4827)*K4827</f>
        <v>-0.0294178865472788</v>
      </c>
      <c r="N4827" s="27" t="n">
        <f aca="false">(H4827+F4827+E4827)*L4827</f>
        <v>-0.366744944468142</v>
      </c>
      <c r="P4827" s="28" t="n">
        <v>69.4000015258789</v>
      </c>
    </row>
    <row r="4828" customFormat="false" ht="12.75" hidden="false" customHeight="false" outlineLevel="0" collapsed="false">
      <c r="A4828" s="25" t="s">
        <v>7480</v>
      </c>
      <c r="B4828" s="25" t="s">
        <v>7480</v>
      </c>
      <c r="C4828" s="25" t="n">
        <v>3533</v>
      </c>
      <c r="D4828" s="25" t="s">
        <v>7481</v>
      </c>
      <c r="E4828" s="26"/>
      <c r="F4828" s="26"/>
      <c r="G4828" s="26"/>
      <c r="H4828" s="26"/>
      <c r="I4828" s="25" t="s">
        <v>5265</v>
      </c>
      <c r="J4828" s="25" t="s">
        <v>126</v>
      </c>
      <c r="K4828" s="27" t="n">
        <v>-0.00813418161124</v>
      </c>
      <c r="L4828" s="27" t="n">
        <v>-0.09832788258791</v>
      </c>
      <c r="M4828" s="27" t="n">
        <f aca="false">(H4828+F4828+E4828)*K4828</f>
        <v>-0</v>
      </c>
      <c r="N4828" s="27" t="n">
        <f aca="false">(H4828+F4828+E4828)*L4828</f>
        <v>-0</v>
      </c>
      <c r="P4828" s="28" t="n">
        <v>69.4000015258789</v>
      </c>
    </row>
    <row r="4829" customFormat="false" ht="12.75" hidden="false" customHeight="false" outlineLevel="0" collapsed="false">
      <c r="A4829" s="25" t="s">
        <v>7482</v>
      </c>
      <c r="B4829" s="25" t="s">
        <v>7482</v>
      </c>
      <c r="C4829" s="25" t="n">
        <v>3534</v>
      </c>
      <c r="D4829" s="25" t="s">
        <v>7483</v>
      </c>
      <c r="E4829" s="26" t="n">
        <v>2.057</v>
      </c>
      <c r="F4829" s="26"/>
      <c r="G4829" s="26"/>
      <c r="H4829" s="26"/>
      <c r="I4829" s="25" t="s">
        <v>5265</v>
      </c>
      <c r="J4829" s="25" t="s">
        <v>5297</v>
      </c>
      <c r="K4829" s="27" t="n">
        <v>-0.00813418161124</v>
      </c>
      <c r="L4829" s="27" t="n">
        <v>-0.09832788258791</v>
      </c>
      <c r="M4829" s="27" t="n">
        <f aca="false">(H4829+F4829+E4829)*K4829</f>
        <v>-0.0167320115743207</v>
      </c>
      <c r="N4829" s="27" t="n">
        <f aca="false">(H4829+F4829+E4829)*L4829</f>
        <v>-0.202260454483331</v>
      </c>
      <c r="P4829" s="28" t="n">
        <v>69.4000015258789</v>
      </c>
    </row>
    <row r="4830" customFormat="false" ht="12.75" hidden="false" customHeight="false" outlineLevel="0" collapsed="false">
      <c r="A4830" s="25" t="s">
        <v>7484</v>
      </c>
      <c r="B4830" s="25" t="s">
        <v>7484</v>
      </c>
      <c r="C4830" s="25" t="n">
        <v>3535</v>
      </c>
      <c r="D4830" s="25" t="s">
        <v>7485</v>
      </c>
      <c r="E4830" s="26" t="n">
        <v>2.1</v>
      </c>
      <c r="F4830" s="26"/>
      <c r="G4830" s="26"/>
      <c r="H4830" s="26"/>
      <c r="I4830" s="25" t="s">
        <v>5265</v>
      </c>
      <c r="J4830" s="25" t="s">
        <v>126</v>
      </c>
      <c r="K4830" s="27" t="n">
        <v>-0.00813418161124</v>
      </c>
      <c r="L4830" s="27" t="n">
        <v>-0.09832788258791</v>
      </c>
      <c r="M4830" s="27" t="n">
        <f aca="false">(H4830+F4830+E4830)*K4830</f>
        <v>-0.017081781383604</v>
      </c>
      <c r="N4830" s="27" t="n">
        <f aca="false">(H4830+F4830+E4830)*L4830</f>
        <v>-0.206488553434611</v>
      </c>
      <c r="P4830" s="28" t="n">
        <v>69.4000015258789</v>
      </c>
    </row>
    <row r="4831" customFormat="false" ht="12.75" hidden="false" customHeight="false" outlineLevel="0" collapsed="false">
      <c r="A4831" s="25" t="s">
        <v>7486</v>
      </c>
      <c r="B4831" s="25" t="s">
        <v>7486</v>
      </c>
      <c r="C4831" s="25" t="n">
        <v>3536</v>
      </c>
      <c r="D4831" s="25" t="s">
        <v>5312</v>
      </c>
      <c r="E4831" s="26" t="n">
        <v>4.424</v>
      </c>
      <c r="F4831" s="26"/>
      <c r="G4831" s="26"/>
      <c r="H4831" s="26"/>
      <c r="I4831" s="25" t="s">
        <v>5265</v>
      </c>
      <c r="J4831" s="25" t="s">
        <v>5268</v>
      </c>
      <c r="K4831" s="27" t="n">
        <v>-0.00813418161124</v>
      </c>
      <c r="L4831" s="27" t="n">
        <v>-0.09832788258791</v>
      </c>
      <c r="M4831" s="27" t="n">
        <f aca="false">(H4831+F4831+E4831)*K4831</f>
        <v>-0.0359856194481258</v>
      </c>
      <c r="N4831" s="27" t="n">
        <f aca="false">(H4831+F4831+E4831)*L4831</f>
        <v>-0.435002552568914</v>
      </c>
      <c r="P4831" s="28" t="n">
        <v>69.4000015258789</v>
      </c>
    </row>
    <row r="4832" customFormat="false" ht="12.75" hidden="false" customHeight="false" outlineLevel="0" collapsed="false">
      <c r="A4832" s="25" t="s">
        <v>7487</v>
      </c>
      <c r="B4832" s="25" t="s">
        <v>7487</v>
      </c>
      <c r="C4832" s="25" t="n">
        <v>3537</v>
      </c>
      <c r="D4832" s="25" t="s">
        <v>7488</v>
      </c>
      <c r="E4832" s="26" t="n">
        <v>6.458</v>
      </c>
      <c r="F4832" s="26"/>
      <c r="G4832" s="26"/>
      <c r="H4832" s="26"/>
      <c r="I4832" s="25" t="s">
        <v>5265</v>
      </c>
      <c r="J4832" s="25" t="s">
        <v>5371</v>
      </c>
      <c r="K4832" s="27" t="n">
        <v>-0.008294709958136</v>
      </c>
      <c r="L4832" s="27" t="n">
        <v>-0.099171988666058</v>
      </c>
      <c r="M4832" s="27" t="n">
        <f aca="false">(H4832+F4832+E4832)*K4832</f>
        <v>-0.0535672369096423</v>
      </c>
      <c r="N4832" s="27" t="n">
        <f aca="false">(H4832+F4832+E4832)*L4832</f>
        <v>-0.640452702805403</v>
      </c>
      <c r="P4832" s="28" t="n">
        <v>69.4000015258789</v>
      </c>
    </row>
    <row r="4833" customFormat="false" ht="12.75" hidden="false" customHeight="false" outlineLevel="0" collapsed="false">
      <c r="A4833" s="25" t="s">
        <v>7489</v>
      </c>
      <c r="B4833" s="25" t="s">
        <v>7489</v>
      </c>
      <c r="C4833" s="25" t="n">
        <v>3538</v>
      </c>
      <c r="D4833" s="25" t="s">
        <v>7490</v>
      </c>
      <c r="E4833" s="26" t="n">
        <v>1.123</v>
      </c>
      <c r="F4833" s="26"/>
      <c r="G4833" s="26"/>
      <c r="H4833" s="26"/>
      <c r="I4833" s="25" t="s">
        <v>5265</v>
      </c>
      <c r="J4833" s="25" t="s">
        <v>5268</v>
      </c>
      <c r="K4833" s="27" t="n">
        <v>-0.00813418161124</v>
      </c>
      <c r="L4833" s="27" t="n">
        <v>-0.09832788258791</v>
      </c>
      <c r="M4833" s="27" t="n">
        <f aca="false">(H4833+F4833+E4833)*K4833</f>
        <v>-0.00913468594942252</v>
      </c>
      <c r="N4833" s="27" t="n">
        <f aca="false">(H4833+F4833+E4833)*L4833</f>
        <v>-0.110422212146223</v>
      </c>
      <c r="P4833" s="28" t="n">
        <v>69.4000015258789</v>
      </c>
    </row>
    <row r="4834" customFormat="false" ht="12.75" hidden="false" customHeight="false" outlineLevel="0" collapsed="false">
      <c r="A4834" s="25" t="s">
        <v>7491</v>
      </c>
      <c r="B4834" s="25" t="s">
        <v>7491</v>
      </c>
      <c r="C4834" s="25" t="n">
        <v>3543</v>
      </c>
      <c r="D4834" s="25" t="s">
        <v>7492</v>
      </c>
      <c r="E4834" s="26" t="n">
        <v>5.703</v>
      </c>
      <c r="F4834" s="26"/>
      <c r="G4834" s="26"/>
      <c r="H4834" s="26"/>
      <c r="I4834" s="25" t="s">
        <v>5265</v>
      </c>
      <c r="J4834" s="25" t="s">
        <v>5297</v>
      </c>
      <c r="K4834" s="27" t="n">
        <v>-0.006936881225556</v>
      </c>
      <c r="L4834" s="27" t="n">
        <v>-0.092032082378864</v>
      </c>
      <c r="M4834" s="27" t="n">
        <f aca="false">(H4834+F4834+E4834)*K4834</f>
        <v>-0.0395610336293459</v>
      </c>
      <c r="N4834" s="27" t="n">
        <f aca="false">(H4834+F4834+E4834)*L4834</f>
        <v>-0.524858965806661</v>
      </c>
      <c r="P4834" s="28" t="n">
        <v>69.5999984741211</v>
      </c>
    </row>
    <row r="4835" customFormat="false" ht="12.75" hidden="false" customHeight="false" outlineLevel="0" collapsed="false">
      <c r="A4835" s="25" t="s">
        <v>7493</v>
      </c>
      <c r="B4835" s="25" t="s">
        <v>7493</v>
      </c>
      <c r="C4835" s="25" t="n">
        <v>3546</v>
      </c>
      <c r="D4835" s="25" t="s">
        <v>7494</v>
      </c>
      <c r="E4835" s="26"/>
      <c r="F4835" s="26"/>
      <c r="G4835" s="26"/>
      <c r="H4835" s="26"/>
      <c r="I4835" s="25" t="s">
        <v>5265</v>
      </c>
      <c r="J4835" s="25" t="s">
        <v>177</v>
      </c>
      <c r="K4835" s="27" t="n">
        <v>-0.001475221244618</v>
      </c>
      <c r="L4835" s="27" t="n">
        <v>-0.073449432849884</v>
      </c>
      <c r="M4835" s="27" t="n">
        <f aca="false">(H4835+F4835+E4835)*K4835</f>
        <v>-0</v>
      </c>
      <c r="N4835" s="27" t="n">
        <f aca="false">(H4835+F4835+E4835)*L4835</f>
        <v>-0</v>
      </c>
      <c r="P4835" s="28" t="n">
        <v>138</v>
      </c>
    </row>
    <row r="4836" customFormat="false" ht="12.75" hidden="false" customHeight="false" outlineLevel="0" collapsed="false">
      <c r="C4836" s="25" t="n">
        <v>5925</v>
      </c>
      <c r="D4836" s="25" t="s">
        <v>7495</v>
      </c>
      <c r="E4836" s="26" t="n">
        <v>10</v>
      </c>
      <c r="F4836" s="26"/>
      <c r="G4836" s="26" t="n">
        <v>45.7120018005371</v>
      </c>
      <c r="H4836" s="26" t="n">
        <v>700</v>
      </c>
      <c r="I4836" s="25" t="s">
        <v>5265</v>
      </c>
      <c r="J4836" s="25" t="s">
        <v>5812</v>
      </c>
      <c r="K4836" s="27" t="n">
        <v>-0.016265707090497</v>
      </c>
      <c r="L4836" s="27" t="n">
        <v>-0.133489862084389</v>
      </c>
      <c r="M4836" s="27" t="n">
        <f aca="false">(H4836+F4836+E4836)*K4836</f>
        <v>-11.5486520342529</v>
      </c>
      <c r="N4836" s="27" t="n">
        <f aca="false">(H4836+F4836+E4836)*L4836</f>
        <v>-94.7778020799162</v>
      </c>
      <c r="P4836" s="28" t="n">
        <v>345</v>
      </c>
    </row>
    <row r="4837" customFormat="false" ht="12.75" hidden="false" customHeight="false" outlineLevel="0" collapsed="false">
      <c r="A4837" s="25" t="s">
        <v>7496</v>
      </c>
      <c r="B4837" s="25" t="s">
        <v>7496</v>
      </c>
      <c r="C4837" s="25" t="n">
        <v>6006</v>
      </c>
      <c r="D4837" s="25" t="s">
        <v>7497</v>
      </c>
      <c r="E4837" s="26"/>
      <c r="F4837" s="26"/>
      <c r="G4837" s="26"/>
      <c r="H4837" s="26"/>
      <c r="I4837" s="25" t="s">
        <v>5265</v>
      </c>
      <c r="J4837" s="25" t="s">
        <v>1067</v>
      </c>
      <c r="K4837" s="27" t="n">
        <v>0.123468816280365</v>
      </c>
      <c r="L4837" s="27" t="n">
        <v>-0.069664761424065</v>
      </c>
      <c r="M4837" s="27" t="n">
        <f aca="false">(H4837+F4837+E4837)*K4837</f>
        <v>0</v>
      </c>
      <c r="N4837" s="27" t="n">
        <f aca="false">(H4837+F4837+E4837)*L4837</f>
        <v>-0</v>
      </c>
      <c r="P4837" s="28" t="n">
        <v>69</v>
      </c>
    </row>
    <row r="4838" customFormat="false" ht="12.75" hidden="false" customHeight="false" outlineLevel="0" collapsed="false">
      <c r="A4838" s="25" t="s">
        <v>7498</v>
      </c>
      <c r="B4838" s="25" t="s">
        <v>7498</v>
      </c>
      <c r="C4838" s="25" t="n">
        <v>6368</v>
      </c>
      <c r="D4838" s="25" t="s">
        <v>7499</v>
      </c>
      <c r="E4838" s="26" t="n">
        <v>0.5</v>
      </c>
      <c r="F4838" s="26"/>
      <c r="G4838" s="26"/>
      <c r="H4838" s="26"/>
      <c r="I4838" s="25" t="s">
        <v>5265</v>
      </c>
      <c r="J4838" s="25" t="s">
        <v>4831</v>
      </c>
      <c r="K4838" s="27" t="n">
        <v>0.11799418926239</v>
      </c>
      <c r="L4838" s="27" t="n">
        <v>-0.06798392534256</v>
      </c>
      <c r="M4838" s="27" t="n">
        <f aca="false">(H4838+F4838+E4838)*K4838</f>
        <v>0.058997094631195</v>
      </c>
      <c r="N4838" s="27" t="n">
        <f aca="false">(H4838+F4838+E4838)*L4838</f>
        <v>-0.03399196267128</v>
      </c>
      <c r="P4838" s="28" t="n">
        <v>69</v>
      </c>
    </row>
    <row r="4839" customFormat="false" ht="12.75" hidden="false" customHeight="false" outlineLevel="0" collapsed="false">
      <c r="A4839" s="25" t="s">
        <v>7500</v>
      </c>
      <c r="B4839" s="25" t="s">
        <v>7500</v>
      </c>
      <c r="C4839" s="25" t="n">
        <v>6378</v>
      </c>
      <c r="D4839" s="25" t="s">
        <v>7501</v>
      </c>
      <c r="E4839" s="26" t="n">
        <v>4.078</v>
      </c>
      <c r="F4839" s="26"/>
      <c r="G4839" s="26"/>
      <c r="H4839" s="26"/>
      <c r="I4839" s="25" t="s">
        <v>5265</v>
      </c>
      <c r="J4839" s="25" t="s">
        <v>1067</v>
      </c>
      <c r="K4839" s="27" t="n">
        <v>0.121106192469597</v>
      </c>
      <c r="L4839" s="27" t="n">
        <v>-0.06901827454567</v>
      </c>
      <c r="M4839" s="27" t="n">
        <f aca="false">(H4839+F4839+E4839)*K4839</f>
        <v>0.493871052891017</v>
      </c>
      <c r="N4839" s="27" t="n">
        <f aca="false">(H4839+F4839+E4839)*L4839</f>
        <v>-0.281456523597242</v>
      </c>
      <c r="P4839" s="28" t="n">
        <v>69</v>
      </c>
    </row>
    <row r="4840" customFormat="false" ht="12.75" hidden="false" customHeight="false" outlineLevel="0" collapsed="false">
      <c r="A4840" s="25" t="s">
        <v>7500</v>
      </c>
      <c r="B4840" s="25" t="s">
        <v>7500</v>
      </c>
      <c r="C4840" s="25" t="n">
        <v>6379</v>
      </c>
      <c r="D4840" s="25" t="s">
        <v>7502</v>
      </c>
      <c r="E4840" s="26"/>
      <c r="F4840" s="26"/>
      <c r="G4840" s="26"/>
      <c r="H4840" s="26"/>
      <c r="I4840" s="25" t="s">
        <v>5265</v>
      </c>
      <c r="J4840" s="25" t="s">
        <v>1067</v>
      </c>
      <c r="K4840" s="27" t="n">
        <v>0.121106192469597</v>
      </c>
      <c r="L4840" s="27" t="n">
        <v>-0.06901827454567</v>
      </c>
      <c r="M4840" s="27" t="n">
        <f aca="false">(H4840+F4840+E4840)*K4840</f>
        <v>0</v>
      </c>
      <c r="N4840" s="27" t="n">
        <f aca="false">(H4840+F4840+E4840)*L4840</f>
        <v>-0</v>
      </c>
      <c r="P4840" s="28" t="n">
        <v>69</v>
      </c>
    </row>
    <row r="4841" customFormat="false" ht="12.75" hidden="false" customHeight="false" outlineLevel="0" collapsed="false">
      <c r="A4841" s="25" t="s">
        <v>7503</v>
      </c>
      <c r="B4841" s="25" t="s">
        <v>7503</v>
      </c>
      <c r="C4841" s="25" t="n">
        <v>6381</v>
      </c>
      <c r="D4841" s="25" t="s">
        <v>7504</v>
      </c>
      <c r="E4841" s="26" t="n">
        <v>4.77</v>
      </c>
      <c r="F4841" s="26"/>
      <c r="G4841" s="26"/>
      <c r="H4841" s="26"/>
      <c r="I4841" s="25" t="s">
        <v>5265</v>
      </c>
      <c r="J4841" s="25" t="s">
        <v>1067</v>
      </c>
      <c r="K4841" s="27" t="n">
        <v>0.121644966304302</v>
      </c>
      <c r="L4841" s="27" t="n">
        <v>-0.069165699183941</v>
      </c>
      <c r="M4841" s="27" t="n">
        <f aca="false">(H4841+F4841+E4841)*K4841</f>
        <v>0.58024648927152</v>
      </c>
      <c r="N4841" s="27" t="n">
        <f aca="false">(H4841+F4841+E4841)*L4841</f>
        <v>-0.329920385107399</v>
      </c>
      <c r="P4841" s="28" t="n">
        <v>69</v>
      </c>
    </row>
    <row r="4842" customFormat="false" ht="12.75" hidden="false" customHeight="false" outlineLevel="0" collapsed="false">
      <c r="A4842" s="25" t="s">
        <v>7505</v>
      </c>
      <c r="B4842" s="25" t="s">
        <v>7505</v>
      </c>
      <c r="C4842" s="25" t="n">
        <v>6382</v>
      </c>
      <c r="D4842" s="25" t="s">
        <v>7506</v>
      </c>
      <c r="E4842" s="26"/>
      <c r="F4842" s="26"/>
      <c r="G4842" s="26"/>
      <c r="H4842" s="26"/>
      <c r="I4842" s="25" t="s">
        <v>5265</v>
      </c>
      <c r="J4842" s="25" t="s">
        <v>1067</v>
      </c>
      <c r="K4842" s="27" t="n">
        <v>0.125345408916473</v>
      </c>
      <c r="L4842" s="27" t="n">
        <v>-0.070178255438805</v>
      </c>
      <c r="M4842" s="27" t="n">
        <f aca="false">(H4842+F4842+E4842)*K4842</f>
        <v>0</v>
      </c>
      <c r="N4842" s="27" t="n">
        <f aca="false">(H4842+F4842+E4842)*L4842</f>
        <v>-0</v>
      </c>
      <c r="P4842" s="28" t="n">
        <v>69</v>
      </c>
    </row>
    <row r="4843" customFormat="false" ht="12.75" hidden="false" customHeight="false" outlineLevel="0" collapsed="false">
      <c r="A4843" s="25" t="s">
        <v>7505</v>
      </c>
      <c r="B4843" s="25" t="s">
        <v>7505</v>
      </c>
      <c r="C4843" s="25" t="n">
        <v>6383</v>
      </c>
      <c r="D4843" s="25" t="s">
        <v>7507</v>
      </c>
      <c r="E4843" s="26" t="n">
        <v>6.184</v>
      </c>
      <c r="F4843" s="26"/>
      <c r="G4843" s="26"/>
      <c r="H4843" s="26"/>
      <c r="I4843" s="25" t="s">
        <v>5265</v>
      </c>
      <c r="J4843" s="25" t="s">
        <v>1067</v>
      </c>
      <c r="K4843" s="27" t="n">
        <v>0.125345408916473</v>
      </c>
      <c r="L4843" s="27" t="n">
        <v>-0.070178255438805</v>
      </c>
      <c r="M4843" s="27" t="n">
        <f aca="false">(H4843+F4843+E4843)*K4843</f>
        <v>0.775136008739469</v>
      </c>
      <c r="N4843" s="27" t="n">
        <f aca="false">(H4843+F4843+E4843)*L4843</f>
        <v>-0.43398233163357</v>
      </c>
      <c r="P4843" s="28" t="n">
        <v>69</v>
      </c>
    </row>
    <row r="4844" customFormat="false" ht="12.75" hidden="false" customHeight="false" outlineLevel="0" collapsed="false">
      <c r="A4844" s="25" t="s">
        <v>7508</v>
      </c>
      <c r="B4844" s="25" t="s">
        <v>7508</v>
      </c>
      <c r="C4844" s="25" t="n">
        <v>6398</v>
      </c>
      <c r="D4844" s="25" t="s">
        <v>7509</v>
      </c>
      <c r="E4844" s="26"/>
      <c r="F4844" s="26"/>
      <c r="G4844" s="26"/>
      <c r="H4844" s="26"/>
      <c r="I4844" s="25" t="s">
        <v>5265</v>
      </c>
      <c r="J4844" s="25" t="s">
        <v>5206</v>
      </c>
      <c r="K4844" s="27" t="n">
        <v>0.115418866276741</v>
      </c>
      <c r="L4844" s="27" t="n">
        <v>-0.067296914756298</v>
      </c>
      <c r="M4844" s="27" t="n">
        <f aca="false">(H4844+F4844+E4844)*K4844</f>
        <v>0</v>
      </c>
      <c r="N4844" s="27" t="n">
        <f aca="false">(H4844+F4844+E4844)*L4844</f>
        <v>-0</v>
      </c>
      <c r="P4844" s="28" t="n">
        <v>69</v>
      </c>
    </row>
    <row r="4845" customFormat="false" ht="12.75" hidden="false" customHeight="false" outlineLevel="0" collapsed="false">
      <c r="A4845" s="25" t="s">
        <v>7510</v>
      </c>
      <c r="B4845" s="25" t="s">
        <v>7510</v>
      </c>
      <c r="C4845" s="25" t="n">
        <v>6399</v>
      </c>
      <c r="D4845" s="25" t="s">
        <v>7511</v>
      </c>
      <c r="E4845" s="26" t="n">
        <v>3.46</v>
      </c>
      <c r="F4845" s="26"/>
      <c r="G4845" s="26"/>
      <c r="H4845" s="26"/>
      <c r="I4845" s="25" t="s">
        <v>5265</v>
      </c>
      <c r="J4845" s="25" t="s">
        <v>5206</v>
      </c>
      <c r="K4845" s="27" t="n">
        <v>0.122318387031555</v>
      </c>
      <c r="L4845" s="27" t="n">
        <v>-0.06913747638464</v>
      </c>
      <c r="M4845" s="27" t="n">
        <f aca="false">(H4845+F4845+E4845)*K4845</f>
        <v>0.42322161912918</v>
      </c>
      <c r="N4845" s="27" t="n">
        <f aca="false">(H4845+F4845+E4845)*L4845</f>
        <v>-0.239215668290854</v>
      </c>
      <c r="P4845" s="28" t="n">
        <v>69</v>
      </c>
    </row>
    <row r="4846" customFormat="false" ht="12.75" hidden="false" customHeight="false" outlineLevel="0" collapsed="false">
      <c r="A4846" s="25" t="s">
        <v>7512</v>
      </c>
      <c r="B4846" s="25" t="s">
        <v>7512</v>
      </c>
      <c r="C4846" s="25" t="n">
        <v>6400</v>
      </c>
      <c r="D4846" s="25" t="s">
        <v>7513</v>
      </c>
      <c r="E4846" s="26" t="n">
        <v>7.14</v>
      </c>
      <c r="F4846" s="26"/>
      <c r="G4846" s="26"/>
      <c r="H4846" s="26"/>
      <c r="I4846" s="25" t="s">
        <v>5265</v>
      </c>
      <c r="J4846" s="25" t="s">
        <v>5206</v>
      </c>
      <c r="K4846" s="27" t="n">
        <v>0.123080670833588</v>
      </c>
      <c r="L4846" s="27" t="n">
        <v>-0.069340825080872</v>
      </c>
      <c r="M4846" s="27" t="n">
        <f aca="false">(H4846+F4846+E4846)*K4846</f>
        <v>0.878795989751818</v>
      </c>
      <c r="N4846" s="27" t="n">
        <f aca="false">(H4846+F4846+E4846)*L4846</f>
        <v>-0.495093491077426</v>
      </c>
      <c r="P4846" s="28" t="n">
        <v>69</v>
      </c>
    </row>
    <row r="4847" customFormat="false" ht="12.75" hidden="false" customHeight="false" outlineLevel="0" collapsed="false">
      <c r="A4847" s="25" t="s">
        <v>7514</v>
      </c>
      <c r="B4847" s="25" t="s">
        <v>7514</v>
      </c>
      <c r="C4847" s="25" t="n">
        <v>6401</v>
      </c>
      <c r="D4847" s="25" t="s">
        <v>7515</v>
      </c>
      <c r="E4847" s="26"/>
      <c r="F4847" s="26"/>
      <c r="G4847" s="26"/>
      <c r="H4847" s="26"/>
      <c r="I4847" s="25" t="s">
        <v>5265</v>
      </c>
      <c r="J4847" s="25" t="s">
        <v>5206</v>
      </c>
      <c r="K4847" s="27" t="n">
        <v>0.129329651594162</v>
      </c>
      <c r="L4847" s="27" t="n">
        <v>-0.07100784778595</v>
      </c>
      <c r="M4847" s="27" t="n">
        <f aca="false">(H4847+F4847+E4847)*K4847</f>
        <v>0</v>
      </c>
      <c r="N4847" s="27" t="n">
        <f aca="false">(H4847+F4847+E4847)*L4847</f>
        <v>-0</v>
      </c>
      <c r="P4847" s="28" t="n">
        <v>69</v>
      </c>
    </row>
    <row r="4848" customFormat="false" ht="12.75" hidden="false" customHeight="false" outlineLevel="0" collapsed="false">
      <c r="A4848" s="25" t="s">
        <v>7514</v>
      </c>
      <c r="B4848" s="25" t="s">
        <v>7514</v>
      </c>
      <c r="C4848" s="25" t="n">
        <v>6402</v>
      </c>
      <c r="D4848" s="25" t="s">
        <v>7516</v>
      </c>
      <c r="E4848" s="26"/>
      <c r="F4848" s="26"/>
      <c r="G4848" s="26"/>
      <c r="H4848" s="26"/>
      <c r="I4848" s="25" t="s">
        <v>5265</v>
      </c>
      <c r="J4848" s="25" t="s">
        <v>5206</v>
      </c>
      <c r="K4848" s="27" t="n">
        <v>0.129329651594162</v>
      </c>
      <c r="L4848" s="27" t="n">
        <v>-0.07100784778595</v>
      </c>
      <c r="M4848" s="27" t="n">
        <f aca="false">(H4848+F4848+E4848)*K4848</f>
        <v>0</v>
      </c>
      <c r="N4848" s="27" t="n">
        <f aca="false">(H4848+F4848+E4848)*L4848</f>
        <v>-0</v>
      </c>
      <c r="P4848" s="28" t="n">
        <v>69</v>
      </c>
    </row>
    <row r="4849" customFormat="false" ht="12.75" hidden="false" customHeight="false" outlineLevel="0" collapsed="false">
      <c r="A4849" s="25" t="s">
        <v>7508</v>
      </c>
      <c r="B4849" s="25" t="s">
        <v>7508</v>
      </c>
      <c r="C4849" s="25" t="n">
        <v>6403</v>
      </c>
      <c r="D4849" s="25" t="s">
        <v>7517</v>
      </c>
      <c r="E4849" s="26" t="n">
        <v>0.639</v>
      </c>
      <c r="F4849" s="26"/>
      <c r="G4849" s="26"/>
      <c r="H4849" s="26"/>
      <c r="I4849" s="25" t="s">
        <v>5265</v>
      </c>
      <c r="J4849" s="25" t="s">
        <v>5206</v>
      </c>
      <c r="K4849" s="27" t="n">
        <v>0.115418866276741</v>
      </c>
      <c r="L4849" s="27" t="n">
        <v>-0.067296914756298</v>
      </c>
      <c r="M4849" s="27" t="n">
        <f aca="false">(H4849+F4849+E4849)*K4849</f>
        <v>0.0737526555508375</v>
      </c>
      <c r="N4849" s="27" t="n">
        <f aca="false">(H4849+F4849+E4849)*L4849</f>
        <v>-0.0430027285292744</v>
      </c>
      <c r="P4849" s="28" t="n">
        <v>69</v>
      </c>
    </row>
    <row r="4850" customFormat="false" ht="12.75" hidden="false" customHeight="false" outlineLevel="0" collapsed="false">
      <c r="A4850" s="25" t="s">
        <v>7518</v>
      </c>
      <c r="B4850" s="25" t="s">
        <v>7518</v>
      </c>
      <c r="C4850" s="25" t="n">
        <v>6567</v>
      </c>
      <c r="D4850" s="25" t="s">
        <v>7519</v>
      </c>
      <c r="E4850" s="26"/>
      <c r="F4850" s="26"/>
      <c r="G4850" s="26"/>
      <c r="H4850" s="26"/>
      <c r="I4850" s="25" t="s">
        <v>5265</v>
      </c>
      <c r="J4850" s="25" t="s">
        <v>1811</v>
      </c>
      <c r="K4850" s="27" t="n">
        <v>0.134066179394722</v>
      </c>
      <c r="L4850" s="27" t="n">
        <v>-0.066458582878113</v>
      </c>
      <c r="M4850" s="27" t="n">
        <f aca="false">(H4850+F4850+E4850)*K4850</f>
        <v>0</v>
      </c>
      <c r="N4850" s="27" t="n">
        <f aca="false">(H4850+F4850+E4850)*L4850</f>
        <v>-0</v>
      </c>
      <c r="P4850" s="28" t="n">
        <v>69</v>
      </c>
    </row>
    <row r="4851" customFormat="false" ht="12.75" hidden="false" customHeight="false" outlineLevel="0" collapsed="false">
      <c r="C4851" s="25" t="n">
        <v>6693</v>
      </c>
      <c r="D4851" s="25" t="s">
        <v>7520</v>
      </c>
      <c r="E4851" s="26" t="n">
        <v>21.89</v>
      </c>
      <c r="F4851" s="26"/>
      <c r="G4851" s="26"/>
      <c r="H4851" s="26"/>
      <c r="I4851" s="25" t="s">
        <v>5265</v>
      </c>
      <c r="J4851" s="25" t="s">
        <v>2265</v>
      </c>
      <c r="K4851" s="27" t="n">
        <v>0.039736926555634</v>
      </c>
      <c r="L4851" s="27" t="n">
        <v>-0.116183094680309</v>
      </c>
      <c r="M4851" s="27" t="n">
        <f aca="false">(H4851+F4851+E4851)*K4851</f>
        <v>0.869841322302828</v>
      </c>
      <c r="N4851" s="27" t="n">
        <f aca="false">(H4851+F4851+E4851)*L4851</f>
        <v>-2.54324794255196</v>
      </c>
      <c r="P4851" s="28" t="n">
        <v>69</v>
      </c>
    </row>
    <row r="4852" customFormat="false" ht="12.75" hidden="false" customHeight="false" outlineLevel="0" collapsed="false">
      <c r="C4852" s="25" t="n">
        <v>6694</v>
      </c>
      <c r="D4852" s="25" t="s">
        <v>7521</v>
      </c>
      <c r="E4852" s="26"/>
      <c r="F4852" s="26"/>
      <c r="G4852" s="26" t="n">
        <v>5</v>
      </c>
      <c r="H4852" s="26" t="n">
        <v>5</v>
      </c>
      <c r="I4852" s="25" t="s">
        <v>5265</v>
      </c>
      <c r="J4852" s="25" t="s">
        <v>2265</v>
      </c>
      <c r="K4852" s="27" t="n">
        <v>0.039155825972557</v>
      </c>
      <c r="L4852" s="27" t="n">
        <v>-0.11537678539753</v>
      </c>
      <c r="M4852" s="27" t="n">
        <f aca="false">(H4852+F4852+E4852)*K4852</f>
        <v>0.195779129862785</v>
      </c>
      <c r="N4852" s="27" t="n">
        <f aca="false">(H4852+F4852+E4852)*L4852</f>
        <v>-0.57688392698765</v>
      </c>
      <c r="P4852" s="28" t="n">
        <v>12</v>
      </c>
    </row>
    <row r="4853" customFormat="false" ht="12.75" hidden="false" customHeight="false" outlineLevel="0" collapsed="false">
      <c r="A4853" s="25" t="s">
        <v>7522</v>
      </c>
      <c r="B4853" s="25" t="s">
        <v>7522</v>
      </c>
      <c r="C4853" s="25" t="n">
        <v>6695</v>
      </c>
      <c r="D4853" s="25" t="s">
        <v>7523</v>
      </c>
      <c r="E4853" s="26" t="n">
        <v>5.61</v>
      </c>
      <c r="F4853" s="26"/>
      <c r="G4853" s="26"/>
      <c r="H4853" s="26"/>
      <c r="I4853" s="25" t="s">
        <v>5265</v>
      </c>
      <c r="J4853" s="25" t="s">
        <v>2265</v>
      </c>
      <c r="K4853" s="27" t="n">
        <v>0.04031802713871</v>
      </c>
      <c r="L4853" s="27" t="n">
        <v>-0.11698941141367</v>
      </c>
      <c r="M4853" s="27" t="n">
        <f aca="false">(H4853+F4853+E4853)*K4853</f>
        <v>0.226184132248163</v>
      </c>
      <c r="N4853" s="27" t="n">
        <f aca="false">(H4853+F4853+E4853)*L4853</f>
        <v>-0.656310598030689</v>
      </c>
      <c r="P4853" s="28" t="n">
        <v>69</v>
      </c>
    </row>
    <row r="4854" customFormat="false" ht="12.75" hidden="false" customHeight="false" outlineLevel="0" collapsed="false">
      <c r="A4854" s="25" t="s">
        <v>7524</v>
      </c>
      <c r="B4854" s="25" t="s">
        <v>7524</v>
      </c>
      <c r="C4854" s="25" t="n">
        <v>6696</v>
      </c>
      <c r="D4854" s="25" t="s">
        <v>7525</v>
      </c>
      <c r="E4854" s="26" t="n">
        <v>22.36</v>
      </c>
      <c r="F4854" s="26"/>
      <c r="G4854" s="26"/>
      <c r="H4854" s="26"/>
      <c r="I4854" s="25" t="s">
        <v>5265</v>
      </c>
      <c r="J4854" s="25" t="s">
        <v>2265</v>
      </c>
      <c r="K4854" s="27" t="n">
        <v>0.043610125780106</v>
      </c>
      <c r="L4854" s="27" t="n">
        <v>-0.116786137223244</v>
      </c>
      <c r="M4854" s="27" t="n">
        <f aca="false">(H4854+F4854+E4854)*K4854</f>
        <v>0.97512241244317</v>
      </c>
      <c r="N4854" s="27" t="n">
        <f aca="false">(H4854+F4854+E4854)*L4854</f>
        <v>-2.61133802831174</v>
      </c>
      <c r="P4854" s="28" t="n">
        <v>138</v>
      </c>
    </row>
    <row r="4855" customFormat="false" ht="12.75" hidden="false" customHeight="false" outlineLevel="0" collapsed="false">
      <c r="A4855" s="25" t="s">
        <v>7526</v>
      </c>
      <c r="B4855" s="25" t="s">
        <v>7526</v>
      </c>
      <c r="C4855" s="25" t="n">
        <v>6697</v>
      </c>
      <c r="D4855" s="25" t="s">
        <v>5432</v>
      </c>
      <c r="E4855" s="26" t="n">
        <v>13.13</v>
      </c>
      <c r="F4855" s="26"/>
      <c r="G4855" s="26"/>
      <c r="H4855" s="26"/>
      <c r="I4855" s="25" t="s">
        <v>5265</v>
      </c>
      <c r="J4855" s="25" t="s">
        <v>2265</v>
      </c>
      <c r="K4855" s="27" t="n">
        <v>0.039155825972557</v>
      </c>
      <c r="L4855" s="27" t="n">
        <v>-0.11537678539753</v>
      </c>
      <c r="M4855" s="27" t="n">
        <f aca="false">(H4855+F4855+E4855)*K4855</f>
        <v>0.514115995019673</v>
      </c>
      <c r="N4855" s="27" t="n">
        <f aca="false">(H4855+F4855+E4855)*L4855</f>
        <v>-1.51489719226957</v>
      </c>
      <c r="P4855" s="28" t="n">
        <v>69</v>
      </c>
    </row>
    <row r="4856" customFormat="false" ht="12.75" hidden="false" customHeight="false" outlineLevel="0" collapsed="false">
      <c r="A4856" s="25" t="s">
        <v>7527</v>
      </c>
      <c r="B4856" s="25" t="s">
        <v>7527</v>
      </c>
      <c r="C4856" s="25" t="n">
        <v>6698</v>
      </c>
      <c r="D4856" s="25" t="s">
        <v>7528</v>
      </c>
      <c r="E4856" s="26"/>
      <c r="F4856" s="26"/>
      <c r="G4856" s="26" t="n">
        <v>76.0999984741211</v>
      </c>
      <c r="H4856" s="26" t="n">
        <v>80</v>
      </c>
      <c r="I4856" s="25" t="s">
        <v>5265</v>
      </c>
      <c r="J4856" s="25" t="s">
        <v>3872</v>
      </c>
      <c r="K4856" s="27" t="n">
        <v>-0.015667822211981</v>
      </c>
      <c r="L4856" s="27" t="n">
        <v>-0.131764635443687</v>
      </c>
      <c r="M4856" s="27" t="n">
        <f aca="false">(H4856+F4856+E4856)*K4856</f>
        <v>-1.25342577695848</v>
      </c>
      <c r="N4856" s="27" t="n">
        <f aca="false">(H4856+F4856+E4856)*L4856</f>
        <v>-10.541170835495</v>
      </c>
      <c r="P4856" s="28" t="n">
        <v>12</v>
      </c>
    </row>
    <row r="4857" customFormat="false" ht="12.75" hidden="false" customHeight="false" outlineLevel="0" collapsed="false">
      <c r="A4857" s="25" t="s">
        <v>7527</v>
      </c>
      <c r="B4857" s="25" t="s">
        <v>7527</v>
      </c>
      <c r="C4857" s="25" t="n">
        <v>6699</v>
      </c>
      <c r="D4857" s="25" t="s">
        <v>7528</v>
      </c>
      <c r="E4857" s="26"/>
      <c r="F4857" s="26"/>
      <c r="G4857" s="26"/>
      <c r="H4857" s="26"/>
      <c r="I4857" s="25" t="s">
        <v>5265</v>
      </c>
      <c r="J4857" s="25" t="s">
        <v>3872</v>
      </c>
      <c r="K4857" s="27" t="n">
        <v>-0.015667822211981</v>
      </c>
      <c r="L4857" s="27" t="n">
        <v>-0.131764635443687</v>
      </c>
      <c r="M4857" s="27" t="n">
        <f aca="false">(H4857+F4857+E4857)*K4857</f>
        <v>-0</v>
      </c>
      <c r="N4857" s="27" t="n">
        <f aca="false">(H4857+F4857+E4857)*L4857</f>
        <v>-0</v>
      </c>
      <c r="P4857" s="28" t="n">
        <v>138</v>
      </c>
    </row>
    <row r="4858" customFormat="false" ht="12.75" hidden="false" customHeight="false" outlineLevel="0" collapsed="false">
      <c r="A4858" s="25" t="s">
        <v>7529</v>
      </c>
      <c r="B4858" s="25" t="s">
        <v>7529</v>
      </c>
      <c r="C4858" s="25" t="n">
        <v>6700</v>
      </c>
      <c r="D4858" s="25" t="s">
        <v>7530</v>
      </c>
      <c r="E4858" s="26" t="n">
        <v>2.113</v>
      </c>
      <c r="F4858" s="26"/>
      <c r="G4858" s="26"/>
      <c r="H4858" s="26"/>
      <c r="I4858" s="25" t="s">
        <v>5265</v>
      </c>
      <c r="J4858" s="25" t="s">
        <v>7202</v>
      </c>
      <c r="K4858" s="27" t="n">
        <v>-0.011754024773836</v>
      </c>
      <c r="L4858" s="27" t="n">
        <v>-0.111616216599941</v>
      </c>
      <c r="M4858" s="27" t="n">
        <f aca="false">(H4858+F4858+E4858)*K4858</f>
        <v>-0.0248362543471155</v>
      </c>
      <c r="N4858" s="27" t="n">
        <f aca="false">(H4858+F4858+E4858)*L4858</f>
        <v>-0.235845065675675</v>
      </c>
      <c r="P4858" s="28" t="n">
        <v>138</v>
      </c>
    </row>
    <row r="4859" customFormat="false" ht="12.75" hidden="false" customHeight="false" outlineLevel="0" collapsed="false">
      <c r="A4859" s="25" t="s">
        <v>7531</v>
      </c>
      <c r="B4859" s="25" t="s">
        <v>7531</v>
      </c>
      <c r="C4859" s="25" t="n">
        <v>6703</v>
      </c>
      <c r="D4859" s="25" t="s">
        <v>7531</v>
      </c>
      <c r="E4859" s="26" t="n">
        <v>7.026</v>
      </c>
      <c r="F4859" s="26"/>
      <c r="G4859" s="26"/>
      <c r="H4859" s="26"/>
      <c r="I4859" s="25" t="s">
        <v>5265</v>
      </c>
      <c r="J4859" s="25" t="s">
        <v>1106</v>
      </c>
      <c r="K4859" s="27" t="n">
        <v>-0.011879618279636</v>
      </c>
      <c r="L4859" s="27" t="n">
        <v>-0.110494218766689</v>
      </c>
      <c r="M4859" s="27" t="n">
        <f aca="false">(H4859+F4859+E4859)*K4859</f>
        <v>-0.0834661980327225</v>
      </c>
      <c r="N4859" s="27" t="n">
        <f aca="false">(H4859+F4859+E4859)*L4859</f>
        <v>-0.776332381054757</v>
      </c>
      <c r="P4859" s="28" t="n">
        <v>138</v>
      </c>
    </row>
    <row r="4860" customFormat="false" ht="12.75" hidden="false" customHeight="false" outlineLevel="0" collapsed="false">
      <c r="A4860" s="25" t="s">
        <v>7532</v>
      </c>
      <c r="B4860" s="25" t="s">
        <v>7532</v>
      </c>
      <c r="C4860" s="25" t="n">
        <v>6705</v>
      </c>
      <c r="D4860" s="25" t="s">
        <v>7533</v>
      </c>
      <c r="E4860" s="26" t="n">
        <v>2.776</v>
      </c>
      <c r="F4860" s="26"/>
      <c r="G4860" s="26"/>
      <c r="H4860" s="26"/>
      <c r="I4860" s="25" t="s">
        <v>5265</v>
      </c>
      <c r="J4860" s="25" t="s">
        <v>1765</v>
      </c>
      <c r="K4860" s="27" t="n">
        <v>-0.012778401374817</v>
      </c>
      <c r="L4860" s="27" t="n">
        <v>-0.118278428912163</v>
      </c>
      <c r="M4860" s="27" t="n">
        <f aca="false">(H4860+F4860+E4860)*K4860</f>
        <v>-0.035472842216492</v>
      </c>
      <c r="N4860" s="27" t="n">
        <f aca="false">(H4860+F4860+E4860)*L4860</f>
        <v>-0.328340918660164</v>
      </c>
      <c r="P4860" s="28" t="n">
        <v>138</v>
      </c>
    </row>
    <row r="4861" customFormat="false" ht="12.75" hidden="false" customHeight="false" outlineLevel="0" collapsed="false">
      <c r="A4861" s="25" t="s">
        <v>7534</v>
      </c>
      <c r="B4861" s="25" t="s">
        <v>7534</v>
      </c>
      <c r="C4861" s="25" t="n">
        <v>6707</v>
      </c>
      <c r="D4861" s="25" t="s">
        <v>7535</v>
      </c>
      <c r="E4861" s="26" t="n">
        <v>4.474</v>
      </c>
      <c r="F4861" s="26"/>
      <c r="G4861" s="26"/>
      <c r="H4861" s="26"/>
      <c r="I4861" s="25" t="s">
        <v>5265</v>
      </c>
      <c r="J4861" s="25" t="s">
        <v>1765</v>
      </c>
      <c r="K4861" s="27" t="n">
        <v>-0.012497823685408</v>
      </c>
      <c r="L4861" s="27" t="n">
        <v>-0.115940473973751</v>
      </c>
      <c r="M4861" s="27" t="n">
        <f aca="false">(H4861+F4861+E4861)*K4861</f>
        <v>-0.0559152631685154</v>
      </c>
      <c r="N4861" s="27" t="n">
        <f aca="false">(H4861+F4861+E4861)*L4861</f>
        <v>-0.518717680558562</v>
      </c>
      <c r="P4861" s="28" t="n">
        <v>138</v>
      </c>
    </row>
    <row r="4862" customFormat="false" ht="12.75" hidden="false" customHeight="false" outlineLevel="0" collapsed="false">
      <c r="A4862" s="25" t="s">
        <v>7536</v>
      </c>
      <c r="B4862" s="25" t="s">
        <v>7536</v>
      </c>
      <c r="C4862" s="25" t="n">
        <v>6709</v>
      </c>
      <c r="D4862" s="25" t="s">
        <v>7536</v>
      </c>
      <c r="E4862" s="26" t="n">
        <v>11.128</v>
      </c>
      <c r="F4862" s="26"/>
      <c r="G4862" s="26"/>
      <c r="H4862" s="26"/>
      <c r="I4862" s="25" t="s">
        <v>5265</v>
      </c>
      <c r="J4862" s="25" t="s">
        <v>1765</v>
      </c>
      <c r="K4862" s="27" t="n">
        <v>-0.011850675567985</v>
      </c>
      <c r="L4862" s="27" t="n">
        <v>-0.105564348399639</v>
      </c>
      <c r="M4862" s="27" t="n">
        <f aca="false">(H4862+F4862+E4862)*K4862</f>
        <v>-0.131874317720537</v>
      </c>
      <c r="N4862" s="27" t="n">
        <f aca="false">(H4862+F4862+E4862)*L4862</f>
        <v>-1.17472006899118</v>
      </c>
      <c r="P4862" s="28" t="n">
        <v>138</v>
      </c>
    </row>
    <row r="4863" customFormat="false" ht="12.75" hidden="false" customHeight="false" outlineLevel="0" collapsed="false">
      <c r="A4863" s="25" t="s">
        <v>7537</v>
      </c>
      <c r="B4863" s="25" t="s">
        <v>7537</v>
      </c>
      <c r="C4863" s="25" t="n">
        <v>6710</v>
      </c>
      <c r="D4863" s="25" t="s">
        <v>7538</v>
      </c>
      <c r="E4863" s="26" t="n">
        <v>13.354</v>
      </c>
      <c r="F4863" s="26"/>
      <c r="G4863" s="26"/>
      <c r="H4863" s="26"/>
      <c r="I4863" s="25" t="s">
        <v>5265</v>
      </c>
      <c r="J4863" s="25" t="s">
        <v>1765</v>
      </c>
      <c r="K4863" s="27" t="n">
        <v>-0.012467519380152</v>
      </c>
      <c r="L4863" s="27" t="n">
        <v>-0.11568795144558</v>
      </c>
      <c r="M4863" s="27" t="n">
        <f aca="false">(H4863+F4863+E4863)*K4863</f>
        <v>-0.16649125380255</v>
      </c>
      <c r="N4863" s="27" t="n">
        <f aca="false">(H4863+F4863+E4863)*L4863</f>
        <v>-1.54489690360428</v>
      </c>
      <c r="P4863" s="28" t="n">
        <v>138</v>
      </c>
    </row>
    <row r="4864" customFormat="false" ht="12.75" hidden="false" customHeight="false" outlineLevel="0" collapsed="false">
      <c r="A4864" s="25" t="s">
        <v>7539</v>
      </c>
      <c r="B4864" s="25" t="s">
        <v>7539</v>
      </c>
      <c r="C4864" s="25" t="n">
        <v>6717</v>
      </c>
      <c r="D4864" s="25" t="s">
        <v>7540</v>
      </c>
      <c r="E4864" s="26" t="n">
        <v>2.023</v>
      </c>
      <c r="F4864" s="26"/>
      <c r="G4864" s="26"/>
      <c r="H4864" s="26"/>
      <c r="I4864" s="25" t="s">
        <v>5265</v>
      </c>
      <c r="J4864" s="25" t="s">
        <v>7541</v>
      </c>
      <c r="K4864" s="27" t="n">
        <v>-0.011776654049754</v>
      </c>
      <c r="L4864" s="27" t="n">
        <v>-0.110293075442314</v>
      </c>
      <c r="M4864" s="27" t="n">
        <f aca="false">(H4864+F4864+E4864)*K4864</f>
        <v>-0.0238241711426523</v>
      </c>
      <c r="N4864" s="27" t="n">
        <f aca="false">(H4864+F4864+E4864)*L4864</f>
        <v>-0.223122891619801</v>
      </c>
      <c r="P4864" s="28" t="n">
        <v>138</v>
      </c>
    </row>
    <row r="4865" customFormat="false" ht="12.75" hidden="false" customHeight="false" outlineLevel="0" collapsed="false">
      <c r="C4865" s="25" t="n">
        <v>6719</v>
      </c>
      <c r="D4865" s="25" t="s">
        <v>7542</v>
      </c>
      <c r="E4865" s="26" t="n">
        <v>5.688</v>
      </c>
      <c r="F4865" s="26"/>
      <c r="G4865" s="26"/>
      <c r="H4865" s="26"/>
      <c r="I4865" s="25" t="s">
        <v>5265</v>
      </c>
      <c r="J4865" s="25" t="s">
        <v>7541</v>
      </c>
      <c r="K4865" s="27" t="n">
        <v>-0.011797751300037</v>
      </c>
      <c r="L4865" s="27" t="n">
        <v>-0.110870830714703</v>
      </c>
      <c r="M4865" s="27" t="n">
        <f aca="false">(H4865+F4865+E4865)*K4865</f>
        <v>-0.0671056093946105</v>
      </c>
      <c r="N4865" s="27" t="n">
        <f aca="false">(H4865+F4865+E4865)*L4865</f>
        <v>-0.630633285105231</v>
      </c>
      <c r="P4865" s="28" t="n">
        <v>138</v>
      </c>
    </row>
    <row r="4866" customFormat="false" ht="12.75" hidden="false" customHeight="false" outlineLevel="0" collapsed="false">
      <c r="A4866" s="25" t="s">
        <v>7543</v>
      </c>
      <c r="B4866" s="25" t="s">
        <v>7543</v>
      </c>
      <c r="C4866" s="25" t="n">
        <v>6720</v>
      </c>
      <c r="D4866" s="25" t="s">
        <v>7544</v>
      </c>
      <c r="E4866" s="26" t="n">
        <v>1.281</v>
      </c>
      <c r="F4866" s="26"/>
      <c r="G4866" s="26"/>
      <c r="H4866" s="26"/>
      <c r="I4866" s="25" t="s">
        <v>5265</v>
      </c>
      <c r="J4866" s="25" t="s">
        <v>7541</v>
      </c>
      <c r="K4866" s="27" t="n">
        <v>-0.01183246076107</v>
      </c>
      <c r="L4866" s="27" t="n">
        <v>-0.111821316182613</v>
      </c>
      <c r="M4866" s="27" t="n">
        <f aca="false">(H4866+F4866+E4866)*K4866</f>
        <v>-0.0151573822349307</v>
      </c>
      <c r="N4866" s="27" t="n">
        <f aca="false">(H4866+F4866+E4866)*L4866</f>
        <v>-0.143243106029927</v>
      </c>
      <c r="P4866" s="28" t="n">
        <v>138</v>
      </c>
    </row>
    <row r="4867" customFormat="false" ht="12.75" hidden="false" customHeight="false" outlineLevel="0" collapsed="false">
      <c r="A4867" s="25" t="s">
        <v>7545</v>
      </c>
      <c r="B4867" s="25" t="s">
        <v>7545</v>
      </c>
      <c r="C4867" s="25" t="n">
        <v>6722</v>
      </c>
      <c r="D4867" s="25" t="s">
        <v>7546</v>
      </c>
      <c r="E4867" s="26" t="n">
        <v>4.541</v>
      </c>
      <c r="F4867" s="26"/>
      <c r="G4867" s="26"/>
      <c r="H4867" s="26"/>
      <c r="I4867" s="25" t="s">
        <v>5265</v>
      </c>
      <c r="J4867" s="25" t="s">
        <v>7541</v>
      </c>
      <c r="K4867" s="27" t="n">
        <v>-0.011853236705065</v>
      </c>
      <c r="L4867" s="27" t="n">
        <v>-0.112575106322765</v>
      </c>
      <c r="M4867" s="27" t="n">
        <f aca="false">(H4867+F4867+E4867)*K4867</f>
        <v>-0.0538255478777002</v>
      </c>
      <c r="N4867" s="27" t="n">
        <f aca="false">(H4867+F4867+E4867)*L4867</f>
        <v>-0.511203557811676</v>
      </c>
      <c r="P4867" s="28" t="n">
        <v>138</v>
      </c>
    </row>
    <row r="4868" customFormat="false" ht="12.75" hidden="false" customHeight="false" outlineLevel="0" collapsed="false">
      <c r="A4868" s="25" t="s">
        <v>7547</v>
      </c>
      <c r="B4868" s="25" t="s">
        <v>7547</v>
      </c>
      <c r="C4868" s="25" t="n">
        <v>6723</v>
      </c>
      <c r="D4868" s="25" t="s">
        <v>7548</v>
      </c>
      <c r="E4868" s="26" t="n">
        <v>3.766</v>
      </c>
      <c r="F4868" s="26"/>
      <c r="G4868" s="26"/>
      <c r="H4868" s="26"/>
      <c r="I4868" s="25" t="s">
        <v>5265</v>
      </c>
      <c r="J4868" s="25" t="s">
        <v>7202</v>
      </c>
      <c r="K4868" s="27" t="n">
        <v>-0.011792540550232</v>
      </c>
      <c r="L4868" s="27" t="n">
        <v>-0.111950233578682</v>
      </c>
      <c r="M4868" s="27" t="n">
        <f aca="false">(H4868+F4868+E4868)*K4868</f>
        <v>-0.0444107077121737</v>
      </c>
      <c r="N4868" s="27" t="n">
        <f aca="false">(H4868+F4868+E4868)*L4868</f>
        <v>-0.421604579657316</v>
      </c>
      <c r="P4868" s="28" t="n">
        <v>138</v>
      </c>
    </row>
    <row r="4869" customFormat="false" ht="12.75" hidden="false" customHeight="false" outlineLevel="0" collapsed="false">
      <c r="A4869" s="25" t="s">
        <v>7549</v>
      </c>
      <c r="B4869" s="25" t="s">
        <v>7549</v>
      </c>
      <c r="C4869" s="25" t="n">
        <v>6724</v>
      </c>
      <c r="D4869" s="25" t="s">
        <v>7550</v>
      </c>
      <c r="E4869" s="26" t="n">
        <v>2.574</v>
      </c>
      <c r="F4869" s="26"/>
      <c r="G4869" s="26"/>
      <c r="H4869" s="26"/>
      <c r="I4869" s="25" t="s">
        <v>5265</v>
      </c>
      <c r="J4869" s="25" t="s">
        <v>7202</v>
      </c>
      <c r="K4869" s="27" t="n">
        <v>-0.011792540550232</v>
      </c>
      <c r="L4869" s="27" t="n">
        <v>-0.111950233578682</v>
      </c>
      <c r="M4869" s="27" t="n">
        <f aca="false">(H4869+F4869+E4869)*K4869</f>
        <v>-0.0303539993762972</v>
      </c>
      <c r="N4869" s="27" t="n">
        <f aca="false">(H4869+F4869+E4869)*L4869</f>
        <v>-0.288159901231527</v>
      </c>
      <c r="P4869" s="28" t="n">
        <v>138</v>
      </c>
    </row>
    <row r="4870" customFormat="false" ht="12.75" hidden="false" customHeight="false" outlineLevel="0" collapsed="false">
      <c r="A4870" s="25" t="s">
        <v>7551</v>
      </c>
      <c r="B4870" s="25" t="s">
        <v>7551</v>
      </c>
      <c r="C4870" s="25" t="n">
        <v>6726</v>
      </c>
      <c r="D4870" s="25" t="s">
        <v>7552</v>
      </c>
      <c r="E4870" s="26" t="n">
        <v>2.518</v>
      </c>
      <c r="F4870" s="26"/>
      <c r="G4870" s="26"/>
      <c r="H4870" s="26"/>
      <c r="I4870" s="25" t="s">
        <v>5265</v>
      </c>
      <c r="J4870" s="25" t="s">
        <v>7202</v>
      </c>
      <c r="K4870" s="27" t="n">
        <v>-0.011747570708394</v>
      </c>
      <c r="L4870" s="27" t="n">
        <v>-0.111560247838497</v>
      </c>
      <c r="M4870" s="27" t="n">
        <f aca="false">(H4870+F4870+E4870)*K4870</f>
        <v>-0.0295803830437361</v>
      </c>
      <c r="N4870" s="27" t="n">
        <f aca="false">(H4870+F4870+E4870)*L4870</f>
        <v>-0.280908704057335</v>
      </c>
      <c r="P4870" s="28" t="n">
        <v>138</v>
      </c>
    </row>
    <row r="4871" customFormat="false" ht="12.75" hidden="false" customHeight="false" outlineLevel="0" collapsed="false">
      <c r="A4871" s="25" t="s">
        <v>7553</v>
      </c>
      <c r="B4871" s="25" t="s">
        <v>7553</v>
      </c>
      <c r="C4871" s="25" t="n">
        <v>6727</v>
      </c>
      <c r="D4871" s="25" t="s">
        <v>7554</v>
      </c>
      <c r="E4871" s="26" t="n">
        <v>4.923</v>
      </c>
      <c r="F4871" s="26"/>
      <c r="G4871" s="26"/>
      <c r="H4871" s="26"/>
      <c r="I4871" s="25" t="s">
        <v>5265</v>
      </c>
      <c r="J4871" s="25" t="s">
        <v>7541</v>
      </c>
      <c r="K4871" s="27" t="n">
        <v>-0.011752881109715</v>
      </c>
      <c r="L4871" s="27" t="n">
        <v>-0.11067371815443</v>
      </c>
      <c r="M4871" s="27" t="n">
        <f aca="false">(H4871+F4871+E4871)*K4871</f>
        <v>-0.057859433703127</v>
      </c>
      <c r="N4871" s="27" t="n">
        <f aca="false">(H4871+F4871+E4871)*L4871</f>
        <v>-0.544846714474259</v>
      </c>
      <c r="P4871" s="28" t="n">
        <v>138</v>
      </c>
    </row>
    <row r="4872" customFormat="false" ht="12.75" hidden="false" customHeight="false" outlineLevel="0" collapsed="false">
      <c r="C4872" s="25" t="n">
        <v>6742</v>
      </c>
      <c r="D4872" s="25" t="s">
        <v>7555</v>
      </c>
      <c r="E4872" s="26" t="n">
        <v>13.826</v>
      </c>
      <c r="F4872" s="26"/>
      <c r="G4872" s="26"/>
      <c r="H4872" s="26"/>
      <c r="I4872" s="25" t="s">
        <v>5265</v>
      </c>
      <c r="J4872" s="25" t="s">
        <v>1106</v>
      </c>
      <c r="K4872" s="27" t="n">
        <v>-0.01212976500392</v>
      </c>
      <c r="L4872" s="27" t="n">
        <v>-0.11268812417984</v>
      </c>
      <c r="M4872" s="27" t="n">
        <f aca="false">(H4872+F4872+E4872)*K4872</f>
        <v>-0.167706130944198</v>
      </c>
      <c r="N4872" s="27" t="n">
        <f aca="false">(H4872+F4872+E4872)*L4872</f>
        <v>-1.55802600491047</v>
      </c>
      <c r="P4872" s="28" t="n">
        <v>69</v>
      </c>
    </row>
    <row r="4873" customFormat="false" ht="12.75" hidden="false" customHeight="false" outlineLevel="0" collapsed="false">
      <c r="A4873" s="25" t="s">
        <v>7556</v>
      </c>
      <c r="B4873" s="25" t="s">
        <v>7556</v>
      </c>
      <c r="C4873" s="25" t="n">
        <v>6774</v>
      </c>
      <c r="D4873" s="25" t="s">
        <v>7557</v>
      </c>
      <c r="E4873" s="26"/>
      <c r="F4873" s="26"/>
      <c r="G4873" s="26"/>
      <c r="H4873" s="26"/>
      <c r="I4873" s="25" t="s">
        <v>5265</v>
      </c>
      <c r="J4873" s="25" t="s">
        <v>5206</v>
      </c>
      <c r="K4873" s="27" t="n">
        <v>0.122170388698578</v>
      </c>
      <c r="L4873" s="27" t="n">
        <v>-0.069097995758057</v>
      </c>
      <c r="M4873" s="27" t="n">
        <f aca="false">(H4873+F4873+E4873)*K4873</f>
        <v>0</v>
      </c>
      <c r="N4873" s="27" t="n">
        <f aca="false">(H4873+F4873+E4873)*L4873</f>
        <v>-0</v>
      </c>
      <c r="P4873" s="28" t="n">
        <v>69</v>
      </c>
    </row>
    <row r="4874" customFormat="false" ht="12.75" hidden="false" customHeight="false" outlineLevel="0" collapsed="false">
      <c r="A4874" s="25" t="s">
        <v>7558</v>
      </c>
      <c r="B4874" s="25" t="s">
        <v>7559</v>
      </c>
      <c r="C4874" s="25" t="n">
        <v>6800</v>
      </c>
      <c r="D4874" s="25" t="s">
        <v>7559</v>
      </c>
      <c r="E4874" s="26" t="n">
        <v>6.263</v>
      </c>
      <c r="F4874" s="26"/>
      <c r="G4874" s="26"/>
      <c r="H4874" s="26"/>
      <c r="I4874" s="25" t="s">
        <v>5265</v>
      </c>
      <c r="J4874" s="25" t="s">
        <v>5816</v>
      </c>
      <c r="K4874" s="27" t="n">
        <v>-0.014919445849955</v>
      </c>
      <c r="L4874" s="27" t="n">
        <v>-0.130021542310715</v>
      </c>
      <c r="M4874" s="27" t="n">
        <f aca="false">(H4874+F4874+E4874)*K4874</f>
        <v>-0.0934404893582682</v>
      </c>
      <c r="N4874" s="27" t="n">
        <f aca="false">(H4874+F4874+E4874)*L4874</f>
        <v>-0.814324919492008</v>
      </c>
      <c r="P4874" s="28" t="n">
        <v>138</v>
      </c>
    </row>
    <row r="4875" customFormat="false" ht="12.75" hidden="false" customHeight="false" outlineLevel="0" collapsed="false">
      <c r="A4875" s="25" t="s">
        <v>7560</v>
      </c>
      <c r="B4875" s="25" t="s">
        <v>7561</v>
      </c>
      <c r="C4875" s="25" t="n">
        <v>6802</v>
      </c>
      <c r="D4875" s="25" t="s">
        <v>7561</v>
      </c>
      <c r="E4875" s="26" t="n">
        <v>5.724</v>
      </c>
      <c r="F4875" s="26"/>
      <c r="G4875" s="26"/>
      <c r="H4875" s="26"/>
      <c r="I4875" s="25" t="s">
        <v>5265</v>
      </c>
      <c r="J4875" s="25" t="s">
        <v>5542</v>
      </c>
      <c r="K4875" s="27" t="n">
        <v>-0.014056432060897</v>
      </c>
      <c r="L4875" s="27" t="n">
        <v>-0.131151854991913</v>
      </c>
      <c r="M4875" s="27" t="n">
        <f aca="false">(H4875+F4875+E4875)*K4875</f>
        <v>-0.0804590171165744</v>
      </c>
      <c r="N4875" s="27" t="n">
        <f aca="false">(H4875+F4875+E4875)*L4875</f>
        <v>-0.75071321797371</v>
      </c>
      <c r="P4875" s="28" t="n">
        <v>138</v>
      </c>
    </row>
    <row r="4876" customFormat="false" ht="12.75" hidden="false" customHeight="false" outlineLevel="0" collapsed="false">
      <c r="A4876" s="25" t="s">
        <v>7562</v>
      </c>
      <c r="B4876" s="25" t="s">
        <v>7563</v>
      </c>
      <c r="C4876" s="25" t="n">
        <v>6804</v>
      </c>
      <c r="D4876" s="25" t="s">
        <v>7563</v>
      </c>
      <c r="E4876" s="26" t="n">
        <v>6.363</v>
      </c>
      <c r="F4876" s="26"/>
      <c r="G4876" s="26"/>
      <c r="H4876" s="26"/>
      <c r="I4876" s="25" t="s">
        <v>5265</v>
      </c>
      <c r="J4876" s="25" t="s">
        <v>5542</v>
      </c>
      <c r="K4876" s="27" t="n">
        <v>-0.011008536443114</v>
      </c>
      <c r="L4876" s="27" t="n">
        <v>-0.130267038941383</v>
      </c>
      <c r="M4876" s="27" t="n">
        <f aca="false">(H4876+F4876+E4876)*K4876</f>
        <v>-0.0700473173875344</v>
      </c>
      <c r="N4876" s="27" t="n">
        <f aca="false">(H4876+F4876+E4876)*L4876</f>
        <v>-0.82888916878402</v>
      </c>
      <c r="P4876" s="28" t="n">
        <v>138</v>
      </c>
    </row>
    <row r="4877" customFormat="false" ht="12.75" hidden="false" customHeight="false" outlineLevel="0" collapsed="false">
      <c r="A4877" s="25" t="s">
        <v>7564</v>
      </c>
      <c r="B4877" s="25" t="s">
        <v>7565</v>
      </c>
      <c r="C4877" s="25" t="n">
        <v>6806</v>
      </c>
      <c r="D4877" s="25" t="s">
        <v>7565</v>
      </c>
      <c r="E4877" s="26" t="n">
        <v>4.086</v>
      </c>
      <c r="F4877" s="26"/>
      <c r="G4877" s="26"/>
      <c r="H4877" s="26"/>
      <c r="I4877" s="25" t="s">
        <v>5265</v>
      </c>
      <c r="J4877" s="25" t="s">
        <v>5542</v>
      </c>
      <c r="K4877" s="27" t="n">
        <v>-0.015456729568541</v>
      </c>
      <c r="L4877" s="27" t="n">
        <v>-0.131617680191994</v>
      </c>
      <c r="M4877" s="27" t="n">
        <f aca="false">(H4877+F4877+E4877)*K4877</f>
        <v>-0.0631561970170585</v>
      </c>
      <c r="N4877" s="27" t="n">
        <f aca="false">(H4877+F4877+E4877)*L4877</f>
        <v>-0.537789841264488</v>
      </c>
      <c r="P4877" s="28" t="n">
        <v>69</v>
      </c>
    </row>
    <row r="4878" customFormat="false" ht="12.75" hidden="false" customHeight="false" outlineLevel="0" collapsed="false">
      <c r="A4878" s="25" t="s">
        <v>7566</v>
      </c>
      <c r="B4878" s="25" t="s">
        <v>7567</v>
      </c>
      <c r="C4878" s="25" t="n">
        <v>6808</v>
      </c>
      <c r="D4878" s="25" t="s">
        <v>7567</v>
      </c>
      <c r="E4878" s="26" t="n">
        <v>4.984</v>
      </c>
      <c r="F4878" s="26"/>
      <c r="G4878" s="26"/>
      <c r="H4878" s="26"/>
      <c r="I4878" s="25" t="s">
        <v>5265</v>
      </c>
      <c r="J4878" s="25" t="s">
        <v>5930</v>
      </c>
      <c r="K4878" s="27" t="n">
        <v>-0.016237275674939</v>
      </c>
      <c r="L4878" s="27" t="n">
        <v>-0.132660537958145</v>
      </c>
      <c r="M4878" s="27" t="n">
        <f aca="false">(H4878+F4878+E4878)*K4878</f>
        <v>-0.080926581963896</v>
      </c>
      <c r="N4878" s="27" t="n">
        <f aca="false">(H4878+F4878+E4878)*L4878</f>
        <v>-0.661180121183395</v>
      </c>
      <c r="P4878" s="28" t="n">
        <v>69</v>
      </c>
    </row>
    <row r="4879" customFormat="false" ht="12.75" hidden="false" customHeight="false" outlineLevel="0" collapsed="false">
      <c r="A4879" s="25" t="s">
        <v>7568</v>
      </c>
      <c r="B4879" s="25" t="s">
        <v>7568</v>
      </c>
      <c r="C4879" s="25" t="n">
        <v>6810</v>
      </c>
      <c r="D4879" s="25" t="s">
        <v>7568</v>
      </c>
      <c r="E4879" s="26" t="n">
        <v>2.008</v>
      </c>
      <c r="F4879" s="26"/>
      <c r="G4879" s="26"/>
      <c r="H4879" s="26"/>
      <c r="I4879" s="25" t="s">
        <v>5265</v>
      </c>
      <c r="J4879" s="25" t="s">
        <v>5542</v>
      </c>
      <c r="K4879" s="27" t="n">
        <v>-0.015456729568541</v>
      </c>
      <c r="L4879" s="27" t="n">
        <v>-0.131617680191994</v>
      </c>
      <c r="M4879" s="27" t="n">
        <f aca="false">(H4879+F4879+E4879)*K4879</f>
        <v>-0.0310371129736303</v>
      </c>
      <c r="N4879" s="27" t="n">
        <f aca="false">(H4879+F4879+E4879)*L4879</f>
        <v>-0.264288301825524</v>
      </c>
      <c r="P4879" s="28" t="n">
        <v>69</v>
      </c>
    </row>
    <row r="4880" customFormat="false" ht="12.75" hidden="false" customHeight="false" outlineLevel="0" collapsed="false">
      <c r="A4880" s="25" t="s">
        <v>7569</v>
      </c>
      <c r="B4880" s="25" t="s">
        <v>7569</v>
      </c>
      <c r="C4880" s="25" t="n">
        <v>6811</v>
      </c>
      <c r="D4880" s="25" t="s">
        <v>7569</v>
      </c>
      <c r="E4880" s="26" t="n">
        <v>7.422</v>
      </c>
      <c r="F4880" s="26"/>
      <c r="G4880" s="26"/>
      <c r="H4880" s="26"/>
      <c r="I4880" s="25" t="s">
        <v>5265</v>
      </c>
      <c r="J4880" s="25" t="s">
        <v>5542</v>
      </c>
      <c r="K4880" s="27" t="n">
        <v>-0.015767658129334</v>
      </c>
      <c r="L4880" s="27" t="n">
        <v>-0.131845995783806</v>
      </c>
      <c r="M4880" s="27" t="n">
        <f aca="false">(H4880+F4880+E4880)*K4880</f>
        <v>-0.117027558635917</v>
      </c>
      <c r="N4880" s="27" t="n">
        <f aca="false">(H4880+F4880+E4880)*L4880</f>
        <v>-0.978560980707408</v>
      </c>
      <c r="P4880" s="28" t="n">
        <v>138</v>
      </c>
    </row>
    <row r="4881" customFormat="false" ht="12.75" hidden="false" customHeight="false" outlineLevel="0" collapsed="false">
      <c r="A4881" s="25" t="s">
        <v>7570</v>
      </c>
      <c r="B4881" s="25" t="s">
        <v>7571</v>
      </c>
      <c r="C4881" s="25" t="n">
        <v>6812</v>
      </c>
      <c r="D4881" s="25" t="s">
        <v>7571</v>
      </c>
      <c r="E4881" s="26" t="n">
        <v>1.468</v>
      </c>
      <c r="F4881" s="26"/>
      <c r="G4881" s="26"/>
      <c r="H4881" s="26"/>
      <c r="I4881" s="25" t="s">
        <v>5265</v>
      </c>
      <c r="J4881" s="25" t="s">
        <v>5542</v>
      </c>
      <c r="K4881" s="27" t="n">
        <v>-0.015634236857295</v>
      </c>
      <c r="L4881" s="27" t="n">
        <v>-0.131737276911736</v>
      </c>
      <c r="M4881" s="27" t="n">
        <f aca="false">(H4881+F4881+E4881)*K4881</f>
        <v>-0.0229510597065091</v>
      </c>
      <c r="N4881" s="27" t="n">
        <f aca="false">(H4881+F4881+E4881)*L4881</f>
        <v>-0.193390322506428</v>
      </c>
      <c r="P4881" s="28" t="n">
        <v>138</v>
      </c>
    </row>
    <row r="4882" customFormat="false" ht="12.75" hidden="false" customHeight="false" outlineLevel="0" collapsed="false">
      <c r="A4882" s="25" t="s">
        <v>7572</v>
      </c>
      <c r="B4882" s="25" t="s">
        <v>7573</v>
      </c>
      <c r="C4882" s="25" t="n">
        <v>6814</v>
      </c>
      <c r="D4882" s="25" t="s">
        <v>7573</v>
      </c>
      <c r="E4882" s="26" t="n">
        <v>51.903</v>
      </c>
      <c r="F4882" s="26"/>
      <c r="G4882" s="26"/>
      <c r="H4882" s="26"/>
      <c r="I4882" s="25" t="s">
        <v>5265</v>
      </c>
      <c r="J4882" s="25" t="s">
        <v>5542</v>
      </c>
      <c r="K4882" s="27" t="n">
        <v>-0.015837263315916</v>
      </c>
      <c r="L4882" s="27" t="n">
        <v>-0.13190270960331</v>
      </c>
      <c r="M4882" s="27" t="n">
        <f aca="false">(H4882+F4882+E4882)*K4882</f>
        <v>-0.822001477885988</v>
      </c>
      <c r="N4882" s="27" t="n">
        <f aca="false">(H4882+F4882+E4882)*L4882</f>
        <v>-6.8461463365406</v>
      </c>
      <c r="P4882" s="28" t="n">
        <v>138</v>
      </c>
    </row>
    <row r="4883" customFormat="false" ht="12.75" hidden="false" customHeight="false" outlineLevel="0" collapsed="false">
      <c r="A4883" s="25" t="s">
        <v>7574</v>
      </c>
      <c r="B4883" s="25" t="s">
        <v>7574</v>
      </c>
      <c r="C4883" s="25" t="n">
        <v>6818</v>
      </c>
      <c r="D4883" s="25" t="s">
        <v>7574</v>
      </c>
      <c r="E4883" s="26" t="n">
        <v>11.777</v>
      </c>
      <c r="F4883" s="26"/>
      <c r="G4883" s="26"/>
      <c r="H4883" s="26"/>
      <c r="I4883" s="25" t="s">
        <v>5265</v>
      </c>
      <c r="J4883" s="25" t="s">
        <v>5542</v>
      </c>
      <c r="K4883" s="27" t="n">
        <v>-0.016326155513525</v>
      </c>
      <c r="L4883" s="27" t="n">
        <v>-0.131625413894653</v>
      </c>
      <c r="M4883" s="27" t="n">
        <f aca="false">(H4883+F4883+E4883)*K4883</f>
        <v>-0.192273133482784</v>
      </c>
      <c r="N4883" s="27" t="n">
        <f aca="false">(H4883+F4883+E4883)*L4883</f>
        <v>-1.55015249943733</v>
      </c>
      <c r="P4883" s="28" t="n">
        <v>138</v>
      </c>
    </row>
    <row r="4884" customFormat="false" ht="12.75" hidden="false" customHeight="false" outlineLevel="0" collapsed="false">
      <c r="A4884" s="25" t="s">
        <v>7575</v>
      </c>
      <c r="B4884" s="25" t="s">
        <v>7576</v>
      </c>
      <c r="C4884" s="25" t="n">
        <v>6820</v>
      </c>
      <c r="D4884" s="25" t="s">
        <v>7576</v>
      </c>
      <c r="E4884" s="26" t="n">
        <v>1.638</v>
      </c>
      <c r="F4884" s="26"/>
      <c r="G4884" s="26"/>
      <c r="H4884" s="26"/>
      <c r="I4884" s="25" t="s">
        <v>5265</v>
      </c>
      <c r="J4884" s="25" t="s">
        <v>5542</v>
      </c>
      <c r="K4884" s="27" t="n">
        <v>-0.015660105273128</v>
      </c>
      <c r="L4884" s="27" t="n">
        <v>-0.131564125418663</v>
      </c>
      <c r="M4884" s="27" t="n">
        <f aca="false">(H4884+F4884+E4884)*K4884</f>
        <v>-0.0256512524373837</v>
      </c>
      <c r="N4884" s="27" t="n">
        <f aca="false">(H4884+F4884+E4884)*L4884</f>
        <v>-0.21550203743577</v>
      </c>
      <c r="P4884" s="28" t="n">
        <v>138</v>
      </c>
    </row>
    <row r="4885" customFormat="false" ht="12.75" hidden="false" customHeight="false" outlineLevel="0" collapsed="false">
      <c r="A4885" s="25" t="s">
        <v>7577</v>
      </c>
      <c r="B4885" s="25" t="s">
        <v>7578</v>
      </c>
      <c r="C4885" s="25" t="n">
        <v>6822</v>
      </c>
      <c r="D4885" s="25" t="s">
        <v>7578</v>
      </c>
      <c r="E4885" s="26" t="n">
        <v>4.834</v>
      </c>
      <c r="F4885" s="26"/>
      <c r="G4885" s="26"/>
      <c r="H4885" s="26"/>
      <c r="I4885" s="25" t="s">
        <v>5265</v>
      </c>
      <c r="J4885" s="25" t="s">
        <v>5542</v>
      </c>
      <c r="K4885" s="27" t="n">
        <v>-0.016594966873527</v>
      </c>
      <c r="L4885" s="27" t="n">
        <v>-0.131650164723396</v>
      </c>
      <c r="M4885" s="27" t="n">
        <f aca="false">(H4885+F4885+E4885)*K4885</f>
        <v>-0.0802200698666295</v>
      </c>
      <c r="N4885" s="27" t="n">
        <f aca="false">(H4885+F4885+E4885)*L4885</f>
        <v>-0.636396896272896</v>
      </c>
      <c r="P4885" s="28" t="n">
        <v>138</v>
      </c>
    </row>
    <row r="4886" customFormat="false" ht="12.75" hidden="false" customHeight="false" outlineLevel="0" collapsed="false">
      <c r="A4886" s="25" t="s">
        <v>7579</v>
      </c>
      <c r="B4886" s="25" t="s">
        <v>7580</v>
      </c>
      <c r="C4886" s="25" t="n">
        <v>6824</v>
      </c>
      <c r="D4886" s="25" t="s">
        <v>7580</v>
      </c>
      <c r="E4886" s="26" t="n">
        <v>10.358</v>
      </c>
      <c r="F4886" s="26"/>
      <c r="G4886" s="26"/>
      <c r="H4886" s="26"/>
      <c r="I4886" s="25" t="s">
        <v>5265</v>
      </c>
      <c r="J4886" s="25" t="s">
        <v>5791</v>
      </c>
      <c r="K4886" s="27" t="n">
        <v>-0.016237275674939</v>
      </c>
      <c r="L4886" s="27" t="n">
        <v>-0.132660537958145</v>
      </c>
      <c r="M4886" s="27" t="n">
        <f aca="false">(H4886+F4886+E4886)*K4886</f>
        <v>-0.168185701441018</v>
      </c>
      <c r="N4886" s="27" t="n">
        <f aca="false">(H4886+F4886+E4886)*L4886</f>
        <v>-1.37409785217047</v>
      </c>
      <c r="P4886" s="28" t="n">
        <v>138</v>
      </c>
    </row>
    <row r="4887" customFormat="false" ht="12.75" hidden="false" customHeight="false" outlineLevel="0" collapsed="false">
      <c r="A4887" s="25" t="s">
        <v>7581</v>
      </c>
      <c r="B4887" s="25" t="s">
        <v>7582</v>
      </c>
      <c r="C4887" s="25" t="n">
        <v>6826</v>
      </c>
      <c r="D4887" s="25" t="s">
        <v>7582</v>
      </c>
      <c r="E4887" s="26" t="n">
        <v>7.852</v>
      </c>
      <c r="F4887" s="26"/>
      <c r="G4887" s="26"/>
      <c r="H4887" s="26"/>
      <c r="I4887" s="25" t="s">
        <v>5265</v>
      </c>
      <c r="J4887" s="25" t="s">
        <v>3321</v>
      </c>
      <c r="K4887" s="27" t="n">
        <v>-0.016263177618384</v>
      </c>
      <c r="L4887" s="27" t="n">
        <v>-0.131196141242981</v>
      </c>
      <c r="M4887" s="27" t="n">
        <f aca="false">(H4887+F4887+E4887)*K4887</f>
        <v>-0.127698470659551</v>
      </c>
      <c r="N4887" s="27" t="n">
        <f aca="false">(H4887+F4887+E4887)*L4887</f>
        <v>-1.03015210103989</v>
      </c>
      <c r="P4887" s="28" t="n">
        <v>138</v>
      </c>
    </row>
    <row r="4888" customFormat="false" ht="12.75" hidden="false" customHeight="false" outlineLevel="0" collapsed="false">
      <c r="A4888" s="25" t="s">
        <v>7583</v>
      </c>
      <c r="B4888" s="25" t="s">
        <v>7584</v>
      </c>
      <c r="C4888" s="25" t="n">
        <v>6830</v>
      </c>
      <c r="D4888" s="25" t="s">
        <v>7584</v>
      </c>
      <c r="E4888" s="26" t="n">
        <v>8.8</v>
      </c>
      <c r="F4888" s="26"/>
      <c r="G4888" s="26"/>
      <c r="H4888" s="26"/>
      <c r="I4888" s="25" t="s">
        <v>5265</v>
      </c>
      <c r="J4888" s="25" t="s">
        <v>2347</v>
      </c>
      <c r="K4888" s="27" t="n">
        <v>-0.01567049883306</v>
      </c>
      <c r="L4888" s="27" t="n">
        <v>-0.1318738758564</v>
      </c>
      <c r="M4888" s="27" t="n">
        <f aca="false">(H4888+F4888+E4888)*K4888</f>
        <v>-0.137900389730928</v>
      </c>
      <c r="N4888" s="27" t="n">
        <f aca="false">(H4888+F4888+E4888)*L4888</f>
        <v>-1.16049010753632</v>
      </c>
      <c r="P4888" s="28" t="n">
        <v>69</v>
      </c>
    </row>
    <row r="4889" customFormat="false" ht="12.75" hidden="false" customHeight="false" outlineLevel="0" collapsed="false">
      <c r="A4889" s="25" t="s">
        <v>7585</v>
      </c>
      <c r="B4889" s="25" t="s">
        <v>7586</v>
      </c>
      <c r="C4889" s="25" t="n">
        <v>6832</v>
      </c>
      <c r="D4889" s="25" t="s">
        <v>7586</v>
      </c>
      <c r="E4889" s="26" t="n">
        <v>1.498</v>
      </c>
      <c r="F4889" s="26"/>
      <c r="G4889" s="26"/>
      <c r="H4889" s="26"/>
      <c r="I4889" s="25" t="s">
        <v>5265</v>
      </c>
      <c r="J4889" s="25" t="s">
        <v>5791</v>
      </c>
      <c r="K4889" s="27" t="n">
        <v>-0.016053643077612</v>
      </c>
      <c r="L4889" s="27" t="n">
        <v>-0.132527068257332</v>
      </c>
      <c r="M4889" s="27" t="n">
        <f aca="false">(H4889+F4889+E4889)*K4889</f>
        <v>-0.0240483573302628</v>
      </c>
      <c r="N4889" s="27" t="n">
        <f aca="false">(H4889+F4889+E4889)*L4889</f>
        <v>-0.198525548249483</v>
      </c>
      <c r="P4889" s="28" t="n">
        <v>138</v>
      </c>
    </row>
    <row r="4890" customFormat="false" ht="12.75" hidden="false" customHeight="false" outlineLevel="0" collapsed="false">
      <c r="A4890" s="25" t="s">
        <v>7587</v>
      </c>
      <c r="B4890" s="25" t="s">
        <v>7588</v>
      </c>
      <c r="C4890" s="25" t="n">
        <v>6836</v>
      </c>
      <c r="D4890" s="25" t="s">
        <v>7589</v>
      </c>
      <c r="E4890" s="26" t="n">
        <v>1.509</v>
      </c>
      <c r="F4890" s="26"/>
      <c r="G4890" s="26"/>
      <c r="H4890" s="26"/>
      <c r="I4890" s="25" t="s">
        <v>5265</v>
      </c>
      <c r="J4890" s="25" t="s">
        <v>5930</v>
      </c>
      <c r="K4890" s="27" t="n">
        <v>-0.015821810811758</v>
      </c>
      <c r="L4890" s="27" t="n">
        <v>-0.132358580827713</v>
      </c>
      <c r="M4890" s="27" t="n">
        <f aca="false">(H4890+F4890+E4890)*K4890</f>
        <v>-0.0238751125149428</v>
      </c>
      <c r="N4890" s="27" t="n">
        <f aca="false">(H4890+F4890+E4890)*L4890</f>
        <v>-0.199729098469019</v>
      </c>
      <c r="P4890" s="28" t="n">
        <v>69</v>
      </c>
    </row>
    <row r="4891" customFormat="false" ht="12.75" hidden="false" customHeight="false" outlineLevel="0" collapsed="false">
      <c r="A4891" s="25" t="s">
        <v>7590</v>
      </c>
      <c r="B4891" s="25" t="s">
        <v>7591</v>
      </c>
      <c r="C4891" s="25" t="n">
        <v>6838</v>
      </c>
      <c r="D4891" s="25" t="s">
        <v>7591</v>
      </c>
      <c r="E4891" s="26" t="n">
        <v>6.583</v>
      </c>
      <c r="F4891" s="26"/>
      <c r="G4891" s="26"/>
      <c r="H4891" s="26"/>
      <c r="I4891" s="25" t="s">
        <v>5265</v>
      </c>
      <c r="J4891" s="25" t="s">
        <v>2347</v>
      </c>
      <c r="K4891" s="27" t="n">
        <v>-0.015696687623858</v>
      </c>
      <c r="L4891" s="27" t="n">
        <v>-0.131905257701874</v>
      </c>
      <c r="M4891" s="27" t="n">
        <f aca="false">(H4891+F4891+E4891)*K4891</f>
        <v>-0.103331294627857</v>
      </c>
      <c r="N4891" s="27" t="n">
        <f aca="false">(H4891+F4891+E4891)*L4891</f>
        <v>-0.868332311451437</v>
      </c>
      <c r="P4891" s="28" t="n">
        <v>69</v>
      </c>
    </row>
    <row r="4892" customFormat="false" ht="12.75" hidden="false" customHeight="false" outlineLevel="0" collapsed="false">
      <c r="A4892" s="25" t="s">
        <v>7592</v>
      </c>
      <c r="B4892" s="25" t="s">
        <v>7592</v>
      </c>
      <c r="C4892" s="25" t="n">
        <v>6840</v>
      </c>
      <c r="D4892" s="25" t="s">
        <v>7592</v>
      </c>
      <c r="E4892" s="26" t="n">
        <v>8.241</v>
      </c>
      <c r="F4892" s="26"/>
      <c r="G4892" s="26"/>
      <c r="H4892" s="26"/>
      <c r="I4892" s="25" t="s">
        <v>5265</v>
      </c>
      <c r="J4892" s="25" t="s">
        <v>5791</v>
      </c>
      <c r="K4892" s="27" t="n">
        <v>-0.01625887863338</v>
      </c>
      <c r="L4892" s="27" t="n">
        <v>-0.13260817527771</v>
      </c>
      <c r="M4892" s="27" t="n">
        <f aca="false">(H4892+F4892+E4892)*K4892</f>
        <v>-0.133989418817685</v>
      </c>
      <c r="N4892" s="27" t="n">
        <f aca="false">(H4892+F4892+E4892)*L4892</f>
        <v>-1.09282397246361</v>
      </c>
      <c r="P4892" s="28" t="n">
        <v>138</v>
      </c>
    </row>
    <row r="4893" customFormat="false" ht="12.75" hidden="false" customHeight="false" outlineLevel="0" collapsed="false">
      <c r="A4893" s="25" t="s">
        <v>7593</v>
      </c>
      <c r="B4893" s="25" t="s">
        <v>7594</v>
      </c>
      <c r="C4893" s="25" t="n">
        <v>6842</v>
      </c>
      <c r="D4893" s="25" t="s">
        <v>7594</v>
      </c>
      <c r="E4893" s="26" t="n">
        <v>2.817</v>
      </c>
      <c r="F4893" s="26"/>
      <c r="G4893" s="26"/>
      <c r="H4893" s="26"/>
      <c r="I4893" s="25" t="s">
        <v>5265</v>
      </c>
      <c r="J4893" s="25" t="s">
        <v>5816</v>
      </c>
      <c r="K4893" s="27" t="n">
        <v>-0.015265876427293</v>
      </c>
      <c r="L4893" s="27" t="n">
        <v>-0.131954520940781</v>
      </c>
      <c r="M4893" s="27" t="n">
        <f aca="false">(H4893+F4893+E4893)*K4893</f>
        <v>-0.0430039738956844</v>
      </c>
      <c r="N4893" s="27" t="n">
        <f aca="false">(H4893+F4893+E4893)*L4893</f>
        <v>-0.37171588549018</v>
      </c>
      <c r="P4893" s="28" t="n">
        <v>138</v>
      </c>
    </row>
    <row r="4894" customFormat="false" ht="12.75" hidden="false" customHeight="false" outlineLevel="0" collapsed="false">
      <c r="A4894" s="25" t="s">
        <v>7595</v>
      </c>
      <c r="B4894" s="25" t="s">
        <v>7595</v>
      </c>
      <c r="C4894" s="25" t="n">
        <v>6844</v>
      </c>
      <c r="D4894" s="25" t="s">
        <v>7595</v>
      </c>
      <c r="E4894" s="26" t="n">
        <v>3.297</v>
      </c>
      <c r="F4894" s="26"/>
      <c r="G4894" s="26"/>
      <c r="H4894" s="26"/>
      <c r="I4894" s="25" t="s">
        <v>5265</v>
      </c>
      <c r="J4894" s="25" t="s">
        <v>5816</v>
      </c>
      <c r="K4894" s="27" t="n">
        <v>-0.015309704467654</v>
      </c>
      <c r="L4894" s="27" t="n">
        <v>-0.131986379623413</v>
      </c>
      <c r="M4894" s="27" t="n">
        <f aca="false">(H4894+F4894+E4894)*K4894</f>
        <v>-0.0504760956298552</v>
      </c>
      <c r="N4894" s="27" t="n">
        <f aca="false">(H4894+F4894+E4894)*L4894</f>
        <v>-0.435159093618393</v>
      </c>
      <c r="P4894" s="28" t="n">
        <v>138</v>
      </c>
    </row>
    <row r="4895" customFormat="false" ht="12.75" hidden="false" customHeight="false" outlineLevel="0" collapsed="false">
      <c r="A4895" s="25" t="s">
        <v>7596</v>
      </c>
      <c r="B4895" s="25" t="s">
        <v>7597</v>
      </c>
      <c r="C4895" s="25" t="n">
        <v>6846</v>
      </c>
      <c r="D4895" s="25" t="s">
        <v>7597</v>
      </c>
      <c r="E4895" s="26" t="n">
        <v>2.377</v>
      </c>
      <c r="F4895" s="26"/>
      <c r="G4895" s="26"/>
      <c r="H4895" s="26"/>
      <c r="I4895" s="25" t="s">
        <v>5265</v>
      </c>
      <c r="J4895" s="25" t="s">
        <v>5965</v>
      </c>
      <c r="K4895" s="27" t="n">
        <v>-0.015457756817341</v>
      </c>
      <c r="L4895" s="27" t="n">
        <v>-0.132665425539017</v>
      </c>
      <c r="M4895" s="27" t="n">
        <f aca="false">(H4895+F4895+E4895)*K4895</f>
        <v>-0.0367430879548196</v>
      </c>
      <c r="N4895" s="27" t="n">
        <f aca="false">(H4895+F4895+E4895)*L4895</f>
        <v>-0.315345716506243</v>
      </c>
      <c r="P4895" s="28" t="n">
        <v>69</v>
      </c>
    </row>
    <row r="4896" customFormat="false" ht="12.75" hidden="false" customHeight="false" outlineLevel="0" collapsed="false">
      <c r="A4896" s="25" t="s">
        <v>7598</v>
      </c>
      <c r="B4896" s="25" t="s">
        <v>7598</v>
      </c>
      <c r="C4896" s="25" t="n">
        <v>6848</v>
      </c>
      <c r="D4896" s="25" t="s">
        <v>7598</v>
      </c>
      <c r="E4896" s="26" t="n">
        <v>1.528</v>
      </c>
      <c r="F4896" s="26"/>
      <c r="G4896" s="26"/>
      <c r="H4896" s="26"/>
      <c r="I4896" s="25" t="s">
        <v>5265</v>
      </c>
      <c r="J4896" s="25" t="s">
        <v>2347</v>
      </c>
      <c r="K4896" s="27" t="n">
        <v>-0.015775630250573</v>
      </c>
      <c r="L4896" s="27" t="n">
        <v>-0.132034242153168</v>
      </c>
      <c r="M4896" s="27" t="n">
        <f aca="false">(H4896+F4896+E4896)*K4896</f>
        <v>-0.0241051630228755</v>
      </c>
      <c r="N4896" s="27" t="n">
        <f aca="false">(H4896+F4896+E4896)*L4896</f>
        <v>-0.201748322010041</v>
      </c>
      <c r="P4896" s="28" t="n">
        <v>138</v>
      </c>
    </row>
    <row r="4897" customFormat="false" ht="12.75" hidden="false" customHeight="false" outlineLevel="0" collapsed="false">
      <c r="A4897" s="25" t="s">
        <v>7599</v>
      </c>
      <c r="B4897" s="25" t="s">
        <v>7600</v>
      </c>
      <c r="C4897" s="25" t="n">
        <v>6850</v>
      </c>
      <c r="D4897" s="25" t="s">
        <v>7600</v>
      </c>
      <c r="E4897" s="26" t="n">
        <v>2.358</v>
      </c>
      <c r="F4897" s="26"/>
      <c r="G4897" s="26"/>
      <c r="H4897" s="26"/>
      <c r="I4897" s="25" t="s">
        <v>5265</v>
      </c>
      <c r="J4897" s="25" t="s">
        <v>1255</v>
      </c>
      <c r="K4897" s="27" t="n">
        <v>-0.015603915788233</v>
      </c>
      <c r="L4897" s="27" t="n">
        <v>-0.132080540060997</v>
      </c>
      <c r="M4897" s="27" t="n">
        <f aca="false">(H4897+F4897+E4897)*K4897</f>
        <v>-0.0367940334286534</v>
      </c>
      <c r="N4897" s="27" t="n">
        <f aca="false">(H4897+F4897+E4897)*L4897</f>
        <v>-0.311445913463831</v>
      </c>
      <c r="P4897" s="28" t="n">
        <v>138</v>
      </c>
    </row>
    <row r="4898" customFormat="false" ht="12.75" hidden="false" customHeight="false" outlineLevel="0" collapsed="false">
      <c r="C4898" s="25" t="n">
        <v>6851</v>
      </c>
      <c r="D4898" s="25" t="s">
        <v>7601</v>
      </c>
      <c r="E4898" s="26" t="n">
        <v>5.065</v>
      </c>
      <c r="F4898" s="26"/>
      <c r="G4898" s="26"/>
      <c r="H4898" s="26"/>
      <c r="I4898" s="25" t="s">
        <v>5265</v>
      </c>
      <c r="J4898" s="25" t="s">
        <v>3321</v>
      </c>
      <c r="K4898" s="27" t="n">
        <v>-0.015781285241246</v>
      </c>
      <c r="L4898" s="27" t="n">
        <v>-0.134540662169456</v>
      </c>
      <c r="M4898" s="27" t="n">
        <f aca="false">(H4898+F4898+E4898)*K4898</f>
        <v>-0.079932209746911</v>
      </c>
      <c r="N4898" s="27" t="n">
        <f aca="false">(H4898+F4898+E4898)*L4898</f>
        <v>-0.681448453888295</v>
      </c>
      <c r="P4898" s="28" t="n">
        <v>138</v>
      </c>
    </row>
    <row r="4899" customFormat="false" ht="12.75" hidden="false" customHeight="false" outlineLevel="0" collapsed="false">
      <c r="A4899" s="25" t="s">
        <v>7602</v>
      </c>
      <c r="B4899" s="25" t="s">
        <v>7603</v>
      </c>
      <c r="C4899" s="25" t="n">
        <v>6852</v>
      </c>
      <c r="D4899" s="25" t="s">
        <v>7603</v>
      </c>
      <c r="E4899" s="26" t="n">
        <v>3.196</v>
      </c>
      <c r="F4899" s="26"/>
      <c r="G4899" s="26"/>
      <c r="H4899" s="26"/>
      <c r="I4899" s="25" t="s">
        <v>5265</v>
      </c>
      <c r="J4899" s="25" t="s">
        <v>5816</v>
      </c>
      <c r="K4899" s="27" t="n">
        <v>-0.01552711147815</v>
      </c>
      <c r="L4899" s="27" t="n">
        <v>-0.132144391536713</v>
      </c>
      <c r="M4899" s="27" t="n">
        <f aca="false">(H4899+F4899+E4899)*K4899</f>
        <v>-0.0496246482841674</v>
      </c>
      <c r="N4899" s="27" t="n">
        <f aca="false">(H4899+F4899+E4899)*L4899</f>
        <v>-0.422333475351335</v>
      </c>
      <c r="P4899" s="28" t="n">
        <v>138</v>
      </c>
    </row>
    <row r="4900" customFormat="false" ht="12.75" hidden="false" customHeight="false" outlineLevel="0" collapsed="false">
      <c r="C4900" s="25" t="n">
        <v>6853</v>
      </c>
      <c r="D4900" s="25" t="s">
        <v>7604</v>
      </c>
      <c r="E4900" s="26" t="n">
        <v>3.868</v>
      </c>
      <c r="F4900" s="26"/>
      <c r="G4900" s="26"/>
      <c r="H4900" s="26"/>
      <c r="I4900" s="25" t="s">
        <v>5265</v>
      </c>
      <c r="J4900" s="25" t="s">
        <v>3321</v>
      </c>
      <c r="K4900" s="27" t="n">
        <v>-0.016794070601463</v>
      </c>
      <c r="L4900" s="27" t="n">
        <v>-0.131668478250504</v>
      </c>
      <c r="M4900" s="27" t="n">
        <f aca="false">(H4900+F4900+E4900)*K4900</f>
        <v>-0.0649594650864589</v>
      </c>
      <c r="N4900" s="27" t="n">
        <f aca="false">(H4900+F4900+E4900)*L4900</f>
        <v>-0.50929367387295</v>
      </c>
      <c r="P4900" s="28" t="n">
        <v>138</v>
      </c>
    </row>
    <row r="4901" customFormat="false" ht="12.75" hidden="false" customHeight="false" outlineLevel="0" collapsed="false">
      <c r="A4901" s="25" t="s">
        <v>7605</v>
      </c>
      <c r="B4901" s="25" t="s">
        <v>7606</v>
      </c>
      <c r="C4901" s="25" t="n">
        <v>6854</v>
      </c>
      <c r="D4901" s="25" t="s">
        <v>7607</v>
      </c>
      <c r="E4901" s="26" t="n">
        <v>3.056</v>
      </c>
      <c r="F4901" s="26"/>
      <c r="G4901" s="26"/>
      <c r="H4901" s="26"/>
      <c r="I4901" s="25" t="s">
        <v>5265</v>
      </c>
      <c r="J4901" s="25" t="s">
        <v>1255</v>
      </c>
      <c r="K4901" s="27" t="n">
        <v>-0.015461223199964</v>
      </c>
      <c r="L4901" s="27" t="n">
        <v>-0.13214798271656</v>
      </c>
      <c r="M4901" s="27" t="n">
        <f aca="false">(H4901+F4901+E4901)*K4901</f>
        <v>-0.04724949809909</v>
      </c>
      <c r="N4901" s="27" t="n">
        <f aca="false">(H4901+F4901+E4901)*L4901</f>
        <v>-0.403844235181807</v>
      </c>
      <c r="P4901" s="28" t="n">
        <v>138</v>
      </c>
    </row>
    <row r="4902" customFormat="false" ht="12.75" hidden="false" customHeight="false" outlineLevel="0" collapsed="false">
      <c r="A4902" s="25" t="s">
        <v>7608</v>
      </c>
      <c r="B4902" s="25" t="s">
        <v>7609</v>
      </c>
      <c r="C4902" s="25" t="n">
        <v>6856</v>
      </c>
      <c r="D4902" s="25" t="s">
        <v>7609</v>
      </c>
      <c r="E4902" s="26" t="n">
        <v>3.567</v>
      </c>
      <c r="F4902" s="26"/>
      <c r="G4902" s="26"/>
      <c r="H4902" s="26"/>
      <c r="I4902" s="25" t="s">
        <v>5265</v>
      </c>
      <c r="J4902" s="25" t="s">
        <v>1255</v>
      </c>
      <c r="K4902" s="27" t="n">
        <v>-0.015449589118361</v>
      </c>
      <c r="L4902" s="27" t="n">
        <v>-0.133884608745575</v>
      </c>
      <c r="M4902" s="27" t="n">
        <f aca="false">(H4902+F4902+E4902)*K4902</f>
        <v>-0.0551086843851937</v>
      </c>
      <c r="N4902" s="27" t="n">
        <f aca="false">(H4902+F4902+E4902)*L4902</f>
        <v>-0.477566399395466</v>
      </c>
      <c r="P4902" s="28" t="n">
        <v>69</v>
      </c>
    </row>
    <row r="4903" customFormat="false" ht="12.75" hidden="false" customHeight="false" outlineLevel="0" collapsed="false">
      <c r="A4903" s="25" t="s">
        <v>7610</v>
      </c>
      <c r="B4903" s="25" t="s">
        <v>7611</v>
      </c>
      <c r="C4903" s="25" t="n">
        <v>6858</v>
      </c>
      <c r="D4903" s="25" t="s">
        <v>7611</v>
      </c>
      <c r="E4903" s="26" t="n">
        <v>17.891</v>
      </c>
      <c r="F4903" s="26"/>
      <c r="G4903" s="26"/>
      <c r="H4903" s="26"/>
      <c r="I4903" s="25" t="s">
        <v>5265</v>
      </c>
      <c r="J4903" s="25" t="s">
        <v>1255</v>
      </c>
      <c r="K4903" s="27" t="n">
        <v>-0.015369070693851</v>
      </c>
      <c r="L4903" s="27" t="n">
        <v>-0.132043451070786</v>
      </c>
      <c r="M4903" s="27" t="n">
        <f aca="false">(H4903+F4903+E4903)*K4903</f>
        <v>-0.274968043783688</v>
      </c>
      <c r="N4903" s="27" t="n">
        <f aca="false">(H4903+F4903+E4903)*L4903</f>
        <v>-2.36238938310743</v>
      </c>
      <c r="P4903" s="28" t="n">
        <v>69</v>
      </c>
    </row>
    <row r="4904" customFormat="false" ht="12.75" hidden="false" customHeight="false" outlineLevel="0" collapsed="false">
      <c r="A4904" s="25" t="s">
        <v>7612</v>
      </c>
      <c r="B4904" s="25" t="s">
        <v>7613</v>
      </c>
      <c r="C4904" s="25" t="n">
        <v>6860</v>
      </c>
      <c r="D4904" s="25" t="s">
        <v>7613</v>
      </c>
      <c r="E4904" s="26"/>
      <c r="F4904" s="26"/>
      <c r="G4904" s="26"/>
      <c r="H4904" s="26"/>
      <c r="I4904" s="25" t="s">
        <v>5265</v>
      </c>
      <c r="J4904" s="25" t="s">
        <v>7239</v>
      </c>
      <c r="K4904" s="27" t="n">
        <v>-0.015369070693851</v>
      </c>
      <c r="L4904" s="27" t="n">
        <v>-0.132043451070786</v>
      </c>
      <c r="M4904" s="27" t="n">
        <f aca="false">(H4904+F4904+E4904)*K4904</f>
        <v>-0</v>
      </c>
      <c r="N4904" s="27" t="n">
        <f aca="false">(H4904+F4904+E4904)*L4904</f>
        <v>-0</v>
      </c>
      <c r="P4904" s="28" t="n">
        <v>69</v>
      </c>
    </row>
    <row r="4905" customFormat="false" ht="12.75" hidden="false" customHeight="false" outlineLevel="0" collapsed="false">
      <c r="A4905" s="25" t="s">
        <v>7614</v>
      </c>
      <c r="B4905" s="25" t="s">
        <v>7615</v>
      </c>
      <c r="C4905" s="25" t="n">
        <v>6862</v>
      </c>
      <c r="D4905" s="25" t="s">
        <v>7615</v>
      </c>
      <c r="E4905" s="26" t="n">
        <v>3.356</v>
      </c>
      <c r="F4905" s="26"/>
      <c r="G4905" s="26"/>
      <c r="H4905" s="26"/>
      <c r="I4905" s="25" t="s">
        <v>5265</v>
      </c>
      <c r="J4905" s="25" t="s">
        <v>5791</v>
      </c>
      <c r="K4905" s="27" t="n">
        <v>-0.016249483451247</v>
      </c>
      <c r="L4905" s="27" t="n">
        <v>-0.132669404149055</v>
      </c>
      <c r="M4905" s="27" t="n">
        <f aca="false">(H4905+F4905+E4905)*K4905</f>
        <v>-0.0545332664623849</v>
      </c>
      <c r="N4905" s="27" t="n">
        <f aca="false">(H4905+F4905+E4905)*L4905</f>
        <v>-0.445238520324229</v>
      </c>
      <c r="P4905" s="28" t="n">
        <v>138</v>
      </c>
    </row>
    <row r="4906" customFormat="false" ht="12.75" hidden="false" customHeight="false" outlineLevel="0" collapsed="false">
      <c r="A4906" s="25" t="s">
        <v>7616</v>
      </c>
      <c r="B4906" s="25" t="s">
        <v>7617</v>
      </c>
      <c r="C4906" s="25" t="n">
        <v>6866</v>
      </c>
      <c r="D4906" s="25" t="s">
        <v>7617</v>
      </c>
      <c r="E4906" s="26" t="n">
        <v>3.856</v>
      </c>
      <c r="F4906" s="26"/>
      <c r="G4906" s="26"/>
      <c r="H4906" s="26"/>
      <c r="I4906" s="25" t="s">
        <v>5265</v>
      </c>
      <c r="J4906" s="25" t="s">
        <v>6561</v>
      </c>
      <c r="K4906" s="27" t="n">
        <v>-0.014394646510482</v>
      </c>
      <c r="L4906" s="27" t="n">
        <v>-0.138977810740471</v>
      </c>
      <c r="M4906" s="27" t="n">
        <f aca="false">(H4906+F4906+E4906)*K4906</f>
        <v>-0.0555057569444186</v>
      </c>
      <c r="N4906" s="27" t="n">
        <f aca="false">(H4906+F4906+E4906)*L4906</f>
        <v>-0.535898438215256</v>
      </c>
      <c r="P4906" s="28" t="n">
        <v>138</v>
      </c>
    </row>
    <row r="4907" customFormat="false" ht="12.75" hidden="false" customHeight="false" outlineLevel="0" collapsed="false">
      <c r="A4907" s="25" t="s">
        <v>7618</v>
      </c>
      <c r="B4907" s="25" t="s">
        <v>7619</v>
      </c>
      <c r="C4907" s="25" t="n">
        <v>6868</v>
      </c>
      <c r="D4907" s="25" t="s">
        <v>7619</v>
      </c>
      <c r="E4907" s="26" t="n">
        <v>2.068</v>
      </c>
      <c r="F4907" s="26"/>
      <c r="G4907" s="26"/>
      <c r="H4907" s="26"/>
      <c r="I4907" s="25" t="s">
        <v>5265</v>
      </c>
      <c r="J4907" s="25" t="s">
        <v>5995</v>
      </c>
      <c r="K4907" s="27" t="n">
        <v>-0.015443095937371</v>
      </c>
      <c r="L4907" s="27" t="n">
        <v>-0.134853839874268</v>
      </c>
      <c r="M4907" s="27" t="n">
        <f aca="false">(H4907+F4907+E4907)*K4907</f>
        <v>-0.0319363223984832</v>
      </c>
      <c r="N4907" s="27" t="n">
        <f aca="false">(H4907+F4907+E4907)*L4907</f>
        <v>-0.278877740859986</v>
      </c>
      <c r="P4907" s="28" t="n">
        <v>138</v>
      </c>
    </row>
    <row r="4908" customFormat="false" ht="12.75" hidden="false" customHeight="false" outlineLevel="0" collapsed="false">
      <c r="A4908" s="25" t="s">
        <v>7620</v>
      </c>
      <c r="B4908" s="25" t="s">
        <v>7621</v>
      </c>
      <c r="C4908" s="25" t="n">
        <v>6870</v>
      </c>
      <c r="D4908" s="25" t="s">
        <v>7622</v>
      </c>
      <c r="E4908" s="26"/>
      <c r="F4908" s="26"/>
      <c r="G4908" s="26"/>
      <c r="H4908" s="26"/>
      <c r="I4908" s="25" t="s">
        <v>5265</v>
      </c>
      <c r="J4908" s="25" t="s">
        <v>3321</v>
      </c>
      <c r="K4908" s="27" t="n">
        <v>-0.017385626211762</v>
      </c>
      <c r="L4908" s="27" t="n">
        <v>-0.131920158863068</v>
      </c>
      <c r="M4908" s="27" t="n">
        <f aca="false">(H4908+F4908+E4908)*K4908</f>
        <v>-0</v>
      </c>
      <c r="N4908" s="27" t="n">
        <f aca="false">(H4908+F4908+E4908)*L4908</f>
        <v>-0</v>
      </c>
      <c r="P4908" s="28" t="n">
        <v>138</v>
      </c>
    </row>
    <row r="4909" customFormat="false" ht="12.75" hidden="false" customHeight="false" outlineLevel="0" collapsed="false">
      <c r="A4909" s="25" t="s">
        <v>7623</v>
      </c>
      <c r="B4909" s="25" t="s">
        <v>7624</v>
      </c>
      <c r="C4909" s="25" t="n">
        <v>6874</v>
      </c>
      <c r="D4909" s="25" t="s">
        <v>7624</v>
      </c>
      <c r="E4909" s="26" t="n">
        <v>0.2</v>
      </c>
      <c r="F4909" s="26"/>
      <c r="G4909" s="26"/>
      <c r="H4909" s="26"/>
      <c r="I4909" s="25" t="s">
        <v>5265</v>
      </c>
      <c r="J4909" s="25" t="s">
        <v>3321</v>
      </c>
      <c r="K4909" s="27" t="n">
        <v>-0.017438858747482</v>
      </c>
      <c r="L4909" s="27" t="n">
        <v>-0.132031068205833</v>
      </c>
      <c r="M4909" s="27" t="n">
        <f aca="false">(H4909+F4909+E4909)*K4909</f>
        <v>-0.0034877717494964</v>
      </c>
      <c r="N4909" s="27" t="n">
        <f aca="false">(H4909+F4909+E4909)*L4909</f>
        <v>-0.0264062136411666</v>
      </c>
      <c r="P4909" s="28" t="n">
        <v>138</v>
      </c>
    </row>
    <row r="4910" customFormat="false" ht="12.75" hidden="false" customHeight="false" outlineLevel="0" collapsed="false">
      <c r="A4910" s="25" t="s">
        <v>7620</v>
      </c>
      <c r="B4910" s="25" t="s">
        <v>7621</v>
      </c>
      <c r="C4910" s="25" t="n">
        <v>6876</v>
      </c>
      <c r="D4910" s="25" t="s">
        <v>7625</v>
      </c>
      <c r="E4910" s="26" t="n">
        <v>10.168</v>
      </c>
      <c r="F4910" s="26"/>
      <c r="G4910" s="26"/>
      <c r="H4910" s="26"/>
      <c r="I4910" s="25" t="s">
        <v>5265</v>
      </c>
      <c r="J4910" s="25" t="s">
        <v>3321</v>
      </c>
      <c r="K4910" s="27" t="n">
        <v>-0.017377709969878</v>
      </c>
      <c r="L4910" s="27" t="n">
        <v>-0.13190758228302</v>
      </c>
      <c r="M4910" s="27" t="n">
        <f aca="false">(H4910+F4910+E4910)*K4910</f>
        <v>-0.176696554973719</v>
      </c>
      <c r="N4910" s="27" t="n">
        <f aca="false">(H4910+F4910+E4910)*L4910</f>
        <v>-1.34123629665375</v>
      </c>
      <c r="P4910" s="28" t="n">
        <v>138</v>
      </c>
    </row>
    <row r="4911" customFormat="false" ht="12.75" hidden="false" customHeight="false" outlineLevel="0" collapsed="false">
      <c r="A4911" s="25" t="s">
        <v>7626</v>
      </c>
      <c r="B4911" s="25" t="s">
        <v>7627</v>
      </c>
      <c r="C4911" s="25" t="n">
        <v>6878</v>
      </c>
      <c r="D4911" s="25" t="s">
        <v>7627</v>
      </c>
      <c r="E4911" s="26" t="n">
        <v>3.496</v>
      </c>
      <c r="F4911" s="26"/>
      <c r="G4911" s="26"/>
      <c r="H4911" s="26"/>
      <c r="I4911" s="25" t="s">
        <v>5265</v>
      </c>
      <c r="J4911" s="25" t="s">
        <v>3321</v>
      </c>
      <c r="K4911" s="27" t="n">
        <v>-0.017526693642139</v>
      </c>
      <c r="L4911" s="27" t="n">
        <v>-0.132208466529846</v>
      </c>
      <c r="M4911" s="27" t="n">
        <f aca="false">(H4911+F4911+E4911)*K4911</f>
        <v>-0.061273320972918</v>
      </c>
      <c r="N4911" s="27" t="n">
        <f aca="false">(H4911+F4911+E4911)*L4911</f>
        <v>-0.462200798988342</v>
      </c>
      <c r="P4911" s="28" t="n">
        <v>138</v>
      </c>
    </row>
    <row r="4912" customFormat="false" ht="12.75" hidden="false" customHeight="false" outlineLevel="0" collapsed="false">
      <c r="A4912" s="25" t="s">
        <v>7628</v>
      </c>
      <c r="B4912" s="25" t="s">
        <v>7629</v>
      </c>
      <c r="C4912" s="25" t="n">
        <v>6880</v>
      </c>
      <c r="D4912" s="25" t="s">
        <v>7629</v>
      </c>
      <c r="E4912" s="26" t="n">
        <v>4.516</v>
      </c>
      <c r="F4912" s="26"/>
      <c r="G4912" s="26"/>
      <c r="H4912" s="26"/>
      <c r="I4912" s="25" t="s">
        <v>5265</v>
      </c>
      <c r="J4912" s="25" t="s">
        <v>3321</v>
      </c>
      <c r="K4912" s="27" t="n">
        <v>-0.015688357874751</v>
      </c>
      <c r="L4912" s="27" t="n">
        <v>-0.134627103805542</v>
      </c>
      <c r="M4912" s="27" t="n">
        <f aca="false">(H4912+F4912+E4912)*K4912</f>
        <v>-0.0708486241623755</v>
      </c>
      <c r="N4912" s="27" t="n">
        <f aca="false">(H4912+F4912+E4912)*L4912</f>
        <v>-0.607976000785828</v>
      </c>
      <c r="P4912" s="28" t="n">
        <v>138</v>
      </c>
    </row>
    <row r="4913" customFormat="false" ht="12.75" hidden="false" customHeight="false" outlineLevel="0" collapsed="false">
      <c r="C4913" s="25" t="n">
        <v>6881</v>
      </c>
      <c r="D4913" s="25" t="s">
        <v>7630</v>
      </c>
      <c r="E4913" s="26" t="n">
        <v>10.638</v>
      </c>
      <c r="F4913" s="26"/>
      <c r="G4913" s="26"/>
      <c r="H4913" s="26"/>
      <c r="I4913" s="25" t="s">
        <v>5265</v>
      </c>
      <c r="J4913" s="25" t="s">
        <v>3321</v>
      </c>
      <c r="K4913" s="27" t="n">
        <v>-0.015656819567084</v>
      </c>
      <c r="L4913" s="27" t="n">
        <v>-0.134656444191933</v>
      </c>
      <c r="M4913" s="27" t="n">
        <f aca="false">(H4913+F4913+E4913)*K4913</f>
        <v>-0.16655724655464</v>
      </c>
      <c r="N4913" s="27" t="n">
        <f aca="false">(H4913+F4913+E4913)*L4913</f>
        <v>-1.43247525331378</v>
      </c>
      <c r="P4913" s="28" t="n">
        <v>138</v>
      </c>
    </row>
    <row r="4914" customFormat="false" ht="12.75" hidden="false" customHeight="false" outlineLevel="0" collapsed="false">
      <c r="A4914" s="25" t="s">
        <v>7631</v>
      </c>
      <c r="B4914" s="25" t="s">
        <v>7632</v>
      </c>
      <c r="C4914" s="25" t="n">
        <v>6882</v>
      </c>
      <c r="D4914" s="25" t="s">
        <v>7632</v>
      </c>
      <c r="E4914" s="26" t="n">
        <v>48.837</v>
      </c>
      <c r="F4914" s="26"/>
      <c r="G4914" s="26"/>
      <c r="H4914" s="26"/>
      <c r="I4914" s="25" t="s">
        <v>5265</v>
      </c>
      <c r="J4914" s="25" t="s">
        <v>5995</v>
      </c>
      <c r="K4914" s="27" t="n">
        <v>-0.015204160474241</v>
      </c>
      <c r="L4914" s="27" t="n">
        <v>-0.134511142969131</v>
      </c>
      <c r="M4914" s="27" t="n">
        <f aca="false">(H4914+F4914+E4914)*K4914</f>
        <v>-0.742525585080508</v>
      </c>
      <c r="N4914" s="27" t="n">
        <f aca="false">(H4914+F4914+E4914)*L4914</f>
        <v>-6.56912068918345</v>
      </c>
      <c r="P4914" s="28" t="n">
        <v>138</v>
      </c>
    </row>
    <row r="4915" customFormat="false" ht="12.75" hidden="false" customHeight="false" outlineLevel="0" collapsed="false">
      <c r="A4915" s="25" t="s">
        <v>7633</v>
      </c>
      <c r="B4915" s="25" t="s">
        <v>7634</v>
      </c>
      <c r="C4915" s="25" t="n">
        <v>6884</v>
      </c>
      <c r="D4915" s="25" t="s">
        <v>7634</v>
      </c>
      <c r="E4915" s="26"/>
      <c r="F4915" s="26"/>
      <c r="G4915" s="26"/>
      <c r="H4915" s="26"/>
      <c r="I4915" s="25" t="s">
        <v>5265</v>
      </c>
      <c r="J4915" s="25" t="s">
        <v>5995</v>
      </c>
      <c r="K4915" s="27" t="n">
        <v>-0.015204160474241</v>
      </c>
      <c r="L4915" s="27" t="n">
        <v>-0.134511142969131</v>
      </c>
      <c r="M4915" s="27" t="n">
        <f aca="false">(H4915+F4915+E4915)*K4915</f>
        <v>-0</v>
      </c>
      <c r="N4915" s="27" t="n">
        <f aca="false">(H4915+F4915+E4915)*L4915</f>
        <v>-0</v>
      </c>
      <c r="P4915" s="28" t="n">
        <v>138</v>
      </c>
    </row>
    <row r="4916" customFormat="false" ht="12.75" hidden="false" customHeight="false" outlineLevel="0" collapsed="false">
      <c r="A4916" s="25" t="s">
        <v>7635</v>
      </c>
      <c r="B4916" s="25" t="s">
        <v>7636</v>
      </c>
      <c r="C4916" s="25" t="n">
        <v>6886</v>
      </c>
      <c r="D4916" s="25" t="s">
        <v>7636</v>
      </c>
      <c r="E4916" s="26"/>
      <c r="F4916" s="26"/>
      <c r="G4916" s="26"/>
      <c r="H4916" s="26"/>
      <c r="I4916" s="25" t="s">
        <v>5265</v>
      </c>
      <c r="J4916" s="25" t="s">
        <v>5995</v>
      </c>
      <c r="K4916" s="27" t="n">
        <v>-0.015204160474241</v>
      </c>
      <c r="L4916" s="27" t="n">
        <v>-0.134511142969131</v>
      </c>
      <c r="M4916" s="27" t="n">
        <f aca="false">(H4916+F4916+E4916)*K4916</f>
        <v>-0</v>
      </c>
      <c r="N4916" s="27" t="n">
        <f aca="false">(H4916+F4916+E4916)*L4916</f>
        <v>-0</v>
      </c>
      <c r="P4916" s="28" t="n">
        <v>138</v>
      </c>
    </row>
    <row r="4917" customFormat="false" ht="12.75" hidden="false" customHeight="false" outlineLevel="0" collapsed="false">
      <c r="A4917" s="25" t="s">
        <v>7637</v>
      </c>
      <c r="B4917" s="25" t="s">
        <v>7638</v>
      </c>
      <c r="C4917" s="25" t="n">
        <v>6888</v>
      </c>
      <c r="D4917" s="25" t="s">
        <v>7638</v>
      </c>
      <c r="E4917" s="26"/>
      <c r="F4917" s="26"/>
      <c r="G4917" s="26"/>
      <c r="H4917" s="26"/>
      <c r="I4917" s="25" t="s">
        <v>5265</v>
      </c>
      <c r="J4917" s="25" t="s">
        <v>5995</v>
      </c>
      <c r="K4917" s="27" t="n">
        <v>-0.015204160474241</v>
      </c>
      <c r="L4917" s="27" t="n">
        <v>-0.134511142969131</v>
      </c>
      <c r="M4917" s="27" t="n">
        <f aca="false">(H4917+F4917+E4917)*K4917</f>
        <v>-0</v>
      </c>
      <c r="N4917" s="27" t="n">
        <f aca="false">(H4917+F4917+E4917)*L4917</f>
        <v>-0</v>
      </c>
      <c r="P4917" s="28" t="n">
        <v>138</v>
      </c>
    </row>
    <row r="4918" customFormat="false" ht="12.75" hidden="false" customHeight="false" outlineLevel="0" collapsed="false">
      <c r="A4918" s="25" t="s">
        <v>6825</v>
      </c>
      <c r="B4918" s="25" t="s">
        <v>6825</v>
      </c>
      <c r="C4918" s="25" t="n">
        <v>6894</v>
      </c>
      <c r="D4918" s="25" t="s">
        <v>7639</v>
      </c>
      <c r="E4918" s="26" t="n">
        <v>3.816</v>
      </c>
      <c r="F4918" s="26"/>
      <c r="G4918" s="26"/>
      <c r="H4918" s="26"/>
      <c r="I4918" s="25" t="s">
        <v>5265</v>
      </c>
      <c r="J4918" s="25" t="s">
        <v>6561</v>
      </c>
      <c r="K4918" s="27" t="n">
        <v>-0.013841815292835</v>
      </c>
      <c r="L4918" s="27" t="n">
        <v>-0.13254888355732</v>
      </c>
      <c r="M4918" s="27" t="n">
        <f aca="false">(H4918+F4918+E4918)*K4918</f>
        <v>-0.0528203671574584</v>
      </c>
      <c r="N4918" s="27" t="n">
        <f aca="false">(H4918+F4918+E4918)*L4918</f>
        <v>-0.505806539654733</v>
      </c>
      <c r="P4918" s="28" t="n">
        <v>138</v>
      </c>
    </row>
    <row r="4919" customFormat="false" ht="12.75" hidden="false" customHeight="false" outlineLevel="0" collapsed="false">
      <c r="A4919" s="25" t="s">
        <v>6823</v>
      </c>
      <c r="B4919" s="25" t="s">
        <v>6823</v>
      </c>
      <c r="C4919" s="25" t="n">
        <v>6898</v>
      </c>
      <c r="D4919" s="25" t="s">
        <v>7640</v>
      </c>
      <c r="E4919" s="26" t="n">
        <v>4.006</v>
      </c>
      <c r="F4919" s="26"/>
      <c r="G4919" s="26"/>
      <c r="H4919" s="26"/>
      <c r="I4919" s="25" t="s">
        <v>5265</v>
      </c>
      <c r="J4919" s="25" t="s">
        <v>6561</v>
      </c>
      <c r="K4919" s="27" t="n">
        <v>-0.014103531837463</v>
      </c>
      <c r="L4919" s="27" t="n">
        <v>-0.13292583823204</v>
      </c>
      <c r="M4919" s="27" t="n">
        <f aca="false">(H4919+F4919+E4919)*K4919</f>
        <v>-0.0564987485408768</v>
      </c>
      <c r="N4919" s="27" t="n">
        <f aca="false">(H4919+F4919+E4919)*L4919</f>
        <v>-0.532500907957552</v>
      </c>
      <c r="P4919" s="28" t="n">
        <v>138</v>
      </c>
    </row>
    <row r="4920" customFormat="false" ht="12.75" hidden="false" customHeight="false" outlineLevel="0" collapsed="false">
      <c r="A4920" s="25" t="s">
        <v>7641</v>
      </c>
      <c r="B4920" s="25" t="s">
        <v>7642</v>
      </c>
      <c r="C4920" s="25" t="n">
        <v>6900</v>
      </c>
      <c r="D4920" s="25" t="s">
        <v>7643</v>
      </c>
      <c r="E4920" s="26" t="n">
        <v>7.921</v>
      </c>
      <c r="F4920" s="26"/>
      <c r="G4920" s="26"/>
      <c r="H4920" s="26"/>
      <c r="I4920" s="25" t="s">
        <v>5265</v>
      </c>
      <c r="J4920" s="25" t="s">
        <v>6561</v>
      </c>
      <c r="K4920" s="27" t="n">
        <v>-0.012527436949313</v>
      </c>
      <c r="L4920" s="27" t="n">
        <v>-0.122115641832352</v>
      </c>
      <c r="M4920" s="27" t="n">
        <f aca="false">(H4920+F4920+E4920)*K4920</f>
        <v>-0.0992298280755083</v>
      </c>
      <c r="N4920" s="27" t="n">
        <f aca="false">(H4920+F4920+E4920)*L4920</f>
        <v>-0.96727799895406</v>
      </c>
      <c r="P4920" s="28" t="n">
        <v>138</v>
      </c>
    </row>
    <row r="4921" customFormat="false" ht="12.75" hidden="false" customHeight="false" outlineLevel="0" collapsed="false">
      <c r="A4921" s="25" t="s">
        <v>7644</v>
      </c>
      <c r="B4921" s="25" t="s">
        <v>7645</v>
      </c>
      <c r="C4921" s="25" t="n">
        <v>6902</v>
      </c>
      <c r="D4921" s="25" t="s">
        <v>7645</v>
      </c>
      <c r="E4921" s="26"/>
      <c r="F4921" s="26"/>
      <c r="G4921" s="26"/>
      <c r="H4921" s="26"/>
      <c r="I4921" s="25" t="s">
        <v>5265</v>
      </c>
      <c r="J4921" s="25" t="s">
        <v>6561</v>
      </c>
      <c r="K4921" s="27" t="n">
        <v>-0.013841815292835</v>
      </c>
      <c r="L4921" s="27" t="n">
        <v>-0.13254888355732</v>
      </c>
      <c r="M4921" s="27" t="n">
        <f aca="false">(H4921+F4921+E4921)*K4921</f>
        <v>-0</v>
      </c>
      <c r="N4921" s="27" t="n">
        <f aca="false">(H4921+F4921+E4921)*L4921</f>
        <v>-0</v>
      </c>
      <c r="P4921" s="28" t="n">
        <v>138</v>
      </c>
    </row>
    <row r="4922" customFormat="false" ht="12.75" hidden="false" customHeight="false" outlineLevel="0" collapsed="false">
      <c r="A4922" s="25" t="s">
        <v>7646</v>
      </c>
      <c r="B4922" s="25" t="s">
        <v>7646</v>
      </c>
      <c r="C4922" s="25" t="n">
        <v>6904</v>
      </c>
      <c r="D4922" s="25" t="s">
        <v>7646</v>
      </c>
      <c r="E4922" s="26" t="n">
        <v>15.603</v>
      </c>
      <c r="F4922" s="26"/>
      <c r="G4922" s="26"/>
      <c r="H4922" s="26"/>
      <c r="I4922" s="25" t="s">
        <v>5265</v>
      </c>
      <c r="J4922" s="25" t="s">
        <v>6561</v>
      </c>
      <c r="K4922" s="27" t="n">
        <v>-0.013841815292835</v>
      </c>
      <c r="L4922" s="27" t="n">
        <v>-0.13254888355732</v>
      </c>
      <c r="M4922" s="27" t="n">
        <f aca="false">(H4922+F4922+E4922)*K4922</f>
        <v>-0.215973844014105</v>
      </c>
      <c r="N4922" s="27" t="n">
        <f aca="false">(H4922+F4922+E4922)*L4922</f>
        <v>-2.06816023014486</v>
      </c>
      <c r="P4922" s="28" t="n">
        <v>138</v>
      </c>
    </row>
    <row r="4923" customFormat="false" ht="12.75" hidden="false" customHeight="false" outlineLevel="0" collapsed="false">
      <c r="A4923" s="25" t="s">
        <v>7647</v>
      </c>
      <c r="B4923" s="25" t="s">
        <v>7648</v>
      </c>
      <c r="C4923" s="25" t="n">
        <v>6906</v>
      </c>
      <c r="D4923" s="25" t="s">
        <v>7649</v>
      </c>
      <c r="E4923" s="26" t="n">
        <v>8.231</v>
      </c>
      <c r="F4923" s="26"/>
      <c r="G4923" s="26"/>
      <c r="H4923" s="26"/>
      <c r="I4923" s="25" t="s">
        <v>5265</v>
      </c>
      <c r="J4923" s="25" t="s">
        <v>6561</v>
      </c>
      <c r="K4923" s="27" t="n">
        <v>-0.013227457180619</v>
      </c>
      <c r="L4923" s="27" t="n">
        <v>-0.129104226827621</v>
      </c>
      <c r="M4923" s="27" t="n">
        <f aca="false">(H4923+F4923+E4923)*K4923</f>
        <v>-0.108875200053675</v>
      </c>
      <c r="N4923" s="27" t="n">
        <f aca="false">(H4923+F4923+E4923)*L4923</f>
        <v>-1.06265689101815</v>
      </c>
      <c r="P4923" s="28" t="n">
        <v>138</v>
      </c>
    </row>
    <row r="4924" customFormat="false" ht="12.75" hidden="false" customHeight="false" outlineLevel="0" collapsed="false">
      <c r="A4924" s="25" t="s">
        <v>7650</v>
      </c>
      <c r="B4924" s="25" t="s">
        <v>7651</v>
      </c>
      <c r="C4924" s="25" t="n">
        <v>6908</v>
      </c>
      <c r="D4924" s="25" t="s">
        <v>7651</v>
      </c>
      <c r="E4924" s="26" t="n">
        <v>14.564</v>
      </c>
      <c r="F4924" s="26"/>
      <c r="G4924" s="26"/>
      <c r="H4924" s="26"/>
      <c r="I4924" s="25" t="s">
        <v>5265</v>
      </c>
      <c r="J4924" s="25" t="s">
        <v>6561</v>
      </c>
      <c r="K4924" s="27" t="n">
        <v>-0.013227457180619</v>
      </c>
      <c r="L4924" s="27" t="n">
        <v>-0.129104226827621</v>
      </c>
      <c r="M4924" s="27" t="n">
        <f aca="false">(H4924+F4924+E4924)*K4924</f>
        <v>-0.192644686378535</v>
      </c>
      <c r="N4924" s="27" t="n">
        <f aca="false">(H4924+F4924+E4924)*L4924</f>
        <v>-1.88027395951747</v>
      </c>
      <c r="P4924" s="28" t="n">
        <v>138</v>
      </c>
    </row>
    <row r="4925" customFormat="false" ht="12.75" hidden="false" customHeight="false" outlineLevel="0" collapsed="false">
      <c r="C4925" s="25" t="n">
        <v>6909</v>
      </c>
      <c r="D4925" s="25" t="s">
        <v>7652</v>
      </c>
      <c r="E4925" s="26" t="n">
        <v>4.684</v>
      </c>
      <c r="F4925" s="26"/>
      <c r="G4925" s="26"/>
      <c r="H4925" s="26"/>
      <c r="I4925" s="25" t="s">
        <v>5265</v>
      </c>
      <c r="J4925" s="25" t="s">
        <v>3321</v>
      </c>
      <c r="K4925" s="27" t="n">
        <v>-0.017490481957793</v>
      </c>
      <c r="L4925" s="27" t="n">
        <v>-0.132128477096558</v>
      </c>
      <c r="M4925" s="27" t="n">
        <f aca="false">(H4925+F4925+E4925)*K4925</f>
        <v>-0.0819254174903024</v>
      </c>
      <c r="N4925" s="27" t="n">
        <f aca="false">(H4925+F4925+E4925)*L4925</f>
        <v>-0.618889786720278</v>
      </c>
      <c r="P4925" s="28" t="n">
        <v>138</v>
      </c>
    </row>
    <row r="4926" customFormat="false" ht="12.75" hidden="false" customHeight="false" outlineLevel="0" collapsed="false">
      <c r="A4926" s="25" t="s">
        <v>7653</v>
      </c>
      <c r="B4926" s="25" t="s">
        <v>7654</v>
      </c>
      <c r="C4926" s="25" t="n">
        <v>6910</v>
      </c>
      <c r="D4926" s="25" t="s">
        <v>7654</v>
      </c>
      <c r="E4926" s="26" t="n">
        <v>0.669</v>
      </c>
      <c r="F4926" s="26"/>
      <c r="G4926" s="26"/>
      <c r="H4926" s="26"/>
      <c r="I4926" s="25" t="s">
        <v>5265</v>
      </c>
      <c r="J4926" s="25" t="s">
        <v>198</v>
      </c>
      <c r="K4926" s="27" t="n">
        <v>-0.014183694496751</v>
      </c>
      <c r="L4926" s="27" t="n">
        <v>-0.139586582779884</v>
      </c>
      <c r="M4926" s="27" t="n">
        <f aca="false">(H4926+F4926+E4926)*K4926</f>
        <v>-0.00948889161832642</v>
      </c>
      <c r="N4926" s="27" t="n">
        <f aca="false">(H4926+F4926+E4926)*L4926</f>
        <v>-0.0933834238797424</v>
      </c>
      <c r="P4926" s="28" t="n">
        <v>138</v>
      </c>
    </row>
    <row r="4927" customFormat="false" ht="12.75" hidden="false" customHeight="false" outlineLevel="0" collapsed="false">
      <c r="A4927" s="25" t="s">
        <v>7655</v>
      </c>
      <c r="B4927" s="25" t="s">
        <v>7656</v>
      </c>
      <c r="C4927" s="25" t="n">
        <v>6912</v>
      </c>
      <c r="D4927" s="25" t="s">
        <v>7656</v>
      </c>
      <c r="E4927" s="26" t="n">
        <v>3.406</v>
      </c>
      <c r="F4927" s="26"/>
      <c r="G4927" s="26"/>
      <c r="H4927" s="26"/>
      <c r="I4927" s="25" t="s">
        <v>5265</v>
      </c>
      <c r="J4927" s="25" t="s">
        <v>1255</v>
      </c>
      <c r="K4927" s="27" t="n">
        <v>-0.013704827986658</v>
      </c>
      <c r="L4927" s="27" t="n">
        <v>-0.122251927852631</v>
      </c>
      <c r="M4927" s="27" t="n">
        <f aca="false">(H4927+F4927+E4927)*K4927</f>
        <v>-0.0466786441225572</v>
      </c>
      <c r="N4927" s="27" t="n">
        <f aca="false">(H4927+F4927+E4927)*L4927</f>
        <v>-0.416390066266061</v>
      </c>
      <c r="P4927" s="28" t="n">
        <v>138</v>
      </c>
    </row>
    <row r="4928" customFormat="false" ht="12.75" hidden="false" customHeight="false" outlineLevel="0" collapsed="false">
      <c r="A4928" s="25" t="s">
        <v>7657</v>
      </c>
      <c r="B4928" s="25" t="s">
        <v>7658</v>
      </c>
      <c r="C4928" s="25" t="n">
        <v>6914</v>
      </c>
      <c r="D4928" s="25" t="s">
        <v>7658</v>
      </c>
      <c r="E4928" s="26" t="n">
        <v>10.069</v>
      </c>
      <c r="F4928" s="26"/>
      <c r="G4928" s="26"/>
      <c r="H4928" s="26"/>
      <c r="I4928" s="25" t="s">
        <v>5265</v>
      </c>
      <c r="J4928" s="25" t="s">
        <v>7239</v>
      </c>
      <c r="K4928" s="27" t="n">
        <v>-0.014124627225101</v>
      </c>
      <c r="L4928" s="27" t="n">
        <v>-0.124937281012535</v>
      </c>
      <c r="M4928" s="27" t="n">
        <f aca="false">(H4928+F4928+E4928)*K4928</f>
        <v>-0.142220871529542</v>
      </c>
      <c r="N4928" s="27" t="n">
        <f aca="false">(H4928+F4928+E4928)*L4928</f>
        <v>-1.25799348251522</v>
      </c>
      <c r="P4928" s="28" t="n">
        <v>138</v>
      </c>
    </row>
    <row r="4929" customFormat="false" ht="12.75" hidden="false" customHeight="false" outlineLevel="0" collapsed="false">
      <c r="A4929" s="25" t="s">
        <v>7659</v>
      </c>
      <c r="B4929" s="25" t="s">
        <v>7660</v>
      </c>
      <c r="C4929" s="25" t="n">
        <v>6916</v>
      </c>
      <c r="D4929" s="25" t="s">
        <v>7660</v>
      </c>
      <c r="E4929" s="26" t="n">
        <v>1.398</v>
      </c>
      <c r="F4929" s="26"/>
      <c r="G4929" s="26"/>
      <c r="H4929" s="26"/>
      <c r="I4929" s="25" t="s">
        <v>5265</v>
      </c>
      <c r="J4929" s="25" t="s">
        <v>7233</v>
      </c>
      <c r="K4929" s="27" t="n">
        <v>-0.013415683060884</v>
      </c>
      <c r="L4929" s="27" t="n">
        <v>-0.120402336120605</v>
      </c>
      <c r="M4929" s="27" t="n">
        <f aca="false">(H4929+F4929+E4929)*K4929</f>
        <v>-0.0187551249191158</v>
      </c>
      <c r="N4929" s="27" t="n">
        <f aca="false">(H4929+F4929+E4929)*L4929</f>
        <v>-0.168322465896606</v>
      </c>
      <c r="P4929" s="28" t="n">
        <v>138</v>
      </c>
    </row>
    <row r="4930" customFormat="false" ht="12.75" hidden="false" customHeight="false" outlineLevel="0" collapsed="false">
      <c r="A4930" s="25" t="s">
        <v>7661</v>
      </c>
      <c r="B4930" s="25" t="s">
        <v>7662</v>
      </c>
      <c r="C4930" s="25" t="n">
        <v>6918</v>
      </c>
      <c r="D4930" s="25" t="s">
        <v>7662</v>
      </c>
      <c r="E4930" s="26" t="n">
        <v>3.726</v>
      </c>
      <c r="F4930" s="26"/>
      <c r="G4930" s="26"/>
      <c r="H4930" s="26"/>
      <c r="I4930" s="25" t="s">
        <v>5265</v>
      </c>
      <c r="J4930" s="25" t="s">
        <v>7233</v>
      </c>
      <c r="K4930" s="27" t="n">
        <v>-0.013704827986658</v>
      </c>
      <c r="L4930" s="27" t="n">
        <v>-0.122251927852631</v>
      </c>
      <c r="M4930" s="27" t="n">
        <f aca="false">(H4930+F4930+E4930)*K4930</f>
        <v>-0.0510641890782877</v>
      </c>
      <c r="N4930" s="27" t="n">
        <f aca="false">(H4930+F4930+E4930)*L4930</f>
        <v>-0.455510683178903</v>
      </c>
      <c r="P4930" s="28" t="n">
        <v>69</v>
      </c>
    </row>
    <row r="4931" customFormat="false" ht="12.75" hidden="false" customHeight="false" outlineLevel="0" collapsed="false">
      <c r="A4931" s="25" t="s">
        <v>7663</v>
      </c>
      <c r="B4931" s="25" t="s">
        <v>7664</v>
      </c>
      <c r="C4931" s="25" t="n">
        <v>6920</v>
      </c>
      <c r="D4931" s="25" t="s">
        <v>7664</v>
      </c>
      <c r="E4931" s="26" t="n">
        <v>7.102</v>
      </c>
      <c r="F4931" s="26"/>
      <c r="G4931" s="26"/>
      <c r="H4931" s="26"/>
      <c r="I4931" s="25" t="s">
        <v>5265</v>
      </c>
      <c r="J4931" s="25" t="s">
        <v>6561</v>
      </c>
      <c r="K4931" s="27" t="n">
        <v>-0.013704827986658</v>
      </c>
      <c r="L4931" s="27" t="n">
        <v>-0.122251927852631</v>
      </c>
      <c r="M4931" s="27" t="n">
        <f aca="false">(H4931+F4931+E4931)*K4931</f>
        <v>-0.0973316883612451</v>
      </c>
      <c r="N4931" s="27" t="n">
        <f aca="false">(H4931+F4931+E4931)*L4931</f>
        <v>-0.868233191609385</v>
      </c>
      <c r="P4931" s="28" t="n">
        <v>69</v>
      </c>
    </row>
    <row r="4932" customFormat="false" ht="12.75" hidden="false" customHeight="false" outlineLevel="0" collapsed="false">
      <c r="A4932" s="25" t="s">
        <v>7665</v>
      </c>
      <c r="B4932" s="25" t="s">
        <v>7666</v>
      </c>
      <c r="C4932" s="25" t="n">
        <v>6922</v>
      </c>
      <c r="D4932" s="25" t="s">
        <v>7666</v>
      </c>
      <c r="E4932" s="26" t="n">
        <v>2.307</v>
      </c>
      <c r="F4932" s="26"/>
      <c r="G4932" s="26"/>
      <c r="H4932" s="26"/>
      <c r="I4932" s="25" t="s">
        <v>5265</v>
      </c>
      <c r="J4932" s="25" t="s">
        <v>7233</v>
      </c>
      <c r="K4932" s="27" t="n">
        <v>-0.013415683060884</v>
      </c>
      <c r="L4932" s="27" t="n">
        <v>-0.120402336120605</v>
      </c>
      <c r="M4932" s="27" t="n">
        <f aca="false">(H4932+F4932+E4932)*K4932</f>
        <v>-0.0309499808214594</v>
      </c>
      <c r="N4932" s="27" t="n">
        <f aca="false">(H4932+F4932+E4932)*L4932</f>
        <v>-0.277768189430236</v>
      </c>
      <c r="P4932" s="28" t="n">
        <v>69</v>
      </c>
    </row>
    <row r="4933" customFormat="false" ht="12.75" hidden="false" customHeight="false" outlineLevel="0" collapsed="false">
      <c r="A4933" s="25" t="s">
        <v>7667</v>
      </c>
      <c r="B4933" s="25" t="s">
        <v>7668</v>
      </c>
      <c r="C4933" s="25" t="n">
        <v>6924</v>
      </c>
      <c r="D4933" s="25" t="s">
        <v>7668</v>
      </c>
      <c r="E4933" s="26" t="n">
        <v>1.019</v>
      </c>
      <c r="F4933" s="26"/>
      <c r="G4933" s="26"/>
      <c r="H4933" s="26"/>
      <c r="I4933" s="25" t="s">
        <v>5265</v>
      </c>
      <c r="J4933" s="25" t="s">
        <v>266</v>
      </c>
      <c r="K4933" s="27" t="n">
        <v>-0.011316674761474</v>
      </c>
      <c r="L4933" s="27" t="n">
        <v>-0.106780201196671</v>
      </c>
      <c r="M4933" s="27" t="n">
        <f aca="false">(H4933+F4933+E4933)*K4933</f>
        <v>-0.011531691581942</v>
      </c>
      <c r="N4933" s="27" t="n">
        <f aca="false">(H4933+F4933+E4933)*L4933</f>
        <v>-0.108809025019408</v>
      </c>
      <c r="P4933" s="28" t="n">
        <v>69</v>
      </c>
    </row>
    <row r="4934" customFormat="false" ht="12.75" hidden="false" customHeight="false" outlineLevel="0" collapsed="false">
      <c r="A4934" s="25" t="s">
        <v>7669</v>
      </c>
      <c r="B4934" s="25" t="s">
        <v>7670</v>
      </c>
      <c r="C4934" s="25" t="n">
        <v>6926</v>
      </c>
      <c r="D4934" s="25" t="s">
        <v>7670</v>
      </c>
      <c r="E4934" s="26" t="n">
        <v>9.06</v>
      </c>
      <c r="F4934" s="26"/>
      <c r="G4934" s="26"/>
      <c r="H4934" s="26"/>
      <c r="I4934" s="25" t="s">
        <v>5265</v>
      </c>
      <c r="J4934" s="25" t="s">
        <v>7208</v>
      </c>
      <c r="K4934" s="27" t="n">
        <v>-0.012108132243156</v>
      </c>
      <c r="L4934" s="27" t="n">
        <v>-0.117929548025131</v>
      </c>
      <c r="M4934" s="27" t="n">
        <f aca="false">(H4934+F4934+E4934)*K4934</f>
        <v>-0.109699678122993</v>
      </c>
      <c r="N4934" s="27" t="n">
        <f aca="false">(H4934+F4934+E4934)*L4934</f>
        <v>-1.06844170510769</v>
      </c>
      <c r="P4934" s="28" t="n">
        <v>138</v>
      </c>
    </row>
    <row r="4935" customFormat="false" ht="12.75" hidden="false" customHeight="false" outlineLevel="0" collapsed="false">
      <c r="A4935" s="25" t="s">
        <v>7671</v>
      </c>
      <c r="B4935" s="25" t="s">
        <v>7672</v>
      </c>
      <c r="C4935" s="25" t="n">
        <v>6928</v>
      </c>
      <c r="D4935" s="25" t="s">
        <v>7673</v>
      </c>
      <c r="E4935" s="26" t="n">
        <v>3.316</v>
      </c>
      <c r="F4935" s="26"/>
      <c r="G4935" s="26"/>
      <c r="H4935" s="26"/>
      <c r="I4935" s="25" t="s">
        <v>5265</v>
      </c>
      <c r="J4935" s="25" t="s">
        <v>103</v>
      </c>
      <c r="K4935" s="27" t="n">
        <v>-0.011665316298604</v>
      </c>
      <c r="L4935" s="27" t="n">
        <v>-0.113508738577366</v>
      </c>
      <c r="M4935" s="27" t="n">
        <f aca="false">(H4935+F4935+E4935)*K4935</f>
        <v>-0.0386821888461709</v>
      </c>
      <c r="N4935" s="27" t="n">
        <f aca="false">(H4935+F4935+E4935)*L4935</f>
        <v>-0.376394977122546</v>
      </c>
      <c r="P4935" s="28" t="n">
        <v>138</v>
      </c>
    </row>
    <row r="4936" customFormat="false" ht="12.75" hidden="false" customHeight="false" outlineLevel="0" collapsed="false">
      <c r="A4936" s="25" t="s">
        <v>7674</v>
      </c>
      <c r="B4936" s="25" t="s">
        <v>7675</v>
      </c>
      <c r="C4936" s="25" t="n">
        <v>6930</v>
      </c>
      <c r="D4936" s="25" t="s">
        <v>7675</v>
      </c>
      <c r="E4936" s="26" t="n">
        <v>4.045</v>
      </c>
      <c r="F4936" s="26"/>
      <c r="G4936" s="26"/>
      <c r="H4936" s="26"/>
      <c r="I4936" s="25" t="s">
        <v>5265</v>
      </c>
      <c r="J4936" s="25" t="s">
        <v>7208</v>
      </c>
      <c r="K4936" s="27" t="n">
        <v>-0.010717504657805</v>
      </c>
      <c r="L4936" s="27" t="n">
        <v>-0.098042733967304</v>
      </c>
      <c r="M4936" s="27" t="n">
        <f aca="false">(H4936+F4936+E4936)*K4936</f>
        <v>-0.0433523063408212</v>
      </c>
      <c r="N4936" s="27" t="n">
        <f aca="false">(H4936+F4936+E4936)*L4936</f>
        <v>-0.396582858897745</v>
      </c>
      <c r="P4936" s="28" t="n">
        <v>69</v>
      </c>
    </row>
    <row r="4937" customFormat="false" ht="12.75" hidden="false" customHeight="false" outlineLevel="0" collapsed="false">
      <c r="C4937" s="25" t="n">
        <v>6932</v>
      </c>
      <c r="D4937" s="25" t="s">
        <v>7676</v>
      </c>
      <c r="E4937" s="26" t="n">
        <v>3.046</v>
      </c>
      <c r="F4937" s="26"/>
      <c r="G4937" s="26"/>
      <c r="H4937" s="26"/>
      <c r="I4937" s="25" t="s">
        <v>5265</v>
      </c>
      <c r="J4937" s="25" t="s">
        <v>266</v>
      </c>
      <c r="K4937" s="27" t="n">
        <v>-0.010472814552486</v>
      </c>
      <c r="L4937" s="27" t="n">
        <v>-0.090317994356155</v>
      </c>
      <c r="M4937" s="27" t="n">
        <f aca="false">(H4937+F4937+E4937)*K4937</f>
        <v>-0.0319001931268724</v>
      </c>
      <c r="N4937" s="27" t="n">
        <f aca="false">(H4937+F4937+E4937)*L4937</f>
        <v>-0.275108610808848</v>
      </c>
      <c r="P4937" s="28" t="n">
        <v>69</v>
      </c>
    </row>
    <row r="4938" customFormat="false" ht="12.75" hidden="false" customHeight="false" outlineLevel="0" collapsed="false">
      <c r="A4938" s="25" t="s">
        <v>7677</v>
      </c>
      <c r="B4938" s="25" t="s">
        <v>7678</v>
      </c>
      <c r="C4938" s="25" t="n">
        <v>6934</v>
      </c>
      <c r="D4938" s="25" t="s">
        <v>7678</v>
      </c>
      <c r="E4938" s="26" t="n">
        <v>4.675</v>
      </c>
      <c r="F4938" s="26"/>
      <c r="G4938" s="26"/>
      <c r="H4938" s="26"/>
      <c r="I4938" s="25" t="s">
        <v>5265</v>
      </c>
      <c r="J4938" s="25" t="s">
        <v>266</v>
      </c>
      <c r="K4938" s="27" t="n">
        <v>-0.010228015482426</v>
      </c>
      <c r="L4938" s="27" t="n">
        <v>-0.082589834928513</v>
      </c>
      <c r="M4938" s="27" t="n">
        <f aca="false">(H4938+F4938+E4938)*K4938</f>
        <v>-0.0478159723803416</v>
      </c>
      <c r="N4938" s="27" t="n">
        <f aca="false">(H4938+F4938+E4938)*L4938</f>
        <v>-0.386107478290798</v>
      </c>
      <c r="P4938" s="28" t="n">
        <v>69</v>
      </c>
    </row>
    <row r="4939" customFormat="false" ht="12.75" hidden="false" customHeight="false" outlineLevel="0" collapsed="false">
      <c r="A4939" s="25" t="s">
        <v>7679</v>
      </c>
      <c r="B4939" s="25" t="s">
        <v>7680</v>
      </c>
      <c r="C4939" s="25" t="n">
        <v>6938</v>
      </c>
      <c r="D4939" s="25" t="s">
        <v>7680</v>
      </c>
      <c r="E4939" s="26" t="n">
        <v>1.308</v>
      </c>
      <c r="F4939" s="26"/>
      <c r="G4939" s="26"/>
      <c r="H4939" s="26"/>
      <c r="I4939" s="25" t="s">
        <v>5265</v>
      </c>
      <c r="J4939" s="25" t="s">
        <v>7208</v>
      </c>
      <c r="K4939" s="27" t="n">
        <v>-0.011132098734379</v>
      </c>
      <c r="L4939" s="27" t="n">
        <v>-0.105940714478493</v>
      </c>
      <c r="M4939" s="27" t="n">
        <f aca="false">(H4939+F4939+E4939)*K4939</f>
        <v>-0.0145607851445677</v>
      </c>
      <c r="N4939" s="27" t="n">
        <f aca="false">(H4939+F4939+E4939)*L4939</f>
        <v>-0.138570454537869</v>
      </c>
      <c r="P4939" s="28" t="n">
        <v>138</v>
      </c>
    </row>
    <row r="4940" customFormat="false" ht="12.75" hidden="false" customHeight="false" outlineLevel="0" collapsed="false">
      <c r="A4940" s="25" t="s">
        <v>7681</v>
      </c>
      <c r="B4940" s="25" t="s">
        <v>7682</v>
      </c>
      <c r="C4940" s="25" t="n">
        <v>6942</v>
      </c>
      <c r="D4940" s="25" t="s">
        <v>7682</v>
      </c>
      <c r="E4940" s="26" t="n">
        <v>0.29</v>
      </c>
      <c r="F4940" s="26"/>
      <c r="G4940" s="26"/>
      <c r="H4940" s="26"/>
      <c r="I4940" s="25" t="s">
        <v>5265</v>
      </c>
      <c r="J4940" s="25" t="s">
        <v>266</v>
      </c>
      <c r="K4940" s="27" t="n">
        <v>-0.010624945163727</v>
      </c>
      <c r="L4940" s="27" t="n">
        <v>-0.085912249982357</v>
      </c>
      <c r="M4940" s="27" t="n">
        <f aca="false">(H4940+F4940+E4940)*K4940</f>
        <v>-0.00308123409748083</v>
      </c>
      <c r="N4940" s="27" t="n">
        <f aca="false">(H4940+F4940+E4940)*L4940</f>
        <v>-0.0249145524948835</v>
      </c>
      <c r="P4940" s="28" t="n">
        <v>138</v>
      </c>
    </row>
    <row r="4941" customFormat="false" ht="12.75" hidden="false" customHeight="false" outlineLevel="0" collapsed="false">
      <c r="A4941" s="25" t="s">
        <v>7518</v>
      </c>
      <c r="B4941" s="25" t="s">
        <v>7518</v>
      </c>
      <c r="C4941" s="25" t="n">
        <v>8681</v>
      </c>
      <c r="D4941" s="25" t="s">
        <v>7683</v>
      </c>
      <c r="E4941" s="26"/>
      <c r="F4941" s="26"/>
      <c r="G4941" s="26"/>
      <c r="H4941" s="26"/>
      <c r="I4941" s="25" t="s">
        <v>5265</v>
      </c>
      <c r="J4941" s="25" t="s">
        <v>1811</v>
      </c>
      <c r="K4941" s="27" t="n">
        <v>0.134066179394722</v>
      </c>
      <c r="L4941" s="27" t="n">
        <v>-0.066458582878113</v>
      </c>
      <c r="M4941" s="27" t="n">
        <f aca="false">(H4941+F4941+E4941)*K4941</f>
        <v>0</v>
      </c>
      <c r="N4941" s="27" t="n">
        <f aca="false">(H4941+F4941+E4941)*L4941</f>
        <v>-0</v>
      </c>
      <c r="P4941" s="28" t="n">
        <v>69</v>
      </c>
    </row>
    <row r="4942" customFormat="false" ht="12.75" hidden="false" customHeight="false" outlineLevel="0" collapsed="false">
      <c r="A4942" s="25" t="s">
        <v>7684</v>
      </c>
      <c r="B4942" s="25" t="s">
        <v>7684</v>
      </c>
      <c r="C4942" s="25" t="n">
        <v>12322</v>
      </c>
      <c r="D4942" s="25" t="s">
        <v>7685</v>
      </c>
      <c r="E4942" s="26"/>
      <c r="F4942" s="26" t="n">
        <v>106</v>
      </c>
      <c r="G4942" s="26"/>
      <c r="H4942" s="26"/>
      <c r="I4942" s="25" t="s">
        <v>5265</v>
      </c>
      <c r="J4942" s="25" t="s">
        <v>5268</v>
      </c>
      <c r="K4942" s="27" t="n">
        <v>-0.011482425965369</v>
      </c>
      <c r="L4942" s="27" t="n">
        <v>-0.119108654558659</v>
      </c>
      <c r="M4942" s="27" t="n">
        <f aca="false">(H4942+F4942+E4942)*K4942</f>
        <v>-1.21713715232911</v>
      </c>
      <c r="N4942" s="27" t="n">
        <f aca="false">(H4942+F4942+E4942)*L4942</f>
        <v>-12.6255173832179</v>
      </c>
      <c r="P4942" s="28" t="n">
        <v>13.8000001907349</v>
      </c>
    </row>
    <row r="4943" customFormat="false" ht="12.75" hidden="false" customHeight="false" outlineLevel="0" collapsed="false">
      <c r="A4943" s="25" t="s">
        <v>7684</v>
      </c>
      <c r="B4943" s="25" t="s">
        <v>7684</v>
      </c>
      <c r="C4943" s="25" t="n">
        <v>12323</v>
      </c>
      <c r="D4943" s="25" t="s">
        <v>7686</v>
      </c>
      <c r="E4943" s="26"/>
      <c r="F4943" s="26" t="n">
        <v>106</v>
      </c>
      <c r="G4943" s="26"/>
      <c r="H4943" s="26"/>
      <c r="I4943" s="25" t="s">
        <v>5265</v>
      </c>
      <c r="J4943" s="25" t="s">
        <v>5268</v>
      </c>
      <c r="K4943" s="27" t="n">
        <v>-0.011482425965369</v>
      </c>
      <c r="L4943" s="27" t="n">
        <v>-0.119108654558659</v>
      </c>
      <c r="M4943" s="27" t="n">
        <f aca="false">(H4943+F4943+E4943)*K4943</f>
        <v>-1.21713715232911</v>
      </c>
      <c r="N4943" s="27" t="n">
        <f aca="false">(H4943+F4943+E4943)*L4943</f>
        <v>-12.6255173832179</v>
      </c>
      <c r="P4943" s="28" t="n">
        <v>13.8000001907349</v>
      </c>
    </row>
    <row r="4944" customFormat="false" ht="12.75" hidden="false" customHeight="false" outlineLevel="0" collapsed="false">
      <c r="A4944" s="25" t="s">
        <v>7198</v>
      </c>
      <c r="B4944" s="25" t="s">
        <v>7198</v>
      </c>
      <c r="C4944" s="25" t="n">
        <v>13116</v>
      </c>
      <c r="D4944" s="25" t="s">
        <v>7687</v>
      </c>
      <c r="E4944" s="26"/>
      <c r="F4944" s="26" t="n">
        <v>179</v>
      </c>
      <c r="G4944" s="26"/>
      <c r="H4944" s="26"/>
      <c r="I4944" s="25" t="s">
        <v>5265</v>
      </c>
      <c r="J4944" s="25" t="s">
        <v>1770</v>
      </c>
      <c r="K4944" s="27" t="n">
        <v>-0.012013058178127</v>
      </c>
      <c r="L4944" s="27" t="n">
        <v>-0.11484383046627</v>
      </c>
      <c r="M4944" s="27" t="n">
        <f aca="false">(H4944+F4944+E4944)*K4944</f>
        <v>-2.15033741388473</v>
      </c>
      <c r="N4944" s="27" t="n">
        <f aca="false">(H4944+F4944+E4944)*L4944</f>
        <v>-20.5570456534623</v>
      </c>
      <c r="P4944" s="28" t="n">
        <v>18</v>
      </c>
    </row>
    <row r="4945" customFormat="false" ht="12.75" hidden="false" customHeight="false" outlineLevel="0" collapsed="false">
      <c r="A4945" s="25" t="s">
        <v>7198</v>
      </c>
      <c r="B4945" s="25" t="s">
        <v>7198</v>
      </c>
      <c r="C4945" s="25" t="n">
        <v>13117</v>
      </c>
      <c r="D4945" s="25" t="s">
        <v>7688</v>
      </c>
      <c r="E4945" s="26"/>
      <c r="F4945" s="26" t="n">
        <v>179</v>
      </c>
      <c r="G4945" s="26"/>
      <c r="H4945" s="26"/>
      <c r="I4945" s="25" t="s">
        <v>5265</v>
      </c>
      <c r="J4945" s="25" t="s">
        <v>1770</v>
      </c>
      <c r="K4945" s="27" t="n">
        <v>-0.012013058178127</v>
      </c>
      <c r="L4945" s="27" t="n">
        <v>-0.11484383046627</v>
      </c>
      <c r="M4945" s="27" t="n">
        <f aca="false">(H4945+F4945+E4945)*K4945</f>
        <v>-2.15033741388473</v>
      </c>
      <c r="N4945" s="27" t="n">
        <f aca="false">(H4945+F4945+E4945)*L4945</f>
        <v>-20.5570456534623</v>
      </c>
      <c r="P4945" s="28" t="n">
        <v>18</v>
      </c>
    </row>
    <row r="4946" customFormat="false" ht="12.75" hidden="false" customHeight="false" outlineLevel="0" collapsed="false">
      <c r="A4946" s="25" t="s">
        <v>7198</v>
      </c>
      <c r="B4946" s="25" t="s">
        <v>7198</v>
      </c>
      <c r="C4946" s="25" t="n">
        <v>13118</v>
      </c>
      <c r="D4946" s="25" t="s">
        <v>7689</v>
      </c>
      <c r="E4946" s="26"/>
      <c r="F4946" s="26" t="n">
        <v>179</v>
      </c>
      <c r="G4946" s="26"/>
      <c r="H4946" s="26"/>
      <c r="I4946" s="25" t="s">
        <v>5265</v>
      </c>
      <c r="J4946" s="25" t="s">
        <v>1770</v>
      </c>
      <c r="K4946" s="27" t="n">
        <v>-0.012013058178127</v>
      </c>
      <c r="L4946" s="27" t="n">
        <v>-0.11484383046627</v>
      </c>
      <c r="M4946" s="27" t="n">
        <f aca="false">(H4946+F4946+E4946)*K4946</f>
        <v>-2.15033741388473</v>
      </c>
      <c r="N4946" s="27" t="n">
        <f aca="false">(H4946+F4946+E4946)*L4946</f>
        <v>-20.5570456534623</v>
      </c>
      <c r="P4946" s="28" t="n">
        <v>18</v>
      </c>
    </row>
    <row r="4947" customFormat="false" ht="12.75" hidden="false" customHeight="false" outlineLevel="0" collapsed="false">
      <c r="A4947" s="25" t="s">
        <v>7198</v>
      </c>
      <c r="B4947" s="25" t="s">
        <v>7198</v>
      </c>
      <c r="C4947" s="25" t="n">
        <v>13119</v>
      </c>
      <c r="D4947" s="25" t="s">
        <v>7690</v>
      </c>
      <c r="E4947" s="26"/>
      <c r="F4947" s="26" t="n">
        <v>417</v>
      </c>
      <c r="G4947" s="26"/>
      <c r="H4947" s="26"/>
      <c r="I4947" s="25" t="s">
        <v>5265</v>
      </c>
      <c r="J4947" s="25" t="s">
        <v>1770</v>
      </c>
      <c r="K4947" s="27" t="n">
        <v>-0.012013058178127</v>
      </c>
      <c r="L4947" s="27" t="n">
        <v>-0.11484383046627</v>
      </c>
      <c r="M4947" s="27" t="n">
        <f aca="false">(H4947+F4947+E4947)*K4947</f>
        <v>-5.00944526027896</v>
      </c>
      <c r="N4947" s="27" t="n">
        <f aca="false">(H4947+F4947+E4947)*L4947</f>
        <v>-47.8898773044346</v>
      </c>
      <c r="P4947" s="28" t="n">
        <v>18</v>
      </c>
    </row>
    <row r="4948" customFormat="false" ht="12.75" hidden="false" customHeight="false" outlineLevel="0" collapsed="false">
      <c r="A4948" s="25" t="s">
        <v>7691</v>
      </c>
      <c r="B4948" s="25" t="s">
        <v>7691</v>
      </c>
      <c r="C4948" s="25" t="n">
        <v>37010</v>
      </c>
      <c r="D4948" s="25" t="s">
        <v>7692</v>
      </c>
      <c r="E4948" s="26" t="n">
        <v>43.2</v>
      </c>
      <c r="F4948" s="26"/>
      <c r="G4948" s="26" t="n">
        <v>2</v>
      </c>
      <c r="H4948" s="26" t="n">
        <v>4</v>
      </c>
      <c r="I4948" s="25" t="s">
        <v>5265</v>
      </c>
      <c r="J4948" s="25" t="s">
        <v>5503</v>
      </c>
      <c r="K4948" s="27" t="n">
        <v>-0.016971312463284</v>
      </c>
      <c r="L4948" s="27" t="n">
        <v>-0.131564259529114</v>
      </c>
      <c r="M4948" s="27" t="n">
        <f aca="false">(H4948+F4948+E4948)*K4948</f>
        <v>-0.801045948267005</v>
      </c>
      <c r="N4948" s="27" t="n">
        <f aca="false">(H4948+F4948+E4948)*L4948</f>
        <v>-6.20983304977418</v>
      </c>
      <c r="P4948" s="28" t="n">
        <v>138</v>
      </c>
    </row>
    <row r="4949" customFormat="false" ht="12.75" hidden="false" customHeight="false" outlineLevel="0" collapsed="false">
      <c r="A4949" s="25" t="s">
        <v>6100</v>
      </c>
      <c r="B4949" s="25" t="s">
        <v>6100</v>
      </c>
      <c r="C4949" s="25" t="n">
        <v>37030</v>
      </c>
      <c r="D4949" s="25" t="s">
        <v>7693</v>
      </c>
      <c r="E4949" s="26" t="n">
        <v>42.2</v>
      </c>
      <c r="F4949" s="26"/>
      <c r="G4949" s="26"/>
      <c r="H4949" s="26"/>
      <c r="I4949" s="25" t="s">
        <v>5265</v>
      </c>
      <c r="J4949" s="25" t="s">
        <v>5503</v>
      </c>
      <c r="K4949" s="27" t="n">
        <v>-0.017099970951676</v>
      </c>
      <c r="L4949" s="27" t="n">
        <v>-0.130738735198975</v>
      </c>
      <c r="M4949" s="27" t="n">
        <f aca="false">(H4949+F4949+E4949)*K4949</f>
        <v>-0.721618774160727</v>
      </c>
      <c r="N4949" s="27" t="n">
        <f aca="false">(H4949+F4949+E4949)*L4949</f>
        <v>-5.51717462539675</v>
      </c>
      <c r="P4949" s="28" t="n">
        <v>138</v>
      </c>
    </row>
    <row r="4950" customFormat="false" ht="12.75" hidden="false" customHeight="false" outlineLevel="0" collapsed="false">
      <c r="A4950" s="25" t="s">
        <v>7694</v>
      </c>
      <c r="B4950" s="25" t="s">
        <v>7694</v>
      </c>
      <c r="C4950" s="25" t="n">
        <v>37050</v>
      </c>
      <c r="D4950" s="25" t="s">
        <v>7695</v>
      </c>
      <c r="E4950" s="26"/>
      <c r="F4950" s="26"/>
      <c r="G4950" s="26"/>
      <c r="H4950" s="26"/>
      <c r="I4950" s="25" t="s">
        <v>5265</v>
      </c>
      <c r="J4950" s="25" t="s">
        <v>5503</v>
      </c>
      <c r="K4950" s="27" t="n">
        <v>-0.017077870666981</v>
      </c>
      <c r="L4950" s="27" t="n">
        <v>-0.130619212985039</v>
      </c>
      <c r="M4950" s="27" t="n">
        <f aca="false">(H4950+F4950+E4950)*K4950</f>
        <v>-0</v>
      </c>
      <c r="N4950" s="27" t="n">
        <f aca="false">(H4950+F4950+E4950)*L4950</f>
        <v>-0</v>
      </c>
      <c r="P4950" s="28" t="n">
        <v>138</v>
      </c>
    </row>
    <row r="4951" customFormat="false" ht="12.75" hidden="false" customHeight="false" outlineLevel="0" collapsed="false">
      <c r="A4951" s="25" t="s">
        <v>7696</v>
      </c>
      <c r="B4951" s="25" t="s">
        <v>7696</v>
      </c>
      <c r="C4951" s="25" t="n">
        <v>37060</v>
      </c>
      <c r="D4951" s="25" t="s">
        <v>7697</v>
      </c>
      <c r="E4951" s="26" t="n">
        <v>66.309</v>
      </c>
      <c r="F4951" s="26"/>
      <c r="G4951" s="26"/>
      <c r="H4951" s="26"/>
      <c r="I4951" s="25" t="s">
        <v>5265</v>
      </c>
      <c r="J4951" s="25" t="s">
        <v>5503</v>
      </c>
      <c r="K4951" s="27" t="n">
        <v>-0.017052695155144</v>
      </c>
      <c r="L4951" s="27" t="n">
        <v>-0.130834400653839</v>
      </c>
      <c r="M4951" s="27" t="n">
        <f aca="false">(H4951+F4951+E4951)*K4951</f>
        <v>-1.13074716304244</v>
      </c>
      <c r="N4951" s="27" t="n">
        <f aca="false">(H4951+F4951+E4951)*L4951</f>
        <v>-8.67549827295541</v>
      </c>
      <c r="P4951" s="28" t="n">
        <v>138</v>
      </c>
    </row>
    <row r="4952" customFormat="false" ht="12.75" hidden="false" customHeight="false" outlineLevel="0" collapsed="false">
      <c r="A4952" s="25" t="s">
        <v>7698</v>
      </c>
      <c r="B4952" s="25" t="s">
        <v>7698</v>
      </c>
      <c r="C4952" s="25" t="n">
        <v>37080</v>
      </c>
      <c r="D4952" s="25" t="s">
        <v>7699</v>
      </c>
      <c r="E4952" s="26" t="n">
        <v>45.371</v>
      </c>
      <c r="F4952" s="26"/>
      <c r="G4952" s="26"/>
      <c r="H4952" s="26"/>
      <c r="I4952" s="25" t="s">
        <v>5265</v>
      </c>
      <c r="J4952" s="25" t="s">
        <v>5503</v>
      </c>
      <c r="K4952" s="27" t="n">
        <v>-0.01698100939393</v>
      </c>
      <c r="L4952" s="27" t="n">
        <v>-0.131447121500969</v>
      </c>
      <c r="M4952" s="27" t="n">
        <f aca="false">(H4952+F4952+E4952)*K4952</f>
        <v>-0.770445377211998</v>
      </c>
      <c r="N4952" s="27" t="n">
        <f aca="false">(H4952+F4952+E4952)*L4952</f>
        <v>-5.96388734962046</v>
      </c>
      <c r="P4952" s="28" t="n">
        <v>138</v>
      </c>
    </row>
    <row r="4953" customFormat="false" ht="12.75" hidden="false" customHeight="false" outlineLevel="0" collapsed="false">
      <c r="A4953" s="25" t="s">
        <v>7700</v>
      </c>
      <c r="B4953" s="25" t="s">
        <v>7700</v>
      </c>
      <c r="C4953" s="25" t="n">
        <v>37100</v>
      </c>
      <c r="D4953" s="25" t="s">
        <v>7701</v>
      </c>
      <c r="E4953" s="26" t="n">
        <v>57.508</v>
      </c>
      <c r="F4953" s="26"/>
      <c r="G4953" s="26"/>
      <c r="H4953" s="26"/>
      <c r="I4953" s="25" t="s">
        <v>5265</v>
      </c>
      <c r="J4953" s="25" t="s">
        <v>5503</v>
      </c>
      <c r="K4953" s="27" t="n">
        <v>-0.016950249671936</v>
      </c>
      <c r="L4953" s="27" t="n">
        <v>-0.131676152348518</v>
      </c>
      <c r="M4953" s="27" t="n">
        <f aca="false">(H4953+F4953+E4953)*K4953</f>
        <v>-0.974774958133696</v>
      </c>
      <c r="N4953" s="27" t="n">
        <f aca="false">(H4953+F4953+E4953)*L4953</f>
        <v>-7.57243216925857</v>
      </c>
      <c r="P4953" s="28" t="n">
        <v>138</v>
      </c>
    </row>
    <row r="4954" customFormat="false" ht="12.75" hidden="false" customHeight="false" outlineLevel="0" collapsed="false">
      <c r="A4954" s="25" t="s">
        <v>6116</v>
      </c>
      <c r="B4954" s="25" t="s">
        <v>6116</v>
      </c>
      <c r="C4954" s="25" t="n">
        <v>37120</v>
      </c>
      <c r="D4954" s="25" t="s">
        <v>6116</v>
      </c>
      <c r="E4954" s="26" t="n">
        <v>18.2</v>
      </c>
      <c r="F4954" s="26"/>
      <c r="G4954" s="26"/>
      <c r="H4954" s="26"/>
      <c r="I4954" s="25" t="s">
        <v>5265</v>
      </c>
      <c r="J4954" s="25" t="s">
        <v>5503</v>
      </c>
      <c r="K4954" s="27" t="n">
        <v>-0.0170973893255</v>
      </c>
      <c r="L4954" s="27" t="n">
        <v>-0.128844141960144</v>
      </c>
      <c r="M4954" s="27" t="n">
        <f aca="false">(H4954+F4954+E4954)*K4954</f>
        <v>-0.3111724857241</v>
      </c>
      <c r="N4954" s="27" t="n">
        <f aca="false">(H4954+F4954+E4954)*L4954</f>
        <v>-2.34496338367462</v>
      </c>
      <c r="P4954" s="28" t="n">
        <v>138</v>
      </c>
    </row>
    <row r="4955" customFormat="false" ht="12.75" hidden="false" customHeight="false" outlineLevel="0" collapsed="false">
      <c r="C4955" s="25" t="n">
        <v>37140</v>
      </c>
      <c r="D4955" s="25" t="s">
        <v>5907</v>
      </c>
      <c r="E4955" s="26"/>
      <c r="F4955" s="26"/>
      <c r="G4955" s="26"/>
      <c r="H4955" s="26"/>
      <c r="I4955" s="25" t="s">
        <v>5265</v>
      </c>
      <c r="J4955" s="25" t="s">
        <v>5542</v>
      </c>
      <c r="K4955" s="27" t="n">
        <v>-0.015582014806569</v>
      </c>
      <c r="L4955" s="27" t="n">
        <v>-0.131767824292183</v>
      </c>
      <c r="M4955" s="27" t="n">
        <f aca="false">(H4955+F4955+E4955)*K4955</f>
        <v>-0</v>
      </c>
      <c r="N4955" s="27" t="n">
        <f aca="false">(H4955+F4955+E4955)*L4955</f>
        <v>-0</v>
      </c>
      <c r="P4955" s="28" t="n">
        <v>69</v>
      </c>
    </row>
    <row r="4956" customFormat="false" ht="12.75" hidden="false" customHeight="false" outlineLevel="0" collapsed="false">
      <c r="A4956" s="25" t="s">
        <v>7702</v>
      </c>
      <c r="B4956" s="25" t="s">
        <v>7702</v>
      </c>
      <c r="C4956" s="25" t="n">
        <v>37160</v>
      </c>
      <c r="D4956" s="25" t="s">
        <v>7702</v>
      </c>
      <c r="E4956" s="26" t="n">
        <v>14</v>
      </c>
      <c r="F4956" s="26"/>
      <c r="G4956" s="26"/>
      <c r="H4956" s="26"/>
      <c r="I4956" s="25" t="s">
        <v>5265</v>
      </c>
      <c r="J4956" s="25" t="s">
        <v>5542</v>
      </c>
      <c r="K4956" s="27" t="n">
        <v>-0.015582014806569</v>
      </c>
      <c r="L4956" s="27" t="n">
        <v>-0.131767824292183</v>
      </c>
      <c r="M4956" s="27" t="n">
        <f aca="false">(H4956+F4956+E4956)*K4956</f>
        <v>-0.218148207291966</v>
      </c>
      <c r="N4956" s="27" t="n">
        <f aca="false">(H4956+F4956+E4956)*L4956</f>
        <v>-1.84474954009056</v>
      </c>
      <c r="P4956" s="28" t="n">
        <v>69</v>
      </c>
    </row>
    <row r="4957" customFormat="false" ht="12.75" hidden="false" customHeight="false" outlineLevel="0" collapsed="false">
      <c r="A4957" s="25" t="s">
        <v>7703</v>
      </c>
      <c r="B4957" s="25" t="s">
        <v>7703</v>
      </c>
      <c r="C4957" s="25" t="n">
        <v>37180</v>
      </c>
      <c r="D4957" s="25" t="s">
        <v>7703</v>
      </c>
      <c r="E4957" s="26"/>
      <c r="F4957" s="26"/>
      <c r="G4957" s="26"/>
      <c r="H4957" s="26"/>
      <c r="I4957" s="25" t="s">
        <v>5265</v>
      </c>
      <c r="J4957" s="25" t="s">
        <v>2347</v>
      </c>
      <c r="K4957" s="27" t="n">
        <v>-0.015582014806569</v>
      </c>
      <c r="L4957" s="27" t="n">
        <v>-0.131767824292183</v>
      </c>
      <c r="M4957" s="27" t="n">
        <f aca="false">(H4957+F4957+E4957)*K4957</f>
        <v>-0</v>
      </c>
      <c r="N4957" s="27" t="n">
        <f aca="false">(H4957+F4957+E4957)*L4957</f>
        <v>-0</v>
      </c>
      <c r="P4957" s="28" t="n">
        <v>69</v>
      </c>
    </row>
    <row r="4958" customFormat="false" ht="12.75" hidden="false" customHeight="false" outlineLevel="0" collapsed="false">
      <c r="A4958" s="25" t="s">
        <v>7704</v>
      </c>
      <c r="B4958" s="25" t="s">
        <v>7704</v>
      </c>
      <c r="C4958" s="25" t="n">
        <v>37190</v>
      </c>
      <c r="D4958" s="25" t="s">
        <v>7704</v>
      </c>
      <c r="E4958" s="26" t="n">
        <v>1.5</v>
      </c>
      <c r="F4958" s="26"/>
      <c r="G4958" s="26"/>
      <c r="H4958" s="26"/>
      <c r="I4958" s="25" t="s">
        <v>5265</v>
      </c>
      <c r="J4958" s="25" t="s">
        <v>2347</v>
      </c>
      <c r="K4958" s="27" t="n">
        <v>-0.015582014806569</v>
      </c>
      <c r="L4958" s="27" t="n">
        <v>-0.131767824292183</v>
      </c>
      <c r="M4958" s="27" t="n">
        <f aca="false">(H4958+F4958+E4958)*K4958</f>
        <v>-0.0233730222098535</v>
      </c>
      <c r="N4958" s="27" t="n">
        <f aca="false">(H4958+F4958+E4958)*L4958</f>
        <v>-0.197651736438275</v>
      </c>
      <c r="P4958" s="28" t="n">
        <v>69</v>
      </c>
    </row>
    <row r="4959" customFormat="false" ht="12.75" hidden="false" customHeight="false" outlineLevel="0" collapsed="false">
      <c r="A4959" s="25" t="s">
        <v>7705</v>
      </c>
      <c r="B4959" s="25" t="s">
        <v>7705</v>
      </c>
      <c r="C4959" s="25" t="n">
        <v>37200</v>
      </c>
      <c r="D4959" s="25" t="s">
        <v>7705</v>
      </c>
      <c r="E4959" s="26" t="n">
        <v>1.1</v>
      </c>
      <c r="F4959" s="26"/>
      <c r="G4959" s="26"/>
      <c r="H4959" s="26"/>
      <c r="I4959" s="25" t="s">
        <v>5265</v>
      </c>
      <c r="J4959" s="25" t="s">
        <v>2347</v>
      </c>
      <c r="K4959" s="27" t="n">
        <v>-0.015582014806569</v>
      </c>
      <c r="L4959" s="27" t="n">
        <v>-0.131767824292183</v>
      </c>
      <c r="M4959" s="27" t="n">
        <f aca="false">(H4959+F4959+E4959)*K4959</f>
        <v>-0.0171402162872259</v>
      </c>
      <c r="N4959" s="27" t="n">
        <f aca="false">(H4959+F4959+E4959)*L4959</f>
        <v>-0.144944606721401</v>
      </c>
      <c r="P4959" s="28" t="n">
        <v>69</v>
      </c>
    </row>
    <row r="4960" customFormat="false" ht="12.75" hidden="false" customHeight="false" outlineLevel="0" collapsed="false">
      <c r="A4960" s="25" t="s">
        <v>7706</v>
      </c>
      <c r="B4960" s="25" t="s">
        <v>7706</v>
      </c>
      <c r="C4960" s="25" t="n">
        <v>37220</v>
      </c>
      <c r="D4960" s="25" t="s">
        <v>7706</v>
      </c>
      <c r="E4960" s="26" t="n">
        <v>7.6</v>
      </c>
      <c r="F4960" s="26"/>
      <c r="G4960" s="26"/>
      <c r="H4960" s="26"/>
      <c r="I4960" s="25" t="s">
        <v>5265</v>
      </c>
      <c r="J4960" s="25" t="s">
        <v>2347</v>
      </c>
      <c r="K4960" s="27" t="n">
        <v>-0.015443086624146</v>
      </c>
      <c r="L4960" s="27" t="n">
        <v>-0.134855285286903</v>
      </c>
      <c r="M4960" s="27" t="n">
        <f aca="false">(H4960+F4960+E4960)*K4960</f>
        <v>-0.11736745834351</v>
      </c>
      <c r="N4960" s="27" t="n">
        <f aca="false">(H4960+F4960+E4960)*L4960</f>
        <v>-1.02490016818046</v>
      </c>
      <c r="P4960" s="28" t="n">
        <v>69</v>
      </c>
    </row>
    <row r="4961" customFormat="false" ht="12.75" hidden="false" customHeight="false" outlineLevel="0" collapsed="false">
      <c r="A4961" s="25" t="s">
        <v>7707</v>
      </c>
      <c r="B4961" s="25" t="s">
        <v>7707</v>
      </c>
      <c r="C4961" s="25" t="n">
        <v>37230</v>
      </c>
      <c r="D4961" s="25" t="s">
        <v>7707</v>
      </c>
      <c r="E4961" s="26" t="n">
        <v>20</v>
      </c>
      <c r="F4961" s="26"/>
      <c r="G4961" s="26"/>
      <c r="H4961" s="26"/>
      <c r="I4961" s="25" t="s">
        <v>5265</v>
      </c>
      <c r="J4961" s="25" t="s">
        <v>1255</v>
      </c>
      <c r="K4961" s="27" t="n">
        <v>-0.015864489600062</v>
      </c>
      <c r="L4961" s="27" t="n">
        <v>-0.13441613316536</v>
      </c>
      <c r="M4961" s="27" t="n">
        <f aca="false">(H4961+F4961+E4961)*K4961</f>
        <v>-0.31728979200124</v>
      </c>
      <c r="N4961" s="27" t="n">
        <f aca="false">(H4961+F4961+E4961)*L4961</f>
        <v>-2.6883226633072</v>
      </c>
      <c r="P4961" s="28" t="n">
        <v>138</v>
      </c>
    </row>
    <row r="4962" customFormat="false" ht="12.75" hidden="false" customHeight="false" outlineLevel="0" collapsed="false">
      <c r="A4962" s="25" t="s">
        <v>7708</v>
      </c>
      <c r="B4962" s="25" t="s">
        <v>7708</v>
      </c>
      <c r="C4962" s="25" t="n">
        <v>37240</v>
      </c>
      <c r="D4962" s="25" t="s">
        <v>7708</v>
      </c>
      <c r="E4962" s="26" t="n">
        <v>2</v>
      </c>
      <c r="F4962" s="26"/>
      <c r="G4962" s="26"/>
      <c r="H4962" s="26"/>
      <c r="I4962" s="25" t="s">
        <v>5265</v>
      </c>
      <c r="J4962" s="25" t="s">
        <v>3321</v>
      </c>
      <c r="K4962" s="27" t="n">
        <v>-0.015443086624146</v>
      </c>
      <c r="L4962" s="27" t="n">
        <v>-0.134855285286903</v>
      </c>
      <c r="M4962" s="27" t="n">
        <f aca="false">(H4962+F4962+E4962)*K4962</f>
        <v>-0.030886173248292</v>
      </c>
      <c r="N4962" s="27" t="n">
        <f aca="false">(H4962+F4962+E4962)*L4962</f>
        <v>-0.269710570573806</v>
      </c>
      <c r="P4962" s="28" t="n">
        <v>69</v>
      </c>
    </row>
    <row r="4963" customFormat="false" ht="12.75" hidden="false" customHeight="false" outlineLevel="0" collapsed="false">
      <c r="A4963" s="25" t="s">
        <v>7709</v>
      </c>
      <c r="B4963" s="25" t="s">
        <v>7709</v>
      </c>
      <c r="C4963" s="25" t="n">
        <v>37250</v>
      </c>
      <c r="D4963" s="25" t="s">
        <v>7709</v>
      </c>
      <c r="E4963" s="26" t="n">
        <v>3</v>
      </c>
      <c r="F4963" s="26"/>
      <c r="G4963" s="26"/>
      <c r="H4963" s="26"/>
      <c r="I4963" s="25" t="s">
        <v>5265</v>
      </c>
      <c r="J4963" s="25" t="s">
        <v>3321</v>
      </c>
      <c r="K4963" s="27" t="n">
        <v>-0.015443086624146</v>
      </c>
      <c r="L4963" s="27" t="n">
        <v>-0.134855285286903</v>
      </c>
      <c r="M4963" s="27" t="n">
        <f aca="false">(H4963+F4963+E4963)*K4963</f>
        <v>-0.046329259872438</v>
      </c>
      <c r="N4963" s="27" t="n">
        <f aca="false">(H4963+F4963+E4963)*L4963</f>
        <v>-0.404565855860709</v>
      </c>
      <c r="P4963" s="28" t="n">
        <v>69</v>
      </c>
    </row>
    <row r="4964" customFormat="false" ht="12.75" hidden="false" customHeight="false" outlineLevel="0" collapsed="false">
      <c r="A4964" s="25" t="s">
        <v>7710</v>
      </c>
      <c r="B4964" s="25" t="s">
        <v>7710</v>
      </c>
      <c r="C4964" s="25" t="n">
        <v>37260</v>
      </c>
      <c r="D4964" s="25" t="s">
        <v>7710</v>
      </c>
      <c r="E4964" s="26" t="n">
        <v>10.5</v>
      </c>
      <c r="F4964" s="26"/>
      <c r="G4964" s="26"/>
      <c r="H4964" s="26"/>
      <c r="I4964" s="25" t="s">
        <v>5265</v>
      </c>
      <c r="J4964" s="25" t="s">
        <v>3321</v>
      </c>
      <c r="K4964" s="27" t="n">
        <v>-0.015443086624146</v>
      </c>
      <c r="L4964" s="27" t="n">
        <v>-0.134855285286903</v>
      </c>
      <c r="M4964" s="27" t="n">
        <f aca="false">(H4964+F4964+E4964)*K4964</f>
        <v>-0.162152409553533</v>
      </c>
      <c r="N4964" s="27" t="n">
        <f aca="false">(H4964+F4964+E4964)*L4964</f>
        <v>-1.41598049551248</v>
      </c>
      <c r="P4964" s="28" t="n">
        <v>138</v>
      </c>
    </row>
    <row r="4965" customFormat="false" ht="12.75" hidden="false" customHeight="false" outlineLevel="0" collapsed="false">
      <c r="A4965" s="25" t="s">
        <v>7710</v>
      </c>
      <c r="B4965" s="25" t="s">
        <v>7710</v>
      </c>
      <c r="C4965" s="25" t="n">
        <v>37280</v>
      </c>
      <c r="D4965" s="25" t="s">
        <v>7710</v>
      </c>
      <c r="E4965" s="26"/>
      <c r="F4965" s="26"/>
      <c r="G4965" s="26"/>
      <c r="H4965" s="26"/>
      <c r="I4965" s="25" t="s">
        <v>5265</v>
      </c>
      <c r="J4965" s="25" t="s">
        <v>3321</v>
      </c>
      <c r="K4965" s="27" t="n">
        <v>-0.015443086624146</v>
      </c>
      <c r="L4965" s="27" t="n">
        <v>-0.134855285286903</v>
      </c>
      <c r="M4965" s="27" t="n">
        <f aca="false">(H4965+F4965+E4965)*K4965</f>
        <v>-0</v>
      </c>
      <c r="N4965" s="27" t="n">
        <f aca="false">(H4965+F4965+E4965)*L4965</f>
        <v>-0</v>
      </c>
      <c r="P4965" s="28" t="n">
        <v>69</v>
      </c>
    </row>
    <row r="4966" customFormat="false" ht="12.75" hidden="false" customHeight="false" outlineLevel="0" collapsed="false">
      <c r="A4966" s="25" t="s">
        <v>7711</v>
      </c>
      <c r="B4966" s="25" t="s">
        <v>7711</v>
      </c>
      <c r="C4966" s="25" t="n">
        <v>37290</v>
      </c>
      <c r="D4966" s="25" t="s">
        <v>7711</v>
      </c>
      <c r="E4966" s="26" t="n">
        <v>5.9</v>
      </c>
      <c r="F4966" s="26"/>
      <c r="G4966" s="26"/>
      <c r="H4966" s="26"/>
      <c r="I4966" s="25" t="s">
        <v>5265</v>
      </c>
      <c r="J4966" s="25" t="s">
        <v>3321</v>
      </c>
      <c r="K4966" s="27" t="n">
        <v>-0.015443086624146</v>
      </c>
      <c r="L4966" s="27" t="n">
        <v>-0.134855285286903</v>
      </c>
      <c r="M4966" s="27" t="n">
        <f aca="false">(H4966+F4966+E4966)*K4966</f>
        <v>-0.0911142110824614</v>
      </c>
      <c r="N4966" s="27" t="n">
        <f aca="false">(H4966+F4966+E4966)*L4966</f>
        <v>-0.795646183192728</v>
      </c>
      <c r="P4966" s="28" t="n">
        <v>69</v>
      </c>
    </row>
    <row r="4967" customFormat="false" ht="12.75" hidden="false" customHeight="false" outlineLevel="0" collapsed="false">
      <c r="A4967" s="25" t="s">
        <v>7712</v>
      </c>
      <c r="B4967" s="25" t="s">
        <v>7712</v>
      </c>
      <c r="C4967" s="25" t="n">
        <v>37300</v>
      </c>
      <c r="D4967" s="25" t="s">
        <v>7238</v>
      </c>
      <c r="E4967" s="26" t="n">
        <v>5.5</v>
      </c>
      <c r="F4967" s="26"/>
      <c r="G4967" s="26"/>
      <c r="H4967" s="26"/>
      <c r="I4967" s="25" t="s">
        <v>5265</v>
      </c>
      <c r="J4967" s="25" t="s">
        <v>7239</v>
      </c>
      <c r="K4967" s="27" t="n">
        <v>-0.014124627225101</v>
      </c>
      <c r="L4967" s="27" t="n">
        <v>-0.124937281012535</v>
      </c>
      <c r="M4967" s="27" t="n">
        <f aca="false">(H4967+F4967+E4967)*K4967</f>
        <v>-0.0776854497380555</v>
      </c>
      <c r="N4967" s="27" t="n">
        <f aca="false">(H4967+F4967+E4967)*L4967</f>
        <v>-0.687155045568943</v>
      </c>
      <c r="P4967" s="28" t="n">
        <v>138</v>
      </c>
    </row>
    <row r="4968" customFormat="false" ht="12.75" hidden="false" customHeight="false" outlineLevel="0" collapsed="false">
      <c r="A4968" s="25" t="s">
        <v>7713</v>
      </c>
      <c r="B4968" s="25" t="s">
        <v>7713</v>
      </c>
      <c r="C4968" s="25" t="n">
        <v>37320</v>
      </c>
      <c r="D4968" s="25" t="s">
        <v>7713</v>
      </c>
      <c r="E4968" s="26" t="n">
        <v>5</v>
      </c>
      <c r="F4968" s="26"/>
      <c r="G4968" s="26"/>
      <c r="H4968" s="26"/>
      <c r="I4968" s="25" t="s">
        <v>5265</v>
      </c>
      <c r="J4968" s="25" t="s">
        <v>105</v>
      </c>
      <c r="K4968" s="27" t="n">
        <v>-0.015734491869807</v>
      </c>
      <c r="L4968" s="27" t="n">
        <v>-0.132295116782188</v>
      </c>
      <c r="M4968" s="27" t="n">
        <f aca="false">(H4968+F4968+E4968)*K4968</f>
        <v>-0.078672459349035</v>
      </c>
      <c r="N4968" s="27" t="n">
        <f aca="false">(H4968+F4968+E4968)*L4968</f>
        <v>-0.66147558391094</v>
      </c>
      <c r="P4968" s="28" t="n">
        <v>138</v>
      </c>
    </row>
    <row r="4969" customFormat="false" ht="12.75" hidden="false" customHeight="false" outlineLevel="0" collapsed="false">
      <c r="A4969" s="25" t="s">
        <v>5910</v>
      </c>
      <c r="B4969" s="25" t="s">
        <v>5910</v>
      </c>
      <c r="C4969" s="25" t="n">
        <v>37340</v>
      </c>
      <c r="D4969" s="25" t="s">
        <v>5910</v>
      </c>
      <c r="E4969" s="26" t="n">
        <v>7.1</v>
      </c>
      <c r="F4969" s="26"/>
      <c r="G4969" s="26"/>
      <c r="H4969" s="26"/>
      <c r="I4969" s="25" t="s">
        <v>5265</v>
      </c>
      <c r="J4969" s="25" t="s">
        <v>5791</v>
      </c>
      <c r="K4969" s="27" t="n">
        <v>-0.016053643077612</v>
      </c>
      <c r="L4969" s="27" t="n">
        <v>-0.132527068257332</v>
      </c>
      <c r="M4969" s="27" t="n">
        <f aca="false">(H4969+F4969+E4969)*K4969</f>
        <v>-0.113980865851045</v>
      </c>
      <c r="N4969" s="27" t="n">
        <f aca="false">(H4969+F4969+E4969)*L4969</f>
        <v>-0.940942184627057</v>
      </c>
      <c r="P4969" s="28" t="n">
        <v>138</v>
      </c>
    </row>
    <row r="4970" customFormat="false" ht="12.75" hidden="false" customHeight="false" outlineLevel="0" collapsed="false">
      <c r="A4970" s="25" t="s">
        <v>7714</v>
      </c>
      <c r="B4970" s="25" t="s">
        <v>7715</v>
      </c>
      <c r="C4970" s="25" t="n">
        <v>37350</v>
      </c>
      <c r="D4970" s="25" t="s">
        <v>7715</v>
      </c>
      <c r="E4970" s="26" t="n">
        <v>6.7</v>
      </c>
      <c r="F4970" s="26"/>
      <c r="G4970" s="26"/>
      <c r="H4970" s="26"/>
      <c r="I4970" s="25" t="s">
        <v>5265</v>
      </c>
      <c r="J4970" s="25" t="s">
        <v>5930</v>
      </c>
      <c r="K4970" s="27" t="n">
        <v>-0.015821810811758</v>
      </c>
      <c r="L4970" s="27" t="n">
        <v>-0.132358580827713</v>
      </c>
      <c r="M4970" s="27" t="n">
        <f aca="false">(H4970+F4970+E4970)*K4970</f>
        <v>-0.106006132438779</v>
      </c>
      <c r="N4970" s="27" t="n">
        <f aca="false">(H4970+F4970+E4970)*L4970</f>
        <v>-0.886802491545677</v>
      </c>
      <c r="P4970" s="28" t="n">
        <v>69</v>
      </c>
    </row>
    <row r="4971" customFormat="false" ht="12.75" hidden="false" customHeight="false" outlineLevel="0" collapsed="false">
      <c r="A4971" s="25" t="s">
        <v>7716</v>
      </c>
      <c r="B4971" s="25" t="s">
        <v>7717</v>
      </c>
      <c r="C4971" s="25" t="n">
        <v>37360</v>
      </c>
      <c r="D4971" s="25" t="s">
        <v>7717</v>
      </c>
      <c r="E4971" s="26" t="n">
        <v>2.3</v>
      </c>
      <c r="F4971" s="26"/>
      <c r="G4971" s="26"/>
      <c r="H4971" s="26"/>
      <c r="I4971" s="25" t="s">
        <v>5265</v>
      </c>
      <c r="J4971" s="25" t="s">
        <v>7239</v>
      </c>
      <c r="K4971" s="27" t="n">
        <v>-0.015369070693851</v>
      </c>
      <c r="L4971" s="27" t="n">
        <v>-0.132043451070786</v>
      </c>
      <c r="M4971" s="27" t="n">
        <f aca="false">(H4971+F4971+E4971)*K4971</f>
        <v>-0.0353488625958573</v>
      </c>
      <c r="N4971" s="27" t="n">
        <f aca="false">(H4971+F4971+E4971)*L4971</f>
        <v>-0.303699937462808</v>
      </c>
      <c r="P4971" s="28" t="n">
        <v>69</v>
      </c>
    </row>
    <row r="4972" customFormat="false" ht="12.75" hidden="false" customHeight="false" outlineLevel="0" collapsed="false">
      <c r="A4972" s="25" t="s">
        <v>7718</v>
      </c>
      <c r="B4972" s="25" t="s">
        <v>7719</v>
      </c>
      <c r="C4972" s="25" t="n">
        <v>37370</v>
      </c>
      <c r="D4972" s="25" t="s">
        <v>7719</v>
      </c>
      <c r="E4972" s="26" t="n">
        <v>2.4</v>
      </c>
      <c r="F4972" s="26"/>
      <c r="G4972" s="26"/>
      <c r="H4972" s="26"/>
      <c r="I4972" s="25" t="s">
        <v>5265</v>
      </c>
      <c r="J4972" s="25" t="s">
        <v>4378</v>
      </c>
      <c r="K4972" s="27" t="n">
        <v>0.038992207497358</v>
      </c>
      <c r="L4972" s="27" t="n">
        <v>-0.124360971152782</v>
      </c>
      <c r="M4972" s="27" t="n">
        <f aca="false">(H4972+F4972+E4972)*K4972</f>
        <v>0.0935812979936592</v>
      </c>
      <c r="N4972" s="27" t="n">
        <f aca="false">(H4972+F4972+E4972)*L4972</f>
        <v>-0.298466330766677</v>
      </c>
      <c r="P4972" s="28" t="n">
        <v>69</v>
      </c>
    </row>
    <row r="4973" customFormat="false" ht="12.75" hidden="false" customHeight="false" outlineLevel="0" collapsed="false">
      <c r="A4973" s="25" t="s">
        <v>7720</v>
      </c>
      <c r="B4973" s="25" t="s">
        <v>7720</v>
      </c>
      <c r="C4973" s="25" t="n">
        <v>37380</v>
      </c>
      <c r="D4973" s="25" t="s">
        <v>5557</v>
      </c>
      <c r="E4973" s="26" t="n">
        <v>11.8</v>
      </c>
      <c r="F4973" s="26"/>
      <c r="G4973" s="26"/>
      <c r="H4973" s="26"/>
      <c r="I4973" s="25" t="s">
        <v>5265</v>
      </c>
      <c r="J4973" s="25" t="s">
        <v>4378</v>
      </c>
      <c r="K4973" s="27" t="n">
        <v>0.038992207497358</v>
      </c>
      <c r="L4973" s="27" t="n">
        <v>-0.124360971152782</v>
      </c>
      <c r="M4973" s="27" t="n">
        <f aca="false">(H4973+F4973+E4973)*K4973</f>
        <v>0.460108048468824</v>
      </c>
      <c r="N4973" s="27" t="n">
        <f aca="false">(H4973+F4973+E4973)*L4973</f>
        <v>-1.46745945960283</v>
      </c>
      <c r="P4973" s="28" t="n">
        <v>69</v>
      </c>
    </row>
    <row r="4974" customFormat="false" ht="12.75" hidden="false" customHeight="false" outlineLevel="0" collapsed="false">
      <c r="A4974" s="25" t="s">
        <v>7721</v>
      </c>
      <c r="B4974" s="25" t="s">
        <v>7721</v>
      </c>
      <c r="C4974" s="25" t="n">
        <v>37410</v>
      </c>
      <c r="D4974" s="25" t="s">
        <v>7721</v>
      </c>
      <c r="E4974" s="26"/>
      <c r="F4974" s="26"/>
      <c r="G4974" s="26"/>
      <c r="H4974" s="26"/>
      <c r="I4974" s="25" t="s">
        <v>5265</v>
      </c>
      <c r="J4974" s="25" t="s">
        <v>177</v>
      </c>
      <c r="K4974" s="27" t="n">
        <v>-0.001466098823585</v>
      </c>
      <c r="L4974" s="27" t="n">
        <v>-0.073447316884995</v>
      </c>
      <c r="M4974" s="27" t="n">
        <f aca="false">(H4974+F4974+E4974)*K4974</f>
        <v>-0</v>
      </c>
      <c r="N4974" s="27" t="n">
        <f aca="false">(H4974+F4974+E4974)*L4974</f>
        <v>-0</v>
      </c>
      <c r="P4974" s="28" t="n">
        <v>138</v>
      </c>
    </row>
    <row r="4975" customFormat="false" ht="12.75" hidden="false" customHeight="false" outlineLevel="0" collapsed="false">
      <c r="A4975" s="25" t="s">
        <v>7721</v>
      </c>
      <c r="B4975" s="25" t="s">
        <v>7721</v>
      </c>
      <c r="C4975" s="25" t="n">
        <v>37420</v>
      </c>
      <c r="D4975" s="25" t="s">
        <v>7721</v>
      </c>
      <c r="E4975" s="26" t="n">
        <v>4.9</v>
      </c>
      <c r="F4975" s="26"/>
      <c r="G4975" s="26"/>
      <c r="H4975" s="26"/>
      <c r="I4975" s="25" t="s">
        <v>5265</v>
      </c>
      <c r="J4975" s="25" t="s">
        <v>177</v>
      </c>
      <c r="K4975" s="27" t="n">
        <v>-0.001097399042919</v>
      </c>
      <c r="L4975" s="27" t="n">
        <v>-0.073361925780773</v>
      </c>
      <c r="M4975" s="27" t="n">
        <f aca="false">(H4975+F4975+E4975)*K4975</f>
        <v>-0.0053772553103031</v>
      </c>
      <c r="N4975" s="27" t="n">
        <f aca="false">(H4975+F4975+E4975)*L4975</f>
        <v>-0.359473436325788</v>
      </c>
      <c r="P4975" s="28" t="n">
        <v>69</v>
      </c>
    </row>
    <row r="4976" customFormat="false" ht="12.75" hidden="false" customHeight="false" outlineLevel="0" collapsed="false">
      <c r="A4976" s="25" t="s">
        <v>186</v>
      </c>
      <c r="B4976" s="25" t="s">
        <v>186</v>
      </c>
      <c r="C4976" s="25" t="n">
        <v>37440</v>
      </c>
      <c r="D4976" s="25" t="s">
        <v>186</v>
      </c>
      <c r="E4976" s="26" t="n">
        <v>10.5</v>
      </c>
      <c r="F4976" s="26"/>
      <c r="G4976" s="26"/>
      <c r="H4976" s="26"/>
      <c r="I4976" s="25" t="s">
        <v>5265</v>
      </c>
      <c r="J4976" s="25" t="s">
        <v>177</v>
      </c>
      <c r="K4976" s="27" t="n">
        <v>-0.001097399042919</v>
      </c>
      <c r="L4976" s="27" t="n">
        <v>-0.073361925780773</v>
      </c>
      <c r="M4976" s="27" t="n">
        <f aca="false">(H4976+F4976+E4976)*K4976</f>
        <v>-0.0115226899506495</v>
      </c>
      <c r="N4976" s="27" t="n">
        <f aca="false">(H4976+F4976+E4976)*L4976</f>
        <v>-0.770300220698116</v>
      </c>
      <c r="P4976" s="28" t="n">
        <v>69</v>
      </c>
    </row>
    <row r="4977" customFormat="false" ht="12.75" hidden="false" customHeight="false" outlineLevel="0" collapsed="false">
      <c r="A4977" s="25" t="s">
        <v>7722</v>
      </c>
      <c r="B4977" s="25" t="s">
        <v>7722</v>
      </c>
      <c r="C4977" s="25" t="n">
        <v>37460</v>
      </c>
      <c r="D4977" s="25" t="s">
        <v>7722</v>
      </c>
      <c r="E4977" s="26"/>
      <c r="F4977" s="26"/>
      <c r="G4977" s="26"/>
      <c r="H4977" s="26"/>
      <c r="I4977" s="25" t="s">
        <v>5265</v>
      </c>
      <c r="J4977" s="25" t="s">
        <v>177</v>
      </c>
      <c r="K4977" s="27" t="n">
        <v>-0.001125548267737</v>
      </c>
      <c r="L4977" s="27" t="n">
        <v>-0.073368445038795</v>
      </c>
      <c r="M4977" s="27" t="n">
        <f aca="false">(H4977+F4977+E4977)*K4977</f>
        <v>-0</v>
      </c>
      <c r="N4977" s="27" t="n">
        <f aca="false">(H4977+F4977+E4977)*L4977</f>
        <v>-0</v>
      </c>
      <c r="P4977" s="28" t="n">
        <v>138</v>
      </c>
    </row>
    <row r="4978" customFormat="false" ht="12.75" hidden="false" customHeight="false" outlineLevel="0" collapsed="false">
      <c r="A4978" s="25" t="s">
        <v>7722</v>
      </c>
      <c r="B4978" s="25" t="s">
        <v>7722</v>
      </c>
      <c r="C4978" s="25" t="n">
        <v>37470</v>
      </c>
      <c r="D4978" s="25" t="s">
        <v>7722</v>
      </c>
      <c r="E4978" s="26"/>
      <c r="F4978" s="26"/>
      <c r="G4978" s="26"/>
      <c r="H4978" s="26"/>
      <c r="I4978" s="25" t="s">
        <v>5265</v>
      </c>
      <c r="J4978" s="25" t="s">
        <v>177</v>
      </c>
      <c r="K4978" s="27" t="n">
        <v>-0.000411601184169</v>
      </c>
      <c r="L4978" s="27" t="n">
        <v>-0.073203101754189</v>
      </c>
      <c r="M4978" s="27" t="n">
        <f aca="false">(H4978+F4978+E4978)*K4978</f>
        <v>-0</v>
      </c>
      <c r="N4978" s="27" t="n">
        <f aca="false">(H4978+F4978+E4978)*L4978</f>
        <v>-0</v>
      </c>
      <c r="P4978" s="28" t="n">
        <v>69</v>
      </c>
    </row>
    <row r="4979" customFormat="false" ht="12.75" hidden="false" customHeight="false" outlineLevel="0" collapsed="false">
      <c r="A4979" s="25" t="s">
        <v>7723</v>
      </c>
      <c r="B4979" s="25" t="s">
        <v>7723</v>
      </c>
      <c r="C4979" s="25" t="n">
        <v>37490</v>
      </c>
      <c r="D4979" s="25" t="s">
        <v>7723</v>
      </c>
      <c r="E4979" s="26"/>
      <c r="F4979" s="26"/>
      <c r="G4979" s="26"/>
      <c r="H4979" s="26"/>
      <c r="I4979" s="25" t="s">
        <v>5265</v>
      </c>
      <c r="J4979" s="25" t="s">
        <v>177</v>
      </c>
      <c r="K4979" s="27" t="n">
        <v>-0.000411601184169</v>
      </c>
      <c r="L4979" s="27" t="n">
        <v>-0.073203101754189</v>
      </c>
      <c r="M4979" s="27" t="n">
        <f aca="false">(H4979+F4979+E4979)*K4979</f>
        <v>-0</v>
      </c>
      <c r="N4979" s="27" t="n">
        <f aca="false">(H4979+F4979+E4979)*L4979</f>
        <v>-0</v>
      </c>
      <c r="P4979" s="28" t="n">
        <v>69</v>
      </c>
    </row>
    <row r="4980" customFormat="false" ht="12.75" hidden="false" customHeight="false" outlineLevel="0" collapsed="false">
      <c r="A4980" s="25" t="s">
        <v>6088</v>
      </c>
      <c r="B4980" s="25" t="s">
        <v>6088</v>
      </c>
      <c r="C4980" s="25" t="n">
        <v>37500</v>
      </c>
      <c r="D4980" s="25" t="s">
        <v>6088</v>
      </c>
      <c r="E4980" s="26" t="n">
        <v>5.9</v>
      </c>
      <c r="F4980" s="26"/>
      <c r="G4980" s="26"/>
      <c r="H4980" s="26"/>
      <c r="I4980" s="25" t="s">
        <v>5265</v>
      </c>
      <c r="J4980" s="25" t="s">
        <v>177</v>
      </c>
      <c r="K4980" s="27" t="n">
        <v>-0.000411601184169</v>
      </c>
      <c r="L4980" s="27" t="n">
        <v>-0.073203101754189</v>
      </c>
      <c r="M4980" s="27" t="n">
        <f aca="false">(H4980+F4980+E4980)*K4980</f>
        <v>-0.0024284469865971</v>
      </c>
      <c r="N4980" s="27" t="n">
        <f aca="false">(H4980+F4980+E4980)*L4980</f>
        <v>-0.431898300349715</v>
      </c>
      <c r="P4980" s="28" t="n">
        <v>69</v>
      </c>
    </row>
    <row r="4981" customFormat="false" ht="12.75" hidden="false" customHeight="false" outlineLevel="0" collapsed="false">
      <c r="A4981" s="25" t="s">
        <v>7724</v>
      </c>
      <c r="B4981" s="25" t="s">
        <v>7724</v>
      </c>
      <c r="C4981" s="25" t="n">
        <v>37510</v>
      </c>
      <c r="D4981" s="25" t="s">
        <v>7724</v>
      </c>
      <c r="E4981" s="26" t="n">
        <v>7.7</v>
      </c>
      <c r="F4981" s="26"/>
      <c r="G4981" s="26"/>
      <c r="H4981" s="26"/>
      <c r="I4981" s="25" t="s">
        <v>5265</v>
      </c>
      <c r="J4981" s="25" t="s">
        <v>177</v>
      </c>
      <c r="K4981" s="27" t="n">
        <v>-0.000411601184169</v>
      </c>
      <c r="L4981" s="27" t="n">
        <v>-0.073203101754189</v>
      </c>
      <c r="M4981" s="27" t="n">
        <f aca="false">(H4981+F4981+E4981)*K4981</f>
        <v>-0.0031693291181013</v>
      </c>
      <c r="N4981" s="27" t="n">
        <f aca="false">(H4981+F4981+E4981)*L4981</f>
        <v>-0.563663883507255</v>
      </c>
      <c r="P4981" s="28" t="n">
        <v>69</v>
      </c>
    </row>
    <row r="4982" customFormat="false" ht="12.75" hidden="false" customHeight="false" outlineLevel="0" collapsed="false">
      <c r="A4982" s="25" t="s">
        <v>7725</v>
      </c>
      <c r="B4982" s="25" t="s">
        <v>7725</v>
      </c>
      <c r="C4982" s="25" t="n">
        <v>37520</v>
      </c>
      <c r="D4982" s="25" t="s">
        <v>7725</v>
      </c>
      <c r="E4982" s="26" t="n">
        <v>0.1</v>
      </c>
      <c r="F4982" s="26"/>
      <c r="G4982" s="26"/>
      <c r="H4982" s="26"/>
      <c r="I4982" s="25" t="s">
        <v>5265</v>
      </c>
      <c r="J4982" s="25" t="s">
        <v>177</v>
      </c>
      <c r="K4982" s="27" t="n">
        <v>0.001386369927786</v>
      </c>
      <c r="L4982" s="27" t="n">
        <v>-0.072786696255207</v>
      </c>
      <c r="M4982" s="27" t="n">
        <f aca="false">(H4982+F4982+E4982)*K4982</f>
        <v>0.0001386369927786</v>
      </c>
      <c r="N4982" s="27" t="n">
        <f aca="false">(H4982+F4982+E4982)*L4982</f>
        <v>-0.0072786696255207</v>
      </c>
      <c r="P4982" s="28" t="n">
        <v>69</v>
      </c>
    </row>
    <row r="4983" customFormat="false" ht="12.75" hidden="false" customHeight="false" outlineLevel="0" collapsed="false">
      <c r="A4983" s="25" t="s">
        <v>7726</v>
      </c>
      <c r="B4983" s="25" t="s">
        <v>7726</v>
      </c>
      <c r="C4983" s="25" t="n">
        <v>37530</v>
      </c>
      <c r="D4983" s="25" t="s">
        <v>7726</v>
      </c>
      <c r="E4983" s="26" t="n">
        <v>0.2</v>
      </c>
      <c r="F4983" s="26"/>
      <c r="G4983" s="26"/>
      <c r="H4983" s="26"/>
      <c r="I4983" s="25" t="s">
        <v>5265</v>
      </c>
      <c r="J4983" s="25" t="s">
        <v>163</v>
      </c>
      <c r="K4983" s="27" t="n">
        <v>0.001530041918159</v>
      </c>
      <c r="L4983" s="27" t="n">
        <v>-0.072753429412842</v>
      </c>
      <c r="M4983" s="27" t="n">
        <f aca="false">(H4983+F4983+E4983)*K4983</f>
        <v>0.0003060083836318</v>
      </c>
      <c r="N4983" s="27" t="n">
        <f aca="false">(H4983+F4983+E4983)*L4983</f>
        <v>-0.0145506858825684</v>
      </c>
      <c r="P4983" s="28" t="n">
        <v>69</v>
      </c>
    </row>
    <row r="4984" customFormat="false" ht="12.75" hidden="false" customHeight="false" outlineLevel="0" collapsed="false">
      <c r="A4984" s="25" t="s">
        <v>7727</v>
      </c>
      <c r="B4984" s="25" t="s">
        <v>7727</v>
      </c>
      <c r="C4984" s="25" t="n">
        <v>37550</v>
      </c>
      <c r="D4984" s="25" t="s">
        <v>7727</v>
      </c>
      <c r="E4984" s="26" t="n">
        <v>0.2</v>
      </c>
      <c r="F4984" s="26"/>
      <c r="G4984" s="26"/>
      <c r="H4984" s="26"/>
      <c r="I4984" s="25" t="s">
        <v>5265</v>
      </c>
      <c r="J4984" s="25" t="s">
        <v>163</v>
      </c>
      <c r="K4984" s="27" t="n">
        <v>0.001530041918159</v>
      </c>
      <c r="L4984" s="27" t="n">
        <v>-0.072753429412842</v>
      </c>
      <c r="M4984" s="27" t="n">
        <f aca="false">(H4984+F4984+E4984)*K4984</f>
        <v>0.0003060083836318</v>
      </c>
      <c r="N4984" s="27" t="n">
        <f aca="false">(H4984+F4984+E4984)*L4984</f>
        <v>-0.0145506858825684</v>
      </c>
      <c r="P4984" s="28" t="n">
        <v>69</v>
      </c>
    </row>
    <row r="4985" customFormat="false" ht="12.75" hidden="false" customHeight="false" outlineLevel="0" collapsed="false">
      <c r="A4985" s="25" t="s">
        <v>7728</v>
      </c>
      <c r="B4985" s="25" t="s">
        <v>7728</v>
      </c>
      <c r="C4985" s="25" t="n">
        <v>37570</v>
      </c>
      <c r="D4985" s="25" t="s">
        <v>7728</v>
      </c>
      <c r="E4985" s="26" t="n">
        <v>0.2</v>
      </c>
      <c r="F4985" s="26"/>
      <c r="G4985" s="26"/>
      <c r="H4985" s="26"/>
      <c r="I4985" s="25" t="s">
        <v>5265</v>
      </c>
      <c r="J4985" s="25" t="s">
        <v>163</v>
      </c>
      <c r="K4985" s="27" t="n">
        <v>0.001530041918159</v>
      </c>
      <c r="L4985" s="27" t="n">
        <v>-0.072753429412842</v>
      </c>
      <c r="M4985" s="27" t="n">
        <f aca="false">(H4985+F4985+E4985)*K4985</f>
        <v>0.0003060083836318</v>
      </c>
      <c r="N4985" s="27" t="n">
        <f aca="false">(H4985+F4985+E4985)*L4985</f>
        <v>-0.0145506858825684</v>
      </c>
      <c r="P4985" s="28" t="n">
        <v>69</v>
      </c>
    </row>
    <row r="4986" customFormat="false" ht="12.75" hidden="false" customHeight="false" outlineLevel="0" collapsed="false">
      <c r="A4986" s="25" t="s">
        <v>7729</v>
      </c>
      <c r="B4986" s="25" t="s">
        <v>7729</v>
      </c>
      <c r="C4986" s="25" t="n">
        <v>37590</v>
      </c>
      <c r="D4986" s="25" t="s">
        <v>7729</v>
      </c>
      <c r="E4986" s="26"/>
      <c r="F4986" s="26"/>
      <c r="G4986" s="26"/>
      <c r="H4986" s="26"/>
      <c r="I4986" s="25" t="s">
        <v>5265</v>
      </c>
      <c r="J4986" s="25" t="s">
        <v>1974</v>
      </c>
      <c r="K4986" s="27" t="n">
        <v>0.001345233526081</v>
      </c>
      <c r="L4986" s="27" t="n">
        <v>-0.072796225547791</v>
      </c>
      <c r="M4986" s="27" t="n">
        <f aca="false">(H4986+F4986+E4986)*K4986</f>
        <v>0</v>
      </c>
      <c r="N4986" s="27" t="n">
        <f aca="false">(H4986+F4986+E4986)*L4986</f>
        <v>-0</v>
      </c>
      <c r="P4986" s="28" t="n">
        <v>69</v>
      </c>
    </row>
    <row r="4987" customFormat="false" ht="12.75" hidden="false" customHeight="false" outlineLevel="0" collapsed="false">
      <c r="A4987" s="25" t="s">
        <v>7730</v>
      </c>
      <c r="B4987" s="25" t="s">
        <v>7730</v>
      </c>
      <c r="C4987" s="25" t="n">
        <v>37600</v>
      </c>
      <c r="D4987" s="25" t="s">
        <v>7730</v>
      </c>
      <c r="E4987" s="26" t="n">
        <v>7</v>
      </c>
      <c r="F4987" s="26"/>
      <c r="G4987" s="26"/>
      <c r="H4987" s="26"/>
      <c r="I4987" s="25" t="s">
        <v>5265</v>
      </c>
      <c r="J4987" s="25" t="s">
        <v>177</v>
      </c>
      <c r="K4987" s="27" t="n">
        <v>-0.000411601184169</v>
      </c>
      <c r="L4987" s="27" t="n">
        <v>-0.073203101754189</v>
      </c>
      <c r="M4987" s="27" t="n">
        <f aca="false">(H4987+F4987+E4987)*K4987</f>
        <v>-0.002881208289183</v>
      </c>
      <c r="N4987" s="27" t="n">
        <f aca="false">(H4987+F4987+E4987)*L4987</f>
        <v>-0.512421712279323</v>
      </c>
      <c r="P4987" s="28" t="n">
        <v>69</v>
      </c>
    </row>
    <row r="4988" customFormat="false" ht="12.75" hidden="false" customHeight="false" outlineLevel="0" collapsed="false">
      <c r="A4988" s="25" t="s">
        <v>7731</v>
      </c>
      <c r="B4988" s="25" t="s">
        <v>7731</v>
      </c>
      <c r="C4988" s="25" t="n">
        <v>37620</v>
      </c>
      <c r="D4988" s="25" t="s">
        <v>7731</v>
      </c>
      <c r="E4988" s="26"/>
      <c r="F4988" s="26"/>
      <c r="G4988" s="26"/>
      <c r="H4988" s="26"/>
      <c r="I4988" s="25" t="s">
        <v>5265</v>
      </c>
      <c r="J4988" s="25" t="s">
        <v>177</v>
      </c>
      <c r="K4988" s="27" t="n">
        <v>-0.000411601184169</v>
      </c>
      <c r="L4988" s="27" t="n">
        <v>-0.073203101754189</v>
      </c>
      <c r="M4988" s="27" t="n">
        <f aca="false">(H4988+F4988+E4988)*K4988</f>
        <v>-0</v>
      </c>
      <c r="N4988" s="27" t="n">
        <f aca="false">(H4988+F4988+E4988)*L4988</f>
        <v>-0</v>
      </c>
      <c r="P4988" s="28" t="n">
        <v>69</v>
      </c>
    </row>
    <row r="4989" customFormat="false" ht="12.75" hidden="false" customHeight="false" outlineLevel="0" collapsed="false">
      <c r="A4989" s="25" t="s">
        <v>7732</v>
      </c>
      <c r="B4989" s="25" t="s">
        <v>7732</v>
      </c>
      <c r="C4989" s="25" t="n">
        <v>37630</v>
      </c>
      <c r="D4989" s="25" t="s">
        <v>7732</v>
      </c>
      <c r="E4989" s="26" t="n">
        <v>6.7</v>
      </c>
      <c r="F4989" s="26"/>
      <c r="G4989" s="26"/>
      <c r="H4989" s="26"/>
      <c r="I4989" s="25" t="s">
        <v>5265</v>
      </c>
      <c r="J4989" s="25" t="s">
        <v>177</v>
      </c>
      <c r="K4989" s="27" t="n">
        <v>-0.000411601184169</v>
      </c>
      <c r="L4989" s="27" t="n">
        <v>-0.073203101754189</v>
      </c>
      <c r="M4989" s="27" t="n">
        <f aca="false">(H4989+F4989+E4989)*K4989</f>
        <v>-0.0027577279339323</v>
      </c>
      <c r="N4989" s="27" t="n">
        <f aca="false">(H4989+F4989+E4989)*L4989</f>
        <v>-0.490460781753066</v>
      </c>
      <c r="P4989" s="28" t="n">
        <v>69</v>
      </c>
    </row>
    <row r="4990" customFormat="false" ht="12.75" hidden="false" customHeight="false" outlineLevel="0" collapsed="false">
      <c r="A4990" s="25" t="s">
        <v>7733</v>
      </c>
      <c r="B4990" s="25" t="s">
        <v>7733</v>
      </c>
      <c r="C4990" s="25" t="n">
        <v>37650</v>
      </c>
      <c r="D4990" s="25" t="s">
        <v>7733</v>
      </c>
      <c r="E4990" s="26"/>
      <c r="F4990" s="26"/>
      <c r="G4990" s="26"/>
      <c r="H4990" s="26"/>
      <c r="I4990" s="25" t="s">
        <v>5265</v>
      </c>
      <c r="J4990" s="25" t="s">
        <v>177</v>
      </c>
      <c r="K4990" s="27" t="n">
        <v>0.018933285027742</v>
      </c>
      <c r="L4990" s="27" t="n">
        <v>-0.088533222675323</v>
      </c>
      <c r="M4990" s="27" t="n">
        <f aca="false">(H4990+F4990+E4990)*K4990</f>
        <v>0</v>
      </c>
      <c r="N4990" s="27" t="n">
        <f aca="false">(H4990+F4990+E4990)*L4990</f>
        <v>-0</v>
      </c>
      <c r="P4990" s="28" t="n">
        <v>69</v>
      </c>
    </row>
    <row r="4991" customFormat="false" ht="12.75" hidden="false" customHeight="false" outlineLevel="0" collapsed="false">
      <c r="A4991" s="25" t="s">
        <v>7734</v>
      </c>
      <c r="B4991" s="25" t="s">
        <v>7735</v>
      </c>
      <c r="C4991" s="25" t="n">
        <v>37660</v>
      </c>
      <c r="D4991" s="25" t="s">
        <v>5353</v>
      </c>
      <c r="E4991" s="26" t="n">
        <v>7</v>
      </c>
      <c r="F4991" s="26"/>
      <c r="G4991" s="26"/>
      <c r="H4991" s="26"/>
      <c r="I4991" s="25" t="s">
        <v>5265</v>
      </c>
      <c r="J4991" s="25" t="s">
        <v>177</v>
      </c>
      <c r="K4991" s="27" t="n">
        <v>0.018933285027742</v>
      </c>
      <c r="L4991" s="27" t="n">
        <v>-0.088533222675323</v>
      </c>
      <c r="M4991" s="27" t="n">
        <f aca="false">(H4991+F4991+E4991)*K4991</f>
        <v>0.132532995194194</v>
      </c>
      <c r="N4991" s="27" t="n">
        <f aca="false">(H4991+F4991+E4991)*L4991</f>
        <v>-0.619732558727261</v>
      </c>
      <c r="P4991" s="28" t="n">
        <v>69</v>
      </c>
    </row>
    <row r="4992" customFormat="false" ht="12.75" hidden="false" customHeight="false" outlineLevel="0" collapsed="false">
      <c r="A4992" s="25" t="s">
        <v>7736</v>
      </c>
      <c r="B4992" s="25" t="s">
        <v>7736</v>
      </c>
      <c r="C4992" s="25" t="n">
        <v>37680</v>
      </c>
      <c r="D4992" s="25" t="s">
        <v>7736</v>
      </c>
      <c r="E4992" s="26" t="n">
        <v>3.4</v>
      </c>
      <c r="F4992" s="26"/>
      <c r="G4992" s="26"/>
      <c r="H4992" s="26"/>
      <c r="I4992" s="25" t="s">
        <v>5265</v>
      </c>
      <c r="J4992" s="25" t="s">
        <v>177</v>
      </c>
      <c r="K4992" s="27" t="n">
        <v>0.018933285027742</v>
      </c>
      <c r="L4992" s="27" t="n">
        <v>-0.088533222675323</v>
      </c>
      <c r="M4992" s="27" t="n">
        <f aca="false">(H4992+F4992+E4992)*K4992</f>
        <v>0.0643731690943228</v>
      </c>
      <c r="N4992" s="27" t="n">
        <f aca="false">(H4992+F4992+E4992)*L4992</f>
        <v>-0.301012957096098</v>
      </c>
      <c r="P4992" s="28" t="n">
        <v>69</v>
      </c>
    </row>
    <row r="4993" customFormat="false" ht="12.75" hidden="false" customHeight="false" outlineLevel="0" collapsed="false">
      <c r="A4993" s="25" t="s">
        <v>7737</v>
      </c>
      <c r="B4993" s="25" t="s">
        <v>7738</v>
      </c>
      <c r="C4993" s="25" t="n">
        <v>37700</v>
      </c>
      <c r="D4993" s="25" t="s">
        <v>5352</v>
      </c>
      <c r="E4993" s="26" t="n">
        <v>20.3</v>
      </c>
      <c r="F4993" s="26"/>
      <c r="G4993" s="26"/>
      <c r="H4993" s="26"/>
      <c r="I4993" s="25" t="s">
        <v>5265</v>
      </c>
      <c r="J4993" s="25" t="s">
        <v>5351</v>
      </c>
      <c r="K4993" s="27" t="n">
        <v>0.018933285027742</v>
      </c>
      <c r="L4993" s="27" t="n">
        <v>-0.088533222675323</v>
      </c>
      <c r="M4993" s="27" t="n">
        <f aca="false">(H4993+F4993+E4993)*K4993</f>
        <v>0.384345686063163</v>
      </c>
      <c r="N4993" s="27" t="n">
        <f aca="false">(H4993+F4993+E4993)*L4993</f>
        <v>-1.79722442030906</v>
      </c>
      <c r="P4993" s="28" t="n">
        <v>69</v>
      </c>
    </row>
    <row r="4994" customFormat="false" ht="12.75" hidden="false" customHeight="false" outlineLevel="0" collapsed="false">
      <c r="A4994" s="25" t="s">
        <v>7739</v>
      </c>
      <c r="B4994" s="25" t="s">
        <v>7739</v>
      </c>
      <c r="C4994" s="25" t="n">
        <v>37740</v>
      </c>
      <c r="D4994" s="25" t="s">
        <v>7739</v>
      </c>
      <c r="E4994" s="26"/>
      <c r="F4994" s="26"/>
      <c r="G4994" s="26"/>
      <c r="H4994" s="26"/>
      <c r="I4994" s="25" t="s">
        <v>5265</v>
      </c>
      <c r="J4994" s="25" t="s">
        <v>177</v>
      </c>
      <c r="K4994" s="27" t="n">
        <v>0.018933285027742</v>
      </c>
      <c r="L4994" s="27" t="n">
        <v>-0.088533222675323</v>
      </c>
      <c r="M4994" s="27" t="n">
        <f aca="false">(H4994+F4994+E4994)*K4994</f>
        <v>0</v>
      </c>
      <c r="N4994" s="27" t="n">
        <f aca="false">(H4994+F4994+E4994)*L4994</f>
        <v>-0</v>
      </c>
      <c r="P4994" s="28" t="n">
        <v>69</v>
      </c>
    </row>
    <row r="4995" customFormat="false" ht="12.75" hidden="false" customHeight="false" outlineLevel="0" collapsed="false">
      <c r="A4995" s="25" t="s">
        <v>7740</v>
      </c>
      <c r="B4995" s="25" t="s">
        <v>7740</v>
      </c>
      <c r="C4995" s="25" t="n">
        <v>37750</v>
      </c>
      <c r="D4995" s="25" t="s">
        <v>7741</v>
      </c>
      <c r="E4995" s="26" t="n">
        <v>3.7</v>
      </c>
      <c r="F4995" s="26"/>
      <c r="G4995" s="26"/>
      <c r="H4995" s="26"/>
      <c r="I4995" s="25" t="s">
        <v>5265</v>
      </c>
      <c r="J4995" s="25" t="s">
        <v>7741</v>
      </c>
      <c r="K4995" s="27" t="n">
        <v>0.018933285027742</v>
      </c>
      <c r="L4995" s="27" t="n">
        <v>-0.088533222675323</v>
      </c>
      <c r="M4995" s="27" t="n">
        <f aca="false">(H4995+F4995+E4995)*K4995</f>
        <v>0.0700531546026454</v>
      </c>
      <c r="N4995" s="27" t="n">
        <f aca="false">(H4995+F4995+E4995)*L4995</f>
        <v>-0.327572923898695</v>
      </c>
      <c r="P4995" s="28" t="n">
        <v>69</v>
      </c>
    </row>
    <row r="4996" customFormat="false" ht="12.75" hidden="false" customHeight="false" outlineLevel="0" collapsed="false">
      <c r="A4996" s="25" t="s">
        <v>7742</v>
      </c>
      <c r="B4996" s="25" t="s">
        <v>7742</v>
      </c>
      <c r="C4996" s="25" t="n">
        <v>37770</v>
      </c>
      <c r="D4996" s="25" t="s">
        <v>7742</v>
      </c>
      <c r="E4996" s="26" t="n">
        <v>4.5</v>
      </c>
      <c r="F4996" s="26"/>
      <c r="G4996" s="26"/>
      <c r="H4996" s="26"/>
      <c r="I4996" s="25" t="s">
        <v>5265</v>
      </c>
      <c r="J4996" s="25" t="s">
        <v>1974</v>
      </c>
      <c r="K4996" s="27" t="n">
        <v>0.018933285027742</v>
      </c>
      <c r="L4996" s="27" t="n">
        <v>-0.088533222675323</v>
      </c>
      <c r="M4996" s="27" t="n">
        <f aca="false">(H4996+F4996+E4996)*K4996</f>
        <v>0.085199782624839</v>
      </c>
      <c r="N4996" s="27" t="n">
        <f aca="false">(H4996+F4996+E4996)*L4996</f>
        <v>-0.398399502038954</v>
      </c>
      <c r="P4996" s="28" t="n">
        <v>69</v>
      </c>
    </row>
    <row r="4997" customFormat="false" ht="12.75" hidden="false" customHeight="false" outlineLevel="0" collapsed="false">
      <c r="A4997" s="25" t="s">
        <v>7743</v>
      </c>
      <c r="B4997" s="25" t="s">
        <v>7743</v>
      </c>
      <c r="C4997" s="25" t="n">
        <v>37790</v>
      </c>
      <c r="D4997" s="25" t="s">
        <v>1974</v>
      </c>
      <c r="E4997" s="26" t="n">
        <v>7.9</v>
      </c>
      <c r="F4997" s="26"/>
      <c r="G4997" s="26"/>
      <c r="H4997" s="26"/>
      <c r="I4997" s="25" t="s">
        <v>5265</v>
      </c>
      <c r="J4997" s="25" t="s">
        <v>1974</v>
      </c>
      <c r="K4997" s="27" t="n">
        <v>0.018933285027742</v>
      </c>
      <c r="L4997" s="27" t="n">
        <v>-0.088533222675323</v>
      </c>
      <c r="M4997" s="27" t="n">
        <f aca="false">(H4997+F4997+E4997)*K4997</f>
        <v>0.149572951719162</v>
      </c>
      <c r="N4997" s="27" t="n">
        <f aca="false">(H4997+F4997+E4997)*L4997</f>
        <v>-0.699412459135052</v>
      </c>
      <c r="P4997" s="28" t="n">
        <v>69</v>
      </c>
    </row>
    <row r="4998" customFormat="false" ht="12.75" hidden="false" customHeight="false" outlineLevel="0" collapsed="false">
      <c r="A4998" s="25" t="s">
        <v>7744</v>
      </c>
      <c r="B4998" s="25" t="s">
        <v>7745</v>
      </c>
      <c r="C4998" s="25" t="n">
        <v>37810</v>
      </c>
      <c r="D4998" s="25" t="s">
        <v>7745</v>
      </c>
      <c r="E4998" s="26" t="n">
        <v>4.8</v>
      </c>
      <c r="F4998" s="26"/>
      <c r="G4998" s="26"/>
      <c r="H4998" s="26"/>
      <c r="I4998" s="25" t="s">
        <v>5265</v>
      </c>
      <c r="J4998" s="25" t="s">
        <v>5297</v>
      </c>
      <c r="K4998" s="27" t="n">
        <v>-0.00818701274693</v>
      </c>
      <c r="L4998" s="27" t="n">
        <v>-0.101033620536327</v>
      </c>
      <c r="M4998" s="27" t="n">
        <f aca="false">(H4998+F4998+E4998)*K4998</f>
        <v>-0.039297661185264</v>
      </c>
      <c r="N4998" s="27" t="n">
        <f aca="false">(H4998+F4998+E4998)*L4998</f>
        <v>-0.48496137857437</v>
      </c>
      <c r="P4998" s="28" t="n">
        <v>138</v>
      </c>
    </row>
    <row r="4999" customFormat="false" ht="12.75" hidden="false" customHeight="false" outlineLevel="0" collapsed="false">
      <c r="E4999" s="29"/>
      <c r="F4999" s="29"/>
      <c r="G4999" s="29"/>
      <c r="H4999" s="29"/>
      <c r="I4999" s="2"/>
    </row>
    <row r="5000" customFormat="false" ht="12.75" hidden="false" customHeight="false" outlineLevel="0" collapsed="false">
      <c r="E5000" s="29"/>
      <c r="F5000" s="29"/>
      <c r="H5000" s="29"/>
      <c r="I50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56"/>
    <col collapsed="false" customWidth="true" hidden="false" outlineLevel="0" max="2" min="2" style="1" width="10.99"/>
    <col collapsed="false" customWidth="true" hidden="false" outlineLevel="0" max="3" min="3" style="1" width="8.41"/>
    <col collapsed="false" customWidth="true" hidden="false" outlineLevel="0" max="4" min="4" style="30" width="10.99"/>
    <col collapsed="false" customWidth="true" hidden="false" outlineLevel="0" max="5" min="5" style="31" width="2.42"/>
    <col collapsed="false" customWidth="true" hidden="false" outlineLevel="0" max="6" min="6" style="32" width="8.28"/>
    <col collapsed="false" customWidth="true" hidden="false" outlineLevel="0" max="7" min="7" style="1" width="6.56"/>
    <col collapsed="false" customWidth="true" hidden="false" outlineLevel="0" max="8" min="8" style="1" width="6.85"/>
    <col collapsed="false" customWidth="true" hidden="false" outlineLevel="0" max="9" min="9" style="1" width="8.28"/>
    <col collapsed="false" customWidth="true" hidden="false" outlineLevel="0" max="10" min="10" style="1" width="7.85"/>
    <col collapsed="false" customWidth="true" hidden="false" outlineLevel="0" max="11" min="11" style="32" width="9.56"/>
    <col collapsed="false" customWidth="true" hidden="false" outlineLevel="0" max="12" min="12" style="1" width="6.28"/>
    <col collapsed="false" customWidth="true" hidden="false" outlineLevel="0" max="13" min="13" style="1" width="11.42"/>
    <col collapsed="false" customWidth="false" hidden="true" outlineLevel="0" max="17" min="14" style="1" width="9.06"/>
    <col collapsed="false" customWidth="true" hidden="false" outlineLevel="0" max="18" min="18" style="23" width="9.14"/>
    <col collapsed="false" customWidth="true" hidden="false" outlineLevel="0" max="19" min="19" style="1" width="4.7"/>
  </cols>
  <sheetData>
    <row r="1" customFormat="false" ht="45" hidden="false" customHeight="true" outlineLevel="0" collapsed="false">
      <c r="A1" s="28" t="s">
        <v>7746</v>
      </c>
      <c r="B1" s="28" t="s">
        <v>7747</v>
      </c>
      <c r="C1" s="33" t="s">
        <v>7748</v>
      </c>
      <c r="D1" s="34" t="s">
        <v>7749</v>
      </c>
      <c r="E1" s="35"/>
      <c r="F1" s="36" t="s">
        <v>7750</v>
      </c>
      <c r="G1" s="37" t="s">
        <v>7751</v>
      </c>
      <c r="H1" s="25" t="s">
        <v>7752</v>
      </c>
      <c r="I1" s="33" t="s">
        <v>7753</v>
      </c>
      <c r="J1" s="25" t="s">
        <v>41</v>
      </c>
      <c r="K1" s="36" t="s">
        <v>7754</v>
      </c>
      <c r="L1" s="25" t="s">
        <v>7755</v>
      </c>
      <c r="M1" s="33" t="s">
        <v>7756</v>
      </c>
      <c r="N1" s="38" t="s">
        <v>7757</v>
      </c>
      <c r="O1" s="38" t="s">
        <v>7758</v>
      </c>
      <c r="P1" s="39" t="s">
        <v>42</v>
      </c>
      <c r="Q1" s="39" t="s">
        <v>43</v>
      </c>
      <c r="R1" s="40" t="s">
        <v>7759</v>
      </c>
      <c r="S1" s="1" t="s">
        <v>7760</v>
      </c>
    </row>
    <row r="2" customFormat="false" ht="15" hidden="false" customHeight="true" outlineLevel="0" collapsed="false">
      <c r="A2" s="28" t="n">
        <v>3347</v>
      </c>
      <c r="B2" s="28" t="s">
        <v>7401</v>
      </c>
      <c r="C2" s="41" t="n">
        <v>77.291</v>
      </c>
      <c r="D2" s="42" t="n">
        <v>42</v>
      </c>
      <c r="E2" s="43"/>
      <c r="F2" s="44" t="n">
        <f aca="false">C2-D2</f>
        <v>35.291</v>
      </c>
      <c r="G2" s="41"/>
      <c r="H2" s="41"/>
      <c r="I2" s="41"/>
      <c r="J2" s="41"/>
      <c r="K2" s="44"/>
      <c r="L2" s="25" t="n">
        <v>3</v>
      </c>
      <c r="M2" s="28" t="s">
        <v>7202</v>
      </c>
      <c r="N2" s="27" t="n">
        <v>-0.011773210018873</v>
      </c>
      <c r="O2" s="27" t="n">
        <v>-0.111728273332119</v>
      </c>
      <c r="P2" s="45" t="n">
        <f aca="false">(J2+G2+C2)*N2</f>
        <v>-0.909963175568713</v>
      </c>
      <c r="Q2" s="45" t="n">
        <f aca="false">(J2+G2+C2)*O2</f>
        <v>-8.63558997411281</v>
      </c>
      <c r="R2" s="23" t="n">
        <v>1</v>
      </c>
      <c r="S2" s="1" t="s">
        <v>7761</v>
      </c>
    </row>
    <row r="3" customFormat="false" ht="12.75" hidden="false" customHeight="false" outlineLevel="0" collapsed="false">
      <c r="A3" s="28" t="n">
        <v>3348</v>
      </c>
      <c r="B3" s="28" t="s">
        <v>7402</v>
      </c>
      <c r="C3" s="41"/>
      <c r="D3" s="42"/>
      <c r="E3" s="43"/>
      <c r="F3" s="44"/>
      <c r="G3" s="41"/>
      <c r="H3" s="41" t="n">
        <v>42</v>
      </c>
      <c r="I3" s="44" t="n">
        <f aca="false">H3-D2</f>
        <v>0</v>
      </c>
      <c r="J3" s="41" t="n">
        <v>42</v>
      </c>
      <c r="K3" s="44" t="n">
        <f aca="false">J3-D2</f>
        <v>0</v>
      </c>
      <c r="L3" s="25" t="n">
        <v>3</v>
      </c>
      <c r="M3" s="28" t="s">
        <v>7202</v>
      </c>
      <c r="N3" s="27" t="n">
        <v>-0.011773210018873</v>
      </c>
      <c r="O3" s="27" t="n">
        <v>-0.111728273332119</v>
      </c>
      <c r="P3" s="45" t="n">
        <f aca="false">(J3+G3+C3)*N3</f>
        <v>-0.494474820792666</v>
      </c>
      <c r="Q3" s="45" t="n">
        <f aca="false">(J3+G3+C3)*O3</f>
        <v>-4.692587479949</v>
      </c>
      <c r="R3" s="23" t="n">
        <v>1</v>
      </c>
      <c r="S3" s="1" t="s">
        <v>7761</v>
      </c>
    </row>
    <row r="4" customFormat="false" ht="12.75" hidden="false" customHeight="false" outlineLevel="0" collapsed="false">
      <c r="A4" s="28" t="n">
        <v>3430</v>
      </c>
      <c r="B4" s="28" t="s">
        <v>330</v>
      </c>
      <c r="C4" s="41" t="n">
        <v>324.5</v>
      </c>
      <c r="D4" s="42" t="n">
        <v>360</v>
      </c>
      <c r="E4" s="46" t="s">
        <v>7762</v>
      </c>
      <c r="F4" s="44" t="n">
        <f aca="false">C4-C4*360*(1/SUM(C4:C5))</f>
        <v>109.757352941176</v>
      </c>
      <c r="G4" s="41"/>
      <c r="H4" s="41"/>
      <c r="I4" s="41"/>
      <c r="J4" s="41"/>
      <c r="K4" s="44"/>
      <c r="L4" s="25" t="n">
        <v>1</v>
      </c>
      <c r="M4" s="28" t="s">
        <v>107</v>
      </c>
      <c r="N4" s="27" t="n">
        <v>0.003293895395473</v>
      </c>
      <c r="O4" s="27" t="n">
        <v>-0.04001746326685</v>
      </c>
      <c r="P4" s="45" t="n">
        <f aca="false">(J4+G4+C4)*N4</f>
        <v>1.06886905583099</v>
      </c>
      <c r="Q4" s="45" t="n">
        <f aca="false">(J4+G4+C4)*O4</f>
        <v>-12.9856668300928</v>
      </c>
      <c r="R4" s="23" t="n">
        <v>2</v>
      </c>
      <c r="S4" s="1" t="s">
        <v>7761</v>
      </c>
    </row>
    <row r="5" customFormat="false" ht="12.75" hidden="false" customHeight="false" outlineLevel="0" collapsed="false">
      <c r="A5" s="28" t="n">
        <v>3431</v>
      </c>
      <c r="B5" s="28" t="s">
        <v>330</v>
      </c>
      <c r="C5" s="41" t="n">
        <v>219.5</v>
      </c>
      <c r="D5" s="42"/>
      <c r="E5" s="43"/>
      <c r="F5" s="44" t="n">
        <f aca="false">C5-C5*360*(1/SUM(C4:C5))</f>
        <v>74.2426470588235</v>
      </c>
      <c r="G5" s="41"/>
      <c r="H5" s="41" t="n">
        <v>360</v>
      </c>
      <c r="I5" s="44" t="n">
        <f aca="false">H5-D4</f>
        <v>0</v>
      </c>
      <c r="J5" s="41" t="n">
        <v>360</v>
      </c>
      <c r="K5" s="44" t="n">
        <f aca="false">J5-D4</f>
        <v>0</v>
      </c>
      <c r="L5" s="25" t="n">
        <v>1</v>
      </c>
      <c r="M5" s="28" t="s">
        <v>107</v>
      </c>
      <c r="N5" s="27" t="n">
        <v>0.003293895395473</v>
      </c>
      <c r="O5" s="27" t="n">
        <v>-0.04001746326685</v>
      </c>
      <c r="P5" s="45" t="n">
        <f aca="false">(J5+G5+C5)*N5</f>
        <v>1.9088123816766</v>
      </c>
      <c r="Q5" s="45" t="n">
        <f aca="false">(J5+G5+C5)*O5</f>
        <v>-23.1901199631396</v>
      </c>
      <c r="R5" s="23" t="n">
        <v>2</v>
      </c>
      <c r="S5" s="1" t="s">
        <v>7761</v>
      </c>
    </row>
    <row r="6" customFormat="false" ht="12.75" hidden="false" customHeight="false" outlineLevel="0" collapsed="false">
      <c r="A6" s="28" t="n">
        <v>40260</v>
      </c>
      <c r="B6" s="28" t="s">
        <v>2876</v>
      </c>
      <c r="C6" s="41" t="n">
        <v>96.2</v>
      </c>
      <c r="D6" s="42" t="n">
        <v>59</v>
      </c>
      <c r="E6" s="43"/>
      <c r="F6" s="44" t="n">
        <f aca="false">C6-D6</f>
        <v>37.2</v>
      </c>
      <c r="G6" s="41"/>
      <c r="H6" s="41"/>
      <c r="I6" s="41"/>
      <c r="J6" s="41"/>
      <c r="K6" s="44"/>
      <c r="L6" s="25" t="n">
        <v>1</v>
      </c>
      <c r="M6" s="28" t="s">
        <v>2698</v>
      </c>
      <c r="N6" s="27" t="n">
        <v>-0.000920840306208</v>
      </c>
      <c r="O6" s="27" t="n">
        <v>0.00293257064186</v>
      </c>
      <c r="P6" s="45" t="n">
        <f aca="false">(J6+G6+C6)*N6</f>
        <v>-0.0885848374572096</v>
      </c>
      <c r="Q6" s="45" t="n">
        <f aca="false">(J6+G6+C6)*O6</f>
        <v>0.282113295746932</v>
      </c>
      <c r="R6" s="23" t="n">
        <v>3</v>
      </c>
      <c r="S6" s="1" t="s">
        <v>7763</v>
      </c>
    </row>
    <row r="7" customFormat="false" ht="12.75" hidden="false" customHeight="false" outlineLevel="0" collapsed="false">
      <c r="A7" s="28" t="n">
        <v>48590</v>
      </c>
      <c r="B7" s="28" t="s">
        <v>3637</v>
      </c>
      <c r="C7" s="41"/>
      <c r="D7" s="42"/>
      <c r="E7" s="43"/>
      <c r="F7" s="44"/>
      <c r="G7" s="41"/>
      <c r="H7" s="41" t="n">
        <v>59</v>
      </c>
      <c r="I7" s="44" t="n">
        <f aca="false">H7-D6</f>
        <v>0</v>
      </c>
      <c r="J7" s="41" t="n">
        <v>65</v>
      </c>
      <c r="K7" s="44" t="n">
        <f aca="false">J7-D6</f>
        <v>6</v>
      </c>
      <c r="L7" s="25" t="n">
        <v>1</v>
      </c>
      <c r="M7" s="28" t="s">
        <v>2698</v>
      </c>
      <c r="N7" s="27" t="n">
        <v>-0.000920840306208</v>
      </c>
      <c r="O7" s="27" t="n">
        <v>0.00293257064186</v>
      </c>
      <c r="P7" s="45" t="n">
        <f aca="false">(J7+G7+C7)*N7</f>
        <v>-0.05985461990352</v>
      </c>
      <c r="Q7" s="45" t="n">
        <f aca="false">(J7+G7+C7)*O7</f>
        <v>0.1906170917209</v>
      </c>
      <c r="R7" s="23" t="n">
        <v>3</v>
      </c>
      <c r="S7" s="1" t="s">
        <v>7763</v>
      </c>
    </row>
    <row r="8" customFormat="false" ht="12.75" hidden="false" customHeight="false" outlineLevel="0" collapsed="false">
      <c r="A8" s="28" t="n">
        <v>40270</v>
      </c>
      <c r="B8" s="28" t="s">
        <v>2878</v>
      </c>
      <c r="C8" s="41" t="n">
        <v>33</v>
      </c>
      <c r="D8" s="47" t="n">
        <v>29.6</v>
      </c>
      <c r="E8" s="41"/>
      <c r="F8" s="44" t="n">
        <f aca="false">C8-D8</f>
        <v>3.4</v>
      </c>
      <c r="G8" s="41"/>
      <c r="H8" s="41"/>
      <c r="I8" s="41"/>
      <c r="J8" s="41"/>
      <c r="K8" s="44"/>
      <c r="L8" s="25" t="n">
        <v>1</v>
      </c>
      <c r="M8" s="28" t="s">
        <v>2698</v>
      </c>
      <c r="N8" s="27" t="n">
        <v>-0.000632718671113</v>
      </c>
      <c r="O8" s="27" t="n">
        <v>0.002029806841165</v>
      </c>
      <c r="P8" s="45" t="n">
        <f aca="false">(J8+G8+C8)*N8</f>
        <v>-0.020879716146729</v>
      </c>
      <c r="Q8" s="45" t="n">
        <f aca="false">(J8+G8+C8)*O8</f>
        <v>0.066983625758445</v>
      </c>
      <c r="R8" s="23" t="n">
        <v>4</v>
      </c>
      <c r="S8" s="1" t="s">
        <v>7763</v>
      </c>
    </row>
    <row r="9" customFormat="false" ht="12.75" hidden="false" customHeight="false" outlineLevel="0" collapsed="false">
      <c r="A9" s="28" t="n">
        <v>48601</v>
      </c>
      <c r="B9" s="28" t="s">
        <v>3638</v>
      </c>
      <c r="C9" s="41"/>
      <c r="D9" s="42"/>
      <c r="E9" s="43"/>
      <c r="F9" s="44"/>
      <c r="G9" s="41"/>
      <c r="H9" s="41" t="n">
        <v>14.8000001907349</v>
      </c>
      <c r="I9" s="44" t="n">
        <f aca="false">H9-H9*D8/(SUM(H9:H10))</f>
        <v>1.90734862570707E-007</v>
      </c>
      <c r="J9" s="41" t="n">
        <v>15</v>
      </c>
      <c r="K9" s="44" t="n">
        <f aca="false">J9-J9*D8/(SUM(J9:J10))</f>
        <v>0.199999999999999</v>
      </c>
      <c r="L9" s="25" t="n">
        <v>1</v>
      </c>
      <c r="M9" s="28" t="s">
        <v>2698</v>
      </c>
      <c r="N9" s="27" t="n">
        <v>-0.000632718671113</v>
      </c>
      <c r="O9" s="27" t="n">
        <v>0.002029806841165</v>
      </c>
      <c r="P9" s="45" t="n">
        <f aca="false">(J9+G9+C9)*N9</f>
        <v>-0.009490780066695</v>
      </c>
      <c r="Q9" s="45" t="n">
        <f aca="false">(J9+G9+C9)*O9</f>
        <v>0.030447102617475</v>
      </c>
      <c r="R9" s="23" t="n">
        <v>4</v>
      </c>
      <c r="S9" s="1" t="s">
        <v>7763</v>
      </c>
    </row>
    <row r="10" customFormat="false" ht="12.75" hidden="false" customHeight="false" outlineLevel="0" collapsed="false">
      <c r="A10" s="28" t="n">
        <v>48602</v>
      </c>
      <c r="B10" s="28" t="s">
        <v>3639</v>
      </c>
      <c r="C10" s="41"/>
      <c r="D10" s="42"/>
      <c r="E10" s="43"/>
      <c r="F10" s="44"/>
      <c r="G10" s="41"/>
      <c r="H10" s="41" t="n">
        <v>14.8000001907349</v>
      </c>
      <c r="I10" s="44" t="n">
        <f aca="false">H10-H10*D8/(SUM(H9:H10))</f>
        <v>1.90734862570707E-007</v>
      </c>
      <c r="J10" s="41" t="n">
        <v>15</v>
      </c>
      <c r="K10" s="44" t="n">
        <f aca="false">J10-J10*D8/(SUM(J9:J10))</f>
        <v>0.199999999999999</v>
      </c>
      <c r="L10" s="25" t="n">
        <v>1</v>
      </c>
      <c r="M10" s="28" t="s">
        <v>2698</v>
      </c>
      <c r="N10" s="27" t="n">
        <v>-0.000632718671113</v>
      </c>
      <c r="O10" s="27" t="n">
        <v>0.002029806841165</v>
      </c>
      <c r="P10" s="45" t="n">
        <f aca="false">(J10+G10+C10)*N10</f>
        <v>-0.009490780066695</v>
      </c>
      <c r="Q10" s="45" t="n">
        <f aca="false">(J10+G10+C10)*O10</f>
        <v>0.030447102617475</v>
      </c>
      <c r="R10" s="23" t="n">
        <v>4</v>
      </c>
      <c r="S10" s="1" t="s">
        <v>7763</v>
      </c>
    </row>
    <row r="11" customFormat="false" ht="12.75" hidden="false" customHeight="false" outlineLevel="0" collapsed="false">
      <c r="A11" s="28" t="n">
        <v>40480</v>
      </c>
      <c r="B11" s="28" t="s">
        <v>2910</v>
      </c>
      <c r="C11" s="41" t="n">
        <v>224.5</v>
      </c>
      <c r="D11" s="47" t="n">
        <v>183.5</v>
      </c>
      <c r="E11" s="41"/>
      <c r="F11" s="44" t="n">
        <f aca="false">C11-D11</f>
        <v>41</v>
      </c>
      <c r="G11" s="41"/>
      <c r="H11" s="41"/>
      <c r="I11" s="41"/>
      <c r="J11" s="41"/>
      <c r="K11" s="44"/>
      <c r="L11" s="25" t="n">
        <v>1</v>
      </c>
      <c r="M11" s="28" t="s">
        <v>2698</v>
      </c>
      <c r="N11" s="27" t="n">
        <v>-0.000687493069563</v>
      </c>
      <c r="O11" s="27" t="n">
        <v>0.002211006591097</v>
      </c>
      <c r="P11" s="45" t="n">
        <f aca="false">(J11+G11+C11)*N11</f>
        <v>-0.154342194116893</v>
      </c>
      <c r="Q11" s="45" t="n">
        <f aca="false">(J11+G11+C11)*O11</f>
        <v>0.496370979701277</v>
      </c>
      <c r="R11" s="23" t="n">
        <v>5</v>
      </c>
      <c r="S11" s="1" t="s">
        <v>7763</v>
      </c>
    </row>
    <row r="12" customFormat="false" ht="12.75" hidden="false" customHeight="false" outlineLevel="0" collapsed="false">
      <c r="A12" s="28" t="n">
        <v>48611</v>
      </c>
      <c r="B12" s="28" t="s">
        <v>3640</v>
      </c>
      <c r="C12" s="41"/>
      <c r="D12" s="42"/>
      <c r="E12" s="43"/>
      <c r="F12" s="44"/>
      <c r="G12" s="41"/>
      <c r="H12" s="41" t="n">
        <v>68.0329971313477</v>
      </c>
      <c r="I12" s="44" t="n">
        <f aca="false">H12-H12*D11/(SUM(H12:H14))</f>
        <v>0.000369132058210653</v>
      </c>
      <c r="J12" s="41" t="n">
        <v>74.9300003051758</v>
      </c>
      <c r="K12" s="44" t="n">
        <f aca="false">J12-J12*D11/(SUM(J12:J14))</f>
        <v>13.7823750331034</v>
      </c>
      <c r="L12" s="25" t="n">
        <v>1</v>
      </c>
      <c r="M12" s="28" t="s">
        <v>2698</v>
      </c>
      <c r="N12" s="27" t="n">
        <v>-0.000687493069563</v>
      </c>
      <c r="O12" s="27" t="n">
        <v>0.002211006591097</v>
      </c>
      <c r="P12" s="45" t="n">
        <f aca="false">(J12+G12+C12)*N12</f>
        <v>-0.0515138559121618</v>
      </c>
      <c r="Q12" s="45" t="n">
        <f aca="false">(J12+G12+C12)*O12</f>
        <v>0.165670724545644</v>
      </c>
      <c r="R12" s="23" t="n">
        <v>5</v>
      </c>
      <c r="S12" s="1" t="s">
        <v>7763</v>
      </c>
    </row>
    <row r="13" customFormat="false" ht="12.75" hidden="false" customHeight="false" outlineLevel="0" collapsed="false">
      <c r="A13" s="28" t="n">
        <v>48612</v>
      </c>
      <c r="B13" s="28" t="s">
        <v>3641</v>
      </c>
      <c r="C13" s="41"/>
      <c r="D13" s="42"/>
      <c r="E13" s="43"/>
      <c r="F13" s="44"/>
      <c r="G13" s="41"/>
      <c r="H13" s="41" t="n">
        <v>68.0329971313477</v>
      </c>
      <c r="I13" s="44" t="n">
        <f aca="false">H13-H13*D$11/(SUM(H$12:H$14))</f>
        <v>0.000369132058210653</v>
      </c>
      <c r="J13" s="41" t="n">
        <v>74.9300003051758</v>
      </c>
      <c r="K13" s="44" t="n">
        <f aca="false">J13-J13*D11/(SUM(J12:J14))</f>
        <v>13.7823750331034</v>
      </c>
      <c r="L13" s="25" t="n">
        <v>1</v>
      </c>
      <c r="M13" s="28" t="s">
        <v>2698</v>
      </c>
      <c r="N13" s="27" t="n">
        <v>-0.000687493069563</v>
      </c>
      <c r="O13" s="27" t="n">
        <v>0.002211006591097</v>
      </c>
      <c r="P13" s="45" t="n">
        <f aca="false">(J13+G13+C13)*N13</f>
        <v>-0.0515138559121618</v>
      </c>
      <c r="Q13" s="45" t="n">
        <f aca="false">(J13+G13+C13)*O13</f>
        <v>0.165670724545644</v>
      </c>
      <c r="R13" s="23" t="n">
        <v>5</v>
      </c>
      <c r="S13" s="1" t="s">
        <v>7763</v>
      </c>
    </row>
    <row r="14" customFormat="false" ht="12.75" hidden="false" customHeight="false" outlineLevel="0" collapsed="false">
      <c r="A14" s="28" t="n">
        <v>48613</v>
      </c>
      <c r="B14" s="28" t="s">
        <v>3642</v>
      </c>
      <c r="C14" s="41"/>
      <c r="D14" s="42"/>
      <c r="E14" s="43"/>
      <c r="F14" s="44"/>
      <c r="G14" s="41"/>
      <c r="H14" s="41" t="n">
        <v>47.435001373291</v>
      </c>
      <c r="I14" s="44" t="n">
        <f aca="false">H14-H14*D$11/(SUM(H$12:H$14))</f>
        <v>0.00025737186992103</v>
      </c>
      <c r="J14" s="41" t="n">
        <v>75</v>
      </c>
      <c r="K14" s="44" t="n">
        <f aca="false">J14-J14*D11/(SUM(J12:J14))</f>
        <v>13.7952505441449</v>
      </c>
      <c r="L14" s="25" t="n">
        <v>1</v>
      </c>
      <c r="M14" s="28" t="s">
        <v>2698</v>
      </c>
      <c r="N14" s="27" t="n">
        <v>-0.000687493069563</v>
      </c>
      <c r="O14" s="27" t="n">
        <v>0.002211006591097</v>
      </c>
      <c r="P14" s="45" t="n">
        <f aca="false">(J14+G14+C14)*N14</f>
        <v>-0.051561980217225</v>
      </c>
      <c r="Q14" s="45" t="n">
        <f aca="false">(J14+G14+C14)*O14</f>
        <v>0.165825494332275</v>
      </c>
      <c r="R14" s="23" t="n">
        <v>5</v>
      </c>
      <c r="S14" s="1" t="s">
        <v>7763</v>
      </c>
    </row>
    <row r="15" customFormat="false" ht="12.75" hidden="false" customHeight="false" outlineLevel="0" collapsed="false">
      <c r="A15" s="28" t="n">
        <v>40510</v>
      </c>
      <c r="B15" s="28" t="s">
        <v>2916</v>
      </c>
      <c r="C15" s="41" t="n">
        <v>28.3</v>
      </c>
      <c r="D15" s="47" t="n">
        <v>5</v>
      </c>
      <c r="E15" s="41"/>
      <c r="F15" s="44" t="n">
        <f aca="false">C15-D15</f>
        <v>23.3</v>
      </c>
      <c r="G15" s="41"/>
      <c r="H15" s="41"/>
      <c r="I15" s="41"/>
      <c r="J15" s="41"/>
      <c r="K15" s="44"/>
      <c r="L15" s="25" t="n">
        <v>1</v>
      </c>
      <c r="M15" s="28" t="s">
        <v>2832</v>
      </c>
      <c r="N15" s="27" t="n">
        <v>-0.000792075297795</v>
      </c>
      <c r="O15" s="27" t="n">
        <v>0.002544306917116</v>
      </c>
      <c r="P15" s="45" t="n">
        <f aca="false">(J15+G15+C15)*N15</f>
        <v>-0.0224157309275985</v>
      </c>
      <c r="Q15" s="45" t="n">
        <f aca="false">(J15+G15+C15)*O15</f>
        <v>0.0720038857543828</v>
      </c>
      <c r="R15" s="23" t="n">
        <v>6</v>
      </c>
      <c r="S15" s="1" t="s">
        <v>7763</v>
      </c>
    </row>
    <row r="16" customFormat="false" ht="12.75" hidden="false" customHeight="false" outlineLevel="0" collapsed="false">
      <c r="A16" s="28" t="n">
        <v>48651</v>
      </c>
      <c r="B16" s="28" t="s">
        <v>3646</v>
      </c>
      <c r="C16" s="41"/>
      <c r="D16" s="42"/>
      <c r="E16" s="43"/>
      <c r="F16" s="44"/>
      <c r="G16" s="41"/>
      <c r="H16" s="41" t="n">
        <v>5</v>
      </c>
      <c r="I16" s="44" t="n">
        <f aca="false">H16-D15</f>
        <v>0</v>
      </c>
      <c r="J16" s="41" t="n">
        <v>5</v>
      </c>
      <c r="K16" s="44" t="n">
        <v>0</v>
      </c>
      <c r="L16" s="25" t="n">
        <v>1</v>
      </c>
      <c r="M16" s="28" t="s">
        <v>2832</v>
      </c>
      <c r="N16" s="27" t="n">
        <v>-0.000792075297795</v>
      </c>
      <c r="O16" s="27" t="n">
        <v>0.002544306917116</v>
      </c>
      <c r="P16" s="45" t="n">
        <f aca="false">(J16+G16+C16)*N16</f>
        <v>-0.003960376488975</v>
      </c>
      <c r="Q16" s="45" t="n">
        <f aca="false">(J16+G16+C16)*O16</f>
        <v>0.01272153458558</v>
      </c>
      <c r="R16" s="23" t="n">
        <v>6</v>
      </c>
      <c r="S16" s="1" t="s">
        <v>7763</v>
      </c>
    </row>
    <row r="17" customFormat="false" ht="12.75" hidden="false" customHeight="false" outlineLevel="0" collapsed="false">
      <c r="A17" s="28" t="n">
        <v>40570</v>
      </c>
      <c r="B17" s="28" t="s">
        <v>2930</v>
      </c>
      <c r="C17" s="41" t="n">
        <v>373.8</v>
      </c>
      <c r="D17" s="47" t="n">
        <v>339.2</v>
      </c>
      <c r="E17" s="41"/>
      <c r="F17" s="44" t="n">
        <f aca="false">C17-D17</f>
        <v>34.6</v>
      </c>
      <c r="G17" s="41"/>
      <c r="H17" s="41"/>
      <c r="I17" s="41"/>
      <c r="J17" s="41"/>
      <c r="K17" s="44"/>
      <c r="L17" s="25" t="n">
        <v>1</v>
      </c>
      <c r="M17" s="28" t="s">
        <v>2698</v>
      </c>
      <c r="N17" s="27" t="n">
        <v>-0.000732978922315</v>
      </c>
      <c r="O17" s="27" t="n">
        <v>0.002356297103688</v>
      </c>
      <c r="P17" s="45" t="n">
        <f aca="false">(J17+G17+C17)*N17</f>
        <v>-0.273987521161347</v>
      </c>
      <c r="Q17" s="45" t="n">
        <f aca="false">(J17+G17+C17)*O17</f>
        <v>0.880783857358574</v>
      </c>
      <c r="R17" s="23" t="n">
        <v>7</v>
      </c>
      <c r="S17" s="1" t="s">
        <v>7763</v>
      </c>
    </row>
    <row r="18" customFormat="false" ht="12.75" hidden="false" customHeight="false" outlineLevel="0" collapsed="false">
      <c r="A18" s="28" t="n">
        <v>48660</v>
      </c>
      <c r="B18" s="28" t="s">
        <v>3647</v>
      </c>
      <c r="C18" s="41"/>
      <c r="D18" s="42"/>
      <c r="E18" s="43"/>
      <c r="F18" s="44"/>
      <c r="G18" s="41"/>
      <c r="H18" s="41" t="n">
        <v>138.451995849609</v>
      </c>
      <c r="I18" s="44" t="n">
        <f aca="false">H18-H18*D$17/(SUM(H$18:H$20))</f>
        <v>-1.24564257930615E-006</v>
      </c>
      <c r="J18" s="41" t="n">
        <v>200</v>
      </c>
      <c r="K18" s="44" t="n">
        <f aca="false">J18-J18*D17/(SUM(J18:J20))</f>
        <v>85.0559156271197</v>
      </c>
      <c r="L18" s="25" t="n">
        <v>1</v>
      </c>
      <c r="M18" s="28" t="s">
        <v>2698</v>
      </c>
      <c r="N18" s="27" t="n">
        <v>-0.000732978922315</v>
      </c>
      <c r="O18" s="27" t="n">
        <v>0.002356297103688</v>
      </c>
      <c r="P18" s="45" t="n">
        <f aca="false">(J18+G18+C18)*N18</f>
        <v>-0.146595784463</v>
      </c>
      <c r="Q18" s="45" t="n">
        <f aca="false">(J18+G18+C18)*O18</f>
        <v>0.4712594207376</v>
      </c>
      <c r="R18" s="23" t="n">
        <v>7</v>
      </c>
      <c r="S18" s="1" t="s">
        <v>7763</v>
      </c>
    </row>
    <row r="19" customFormat="false" ht="12.75" hidden="false" customHeight="false" outlineLevel="0" collapsed="false">
      <c r="A19" s="28" t="n">
        <v>48661</v>
      </c>
      <c r="B19" s="28" t="s">
        <v>3648</v>
      </c>
      <c r="C19" s="41"/>
      <c r="D19" s="42"/>
      <c r="E19" s="43"/>
      <c r="F19" s="44"/>
      <c r="G19" s="41"/>
      <c r="H19" s="41" t="n">
        <v>100.374000549316</v>
      </c>
      <c r="I19" s="44" t="n">
        <f aca="false">H19-H19*D$17/(SUM(H$18:H$20))</f>
        <v>-9.03057610912583E-007</v>
      </c>
      <c r="J19" s="41" t="n">
        <v>195.100006103516</v>
      </c>
      <c r="K19" s="44" t="n">
        <f aca="false">J19-J19*D17/(SUM(J18:J20))</f>
        <v>82.9720482899558</v>
      </c>
      <c r="L19" s="25" t="n">
        <v>1</v>
      </c>
      <c r="M19" s="28" t="s">
        <v>2698</v>
      </c>
      <c r="N19" s="27" t="n">
        <v>-0.000732978922315</v>
      </c>
      <c r="O19" s="27" t="n">
        <v>0.002356297103688</v>
      </c>
      <c r="P19" s="45" t="n">
        <f aca="false">(J19+G19+C19)*N19</f>
        <v>-0.143004192217405</v>
      </c>
      <c r="Q19" s="45" t="n">
        <f aca="false">(J19+G19+C19)*O19</f>
        <v>0.459713579311225</v>
      </c>
      <c r="R19" s="23" t="n">
        <v>7</v>
      </c>
      <c r="S19" s="1" t="s">
        <v>7763</v>
      </c>
    </row>
    <row r="20" customFormat="false" ht="12.75" hidden="false" customHeight="false" outlineLevel="0" collapsed="false">
      <c r="A20" s="28" t="n">
        <v>48662</v>
      </c>
      <c r="B20" s="28" t="s">
        <v>3649</v>
      </c>
      <c r="C20" s="41"/>
      <c r="D20" s="42"/>
      <c r="E20" s="43"/>
      <c r="F20" s="44"/>
      <c r="G20" s="41"/>
      <c r="H20" s="41" t="n">
        <v>100.374000549316</v>
      </c>
      <c r="I20" s="44" t="n">
        <f aca="false">H20-H20*D$17/(SUM(H$18:H$20))</f>
        <v>-9.03057610912583E-007</v>
      </c>
      <c r="J20" s="41" t="n">
        <v>195.100006103516</v>
      </c>
      <c r="K20" s="44" t="n">
        <f aca="false">J20-J20*D17/(SUM(J18:J20))</f>
        <v>82.9720482899558</v>
      </c>
      <c r="L20" s="25" t="n">
        <v>1</v>
      </c>
      <c r="M20" s="28" t="s">
        <v>2698</v>
      </c>
      <c r="N20" s="27" t="n">
        <v>-0.000732978922315</v>
      </c>
      <c r="O20" s="27" t="n">
        <v>0.002356297103688</v>
      </c>
      <c r="P20" s="45" t="n">
        <f aca="false">(J20+G20+C20)*N20</f>
        <v>-0.143004192217405</v>
      </c>
      <c r="Q20" s="45" t="n">
        <f aca="false">(J20+G20+C20)*O20</f>
        <v>0.459713579311225</v>
      </c>
      <c r="R20" s="23" t="n">
        <v>7</v>
      </c>
      <c r="S20" s="1" t="s">
        <v>7763</v>
      </c>
    </row>
    <row r="21" customFormat="false" ht="12.75" hidden="false" customHeight="false" outlineLevel="0" collapsed="false">
      <c r="A21" s="28" t="n">
        <v>41250</v>
      </c>
      <c r="B21" s="28" t="s">
        <v>3023</v>
      </c>
      <c r="C21" s="41" t="n">
        <v>67.3</v>
      </c>
      <c r="D21" s="47" t="n">
        <v>64.1</v>
      </c>
      <c r="E21" s="41"/>
      <c r="F21" s="44" t="n">
        <f aca="false">C21-D21</f>
        <v>3.2</v>
      </c>
      <c r="G21" s="41"/>
      <c r="H21" s="41"/>
      <c r="I21" s="41"/>
      <c r="J21" s="41"/>
      <c r="K21" s="44"/>
      <c r="L21" s="25" t="n">
        <v>1</v>
      </c>
      <c r="M21" s="28" t="s">
        <v>2698</v>
      </c>
      <c r="N21" s="27" t="n">
        <v>-0.000679952208884</v>
      </c>
      <c r="O21" s="27" t="n">
        <v>0.002189502120018</v>
      </c>
      <c r="P21" s="45" t="n">
        <f aca="false">(J21+G21+C21)*N21</f>
        <v>-0.0457607836578932</v>
      </c>
      <c r="Q21" s="45" t="n">
        <f aca="false">(J21+G21+C21)*O21</f>
        <v>0.147353492677211</v>
      </c>
      <c r="R21" s="23" t="n">
        <v>8</v>
      </c>
      <c r="S21" s="1" t="s">
        <v>7763</v>
      </c>
    </row>
    <row r="22" customFormat="false" ht="12.75" hidden="false" customHeight="false" outlineLevel="0" collapsed="false">
      <c r="A22" s="28" t="n">
        <v>48551</v>
      </c>
      <c r="B22" s="28" t="s">
        <v>3627</v>
      </c>
      <c r="C22" s="41"/>
      <c r="D22" s="42"/>
      <c r="E22" s="43"/>
      <c r="F22" s="44"/>
      <c r="G22" s="41"/>
      <c r="H22" s="41" t="n">
        <v>163.899993896484</v>
      </c>
      <c r="I22" s="44" t="n">
        <f aca="false">H22-H22*D21/(SUM(H22:H23))</f>
        <v>121.859218124731</v>
      </c>
      <c r="J22" s="41" t="n">
        <v>163.899993896484</v>
      </c>
      <c r="K22" s="44" t="n">
        <f aca="false">J22-J22*D21/(SUM(J22:J23))</f>
        <v>121.859218124731</v>
      </c>
      <c r="L22" s="25" t="n">
        <v>1</v>
      </c>
      <c r="M22" s="28" t="s">
        <v>2698</v>
      </c>
      <c r="N22" s="27" t="n">
        <v>-0.000679952208884</v>
      </c>
      <c r="O22" s="27" t="n">
        <v>0.002189502120018</v>
      </c>
      <c r="P22" s="45" t="n">
        <f aca="false">(J22+G22+C22)*N22</f>
        <v>-0.111444162885989</v>
      </c>
      <c r="Q22" s="45" t="n">
        <f aca="false">(J22+G22+C22)*O22</f>
        <v>0.35885938410729</v>
      </c>
      <c r="R22" s="23" t="n">
        <v>8</v>
      </c>
      <c r="S22" s="1" t="s">
        <v>7763</v>
      </c>
    </row>
    <row r="23" customFormat="false" ht="12.75" hidden="false" customHeight="false" outlineLevel="0" collapsed="false">
      <c r="A23" s="28" t="n">
        <v>48552</v>
      </c>
      <c r="B23" s="28" t="s">
        <v>3628</v>
      </c>
      <c r="C23" s="41"/>
      <c r="D23" s="42"/>
      <c r="E23" s="43"/>
      <c r="F23" s="44"/>
      <c r="G23" s="41"/>
      <c r="H23" s="41" t="n">
        <v>86</v>
      </c>
      <c r="I23" s="44" t="n">
        <f aca="false">H23-H23*D21/(SUM(H22:H23))</f>
        <v>63.9407757717534</v>
      </c>
      <c r="J23" s="41" t="n">
        <v>86</v>
      </c>
      <c r="K23" s="44" t="n">
        <f aca="false">J23-J23*D21/(SUM(J22:J23))</f>
        <v>63.9407757717534</v>
      </c>
      <c r="L23" s="25" t="n">
        <v>1</v>
      </c>
      <c r="M23" s="28" t="s">
        <v>2698</v>
      </c>
      <c r="N23" s="27" t="n">
        <v>-0.000679952208884</v>
      </c>
      <c r="O23" s="27" t="n">
        <v>0.002189502120018</v>
      </c>
      <c r="P23" s="45" t="n">
        <f aca="false">(J23+G23+C23)*N23</f>
        <v>-0.058475889964024</v>
      </c>
      <c r="Q23" s="45" t="n">
        <f aca="false">(J23+G23+C23)*O23</f>
        <v>0.188297182321548</v>
      </c>
      <c r="R23" s="23" t="n">
        <v>8</v>
      </c>
      <c r="S23" s="1" t="s">
        <v>7763</v>
      </c>
    </row>
    <row r="24" customFormat="false" ht="12.75" hidden="false" customHeight="false" outlineLevel="0" collapsed="false">
      <c r="A24" s="28" t="n">
        <v>41300</v>
      </c>
      <c r="B24" s="28" t="s">
        <v>3027</v>
      </c>
      <c r="C24" s="41" t="n">
        <v>58.1</v>
      </c>
      <c r="D24" s="47" t="n">
        <v>58.1</v>
      </c>
      <c r="E24" s="41"/>
      <c r="F24" s="44" t="n">
        <f aca="false">C24-D24</f>
        <v>0</v>
      </c>
      <c r="G24" s="41"/>
      <c r="H24" s="41"/>
      <c r="I24" s="41"/>
      <c r="J24" s="41"/>
      <c r="K24" s="44"/>
      <c r="L24" s="25" t="n">
        <v>1</v>
      </c>
      <c r="M24" s="28" t="s">
        <v>2698</v>
      </c>
      <c r="N24" s="27" t="n">
        <v>-0.000874672841746</v>
      </c>
      <c r="O24" s="27" t="n">
        <v>0.002809256315231</v>
      </c>
      <c r="P24" s="45" t="n">
        <f aca="false">(J24+G24+C24)*N24</f>
        <v>-0.0508184921054426</v>
      </c>
      <c r="Q24" s="45" t="n">
        <f aca="false">(J24+G24+C24)*O24</f>
        <v>0.163217791914921</v>
      </c>
      <c r="R24" s="23" t="n">
        <v>9</v>
      </c>
      <c r="S24" s="1" t="s">
        <v>7763</v>
      </c>
    </row>
    <row r="25" customFormat="false" ht="12.75" hidden="false" customHeight="false" outlineLevel="0" collapsed="false">
      <c r="A25" s="28" t="n">
        <v>48791</v>
      </c>
      <c r="B25" s="28" t="s">
        <v>3672</v>
      </c>
      <c r="C25" s="41"/>
      <c r="D25" s="42"/>
      <c r="E25" s="43"/>
      <c r="F25" s="44"/>
      <c r="G25" s="41"/>
      <c r="H25" s="41" t="n">
        <v>56.5999984741211</v>
      </c>
      <c r="I25" s="44" t="n">
        <f aca="false">H25-H25*D$24/(SUM(H$25:H$31))</f>
        <v>48.378848538949</v>
      </c>
      <c r="J25" s="41" t="n">
        <v>84.9000015258789</v>
      </c>
      <c r="K25" s="44" t="n">
        <f aca="false">J25-J25*D$24/(SUM(J$25:J$31))</f>
        <v>77.0328722936108</v>
      </c>
      <c r="L25" s="25" t="n">
        <v>1</v>
      </c>
      <c r="M25" s="28" t="s">
        <v>2698</v>
      </c>
      <c r="N25" s="27" t="n">
        <v>-0.000874672841746</v>
      </c>
      <c r="O25" s="27" t="n">
        <v>0.002809256315231</v>
      </c>
      <c r="P25" s="45" t="n">
        <f aca="false">(J25+G25+C25)*N25</f>
        <v>-0.0742597255988802</v>
      </c>
      <c r="Q25" s="45" t="n">
        <f aca="false">(J25+G25+C25)*O25</f>
        <v>0.238505865449697</v>
      </c>
      <c r="R25" s="23" t="n">
        <v>9</v>
      </c>
      <c r="S25" s="1" t="s">
        <v>7763</v>
      </c>
    </row>
    <row r="26" customFormat="false" ht="12.75" hidden="false" customHeight="false" outlineLevel="0" collapsed="false">
      <c r="A26" s="28" t="n">
        <v>48792</v>
      </c>
      <c r="B26" s="28" t="s">
        <v>3673</v>
      </c>
      <c r="C26" s="41"/>
      <c r="D26" s="42"/>
      <c r="E26" s="43"/>
      <c r="F26" s="44"/>
      <c r="G26" s="41"/>
      <c r="H26" s="41" t="n">
        <v>56.5999984741211</v>
      </c>
      <c r="I26" s="44" t="n">
        <f aca="false">H26-H26*D$24/(SUM(H$25:H$31))</f>
        <v>48.378848538949</v>
      </c>
      <c r="J26" s="41" t="n">
        <v>84.9000015258789</v>
      </c>
      <c r="K26" s="44" t="n">
        <f aca="false">J26-J26*D$24/(SUM(J$25:J$31))</f>
        <v>77.0328722936108</v>
      </c>
      <c r="L26" s="25" t="n">
        <v>1</v>
      </c>
      <c r="M26" s="28" t="s">
        <v>2698</v>
      </c>
      <c r="N26" s="27" t="n">
        <v>-0.000874672841746</v>
      </c>
      <c r="O26" s="27" t="n">
        <v>0.002809256315231</v>
      </c>
      <c r="P26" s="45" t="n">
        <f aca="false">(J26+G26+C26)*N26</f>
        <v>-0.0742597255988802</v>
      </c>
      <c r="Q26" s="45" t="n">
        <f aca="false">(J26+G26+C26)*O26</f>
        <v>0.238505865449697</v>
      </c>
      <c r="R26" s="23" t="n">
        <v>9</v>
      </c>
      <c r="S26" s="1" t="s">
        <v>7763</v>
      </c>
    </row>
    <row r="27" customFormat="false" ht="12.75" hidden="false" customHeight="false" outlineLevel="0" collapsed="false">
      <c r="A27" s="28" t="n">
        <v>48793</v>
      </c>
      <c r="B27" s="28" t="s">
        <v>3674</v>
      </c>
      <c r="C27" s="41"/>
      <c r="D27" s="42"/>
      <c r="E27" s="43"/>
      <c r="F27" s="44"/>
      <c r="G27" s="41"/>
      <c r="H27" s="41" t="n">
        <v>56.5999984741211</v>
      </c>
      <c r="I27" s="44" t="n">
        <f aca="false">H27-H27*D$24/(SUM(H$25:H$31))</f>
        <v>48.378848538949</v>
      </c>
      <c r="J27" s="41" t="n">
        <v>84.9000015258789</v>
      </c>
      <c r="K27" s="44" t="n">
        <f aca="false">J27-J27*D$24/(SUM(J$25:J$31))</f>
        <v>77.0328722936108</v>
      </c>
      <c r="L27" s="25" t="n">
        <v>1</v>
      </c>
      <c r="M27" s="28" t="s">
        <v>2698</v>
      </c>
      <c r="N27" s="27" t="n">
        <v>-0.000874672841746</v>
      </c>
      <c r="O27" s="27" t="n">
        <v>0.002809256315231</v>
      </c>
      <c r="P27" s="45" t="n">
        <f aca="false">(J27+G27+C27)*N27</f>
        <v>-0.0742597255988802</v>
      </c>
      <c r="Q27" s="45" t="n">
        <f aca="false">(J27+G27+C27)*O27</f>
        <v>0.238505865449697</v>
      </c>
      <c r="R27" s="23" t="n">
        <v>9</v>
      </c>
      <c r="S27" s="1" t="s">
        <v>7763</v>
      </c>
    </row>
    <row r="28" customFormat="false" ht="12.75" hidden="false" customHeight="false" outlineLevel="0" collapsed="false">
      <c r="A28" s="28" t="n">
        <v>48794</v>
      </c>
      <c r="B28" s="28" t="s">
        <v>3675</v>
      </c>
      <c r="C28" s="41"/>
      <c r="D28" s="42"/>
      <c r="E28" s="43"/>
      <c r="F28" s="44"/>
      <c r="G28" s="41"/>
      <c r="H28" s="41" t="n">
        <v>56.5999984741211</v>
      </c>
      <c r="I28" s="44" t="n">
        <f aca="false">H28-H28*D$24/(SUM(H$25:H$31))</f>
        <v>48.378848538949</v>
      </c>
      <c r="J28" s="41" t="n">
        <v>84.9000015258789</v>
      </c>
      <c r="K28" s="44" t="n">
        <f aca="false">J28-J28*D$24/(SUM(J$25:J$31))</f>
        <v>77.0328722936108</v>
      </c>
      <c r="L28" s="25" t="n">
        <v>1</v>
      </c>
      <c r="M28" s="28" t="s">
        <v>2698</v>
      </c>
      <c r="N28" s="27" t="n">
        <v>-0.000874672841746</v>
      </c>
      <c r="O28" s="27" t="n">
        <v>0.002809256315231</v>
      </c>
      <c r="P28" s="45" t="n">
        <f aca="false">(J28+G28+C28)*N28</f>
        <v>-0.0742597255988802</v>
      </c>
      <c r="Q28" s="45" t="n">
        <f aca="false">(J28+G28+C28)*O28</f>
        <v>0.238505865449697</v>
      </c>
      <c r="R28" s="23" t="n">
        <v>9</v>
      </c>
      <c r="S28" s="1" t="s">
        <v>7763</v>
      </c>
    </row>
    <row r="29" customFormat="false" ht="12.75" hidden="false" customHeight="false" outlineLevel="0" collapsed="false">
      <c r="A29" s="28" t="n">
        <v>48795</v>
      </c>
      <c r="B29" s="28" t="s">
        <v>3676</v>
      </c>
      <c r="C29" s="41"/>
      <c r="D29" s="42"/>
      <c r="E29" s="43"/>
      <c r="F29" s="44"/>
      <c r="G29" s="41"/>
      <c r="H29" s="41" t="n">
        <v>56.5999984741211</v>
      </c>
      <c r="I29" s="44" t="n">
        <f aca="false">H29-H29*D$24/(SUM(H$25:H$31))</f>
        <v>48.378848538949</v>
      </c>
      <c r="J29" s="41" t="n">
        <v>84.9000015258789</v>
      </c>
      <c r="K29" s="44" t="n">
        <f aca="false">J29-J29*D$24/(SUM(J$25:J$31))</f>
        <v>77.0328722936108</v>
      </c>
      <c r="L29" s="25" t="n">
        <v>1</v>
      </c>
      <c r="M29" s="28" t="s">
        <v>2698</v>
      </c>
      <c r="N29" s="27" t="n">
        <v>-0.000874672841746</v>
      </c>
      <c r="O29" s="27" t="n">
        <v>0.002809256315231</v>
      </c>
      <c r="P29" s="45" t="n">
        <f aca="false">(J29+G29+C29)*N29</f>
        <v>-0.0742597255988802</v>
      </c>
      <c r="Q29" s="45" t="n">
        <f aca="false">(J29+G29+C29)*O29</f>
        <v>0.238505865449697</v>
      </c>
      <c r="R29" s="23" t="n">
        <v>9</v>
      </c>
      <c r="S29" s="1" t="s">
        <v>7763</v>
      </c>
    </row>
    <row r="30" customFormat="false" ht="12.75" hidden="false" customHeight="false" outlineLevel="0" collapsed="false">
      <c r="A30" s="28" t="n">
        <v>48796</v>
      </c>
      <c r="B30" s="28" t="s">
        <v>3677</v>
      </c>
      <c r="C30" s="41"/>
      <c r="D30" s="42"/>
      <c r="E30" s="43"/>
      <c r="F30" s="44"/>
      <c r="G30" s="41"/>
      <c r="H30" s="41" t="n">
        <v>69</v>
      </c>
      <c r="I30" s="44" t="n">
        <f aca="false">H30-H30*D$24/(SUM(H$25:H$31))</f>
        <v>58.9777498088408</v>
      </c>
      <c r="J30" s="41" t="n">
        <v>130.5</v>
      </c>
      <c r="K30" s="44" t="n">
        <f aca="false">J30-J30*D$24/(SUM(J$25:J$31))</f>
        <v>118.407416415086</v>
      </c>
      <c r="L30" s="25" t="n">
        <v>1</v>
      </c>
      <c r="M30" s="28" t="s">
        <v>2698</v>
      </c>
      <c r="N30" s="27" t="n">
        <v>-0.000874672841746</v>
      </c>
      <c r="O30" s="27" t="n">
        <v>0.002809256315231</v>
      </c>
      <c r="P30" s="45" t="n">
        <f aca="false">(J30+G30+C30)*N30</f>
        <v>-0.114144805847853</v>
      </c>
      <c r="Q30" s="45" t="n">
        <f aca="false">(J30+G30+C30)*O30</f>
        <v>0.366607949137646</v>
      </c>
      <c r="R30" s="23" t="n">
        <v>9</v>
      </c>
      <c r="S30" s="1" t="s">
        <v>7763</v>
      </c>
    </row>
    <row r="31" customFormat="false" ht="12.75" hidden="false" customHeight="false" outlineLevel="0" collapsed="false">
      <c r="A31" s="28" t="n">
        <v>48797</v>
      </c>
      <c r="B31" s="28" t="s">
        <v>3678</v>
      </c>
      <c r="C31" s="41"/>
      <c r="D31" s="42"/>
      <c r="E31" s="43"/>
      <c r="F31" s="44"/>
      <c r="G31" s="41"/>
      <c r="H31" s="41" t="n">
        <v>48</v>
      </c>
      <c r="I31" s="44" t="n">
        <f aca="false">H31-H31*D$24/(SUM(H$25:H$31))</f>
        <v>41.0279998670197</v>
      </c>
      <c r="J31" s="41" t="n">
        <v>72</v>
      </c>
      <c r="K31" s="44" t="n">
        <f aca="false">J31-J31*D$24/(SUM(J$25:J$31))</f>
        <v>65.3282297462545</v>
      </c>
      <c r="L31" s="25" t="n">
        <v>1</v>
      </c>
      <c r="M31" s="28" t="s">
        <v>2698</v>
      </c>
      <c r="N31" s="27" t="n">
        <v>-0.000874672841746</v>
      </c>
      <c r="O31" s="27" t="n">
        <v>0.002809256315231</v>
      </c>
      <c r="P31" s="45" t="n">
        <f aca="false">(J31+G31+C31)*N31</f>
        <v>-0.062976444605712</v>
      </c>
      <c r="Q31" s="45" t="n">
        <f aca="false">(J31+G31+C31)*O31</f>
        <v>0.202266454696632</v>
      </c>
      <c r="R31" s="23" t="n">
        <v>9</v>
      </c>
      <c r="S31" s="1" t="s">
        <v>7763</v>
      </c>
    </row>
    <row r="32" customFormat="false" ht="12.75" hidden="false" customHeight="false" outlineLevel="0" collapsed="false">
      <c r="A32" s="28" t="n">
        <v>41330</v>
      </c>
      <c r="B32" s="28" t="s">
        <v>3033</v>
      </c>
      <c r="C32" s="41" t="n">
        <v>29</v>
      </c>
      <c r="D32" s="47" t="n">
        <v>3.3</v>
      </c>
      <c r="E32" s="41"/>
      <c r="F32" s="44" t="n">
        <f aca="false">C32-D32</f>
        <v>25.7</v>
      </c>
      <c r="G32" s="41"/>
      <c r="H32" s="41"/>
      <c r="I32" s="41"/>
      <c r="J32" s="41"/>
      <c r="K32" s="44"/>
      <c r="L32" s="25" t="n">
        <v>1</v>
      </c>
      <c r="M32" s="28" t="s">
        <v>2698</v>
      </c>
      <c r="N32" s="27" t="n">
        <v>-0.000706669001374</v>
      </c>
      <c r="O32" s="27" t="n">
        <v>0.002279437612742</v>
      </c>
      <c r="P32" s="45" t="n">
        <f aca="false">(J32+G32+C32)*N32</f>
        <v>-0.020493401039846</v>
      </c>
      <c r="Q32" s="45" t="n">
        <f aca="false">(J32+G32+C32)*O32</f>
        <v>0.066103690769518</v>
      </c>
      <c r="R32" s="23" t="n">
        <v>10</v>
      </c>
      <c r="S32" s="1" t="s">
        <v>7763</v>
      </c>
    </row>
    <row r="33" customFormat="false" ht="12.75" hidden="false" customHeight="false" outlineLevel="0" collapsed="false">
      <c r="A33" s="28" t="n">
        <v>48810</v>
      </c>
      <c r="B33" s="28" t="s">
        <v>3679</v>
      </c>
      <c r="C33" s="41"/>
      <c r="D33" s="42"/>
      <c r="E33" s="43"/>
      <c r="F33" s="44"/>
      <c r="G33" s="41"/>
      <c r="H33" s="41" t="n">
        <v>3.29999995231628</v>
      </c>
      <c r="I33" s="44" t="n">
        <f aca="false">H33-D32</f>
        <v>-4.76837156426768E-008</v>
      </c>
      <c r="J33" s="41" t="n">
        <v>5</v>
      </c>
      <c r="K33" s="44" t="n">
        <f aca="false">J33-D32</f>
        <v>1.7</v>
      </c>
      <c r="L33" s="25" t="n">
        <v>1</v>
      </c>
      <c r="M33" s="28" t="s">
        <v>2698</v>
      </c>
      <c r="N33" s="27" t="n">
        <v>-0.000706669001374</v>
      </c>
      <c r="O33" s="27" t="n">
        <v>0.002279437612742</v>
      </c>
      <c r="P33" s="45" t="n">
        <f aca="false">(J33+G33+C33)*N33</f>
        <v>-0.00353334500687</v>
      </c>
      <c r="Q33" s="45" t="n">
        <f aca="false">(J33+G33+C33)*O33</f>
        <v>0.01139718806371</v>
      </c>
      <c r="R33" s="23" t="n">
        <v>10</v>
      </c>
      <c r="S33" s="1" t="s">
        <v>7763</v>
      </c>
    </row>
    <row r="34" customFormat="false" ht="12.75" hidden="false" customHeight="false" outlineLevel="0" collapsed="false">
      <c r="A34" s="28" t="n">
        <v>41450</v>
      </c>
      <c r="B34" s="28" t="s">
        <v>3052</v>
      </c>
      <c r="C34" s="41" t="n">
        <v>199.7</v>
      </c>
      <c r="D34" s="47" t="n">
        <v>192.2</v>
      </c>
      <c r="E34" s="41"/>
      <c r="F34" s="44" t="n">
        <f aca="false">C34-D34</f>
        <v>7.5</v>
      </c>
      <c r="G34" s="41"/>
      <c r="H34" s="41"/>
      <c r="I34" s="41"/>
      <c r="J34" s="41"/>
      <c r="K34" s="44"/>
      <c r="L34" s="25" t="n">
        <v>1</v>
      </c>
      <c r="M34" s="28" t="s">
        <v>2698</v>
      </c>
      <c r="N34" s="27" t="n">
        <v>-0.000689716136549</v>
      </c>
      <c r="O34" s="27" t="n">
        <v>0.002222435548902</v>
      </c>
      <c r="P34" s="45" t="n">
        <f aca="false">(J34+G34+C34)*N34</f>
        <v>-0.137736312468835</v>
      </c>
      <c r="Q34" s="45" t="n">
        <f aca="false">(J34+G34+C34)*O34</f>
        <v>0.443820379115729</v>
      </c>
      <c r="R34" s="23" t="n">
        <v>11</v>
      </c>
      <c r="S34" s="1" t="s">
        <v>7763</v>
      </c>
    </row>
    <row r="35" customFormat="false" ht="12.75" hidden="false" customHeight="false" outlineLevel="0" collapsed="false">
      <c r="A35" s="28" t="n">
        <v>48820</v>
      </c>
      <c r="B35" s="28" t="s">
        <v>3052</v>
      </c>
      <c r="C35" s="41"/>
      <c r="D35" s="42"/>
      <c r="E35" s="43"/>
      <c r="F35" s="44"/>
      <c r="G35" s="41"/>
      <c r="H35" s="41" t="n">
        <v>80.0070037841797</v>
      </c>
      <c r="I35" s="44" t="n">
        <f aca="false">H35-H35*D34/(SUM(H35:H37))</f>
        <v>3.4934727750624E-006</v>
      </c>
      <c r="J35" s="41" t="n">
        <v>88</v>
      </c>
      <c r="K35" s="44" t="n">
        <f aca="false">J35-J35*D$34/(SUM(J$35:J$37))</f>
        <v>24.889552238806</v>
      </c>
      <c r="L35" s="25" t="n">
        <v>1</v>
      </c>
      <c r="M35" s="28" t="s">
        <v>2698</v>
      </c>
      <c r="N35" s="27" t="n">
        <v>-0.000689716136549</v>
      </c>
      <c r="O35" s="27" t="n">
        <v>0.002222435548902</v>
      </c>
      <c r="P35" s="45" t="n">
        <f aca="false">(J35+G35+C35)*N35</f>
        <v>-0.060695020016312</v>
      </c>
      <c r="Q35" s="45" t="n">
        <f aca="false">(J35+G35+C35)*O35</f>
        <v>0.195574328303376</v>
      </c>
      <c r="R35" s="23" t="n">
        <v>11</v>
      </c>
      <c r="S35" s="1" t="s">
        <v>7763</v>
      </c>
    </row>
    <row r="36" customFormat="false" ht="12.75" hidden="false" customHeight="false" outlineLevel="0" collapsed="false">
      <c r="A36" s="28" t="n">
        <v>48821</v>
      </c>
      <c r="B36" s="28" t="s">
        <v>3052</v>
      </c>
      <c r="C36" s="41"/>
      <c r="D36" s="42"/>
      <c r="E36" s="43"/>
      <c r="F36" s="44"/>
      <c r="G36" s="41"/>
      <c r="H36" s="41" t="n">
        <v>80.0070037841797</v>
      </c>
      <c r="I36" s="44" t="n">
        <f aca="false">H36-H36*D$34/(SUM(H$35:H$37))</f>
        <v>3.4934727750624E-006</v>
      </c>
      <c r="J36" s="41" t="n">
        <v>88</v>
      </c>
      <c r="K36" s="44" t="n">
        <f aca="false">J36-J36*D$34/(SUM(J$35:J$37))</f>
        <v>24.889552238806</v>
      </c>
      <c r="L36" s="25" t="n">
        <v>1</v>
      </c>
      <c r="M36" s="28" t="s">
        <v>2698</v>
      </c>
      <c r="N36" s="27" t="n">
        <v>-0.000689716136549</v>
      </c>
      <c r="O36" s="27" t="n">
        <v>0.002222435548902</v>
      </c>
      <c r="P36" s="45" t="n">
        <f aca="false">(J36+G36+C36)*N36</f>
        <v>-0.060695020016312</v>
      </c>
      <c r="Q36" s="45" t="n">
        <f aca="false">(J36+G36+C36)*O36</f>
        <v>0.195574328303376</v>
      </c>
      <c r="R36" s="23" t="n">
        <v>11</v>
      </c>
      <c r="S36" s="1" t="s">
        <v>7763</v>
      </c>
    </row>
    <row r="37" customFormat="false" ht="12.75" hidden="false" customHeight="false" outlineLevel="0" collapsed="false">
      <c r="A37" s="28" t="n">
        <v>48822</v>
      </c>
      <c r="B37" s="28" t="s">
        <v>3681</v>
      </c>
      <c r="C37" s="41"/>
      <c r="D37" s="42"/>
      <c r="E37" s="43"/>
      <c r="F37" s="44"/>
      <c r="G37" s="41"/>
      <c r="H37" s="41" t="n">
        <v>32.1860008239746</v>
      </c>
      <c r="I37" s="44" t="n">
        <f aca="false">H37-H37*D$34/(SUM(H$35:H$37))</f>
        <v>1.40538843851346E-006</v>
      </c>
      <c r="J37" s="41" t="n">
        <v>92</v>
      </c>
      <c r="K37" s="44" t="n">
        <f aca="false">J37-J37*D$34/(SUM(J$35:J$37))</f>
        <v>26.0208955223881</v>
      </c>
      <c r="L37" s="25" t="n">
        <v>1</v>
      </c>
      <c r="M37" s="28" t="s">
        <v>2698</v>
      </c>
      <c r="N37" s="27" t="n">
        <v>-0.000689716136549</v>
      </c>
      <c r="O37" s="27" t="n">
        <v>0.002222435548902</v>
      </c>
      <c r="P37" s="45" t="n">
        <f aca="false">(J37+G37+C37)*N37</f>
        <v>-0.063453884562508</v>
      </c>
      <c r="Q37" s="45" t="n">
        <f aca="false">(J37+G37+C37)*O37</f>
        <v>0.204464070498984</v>
      </c>
      <c r="R37" s="23" t="n">
        <v>11</v>
      </c>
      <c r="S37" s="1" t="s">
        <v>7763</v>
      </c>
    </row>
    <row r="38" customFormat="false" ht="12.75" hidden="false" customHeight="false" outlineLevel="0" collapsed="false">
      <c r="A38" s="28" t="n">
        <v>41460</v>
      </c>
      <c r="B38" s="28" t="s">
        <v>3054</v>
      </c>
      <c r="C38" s="41" t="n">
        <v>31.5</v>
      </c>
      <c r="D38" s="47" t="n">
        <v>14</v>
      </c>
      <c r="E38" s="41"/>
      <c r="F38" s="44" t="n">
        <f aca="false">C38-D38</f>
        <v>17.5</v>
      </c>
      <c r="G38" s="41"/>
      <c r="H38" s="26"/>
      <c r="I38" s="26"/>
      <c r="J38" s="41"/>
      <c r="K38" s="26"/>
      <c r="L38" s="25" t="n">
        <v>1</v>
      </c>
      <c r="M38" s="28" t="s">
        <v>2698</v>
      </c>
      <c r="N38" s="45" t="e">
        <f aca="false">(G38+#REF!+C38)*L38</f>
        <v>#REF!</v>
      </c>
      <c r="O38" s="1" t="n">
        <v>12</v>
      </c>
      <c r="R38" s="23" t="n">
        <v>12</v>
      </c>
      <c r="S38" s="1" t="s">
        <v>7763</v>
      </c>
    </row>
    <row r="39" customFormat="false" ht="12.75" hidden="false" customHeight="false" outlineLevel="0" collapsed="false">
      <c r="A39" s="28" t="n">
        <v>48831</v>
      </c>
      <c r="B39" s="28" t="s">
        <v>3682</v>
      </c>
      <c r="C39" s="41"/>
      <c r="D39" s="42"/>
      <c r="E39" s="43"/>
      <c r="F39" s="44"/>
      <c r="G39" s="41"/>
      <c r="H39" s="41" t="n">
        <v>7</v>
      </c>
      <c r="I39" s="44" t="n">
        <f aca="false">H39-H39*D38/(SUM(H39:H40))</f>
        <v>0</v>
      </c>
      <c r="J39" s="41" t="n">
        <v>14</v>
      </c>
      <c r="K39" s="44" t="n">
        <f aca="false">J39-J39*D38/(SUM(J39:J40))</f>
        <v>7</v>
      </c>
      <c r="L39" s="25" t="n">
        <v>1</v>
      </c>
      <c r="M39" s="28" t="s">
        <v>2698</v>
      </c>
      <c r="N39" s="27" t="n">
        <v>-0.000623621221166</v>
      </c>
      <c r="O39" s="27" t="n">
        <v>0.002002244116738</v>
      </c>
      <c r="P39" s="45" t="n">
        <f aca="false">(J39+G39+C39)*N39</f>
        <v>-0.008730697096324</v>
      </c>
      <c r="Q39" s="45" t="n">
        <f aca="false">(J39+G39+C39)*O39</f>
        <v>0.028031417634332</v>
      </c>
      <c r="R39" s="23" t="n">
        <v>12</v>
      </c>
      <c r="S39" s="1" t="s">
        <v>7763</v>
      </c>
    </row>
    <row r="40" customFormat="false" ht="12.75" hidden="false" customHeight="false" outlineLevel="0" collapsed="false">
      <c r="A40" s="28" t="n">
        <v>48832</v>
      </c>
      <c r="B40" s="28" t="s">
        <v>3683</v>
      </c>
      <c r="C40" s="41"/>
      <c r="D40" s="42"/>
      <c r="E40" s="43"/>
      <c r="F40" s="44"/>
      <c r="G40" s="41"/>
      <c r="H40" s="41" t="n">
        <v>7</v>
      </c>
      <c r="I40" s="44" t="n">
        <f aca="false">H40-H40*D38/(SUM(H39:H40))</f>
        <v>0</v>
      </c>
      <c r="J40" s="41" t="n">
        <v>14</v>
      </c>
      <c r="K40" s="44" t="n">
        <f aca="false">J40-J40*D38/(SUM(J39:J40))</f>
        <v>7</v>
      </c>
      <c r="L40" s="25" t="n">
        <v>1</v>
      </c>
      <c r="M40" s="28" t="s">
        <v>2698</v>
      </c>
      <c r="N40" s="27" t="n">
        <v>-0.000623621221166</v>
      </c>
      <c r="O40" s="27" t="n">
        <v>0.002002244116738</v>
      </c>
      <c r="P40" s="45" t="n">
        <f aca="false">(J40+G40+C40)*N40</f>
        <v>-0.008730697096324</v>
      </c>
      <c r="Q40" s="45" t="n">
        <f aca="false">(J40+G40+C40)*O40</f>
        <v>0.028031417634332</v>
      </c>
      <c r="R40" s="23" t="n">
        <v>12</v>
      </c>
      <c r="S40" s="1" t="s">
        <v>7763</v>
      </c>
    </row>
    <row r="41" customFormat="false" ht="12.75" hidden="false" customHeight="false" outlineLevel="0" collapsed="false">
      <c r="A41" s="28" t="n">
        <v>41560</v>
      </c>
      <c r="B41" s="28" t="s">
        <v>3069</v>
      </c>
      <c r="C41" s="41" t="n">
        <v>26</v>
      </c>
      <c r="D41" s="47" t="n">
        <v>24</v>
      </c>
      <c r="E41" s="41"/>
      <c r="F41" s="44" t="n">
        <f aca="false">C41-D41</f>
        <v>2</v>
      </c>
      <c r="G41" s="41"/>
      <c r="H41" s="41"/>
      <c r="I41" s="41"/>
      <c r="J41" s="41"/>
      <c r="K41" s="44"/>
      <c r="L41" s="25" t="n">
        <v>1</v>
      </c>
      <c r="M41" s="28" t="s">
        <v>2698</v>
      </c>
      <c r="N41" s="27" t="n">
        <v>-0.000631165399682</v>
      </c>
      <c r="O41" s="27" t="n">
        <v>0.002024989342317</v>
      </c>
      <c r="P41" s="45" t="n">
        <f aca="false">(J41+G41+C41)*N41</f>
        <v>-0.016410300391732</v>
      </c>
      <c r="Q41" s="45" t="n">
        <f aca="false">(J41+G41+C41)*O41</f>
        <v>0.052649722900242</v>
      </c>
      <c r="R41" s="23" t="n">
        <v>13</v>
      </c>
      <c r="S41" s="1" t="s">
        <v>7763</v>
      </c>
    </row>
    <row r="42" customFormat="false" ht="12.75" hidden="false" customHeight="false" outlineLevel="0" collapsed="false">
      <c r="A42" s="28" t="n">
        <v>48761</v>
      </c>
      <c r="B42" s="28" t="s">
        <v>3667</v>
      </c>
      <c r="C42" s="41"/>
      <c r="D42" s="42"/>
      <c r="E42" s="43"/>
      <c r="F42" s="44"/>
      <c r="G42" s="41"/>
      <c r="H42" s="41" t="n">
        <v>24</v>
      </c>
      <c r="I42" s="44" t="n">
        <f aca="false">H42-D41</f>
        <v>0</v>
      </c>
      <c r="J42" s="41" t="n">
        <v>35</v>
      </c>
      <c r="K42" s="44" t="n">
        <f aca="false">J42-D41</f>
        <v>11</v>
      </c>
      <c r="L42" s="25" t="n">
        <v>1</v>
      </c>
      <c r="M42" s="28" t="s">
        <v>2698</v>
      </c>
      <c r="N42" s="27" t="n">
        <v>-0.000631165399682</v>
      </c>
      <c r="O42" s="27" t="n">
        <v>0.002024989342317</v>
      </c>
      <c r="P42" s="45" t="n">
        <f aca="false">(J42+G42+C42)*N42</f>
        <v>-0.02209078898887</v>
      </c>
      <c r="Q42" s="45" t="n">
        <f aca="false">(J42+G42+C42)*O42</f>
        <v>0.070874626981095</v>
      </c>
      <c r="R42" s="23" t="n">
        <v>13</v>
      </c>
      <c r="S42" s="1" t="s">
        <v>7763</v>
      </c>
    </row>
    <row r="43" customFormat="false" ht="12.75" hidden="false" customHeight="false" outlineLevel="0" collapsed="false">
      <c r="A43" s="28" t="n">
        <v>41580</v>
      </c>
      <c r="B43" s="28" t="s">
        <v>3073</v>
      </c>
      <c r="C43" s="41" t="n">
        <v>129.7</v>
      </c>
      <c r="D43" s="47" t="n">
        <v>94.7</v>
      </c>
      <c r="E43" s="41"/>
      <c r="F43" s="44" t="n">
        <f aca="false">C43-D43</f>
        <v>35</v>
      </c>
      <c r="G43" s="41"/>
      <c r="H43" s="41"/>
      <c r="I43" s="41"/>
      <c r="J43" s="41"/>
      <c r="K43" s="44"/>
      <c r="L43" s="25" t="n">
        <v>1</v>
      </c>
      <c r="M43" s="28" t="s">
        <v>2698</v>
      </c>
      <c r="N43" s="27" t="n">
        <v>-0.000690982618835</v>
      </c>
      <c r="O43" s="27" t="n">
        <v>0.002223990624771</v>
      </c>
      <c r="P43" s="45" t="n">
        <f aca="false">(J43+G43+C43)*N43</f>
        <v>-0.0896204456628995</v>
      </c>
      <c r="Q43" s="45" t="n">
        <f aca="false">(J43+G43+C43)*O43</f>
        <v>0.288451584032799</v>
      </c>
      <c r="R43" s="23" t="n">
        <v>14</v>
      </c>
      <c r="S43" s="1" t="s">
        <v>7763</v>
      </c>
    </row>
    <row r="44" customFormat="false" ht="12.75" hidden="false" customHeight="false" outlineLevel="0" collapsed="false">
      <c r="A44" s="28" t="n">
        <v>48901</v>
      </c>
      <c r="B44" s="28" t="s">
        <v>3704</v>
      </c>
      <c r="C44" s="41"/>
      <c r="D44" s="42"/>
      <c r="E44" s="43"/>
      <c r="F44" s="44"/>
      <c r="G44" s="41"/>
      <c r="H44" s="41" t="n">
        <v>36.4059982299805</v>
      </c>
      <c r="I44" s="44" t="n">
        <f aca="false">H44-H44*D43/(SUM(H44:H45))</f>
        <v>-1.17320267634113E-006</v>
      </c>
      <c r="J44" s="41" t="n">
        <v>45</v>
      </c>
      <c r="K44" s="44" t="n">
        <f aca="false">J44-J44*D43/(SUM(J44:J45))</f>
        <v>10.1393942843576</v>
      </c>
      <c r="L44" s="25" t="n">
        <v>1</v>
      </c>
      <c r="M44" s="28" t="s">
        <v>2698</v>
      </c>
      <c r="N44" s="27" t="n">
        <v>-0.000690982618835</v>
      </c>
      <c r="O44" s="27" t="n">
        <v>0.002223990624771</v>
      </c>
      <c r="P44" s="45" t="n">
        <f aca="false">(J44+G44+C44)*N44</f>
        <v>-0.031094217847575</v>
      </c>
      <c r="Q44" s="45" t="n">
        <f aca="false">(J44+G44+C44)*O44</f>
        <v>0.100079578114695</v>
      </c>
      <c r="R44" s="23" t="n">
        <v>14</v>
      </c>
      <c r="S44" s="1" t="s">
        <v>7763</v>
      </c>
    </row>
    <row r="45" customFormat="false" ht="12.75" hidden="false" customHeight="false" outlineLevel="0" collapsed="false">
      <c r="A45" s="28" t="n">
        <v>48902</v>
      </c>
      <c r="B45" s="28" t="s">
        <v>3705</v>
      </c>
      <c r="C45" s="41"/>
      <c r="D45" s="42"/>
      <c r="E45" s="43"/>
      <c r="F45" s="44"/>
      <c r="G45" s="41"/>
      <c r="H45" s="41" t="n">
        <v>58.2939987182617</v>
      </c>
      <c r="I45" s="44" t="n">
        <f aca="false">H45-H45*D$43/(SUM(H$44:H$45))</f>
        <v>-1.87855514610646E-006</v>
      </c>
      <c r="J45" s="41" t="n">
        <v>77.2440032958984</v>
      </c>
      <c r="K45" s="44" t="n">
        <f aca="false">J45-J45*D$43/(SUM(J$44:J$45))</f>
        <v>17.4046090115408</v>
      </c>
      <c r="L45" s="25" t="n">
        <v>1</v>
      </c>
      <c r="M45" s="28" t="s">
        <v>2698</v>
      </c>
      <c r="N45" s="27" t="n">
        <v>-0.000690982618835</v>
      </c>
      <c r="O45" s="27" t="n">
        <v>0.002223990624771</v>
      </c>
      <c r="P45" s="45" t="n">
        <f aca="false">(J45+G45+C45)*N45</f>
        <v>-0.0533742636866993</v>
      </c>
      <c r="Q45" s="45" t="n">
        <f aca="false">(J45+G45+C45)*O45</f>
        <v>0.171789939149858</v>
      </c>
      <c r="R45" s="23" t="n">
        <v>14</v>
      </c>
      <c r="S45" s="1" t="s">
        <v>7763</v>
      </c>
    </row>
    <row r="46" customFormat="false" ht="12.75" hidden="false" customHeight="false" outlineLevel="0" collapsed="false">
      <c r="A46" s="28" t="n">
        <v>42090</v>
      </c>
      <c r="B46" s="28" t="s">
        <v>3105</v>
      </c>
      <c r="C46" s="41" t="n">
        <v>72.5</v>
      </c>
      <c r="D46" s="47" t="n">
        <v>32.3</v>
      </c>
      <c r="E46" s="41"/>
      <c r="F46" s="44" t="n">
        <f aca="false">C46-D46</f>
        <v>40.2</v>
      </c>
      <c r="G46" s="41"/>
      <c r="H46" s="41"/>
      <c r="I46" s="41"/>
      <c r="J46" s="41"/>
      <c r="K46" s="44"/>
      <c r="L46" s="25" t="n">
        <v>1</v>
      </c>
      <c r="M46" s="28" t="s">
        <v>763</v>
      </c>
      <c r="N46" s="27" t="n">
        <v>0.000506411073729</v>
      </c>
      <c r="O46" s="27" t="n">
        <v>-0.00163894041907</v>
      </c>
      <c r="P46" s="45" t="n">
        <f aca="false">(J46+G46+C46)*N46</f>
        <v>0.0367148028453525</v>
      </c>
      <c r="Q46" s="45" t="n">
        <f aca="false">(J46+G46+C46)*O46</f>
        <v>-0.118823180382575</v>
      </c>
      <c r="R46" s="23" t="n">
        <v>15</v>
      </c>
      <c r="S46" s="1" t="s">
        <v>7763</v>
      </c>
    </row>
    <row r="47" customFormat="false" ht="12.75" hidden="false" customHeight="false" outlineLevel="0" collapsed="false">
      <c r="A47" s="28" t="n">
        <v>48510</v>
      </c>
      <c r="B47" s="28" t="s">
        <v>3616</v>
      </c>
      <c r="C47" s="41"/>
      <c r="D47" s="42"/>
      <c r="E47" s="43"/>
      <c r="F47" s="44"/>
      <c r="G47" s="41"/>
      <c r="H47" s="41" t="n">
        <v>32.2999992370606</v>
      </c>
      <c r="I47" s="44" t="n">
        <f aca="false">H47-D46</f>
        <v>-7.62939450282829E-007</v>
      </c>
      <c r="J47" s="41" t="n">
        <v>34</v>
      </c>
      <c r="K47" s="44" t="n">
        <f aca="false">J47-D46</f>
        <v>1.7</v>
      </c>
      <c r="L47" s="25" t="n">
        <v>1</v>
      </c>
      <c r="M47" s="28" t="s">
        <v>763</v>
      </c>
      <c r="N47" s="27" t="n">
        <v>0.000506411073729</v>
      </c>
      <c r="O47" s="27" t="n">
        <v>-0.00163894041907</v>
      </c>
      <c r="P47" s="45" t="n">
        <f aca="false">(J47+G47+C47)*N47</f>
        <v>0.017217976506786</v>
      </c>
      <c r="Q47" s="45" t="n">
        <f aca="false">(J47+G47+C47)*O47</f>
        <v>-0.05572397424838</v>
      </c>
      <c r="R47" s="23" t="n">
        <v>15</v>
      </c>
      <c r="S47" s="1" t="s">
        <v>7763</v>
      </c>
    </row>
    <row r="48" customFormat="false" ht="12.75" hidden="false" customHeight="false" outlineLevel="0" collapsed="false">
      <c r="A48" s="28" t="n">
        <v>42150</v>
      </c>
      <c r="B48" s="28" t="s">
        <v>3116</v>
      </c>
      <c r="C48" s="41" t="n">
        <v>94.2</v>
      </c>
      <c r="D48" s="47" t="n">
        <v>64.2</v>
      </c>
      <c r="E48" s="41"/>
      <c r="F48" s="44" t="n">
        <f aca="false">C48-D48</f>
        <v>30</v>
      </c>
      <c r="G48" s="41"/>
      <c r="H48" s="41"/>
      <c r="I48" s="41"/>
      <c r="J48" s="41"/>
      <c r="K48" s="44"/>
      <c r="L48" s="25" t="n">
        <v>1</v>
      </c>
      <c r="M48" s="28" t="s">
        <v>763</v>
      </c>
      <c r="N48" s="27" t="n">
        <v>0.001893729320727</v>
      </c>
      <c r="O48" s="27" t="n">
        <v>-0.00606205035001</v>
      </c>
      <c r="P48" s="45" t="n">
        <f aca="false">(J48+G48+C48)*N48</f>
        <v>0.178389302012483</v>
      </c>
      <c r="Q48" s="45" t="n">
        <f aca="false">(J48+G48+C48)*O48</f>
        <v>-0.571045142970942</v>
      </c>
      <c r="R48" s="23" t="n">
        <v>16</v>
      </c>
      <c r="S48" s="1" t="s">
        <v>7763</v>
      </c>
    </row>
    <row r="49" customFormat="false" ht="12.75" hidden="false" customHeight="false" outlineLevel="0" collapsed="false">
      <c r="A49" s="28" t="n">
        <v>48520</v>
      </c>
      <c r="B49" s="28" t="s">
        <v>3621</v>
      </c>
      <c r="C49" s="41"/>
      <c r="D49" s="42"/>
      <c r="E49" s="43"/>
      <c r="F49" s="44"/>
      <c r="G49" s="41" t="n">
        <v>10</v>
      </c>
      <c r="H49" s="41" t="n">
        <v>64.1999969482422</v>
      </c>
      <c r="I49" s="44" t="n">
        <f aca="false">H49-D48</f>
        <v>-3.05175781534217E-006</v>
      </c>
      <c r="J49" s="41" t="n">
        <v>81.5999984741211</v>
      </c>
      <c r="K49" s="44" t="n">
        <f aca="false">J49-D48</f>
        <v>17.3999984741211</v>
      </c>
      <c r="L49" s="25" t="n">
        <v>1</v>
      </c>
      <c r="M49" s="28" t="s">
        <v>763</v>
      </c>
      <c r="N49" s="27" t="n">
        <v>0.001893729320727</v>
      </c>
      <c r="O49" s="27" t="n">
        <v>-0.00606205035001</v>
      </c>
      <c r="P49" s="45" t="n">
        <f aca="false">(J49+G49+C49)*N49</f>
        <v>0.173465602888992</v>
      </c>
      <c r="Q49" s="45" t="n">
        <f aca="false">(J49+G49+C49)*O49</f>
        <v>-0.555283802810961</v>
      </c>
      <c r="R49" s="23" t="n">
        <v>16</v>
      </c>
      <c r="S49" s="1" t="s">
        <v>7763</v>
      </c>
    </row>
    <row r="50" customFormat="false" ht="12.75" hidden="false" customHeight="false" outlineLevel="0" collapsed="false">
      <c r="A50" s="28" t="n">
        <v>42230</v>
      </c>
      <c r="B50" s="28" t="s">
        <v>3132</v>
      </c>
      <c r="C50" s="41" t="n">
        <v>44.4</v>
      </c>
      <c r="D50" s="47" t="n">
        <v>44.4</v>
      </c>
      <c r="E50" s="41"/>
      <c r="F50" s="44" t="n">
        <f aca="false">C50-D50</f>
        <v>0</v>
      </c>
      <c r="G50" s="41"/>
      <c r="H50" s="41"/>
      <c r="I50" s="41"/>
      <c r="J50" s="41"/>
      <c r="K50" s="44"/>
      <c r="L50" s="25" t="n">
        <v>1</v>
      </c>
      <c r="M50" s="28" t="s">
        <v>2698</v>
      </c>
      <c r="N50" s="27" t="n">
        <v>-0.000558643776458</v>
      </c>
      <c r="O50" s="27" t="n">
        <v>0.001791243907064</v>
      </c>
      <c r="P50" s="45" t="n">
        <f aca="false">(J50+G50+C50)*N50</f>
        <v>-0.0248037836747352</v>
      </c>
      <c r="Q50" s="45" t="n">
        <f aca="false">(J50+G50+C50)*O50</f>
        <v>0.0795312294736416</v>
      </c>
      <c r="R50" s="23" t="n">
        <v>17</v>
      </c>
      <c r="S50" s="1" t="s">
        <v>7763</v>
      </c>
    </row>
    <row r="51" customFormat="false" ht="12.75" hidden="false" customHeight="false" outlineLevel="0" collapsed="false">
      <c r="A51" s="28" t="n">
        <v>48561</v>
      </c>
      <c r="B51" s="28" t="s">
        <v>3629</v>
      </c>
      <c r="C51" s="41"/>
      <c r="D51" s="42"/>
      <c r="E51" s="43"/>
      <c r="F51" s="44"/>
      <c r="G51" s="41"/>
      <c r="H51" s="41" t="n">
        <v>82.3990020751953</v>
      </c>
      <c r="I51" s="44" t="n">
        <f aca="false">H51-H51*D$50/(SUM(H$51:H$55))</f>
        <v>70.3801858740541</v>
      </c>
      <c r="J51" s="41" t="n">
        <v>103.599998474121</v>
      </c>
      <c r="K51" s="44" t="n">
        <f aca="false">J51-J51*D$50/(SUM(J$51:J$55))</f>
        <v>91.5522248036096</v>
      </c>
      <c r="L51" s="25" t="n">
        <v>1</v>
      </c>
      <c r="M51" s="28" t="s">
        <v>2698</v>
      </c>
      <c r="N51" s="27" t="n">
        <v>-0.000558643776458</v>
      </c>
      <c r="O51" s="27" t="n">
        <v>0.001791243907064</v>
      </c>
      <c r="P51" s="45" t="n">
        <f aca="false">(J51+G51+C51)*N51</f>
        <v>-0.0578754943886261</v>
      </c>
      <c r="Q51" s="45" t="n">
        <f aca="false">(J51+G51+C51)*O51</f>
        <v>0.185572866038609</v>
      </c>
      <c r="R51" s="23" t="n">
        <v>17</v>
      </c>
      <c r="S51" s="1" t="s">
        <v>7763</v>
      </c>
    </row>
    <row r="52" customFormat="false" ht="12.75" hidden="false" customHeight="false" outlineLevel="0" collapsed="false">
      <c r="A52" s="28" t="n">
        <v>48562</v>
      </c>
      <c r="B52" s="28" t="s">
        <v>3630</v>
      </c>
      <c r="C52" s="41"/>
      <c r="D52" s="42"/>
      <c r="E52" s="43"/>
      <c r="F52" s="44"/>
      <c r="G52" s="41"/>
      <c r="H52" s="41" t="n">
        <v>82.5039978027344</v>
      </c>
      <c r="I52" s="44" t="n">
        <f aca="false">H52-H52*D$50/(SUM(H$51:H$55))</f>
        <v>70.4698668002071</v>
      </c>
      <c r="J52" s="41" t="n">
        <v>103.599998474121</v>
      </c>
      <c r="K52" s="44" t="n">
        <f aca="false">J52-J52*D$50/(SUM(J$51:J$55))</f>
        <v>91.5522248036096</v>
      </c>
      <c r="L52" s="25" t="n">
        <v>1</v>
      </c>
      <c r="M52" s="28" t="s">
        <v>2698</v>
      </c>
      <c r="N52" s="27" t="n">
        <v>-0.000558643776458</v>
      </c>
      <c r="O52" s="27" t="n">
        <v>0.001791243907064</v>
      </c>
      <c r="P52" s="45" t="n">
        <f aca="false">(J52+G52+C52)*N52</f>
        <v>-0.0578754943886261</v>
      </c>
      <c r="Q52" s="45" t="n">
        <f aca="false">(J52+G52+C52)*O52</f>
        <v>0.185572866038609</v>
      </c>
      <c r="R52" s="23" t="n">
        <v>17</v>
      </c>
      <c r="S52" s="1" t="s">
        <v>7763</v>
      </c>
    </row>
    <row r="53" customFormat="false" ht="12.75" hidden="false" customHeight="false" outlineLevel="0" collapsed="false">
      <c r="A53" s="28" t="n">
        <v>48563</v>
      </c>
      <c r="B53" s="28" t="s">
        <v>3631</v>
      </c>
      <c r="C53" s="41"/>
      <c r="D53" s="42"/>
      <c r="E53" s="43"/>
      <c r="F53" s="44"/>
      <c r="G53" s="41"/>
      <c r="H53" s="41" t="n">
        <v>82.7710037231445</v>
      </c>
      <c r="I53" s="44" t="n">
        <f aca="false">H53-H53*D$50/(SUM(H$51:H$55))</f>
        <v>70.6979269202895</v>
      </c>
      <c r="J53" s="41" t="n">
        <v>103.599998474121</v>
      </c>
      <c r="K53" s="44" t="n">
        <f aca="false">J53-J53*D$50/(SUM(J$51:J$55))</f>
        <v>91.5522248036096</v>
      </c>
      <c r="L53" s="25" t="n">
        <v>1</v>
      </c>
      <c r="M53" s="28" t="s">
        <v>2698</v>
      </c>
      <c r="N53" s="27" t="n">
        <v>-0.000558643776458</v>
      </c>
      <c r="O53" s="27" t="n">
        <v>0.001791243907064</v>
      </c>
      <c r="P53" s="45" t="n">
        <f aca="false">(J53+G53+C53)*N53</f>
        <v>-0.0578754943886261</v>
      </c>
      <c r="Q53" s="45" t="n">
        <f aca="false">(J53+G53+C53)*O53</f>
        <v>0.185572866038609</v>
      </c>
      <c r="R53" s="23" t="n">
        <v>17</v>
      </c>
      <c r="S53" s="1" t="s">
        <v>7763</v>
      </c>
    </row>
    <row r="54" customFormat="false" ht="12.75" hidden="false" customHeight="false" outlineLevel="0" collapsed="false">
      <c r="A54" s="28" t="n">
        <v>48564</v>
      </c>
      <c r="B54" s="28" t="s">
        <v>3632</v>
      </c>
      <c r="C54" s="41"/>
      <c r="D54" s="42"/>
      <c r="E54" s="43"/>
      <c r="F54" s="44"/>
      <c r="G54" s="41"/>
      <c r="H54" s="41" t="n">
        <v>45.5400009155273</v>
      </c>
      <c r="I54" s="44" t="n">
        <f aca="false">H54-H54*D$50/(SUM(H$51:H$55))</f>
        <v>38.8974823531783</v>
      </c>
      <c r="J54" s="41" t="n">
        <v>57</v>
      </c>
      <c r="K54" s="44" t="n">
        <f aca="false">J54-J54*D$50/(SUM(J$51:J$55))</f>
        <v>50.371398558556</v>
      </c>
      <c r="L54" s="25" t="n">
        <v>1</v>
      </c>
      <c r="M54" s="28" t="s">
        <v>2698</v>
      </c>
      <c r="N54" s="27" t="n">
        <v>-0.000558643776458</v>
      </c>
      <c r="O54" s="27" t="n">
        <v>0.001791243907064</v>
      </c>
      <c r="P54" s="45" t="n">
        <f aca="false">(J54+G54+C54)*N54</f>
        <v>-0.031842695258106</v>
      </c>
      <c r="Q54" s="45" t="n">
        <f aca="false">(J54+G54+C54)*O54</f>
        <v>0.102100902702648</v>
      </c>
      <c r="R54" s="23" t="n">
        <v>17</v>
      </c>
      <c r="S54" s="1" t="s">
        <v>7763</v>
      </c>
    </row>
    <row r="55" customFormat="false" ht="12.75" hidden="false" customHeight="false" outlineLevel="0" collapsed="false">
      <c r="A55" s="28" t="n">
        <v>48565</v>
      </c>
      <c r="B55" s="28" t="s">
        <v>3633</v>
      </c>
      <c r="C55" s="41"/>
      <c r="D55" s="42"/>
      <c r="E55" s="43"/>
      <c r="F55" s="44"/>
      <c r="G55" s="41"/>
      <c r="H55" s="41" t="n">
        <v>11.1850004196167</v>
      </c>
      <c r="I55" s="44" t="n">
        <f aca="false">H55-H55*D$50/(SUM(H$51:H$55))</f>
        <v>9.55354298848929</v>
      </c>
      <c r="J55" s="41" t="n">
        <v>14</v>
      </c>
      <c r="K55" s="44" t="n">
        <f aca="false">J55-J55*D$50/(SUM(J$51:J$55))</f>
        <v>12.3719224529787</v>
      </c>
      <c r="L55" s="25" t="n">
        <v>1</v>
      </c>
      <c r="M55" s="28" t="s">
        <v>2698</v>
      </c>
      <c r="N55" s="27" t="n">
        <v>-0.000558643776458</v>
      </c>
      <c r="O55" s="27" t="n">
        <v>0.001791243907064</v>
      </c>
      <c r="P55" s="45" t="n">
        <f aca="false">(J55+G55+C55)*N55</f>
        <v>-0.007821012870412</v>
      </c>
      <c r="Q55" s="45" t="n">
        <f aca="false">(J55+G55+C55)*O55</f>
        <v>0.025077414698896</v>
      </c>
      <c r="R55" s="23" t="n">
        <v>17</v>
      </c>
      <c r="S55" s="1" t="s">
        <v>7763</v>
      </c>
    </row>
    <row r="56" customFormat="false" ht="12.75" hidden="false" customHeight="false" outlineLevel="0" collapsed="false">
      <c r="A56" s="28" t="n">
        <v>42520</v>
      </c>
      <c r="B56" s="28" t="s">
        <v>3151</v>
      </c>
      <c r="C56" s="41" t="n">
        <v>464.3</v>
      </c>
      <c r="D56" s="47" t="n">
        <v>464.3</v>
      </c>
      <c r="E56" s="41"/>
      <c r="F56" s="44" t="n">
        <f aca="false">C56-D56</f>
        <v>0</v>
      </c>
      <c r="G56" s="41"/>
      <c r="H56" s="41"/>
      <c r="I56" s="41"/>
      <c r="J56" s="41"/>
      <c r="K56" s="44"/>
      <c r="L56" s="25" t="n">
        <v>1</v>
      </c>
      <c r="M56" s="28" t="s">
        <v>763</v>
      </c>
      <c r="N56" s="27" t="n">
        <v>0.002398523269221</v>
      </c>
      <c r="O56" s="27" t="n">
        <v>-0.007713012862951</v>
      </c>
      <c r="P56" s="45" t="n">
        <f aca="false">(J56+G56+C56)*N56</f>
        <v>1.11363435389931</v>
      </c>
      <c r="Q56" s="45" t="n">
        <f aca="false">(J56+G56+C56)*O56</f>
        <v>-3.58115187226815</v>
      </c>
      <c r="R56" s="23" t="n">
        <v>18</v>
      </c>
      <c r="S56" s="1" t="s">
        <v>7763</v>
      </c>
    </row>
    <row r="57" customFormat="false" ht="12.75" hidden="false" customHeight="false" outlineLevel="0" collapsed="false">
      <c r="A57" s="28" t="n">
        <v>48622</v>
      </c>
      <c r="B57" s="28" t="s">
        <v>3644</v>
      </c>
      <c r="C57" s="41"/>
      <c r="D57" s="42"/>
      <c r="E57" s="43"/>
      <c r="F57" s="44"/>
      <c r="G57" s="41"/>
      <c r="H57" s="41" t="n">
        <v>507.552001953125</v>
      </c>
      <c r="I57" s="44" t="n">
        <f aca="false">H57-D56</f>
        <v>43.252001953125</v>
      </c>
      <c r="J57" s="41" t="n">
        <v>916.840026855469</v>
      </c>
      <c r="K57" s="44" t="n">
        <f aca="false">J57-D56</f>
        <v>452.540026855469</v>
      </c>
      <c r="L57" s="25" t="n">
        <v>1</v>
      </c>
      <c r="M57" s="28" t="s">
        <v>763</v>
      </c>
      <c r="N57" s="27" t="n">
        <v>0.002398523269221</v>
      </c>
      <c r="O57" s="27" t="n">
        <v>-0.007713012862951</v>
      </c>
      <c r="P57" s="45" t="n">
        <f aca="false">(J57+G57+C57)*N57</f>
        <v>2.19906213856605</v>
      </c>
      <c r="Q57" s="45" t="n">
        <f aca="false">(J57+G57+C57)*O57</f>
        <v>-7.07159892040457</v>
      </c>
      <c r="R57" s="23" t="n">
        <v>18</v>
      </c>
      <c r="S57" s="1" t="s">
        <v>7763</v>
      </c>
    </row>
    <row r="58" customFormat="false" ht="12.75" hidden="false" customHeight="false" outlineLevel="0" collapsed="false">
      <c r="A58" s="28" t="n">
        <v>42525</v>
      </c>
      <c r="B58" s="28" t="s">
        <v>3152</v>
      </c>
      <c r="C58" s="41" t="n">
        <v>464.3</v>
      </c>
      <c r="D58" s="47" t="n">
        <v>464.3</v>
      </c>
      <c r="E58" s="41"/>
      <c r="F58" s="44" t="n">
        <f aca="false">C58-D58</f>
        <v>0</v>
      </c>
      <c r="G58" s="41"/>
      <c r="H58" s="41"/>
      <c r="I58" s="41"/>
      <c r="J58" s="41"/>
      <c r="K58" s="44"/>
      <c r="L58" s="25" t="n">
        <v>1</v>
      </c>
      <c r="M58" s="28" t="s">
        <v>763</v>
      </c>
      <c r="N58" s="27" t="n">
        <v>0.002398523269221</v>
      </c>
      <c r="O58" s="27" t="n">
        <v>-0.007713012862951</v>
      </c>
      <c r="P58" s="45" t="n">
        <f aca="false">(J58+G58+C58)*N58</f>
        <v>1.11363435389931</v>
      </c>
      <c r="Q58" s="45" t="n">
        <f aca="false">(J58+G58+C58)*O58</f>
        <v>-3.58115187226815</v>
      </c>
      <c r="R58" s="23" t="n">
        <v>19</v>
      </c>
      <c r="S58" s="1" t="s">
        <v>7763</v>
      </c>
    </row>
    <row r="59" customFormat="false" ht="12.75" hidden="false" customHeight="false" outlineLevel="0" collapsed="false">
      <c r="A59" s="28" t="n">
        <v>48621</v>
      </c>
      <c r="B59" s="28" t="s">
        <v>3643</v>
      </c>
      <c r="C59" s="41"/>
      <c r="D59" s="42"/>
      <c r="E59" s="43"/>
      <c r="F59" s="44"/>
      <c r="G59" s="41"/>
      <c r="H59" s="41" t="n">
        <v>743.047973632813</v>
      </c>
      <c r="I59" s="44" t="n">
        <f aca="false">H59-D58</f>
        <v>278.747973632813</v>
      </c>
      <c r="J59" s="41" t="n">
        <v>986</v>
      </c>
      <c r="K59" s="44" t="n">
        <f aca="false">J59-D58</f>
        <v>521.7</v>
      </c>
      <c r="L59" s="25" t="n">
        <v>1</v>
      </c>
      <c r="M59" s="28" t="s">
        <v>763</v>
      </c>
      <c r="N59" s="27" t="n">
        <v>0.002398523269221</v>
      </c>
      <c r="O59" s="27" t="n">
        <v>-0.007713012862951</v>
      </c>
      <c r="P59" s="45" t="n">
        <f aca="false">(J59+G59+C59)*N59</f>
        <v>2.36494394345191</v>
      </c>
      <c r="Q59" s="45" t="n">
        <f aca="false">(J59+G59+C59)*O59</f>
        <v>-7.60503068286969</v>
      </c>
      <c r="R59" s="23" t="n">
        <v>19</v>
      </c>
      <c r="S59" s="1" t="s">
        <v>7763</v>
      </c>
    </row>
    <row r="60" customFormat="false" ht="12.75" hidden="false" customHeight="false" outlineLevel="0" collapsed="false">
      <c r="A60" s="28" t="n">
        <v>42940</v>
      </c>
      <c r="B60" s="28" t="s">
        <v>3212</v>
      </c>
      <c r="C60" s="41" t="n">
        <v>74.2</v>
      </c>
      <c r="D60" s="47" t="n">
        <v>8.8</v>
      </c>
      <c r="E60" s="41"/>
      <c r="F60" s="44" t="n">
        <f aca="false">C60-D60</f>
        <v>65.4</v>
      </c>
      <c r="G60" s="41"/>
      <c r="H60" s="41"/>
      <c r="I60" s="41"/>
      <c r="J60" s="41"/>
      <c r="K60" s="44"/>
      <c r="L60" s="25" t="n">
        <v>1</v>
      </c>
      <c r="M60" s="28" t="s">
        <v>763</v>
      </c>
      <c r="N60" s="27" t="n">
        <v>0.000640498124994</v>
      </c>
      <c r="O60" s="27" t="n">
        <v>-0.002069650916383</v>
      </c>
      <c r="P60" s="45" t="n">
        <f aca="false">(J60+G60+C60)*N60</f>
        <v>0.0475249608745548</v>
      </c>
      <c r="Q60" s="45" t="n">
        <f aca="false">(J60+G60+C60)*O60</f>
        <v>-0.153568097995619</v>
      </c>
      <c r="R60" s="23" t="n">
        <v>20</v>
      </c>
      <c r="S60" s="1" t="s">
        <v>7763</v>
      </c>
    </row>
    <row r="61" customFormat="false" ht="12.75" hidden="false" customHeight="false" outlineLevel="0" collapsed="false">
      <c r="A61" s="28" t="n">
        <v>48730</v>
      </c>
      <c r="B61" s="28" t="s">
        <v>3663</v>
      </c>
      <c r="C61" s="41"/>
      <c r="D61" s="42"/>
      <c r="E61" s="43"/>
      <c r="F61" s="44"/>
      <c r="G61" s="41"/>
      <c r="H61" s="41" t="n">
        <v>8.80000019073486</v>
      </c>
      <c r="I61" s="44" t="n">
        <f aca="false">H61-D60</f>
        <v>1.90734862570707E-007</v>
      </c>
      <c r="J61" s="41" t="n">
        <v>51</v>
      </c>
      <c r="K61" s="44" t="n">
        <f aca="false">J61-D60</f>
        <v>42.2</v>
      </c>
      <c r="L61" s="25" t="n">
        <v>1</v>
      </c>
      <c r="M61" s="28" t="s">
        <v>763</v>
      </c>
      <c r="N61" s="27" t="n">
        <v>0.000640498124994</v>
      </c>
      <c r="O61" s="27" t="n">
        <v>-0.002069650916383</v>
      </c>
      <c r="P61" s="45" t="n">
        <f aca="false">(J61+G61+C61)*N61</f>
        <v>0.032665404374694</v>
      </c>
      <c r="Q61" s="45" t="n">
        <f aca="false">(J61+G61+C61)*O61</f>
        <v>-0.105552196735533</v>
      </c>
      <c r="R61" s="23" t="n">
        <v>20</v>
      </c>
      <c r="S61" s="1" t="s">
        <v>7763</v>
      </c>
    </row>
    <row r="62" customFormat="false" ht="12.75" hidden="false" customHeight="false" outlineLevel="0" collapsed="false">
      <c r="A62" s="28" t="n">
        <v>40990</v>
      </c>
      <c r="B62" s="28" t="s">
        <v>2981</v>
      </c>
      <c r="C62" s="41" t="n">
        <v>115.8</v>
      </c>
      <c r="D62" s="48" t="n">
        <v>53.7</v>
      </c>
      <c r="E62" s="49"/>
      <c r="F62" s="44" t="n">
        <f aca="false">C62-D62</f>
        <v>62.1</v>
      </c>
      <c r="G62" s="41"/>
      <c r="H62" s="41"/>
      <c r="I62" s="41"/>
      <c r="J62" s="41"/>
      <c r="K62" s="26"/>
      <c r="L62" s="25" t="n">
        <v>1</v>
      </c>
      <c r="M62" s="28" t="s">
        <v>2698</v>
      </c>
      <c r="N62" s="45" t="e">
        <f aca="false">(G62+#REF!+C62)*#REF!</f>
        <v>#REF!</v>
      </c>
      <c r="O62" s="1" t="n">
        <v>21</v>
      </c>
      <c r="R62" s="23" t="n">
        <v>21</v>
      </c>
      <c r="S62" s="1" t="s">
        <v>7763</v>
      </c>
    </row>
    <row r="63" customFormat="false" ht="12.75" hidden="false" customHeight="false" outlineLevel="0" collapsed="false">
      <c r="A63" s="28" t="n">
        <v>48815</v>
      </c>
      <c r="B63" s="28" t="s">
        <v>3680</v>
      </c>
      <c r="C63" s="41"/>
      <c r="D63" s="42"/>
      <c r="E63" s="43"/>
      <c r="F63" s="44"/>
      <c r="G63" s="41"/>
      <c r="H63" s="41" t="n">
        <v>152.5</v>
      </c>
      <c r="I63" s="44" t="n">
        <f aca="false">H63-D62</f>
        <v>98.8</v>
      </c>
      <c r="J63" s="41" t="n">
        <v>152.5</v>
      </c>
      <c r="K63" s="44" t="n">
        <f aca="false">J63-D62</f>
        <v>98.8</v>
      </c>
      <c r="L63" s="25" t="n">
        <v>1</v>
      </c>
      <c r="M63" s="28" t="s">
        <v>2698</v>
      </c>
      <c r="N63" s="45" t="e">
        <f aca="false">(J63+#REF!+C63)*#REF!</f>
        <v>#REF!</v>
      </c>
      <c r="O63" s="1" t="n">
        <v>21</v>
      </c>
      <c r="R63" s="23" t="n">
        <v>21</v>
      </c>
      <c r="S63" s="1" t="s">
        <v>7763</v>
      </c>
    </row>
    <row r="65" customFormat="false" ht="12.75" hidden="false" customHeight="false" outlineLevel="0" collapsed="false">
      <c r="A65" s="50" t="s">
        <v>7762</v>
      </c>
      <c r="B65" s="28" t="s">
        <v>7764</v>
      </c>
    </row>
  </sheetData>
  <printOptions headings="false" gridLines="true" gridLinesSet="true" horizontalCentered="false" verticalCentered="false"/>
  <pageMargins left="0.509722222222222" right="0.5" top="0.6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3.7"/>
    <col collapsed="false" customWidth="true" hidden="false" outlineLevel="0" max="3" min="3" style="1" width="13.14"/>
    <col collapsed="false" customWidth="true" hidden="false" outlineLevel="0" max="4" min="4" style="1" width="14.56"/>
    <col collapsed="false" customWidth="true" hidden="false" outlineLevel="0" max="6" min="6" style="1" width="15.13"/>
    <col collapsed="false" customWidth="true" hidden="false" outlineLevel="0" max="7" min="7" style="1" width="14.28"/>
  </cols>
  <sheetData>
    <row r="1" customFormat="false" ht="12.75" hidden="false" customHeight="false" outlineLevel="0" collapsed="false">
      <c r="A1" s="1" t="s">
        <v>7765</v>
      </c>
    </row>
    <row r="2" customFormat="false" ht="76.5" hidden="false" customHeight="false" outlineLevel="0" collapsed="false">
      <c r="A2" s="24" t="s">
        <v>48</v>
      </c>
      <c r="B2" s="24" t="s">
        <v>49</v>
      </c>
      <c r="C2" s="24" t="s">
        <v>54</v>
      </c>
      <c r="D2" s="24" t="s">
        <v>55</v>
      </c>
      <c r="E2" s="24" t="s">
        <v>61</v>
      </c>
      <c r="F2" s="24" t="s">
        <v>46</v>
      </c>
      <c r="G2" s="24" t="s">
        <v>47</v>
      </c>
    </row>
    <row r="3" customFormat="false" ht="12.75" hidden="false" customHeight="false" outlineLevel="0" collapsed="false">
      <c r="A3" s="28" t="n">
        <v>5505</v>
      </c>
      <c r="B3" s="28" t="s">
        <v>698</v>
      </c>
      <c r="C3" s="25" t="n">
        <v>1</v>
      </c>
      <c r="D3" s="28" t="s">
        <v>692</v>
      </c>
      <c r="E3" s="28" t="n">
        <v>13</v>
      </c>
      <c r="F3" s="28" t="s">
        <v>690</v>
      </c>
      <c r="I3" s="27"/>
      <c r="J3" s="27"/>
      <c r="K3" s="45"/>
      <c r="L3" s="45"/>
    </row>
    <row r="4" customFormat="false" ht="12.75" hidden="false" customHeight="false" outlineLevel="0" collapsed="false">
      <c r="A4" s="28" t="n">
        <v>5506</v>
      </c>
      <c r="B4" s="28" t="s">
        <v>699</v>
      </c>
      <c r="C4" s="25" t="n">
        <v>1</v>
      </c>
      <c r="D4" s="28" t="s">
        <v>692</v>
      </c>
      <c r="E4" s="28" t="n">
        <v>13</v>
      </c>
      <c r="F4" s="28" t="s">
        <v>690</v>
      </c>
      <c r="I4" s="27"/>
      <c r="J4" s="27"/>
      <c r="K4" s="45"/>
      <c r="L4" s="45"/>
    </row>
    <row r="5" customFormat="false" ht="12.75" hidden="false" customHeight="false" outlineLevel="0" collapsed="false">
      <c r="A5" s="28" t="n">
        <v>3087</v>
      </c>
      <c r="B5" s="28" t="s">
        <v>256</v>
      </c>
      <c r="C5" s="25" t="n">
        <v>1</v>
      </c>
      <c r="D5" s="28" t="s">
        <v>257</v>
      </c>
      <c r="E5" s="28" t="n">
        <v>13.8000001907349</v>
      </c>
      <c r="F5" s="28" t="s">
        <v>255</v>
      </c>
      <c r="I5" s="27"/>
      <c r="J5" s="27"/>
      <c r="K5" s="45"/>
      <c r="L5" s="45"/>
    </row>
    <row r="6" customFormat="false" ht="12.75" hidden="false" customHeight="false" outlineLevel="0" collapsed="false">
      <c r="A6" s="28" t="n">
        <v>3088</v>
      </c>
      <c r="B6" s="28" t="s">
        <v>258</v>
      </c>
      <c r="C6" s="25" t="n">
        <v>1</v>
      </c>
      <c r="D6" s="28" t="s">
        <v>257</v>
      </c>
      <c r="E6" s="28" t="n">
        <v>13.8000001907349</v>
      </c>
      <c r="F6" s="28" t="s">
        <v>255</v>
      </c>
      <c r="I6" s="27"/>
      <c r="J6" s="27"/>
      <c r="K6" s="45"/>
      <c r="L6" s="45"/>
    </row>
    <row r="7" customFormat="false" ht="12.75" hidden="false" customHeight="false" outlineLevel="0" collapsed="false">
      <c r="A7" s="28" t="n">
        <v>3089</v>
      </c>
      <c r="B7" s="28" t="s">
        <v>259</v>
      </c>
      <c r="C7" s="25" t="n">
        <v>1</v>
      </c>
      <c r="D7" s="28" t="s">
        <v>257</v>
      </c>
      <c r="E7" s="28" t="n">
        <v>13.8000001907349</v>
      </c>
      <c r="F7" s="28" t="s">
        <v>255</v>
      </c>
      <c r="I7" s="27"/>
      <c r="J7" s="27"/>
      <c r="K7" s="45"/>
      <c r="L7" s="45"/>
    </row>
    <row r="8" customFormat="false" ht="12.75" hidden="false" customHeight="false" outlineLevel="0" collapsed="false">
      <c r="A8" s="28" t="n">
        <v>3090</v>
      </c>
      <c r="B8" s="28" t="s">
        <v>260</v>
      </c>
      <c r="C8" s="25" t="n">
        <v>1</v>
      </c>
      <c r="D8" s="28" t="s">
        <v>257</v>
      </c>
      <c r="E8" s="28" t="n">
        <v>13.8000001907349</v>
      </c>
      <c r="F8" s="28" t="s">
        <v>255</v>
      </c>
      <c r="I8" s="27"/>
      <c r="J8" s="27"/>
      <c r="K8" s="45"/>
      <c r="L8" s="45"/>
    </row>
    <row r="9" customFormat="false" ht="12.75" hidden="false" customHeight="false" outlineLevel="0" collapsed="false">
      <c r="A9" s="28" t="n">
        <v>40</v>
      </c>
      <c r="B9" s="28" t="s">
        <v>91</v>
      </c>
      <c r="C9" s="25" t="n">
        <v>1</v>
      </c>
      <c r="D9" s="28" t="s">
        <v>85</v>
      </c>
      <c r="E9" s="28" t="n">
        <v>138</v>
      </c>
    </row>
    <row r="10" customFormat="false" ht="12.75" hidden="false" customHeight="false" outlineLevel="0" collapsed="false">
      <c r="A10" s="28" t="n">
        <v>144</v>
      </c>
      <c r="B10" s="28" t="s">
        <v>164</v>
      </c>
      <c r="C10" s="25" t="n">
        <v>1</v>
      </c>
      <c r="D10" s="28" t="s">
        <v>165</v>
      </c>
      <c r="E10" s="28" t="n">
        <v>138</v>
      </c>
    </row>
    <row r="11" customFormat="false" ht="12.75" hidden="false" customHeight="false" outlineLevel="0" collapsed="false">
      <c r="A11" s="28" t="n">
        <v>164</v>
      </c>
      <c r="B11" s="28" t="s">
        <v>2715</v>
      </c>
      <c r="C11" s="25" t="n">
        <v>3</v>
      </c>
      <c r="D11" s="28" t="s">
        <v>126</v>
      </c>
      <c r="E11" s="28" t="n">
        <v>69</v>
      </c>
    </row>
    <row r="12" customFormat="false" ht="12.75" hidden="false" customHeight="false" outlineLevel="0" collapsed="false">
      <c r="A12" s="28" t="n">
        <v>192</v>
      </c>
      <c r="B12" s="28" t="s">
        <v>5267</v>
      </c>
      <c r="C12" s="25" t="n">
        <v>3</v>
      </c>
      <c r="D12" s="28" t="s">
        <v>5268</v>
      </c>
      <c r="E12" s="28" t="n">
        <v>138</v>
      </c>
    </row>
    <row r="13" customFormat="false" ht="12.75" hidden="false" customHeight="false" outlineLevel="0" collapsed="false">
      <c r="A13" s="28" t="n">
        <v>197</v>
      </c>
      <c r="B13" s="28" t="s">
        <v>182</v>
      </c>
      <c r="C13" s="25" t="n">
        <v>1</v>
      </c>
      <c r="D13" s="28" t="s">
        <v>133</v>
      </c>
      <c r="E13" s="28" t="n">
        <v>138</v>
      </c>
    </row>
    <row r="14" customFormat="false" ht="12.75" hidden="false" customHeight="false" outlineLevel="0" collapsed="false">
      <c r="A14" s="28" t="n">
        <v>240</v>
      </c>
      <c r="B14" s="28" t="s">
        <v>186</v>
      </c>
      <c r="C14" s="25" t="n">
        <v>1</v>
      </c>
      <c r="D14" s="28" t="s">
        <v>177</v>
      </c>
      <c r="E14" s="28" t="n">
        <v>345</v>
      </c>
    </row>
    <row r="15" customFormat="false" ht="12.75" hidden="false" customHeight="false" outlineLevel="0" collapsed="false">
      <c r="A15" s="28" t="n">
        <v>241</v>
      </c>
      <c r="B15" s="28" t="s">
        <v>186</v>
      </c>
      <c r="C15" s="25" t="n">
        <v>3</v>
      </c>
      <c r="D15" s="28" t="s">
        <v>177</v>
      </c>
      <c r="E15" s="28" t="n">
        <v>138</v>
      </c>
    </row>
    <row r="16" customFormat="false" ht="12.75" hidden="false" customHeight="false" outlineLevel="0" collapsed="false">
      <c r="A16" s="28" t="n">
        <v>300</v>
      </c>
      <c r="B16" s="28" t="s">
        <v>5338</v>
      </c>
      <c r="C16" s="25" t="n">
        <v>3</v>
      </c>
      <c r="D16" s="28" t="s">
        <v>5332</v>
      </c>
      <c r="E16" s="28" t="n">
        <v>138</v>
      </c>
    </row>
    <row r="17" customFormat="false" ht="12.75" hidden="false" customHeight="false" outlineLevel="0" collapsed="false">
      <c r="A17" s="28" t="n">
        <v>310</v>
      </c>
      <c r="B17" s="28" t="s">
        <v>3728</v>
      </c>
      <c r="C17" s="25" t="n">
        <v>2</v>
      </c>
      <c r="D17" s="28" t="s">
        <v>3726</v>
      </c>
      <c r="E17" s="28" t="n">
        <v>69</v>
      </c>
    </row>
    <row r="18" customFormat="false" ht="12.75" hidden="false" customHeight="false" outlineLevel="0" collapsed="false">
      <c r="A18" s="28" t="n">
        <v>322</v>
      </c>
      <c r="B18" s="28" t="s">
        <v>5354</v>
      </c>
      <c r="C18" s="25" t="n">
        <v>3</v>
      </c>
      <c r="D18" s="28" t="s">
        <v>5226</v>
      </c>
      <c r="E18" s="28" t="n">
        <v>138</v>
      </c>
    </row>
    <row r="19" customFormat="false" ht="12.75" hidden="false" customHeight="false" outlineLevel="0" collapsed="false">
      <c r="A19" s="28" t="n">
        <v>340</v>
      </c>
      <c r="B19" s="28" t="s">
        <v>5363</v>
      </c>
      <c r="C19" s="25" t="n">
        <v>3</v>
      </c>
      <c r="D19" s="28" t="s">
        <v>2265</v>
      </c>
      <c r="E19" s="28" t="n">
        <v>138</v>
      </c>
    </row>
    <row r="20" customFormat="false" ht="12.75" hidden="false" customHeight="false" outlineLevel="0" collapsed="false">
      <c r="A20" s="28" t="n">
        <v>375</v>
      </c>
      <c r="B20" s="28" t="s">
        <v>5377</v>
      </c>
      <c r="C20" s="25" t="n">
        <v>3</v>
      </c>
      <c r="D20" s="28" t="s">
        <v>5371</v>
      </c>
      <c r="E20" s="28" t="n">
        <v>138</v>
      </c>
    </row>
    <row r="21" customFormat="false" ht="12.75" hidden="false" customHeight="false" outlineLevel="0" collapsed="false">
      <c r="A21" s="28" t="n">
        <v>399</v>
      </c>
      <c r="B21" s="28" t="s">
        <v>5391</v>
      </c>
      <c r="C21" s="25" t="n">
        <v>3</v>
      </c>
      <c r="D21" s="28" t="s">
        <v>5371</v>
      </c>
      <c r="E21" s="28" t="n">
        <v>138</v>
      </c>
    </row>
    <row r="22" customFormat="false" ht="12.75" hidden="false" customHeight="false" outlineLevel="0" collapsed="false">
      <c r="A22" s="28" t="n">
        <v>498</v>
      </c>
      <c r="B22" s="28" t="s">
        <v>5432</v>
      </c>
      <c r="C22" s="25" t="n">
        <v>3</v>
      </c>
      <c r="D22" s="28" t="s">
        <v>2265</v>
      </c>
      <c r="E22" s="28" t="n">
        <v>69</v>
      </c>
    </row>
    <row r="23" customFormat="false" ht="12.75" hidden="false" customHeight="false" outlineLevel="0" collapsed="false">
      <c r="A23" s="28" t="n">
        <v>561</v>
      </c>
      <c r="B23" s="28" t="s">
        <v>5470</v>
      </c>
      <c r="C23" s="25" t="n">
        <v>3</v>
      </c>
      <c r="D23" s="28" t="s">
        <v>5465</v>
      </c>
      <c r="E23" s="28" t="n">
        <v>69</v>
      </c>
    </row>
    <row r="24" customFormat="false" ht="12.75" hidden="false" customHeight="false" outlineLevel="0" collapsed="false">
      <c r="A24" s="28" t="n">
        <v>605</v>
      </c>
      <c r="B24" s="28" t="s">
        <v>5490</v>
      </c>
      <c r="C24" s="25" t="n">
        <v>3</v>
      </c>
      <c r="D24" s="28" t="s">
        <v>3738</v>
      </c>
      <c r="E24" s="28" t="n">
        <v>69</v>
      </c>
    </row>
    <row r="25" customFormat="false" ht="12.75" hidden="false" customHeight="false" outlineLevel="0" collapsed="false">
      <c r="A25" s="28" t="n">
        <v>659</v>
      </c>
      <c r="B25" s="28" t="s">
        <v>5517</v>
      </c>
      <c r="C25" s="25" t="n">
        <v>3</v>
      </c>
      <c r="D25" s="28" t="s">
        <v>3321</v>
      </c>
      <c r="E25" s="28" t="n">
        <v>138</v>
      </c>
    </row>
    <row r="26" customFormat="false" ht="12.75" hidden="false" customHeight="false" outlineLevel="0" collapsed="false">
      <c r="A26" s="28" t="n">
        <v>682</v>
      </c>
      <c r="B26" s="28" t="s">
        <v>5503</v>
      </c>
      <c r="C26" s="25" t="n">
        <v>3</v>
      </c>
      <c r="D26" s="28" t="s">
        <v>5503</v>
      </c>
      <c r="E26" s="28" t="n">
        <v>138</v>
      </c>
    </row>
    <row r="27" customFormat="false" ht="12.75" hidden="false" customHeight="false" outlineLevel="0" collapsed="false">
      <c r="A27" s="28" t="n">
        <v>695</v>
      </c>
      <c r="B27" s="28" t="s">
        <v>5535</v>
      </c>
      <c r="C27" s="25" t="n">
        <v>3</v>
      </c>
      <c r="D27" s="28" t="s">
        <v>5533</v>
      </c>
      <c r="E27" s="28" t="n">
        <v>138</v>
      </c>
    </row>
    <row r="28" customFormat="false" ht="12.75" hidden="false" customHeight="false" outlineLevel="0" collapsed="false">
      <c r="A28" s="28" t="n">
        <v>704</v>
      </c>
      <c r="B28" s="28" t="s">
        <v>5539</v>
      </c>
      <c r="C28" s="25" t="n">
        <v>3</v>
      </c>
      <c r="D28" s="28" t="s">
        <v>5533</v>
      </c>
      <c r="E28" s="28" t="n">
        <v>69</v>
      </c>
    </row>
    <row r="29" customFormat="false" ht="12.75" hidden="false" customHeight="false" outlineLevel="0" collapsed="false">
      <c r="A29" s="28" t="n">
        <v>710</v>
      </c>
      <c r="B29" s="28" t="s">
        <v>5541</v>
      </c>
      <c r="C29" s="25" t="n">
        <v>3</v>
      </c>
      <c r="D29" s="28" t="s">
        <v>5542</v>
      </c>
      <c r="E29" s="28" t="n">
        <v>69</v>
      </c>
    </row>
    <row r="30" customFormat="false" ht="12.75" hidden="false" customHeight="false" outlineLevel="0" collapsed="false">
      <c r="A30" s="28" t="n">
        <v>719</v>
      </c>
      <c r="B30" s="28" t="s">
        <v>3729</v>
      </c>
      <c r="C30" s="25" t="n">
        <v>2</v>
      </c>
      <c r="D30" s="28" t="s">
        <v>3730</v>
      </c>
      <c r="E30" s="28" t="n">
        <v>13.8000001907349</v>
      </c>
    </row>
    <row r="31" customFormat="false" ht="12.75" hidden="false" customHeight="false" outlineLevel="0" collapsed="false">
      <c r="A31" s="28" t="n">
        <v>720</v>
      </c>
      <c r="B31" s="28" t="s">
        <v>3731</v>
      </c>
      <c r="C31" s="25" t="n">
        <v>2</v>
      </c>
      <c r="D31" s="28" t="s">
        <v>3730</v>
      </c>
      <c r="E31" s="28" t="n">
        <v>13.8000001907349</v>
      </c>
    </row>
    <row r="32" customFormat="false" ht="12.75" hidden="false" customHeight="false" outlineLevel="0" collapsed="false">
      <c r="A32" s="28" t="n">
        <v>721</v>
      </c>
      <c r="B32" s="28" t="s">
        <v>3732</v>
      </c>
      <c r="C32" s="25" t="n">
        <v>2</v>
      </c>
      <c r="D32" s="28" t="s">
        <v>3730</v>
      </c>
      <c r="E32" s="28" t="n">
        <v>138</v>
      </c>
    </row>
    <row r="33" customFormat="false" ht="12.75" hidden="false" customHeight="false" outlineLevel="0" collapsed="false">
      <c r="A33" s="28" t="n">
        <v>722</v>
      </c>
      <c r="B33" s="28" t="s">
        <v>5545</v>
      </c>
      <c r="C33" s="25" t="n">
        <v>3</v>
      </c>
      <c r="D33" s="28" t="s">
        <v>5542</v>
      </c>
      <c r="E33" s="28" t="n">
        <v>69</v>
      </c>
    </row>
    <row r="34" customFormat="false" ht="12.75" hidden="false" customHeight="false" outlineLevel="0" collapsed="false">
      <c r="A34" s="28" t="n">
        <v>850</v>
      </c>
      <c r="B34" s="28" t="s">
        <v>5622</v>
      </c>
      <c r="C34" s="25" t="n">
        <v>3</v>
      </c>
      <c r="D34" s="28" t="s">
        <v>5347</v>
      </c>
      <c r="E34" s="28" t="n">
        <v>69</v>
      </c>
    </row>
    <row r="35" customFormat="false" ht="12.75" hidden="false" customHeight="false" outlineLevel="0" collapsed="false">
      <c r="A35" s="28" t="n">
        <v>851</v>
      </c>
      <c r="B35" s="28" t="s">
        <v>5623</v>
      </c>
      <c r="C35" s="25" t="n">
        <v>3</v>
      </c>
      <c r="D35" s="28" t="s">
        <v>5347</v>
      </c>
      <c r="E35" s="28" t="n">
        <v>69</v>
      </c>
    </row>
    <row r="36" customFormat="false" ht="12.75" hidden="false" customHeight="false" outlineLevel="0" collapsed="false">
      <c r="A36" s="28" t="n">
        <v>852</v>
      </c>
      <c r="B36" s="28" t="s">
        <v>5624</v>
      </c>
      <c r="C36" s="25" t="n">
        <v>3</v>
      </c>
      <c r="D36" s="28" t="s">
        <v>177</v>
      </c>
      <c r="E36" s="28" t="n">
        <v>69</v>
      </c>
    </row>
    <row r="37" customFormat="false" ht="12.75" hidden="false" customHeight="false" outlineLevel="0" collapsed="false">
      <c r="A37" s="28" t="n">
        <v>853</v>
      </c>
      <c r="B37" s="28" t="s">
        <v>5625</v>
      </c>
      <c r="C37" s="25" t="n">
        <v>3</v>
      </c>
      <c r="D37" s="28" t="s">
        <v>163</v>
      </c>
      <c r="E37" s="28" t="n">
        <v>69</v>
      </c>
    </row>
    <row r="38" customFormat="false" ht="12.75" hidden="false" customHeight="false" outlineLevel="0" collapsed="false">
      <c r="A38" s="28" t="n">
        <v>854</v>
      </c>
      <c r="B38" s="28" t="s">
        <v>5626</v>
      </c>
      <c r="C38" s="25" t="n">
        <v>3</v>
      </c>
      <c r="D38" s="28" t="s">
        <v>163</v>
      </c>
      <c r="E38" s="28" t="n">
        <v>69</v>
      </c>
    </row>
    <row r="39" customFormat="false" ht="12.75" hidden="false" customHeight="false" outlineLevel="0" collapsed="false">
      <c r="A39" s="28" t="n">
        <v>855</v>
      </c>
      <c r="B39" s="28" t="s">
        <v>5627</v>
      </c>
      <c r="C39" s="25" t="n">
        <v>3</v>
      </c>
      <c r="D39" s="28" t="s">
        <v>163</v>
      </c>
      <c r="E39" s="28" t="n">
        <v>69</v>
      </c>
    </row>
    <row r="40" customFormat="false" ht="12.75" hidden="false" customHeight="false" outlineLevel="0" collapsed="false">
      <c r="A40" s="28" t="n">
        <v>856</v>
      </c>
      <c r="B40" s="28" t="s">
        <v>3813</v>
      </c>
      <c r="C40" s="25" t="n">
        <v>2</v>
      </c>
      <c r="D40" s="28" t="s">
        <v>3798</v>
      </c>
      <c r="E40" s="28" t="n">
        <v>69</v>
      </c>
    </row>
    <row r="41" customFormat="false" ht="12.75" hidden="false" customHeight="false" outlineLevel="0" collapsed="false">
      <c r="A41" s="28" t="n">
        <v>893</v>
      </c>
      <c r="B41" s="28" t="s">
        <v>245</v>
      </c>
      <c r="C41" s="25" t="n">
        <v>1</v>
      </c>
      <c r="D41" s="28" t="s">
        <v>79</v>
      </c>
      <c r="E41" s="28" t="n">
        <v>138</v>
      </c>
    </row>
    <row r="42" customFormat="false" ht="12.75" hidden="false" customHeight="false" outlineLevel="0" collapsed="false">
      <c r="A42" s="28" t="n">
        <v>918</v>
      </c>
      <c r="B42" s="28" t="s">
        <v>5649</v>
      </c>
      <c r="C42" s="25" t="n">
        <v>3</v>
      </c>
      <c r="D42" s="28" t="s">
        <v>5503</v>
      </c>
      <c r="E42" s="28" t="n">
        <v>138</v>
      </c>
    </row>
    <row r="43" customFormat="false" ht="12.75" hidden="false" customHeight="false" outlineLevel="0" collapsed="false">
      <c r="A43" s="28" t="n">
        <v>983</v>
      </c>
      <c r="B43" s="28" t="s">
        <v>5686</v>
      </c>
      <c r="C43" s="25" t="n">
        <v>3</v>
      </c>
      <c r="D43" s="28" t="s">
        <v>5503</v>
      </c>
      <c r="E43" s="28" t="n">
        <v>138</v>
      </c>
    </row>
    <row r="44" customFormat="false" ht="12.75" hidden="false" customHeight="false" outlineLevel="0" collapsed="false">
      <c r="A44" s="28" t="n">
        <v>1097</v>
      </c>
      <c r="B44" s="28" t="s">
        <v>3893</v>
      </c>
      <c r="C44" s="25" t="n">
        <v>2</v>
      </c>
      <c r="D44" s="28" t="s">
        <v>1154</v>
      </c>
      <c r="E44" s="28" t="n">
        <v>138</v>
      </c>
    </row>
    <row r="45" customFormat="false" ht="12.75" hidden="false" customHeight="false" outlineLevel="0" collapsed="false">
      <c r="A45" s="28" t="n">
        <v>1158</v>
      </c>
      <c r="B45" s="28" t="s">
        <v>3970</v>
      </c>
      <c r="C45" s="25" t="n">
        <v>2</v>
      </c>
      <c r="D45" s="28" t="s">
        <v>3971</v>
      </c>
      <c r="E45" s="28" t="n">
        <v>69.5999984741211</v>
      </c>
    </row>
    <row r="46" customFormat="false" ht="12.75" hidden="false" customHeight="false" outlineLevel="0" collapsed="false">
      <c r="A46" s="28" t="n">
        <v>1162</v>
      </c>
      <c r="B46" s="28" t="s">
        <v>3976</v>
      </c>
      <c r="C46" s="25" t="n">
        <v>2</v>
      </c>
      <c r="D46" s="28" t="s">
        <v>3971</v>
      </c>
      <c r="E46" s="28" t="n">
        <v>138</v>
      </c>
    </row>
    <row r="47" customFormat="false" ht="12.75" hidden="false" customHeight="false" outlineLevel="0" collapsed="false">
      <c r="A47" s="28" t="n">
        <v>1213</v>
      </c>
      <c r="B47" s="28" t="s">
        <v>4021</v>
      </c>
      <c r="C47" s="25" t="n">
        <v>2</v>
      </c>
      <c r="D47" s="28" t="s">
        <v>4020</v>
      </c>
      <c r="E47" s="28" t="n">
        <v>69</v>
      </c>
    </row>
    <row r="48" customFormat="false" ht="12.75" hidden="false" customHeight="false" outlineLevel="0" collapsed="false">
      <c r="A48" s="28" t="n">
        <v>1226</v>
      </c>
      <c r="B48" s="28" t="s">
        <v>4038</v>
      </c>
      <c r="C48" s="25" t="n">
        <v>2</v>
      </c>
      <c r="D48" s="28" t="s">
        <v>3831</v>
      </c>
      <c r="E48" s="28" t="n">
        <v>69</v>
      </c>
    </row>
    <row r="49" customFormat="false" ht="12.75" hidden="false" customHeight="false" outlineLevel="0" collapsed="false">
      <c r="A49" s="28" t="n">
        <v>1247</v>
      </c>
      <c r="B49" s="28" t="s">
        <v>253</v>
      </c>
      <c r="C49" s="25" t="n">
        <v>1</v>
      </c>
      <c r="D49" s="28" t="s">
        <v>254</v>
      </c>
      <c r="E49" s="28" t="n">
        <v>69</v>
      </c>
    </row>
    <row r="50" customFormat="false" ht="12.75" hidden="false" customHeight="false" outlineLevel="0" collapsed="false">
      <c r="A50" s="28" t="n">
        <v>1331</v>
      </c>
      <c r="B50" s="28" t="s">
        <v>4150</v>
      </c>
      <c r="C50" s="25" t="n">
        <v>2</v>
      </c>
      <c r="D50" s="28" t="s">
        <v>607</v>
      </c>
      <c r="E50" s="28" t="n">
        <v>138</v>
      </c>
    </row>
    <row r="51" customFormat="false" ht="12.75" hidden="false" customHeight="false" outlineLevel="0" collapsed="false">
      <c r="A51" s="28" t="n">
        <v>1343</v>
      </c>
      <c r="B51" s="28" t="s">
        <v>4168</v>
      </c>
      <c r="C51" s="25" t="n">
        <v>2</v>
      </c>
      <c r="D51" s="28" t="s">
        <v>4163</v>
      </c>
      <c r="E51" s="28" t="n">
        <v>138</v>
      </c>
    </row>
    <row r="52" customFormat="false" ht="12.75" hidden="false" customHeight="false" outlineLevel="0" collapsed="false">
      <c r="A52" s="28" t="n">
        <v>1350</v>
      </c>
      <c r="B52" s="28" t="s">
        <v>4178</v>
      </c>
      <c r="C52" s="25" t="n">
        <v>2</v>
      </c>
      <c r="D52" s="28" t="s">
        <v>607</v>
      </c>
      <c r="E52" s="28" t="n">
        <v>13.8000001907349</v>
      </c>
    </row>
    <row r="53" customFormat="false" ht="12.75" hidden="false" customHeight="false" outlineLevel="0" collapsed="false">
      <c r="A53" s="28" t="n">
        <v>1353</v>
      </c>
      <c r="B53" s="28" t="s">
        <v>4182</v>
      </c>
      <c r="C53" s="25" t="n">
        <v>2</v>
      </c>
      <c r="D53" s="28" t="s">
        <v>607</v>
      </c>
      <c r="E53" s="28" t="n">
        <v>69.5999984741211</v>
      </c>
    </row>
    <row r="54" customFormat="false" ht="12.75" hidden="false" customHeight="false" outlineLevel="0" collapsed="false">
      <c r="A54" s="28" t="n">
        <v>1398</v>
      </c>
      <c r="B54" s="28" t="s">
        <v>4241</v>
      </c>
      <c r="C54" s="25" t="n">
        <v>2</v>
      </c>
      <c r="D54" s="28" t="s">
        <v>4242</v>
      </c>
      <c r="E54" s="28" t="n">
        <v>138</v>
      </c>
    </row>
    <row r="55" customFormat="false" ht="12.75" hidden="false" customHeight="false" outlineLevel="0" collapsed="false">
      <c r="A55" s="28" t="n">
        <v>1470</v>
      </c>
      <c r="B55" s="28" t="s">
        <v>5697</v>
      </c>
      <c r="C55" s="25" t="n">
        <v>3</v>
      </c>
      <c r="D55" s="28" t="s">
        <v>3783</v>
      </c>
      <c r="E55" s="28" t="n">
        <v>138</v>
      </c>
    </row>
    <row r="56" customFormat="false" ht="12.75" hidden="false" customHeight="false" outlineLevel="0" collapsed="false">
      <c r="A56" s="28" t="n">
        <v>1487</v>
      </c>
      <c r="B56" s="28" t="s">
        <v>4313</v>
      </c>
      <c r="C56" s="25" t="n">
        <v>2</v>
      </c>
      <c r="D56" s="28" t="s">
        <v>3730</v>
      </c>
      <c r="E56" s="28" t="n">
        <v>138</v>
      </c>
    </row>
    <row r="57" customFormat="false" ht="12.75" hidden="false" customHeight="false" outlineLevel="0" collapsed="false">
      <c r="A57" s="28" t="n">
        <v>1548</v>
      </c>
      <c r="B57" s="28" t="s">
        <v>5700</v>
      </c>
      <c r="C57" s="25" t="n">
        <v>3</v>
      </c>
      <c r="D57" s="28" t="s">
        <v>4378</v>
      </c>
      <c r="E57" s="28" t="n">
        <v>69</v>
      </c>
    </row>
    <row r="58" customFormat="false" ht="12.75" hidden="false" customHeight="false" outlineLevel="0" collapsed="false">
      <c r="A58" s="28" t="n">
        <v>1552</v>
      </c>
      <c r="B58" s="28" t="s">
        <v>5703</v>
      </c>
      <c r="C58" s="25" t="n">
        <v>3</v>
      </c>
      <c r="D58" s="28" t="s">
        <v>5465</v>
      </c>
      <c r="E58" s="28" t="n">
        <v>69</v>
      </c>
    </row>
    <row r="59" customFormat="false" ht="12.75" hidden="false" customHeight="false" outlineLevel="0" collapsed="false">
      <c r="A59" s="28" t="n">
        <v>1573</v>
      </c>
      <c r="B59" s="28" t="s">
        <v>5723</v>
      </c>
      <c r="C59" s="25" t="n">
        <v>3</v>
      </c>
      <c r="D59" s="28" t="s">
        <v>5226</v>
      </c>
      <c r="E59" s="28" t="n">
        <v>69</v>
      </c>
    </row>
    <row r="60" customFormat="false" ht="12.75" hidden="false" customHeight="false" outlineLevel="0" collapsed="false">
      <c r="A60" s="28" t="n">
        <v>1574</v>
      </c>
      <c r="B60" s="28" t="s">
        <v>5724</v>
      </c>
      <c r="C60" s="25" t="n">
        <v>3</v>
      </c>
      <c r="D60" s="28" t="s">
        <v>5226</v>
      </c>
      <c r="E60" s="28" t="n">
        <v>138</v>
      </c>
    </row>
    <row r="61" customFormat="false" ht="12.75" hidden="false" customHeight="false" outlineLevel="0" collapsed="false">
      <c r="A61" s="28" t="n">
        <v>1576</v>
      </c>
      <c r="B61" s="28" t="s">
        <v>5727</v>
      </c>
      <c r="C61" s="25" t="n">
        <v>3</v>
      </c>
      <c r="D61" s="28" t="s">
        <v>5226</v>
      </c>
      <c r="E61" s="28" t="n">
        <v>138</v>
      </c>
    </row>
    <row r="62" customFormat="false" ht="12.75" hidden="false" customHeight="false" outlineLevel="0" collapsed="false">
      <c r="A62" s="28" t="n">
        <v>1579</v>
      </c>
      <c r="B62" s="28" t="s">
        <v>5732</v>
      </c>
      <c r="C62" s="25" t="n">
        <v>3</v>
      </c>
      <c r="D62" s="28" t="s">
        <v>2265</v>
      </c>
      <c r="E62" s="28" t="n">
        <v>69</v>
      </c>
    </row>
    <row r="63" customFormat="false" ht="12.75" hidden="false" customHeight="false" outlineLevel="0" collapsed="false">
      <c r="A63" s="28" t="n">
        <v>1649</v>
      </c>
      <c r="B63" s="28" t="s">
        <v>5768</v>
      </c>
      <c r="C63" s="25" t="n">
        <v>3</v>
      </c>
      <c r="D63" s="28" t="s">
        <v>2748</v>
      </c>
      <c r="E63" s="28" t="n">
        <v>138</v>
      </c>
    </row>
    <row r="64" customFormat="false" ht="12.75" hidden="false" customHeight="false" outlineLevel="0" collapsed="false">
      <c r="A64" s="28" t="n">
        <v>1714</v>
      </c>
      <c r="B64" s="28" t="s">
        <v>5834</v>
      </c>
      <c r="C64" s="25" t="n">
        <v>3</v>
      </c>
      <c r="D64" s="28" t="s">
        <v>5542</v>
      </c>
      <c r="E64" s="28" t="n">
        <v>138</v>
      </c>
    </row>
    <row r="65" customFormat="false" ht="12.75" hidden="false" customHeight="false" outlineLevel="0" collapsed="false">
      <c r="A65" s="28" t="n">
        <v>1753</v>
      </c>
      <c r="B65" s="28" t="s">
        <v>5895</v>
      </c>
      <c r="C65" s="25" t="n">
        <v>3</v>
      </c>
      <c r="D65" s="28" t="s">
        <v>5542</v>
      </c>
      <c r="E65" s="28" t="n">
        <v>138</v>
      </c>
    </row>
    <row r="66" customFormat="false" ht="12.75" hidden="false" customHeight="false" outlineLevel="0" collapsed="false">
      <c r="A66" s="28" t="n">
        <v>1775</v>
      </c>
      <c r="B66" s="28" t="s">
        <v>5922</v>
      </c>
      <c r="C66" s="25" t="n">
        <v>3</v>
      </c>
      <c r="D66" s="28" t="s">
        <v>5791</v>
      </c>
      <c r="E66" s="28" t="n">
        <v>138</v>
      </c>
    </row>
    <row r="67" customFormat="false" ht="12.75" hidden="false" customHeight="false" outlineLevel="0" collapsed="false">
      <c r="A67" s="28" t="n">
        <v>1804</v>
      </c>
      <c r="B67" s="28" t="s">
        <v>5963</v>
      </c>
      <c r="C67" s="25" t="n">
        <v>3</v>
      </c>
      <c r="D67" s="28" t="s">
        <v>5791</v>
      </c>
      <c r="E67" s="28" t="n">
        <v>69</v>
      </c>
    </row>
    <row r="68" customFormat="false" ht="12.75" hidden="false" customHeight="false" outlineLevel="0" collapsed="false">
      <c r="A68" s="28" t="n">
        <v>1825</v>
      </c>
      <c r="B68" s="28" t="s">
        <v>5986</v>
      </c>
      <c r="C68" s="25" t="n">
        <v>3</v>
      </c>
      <c r="D68" s="28" t="s">
        <v>1255</v>
      </c>
      <c r="E68" s="28" t="n">
        <v>69</v>
      </c>
    </row>
    <row r="69" customFormat="false" ht="12.75" hidden="false" customHeight="false" outlineLevel="0" collapsed="false">
      <c r="A69" s="28" t="n">
        <v>1885</v>
      </c>
      <c r="B69" s="28" t="s">
        <v>6016</v>
      </c>
      <c r="C69" s="25" t="n">
        <v>3</v>
      </c>
      <c r="D69" s="28" t="s">
        <v>5457</v>
      </c>
      <c r="E69" s="28" t="n">
        <v>345</v>
      </c>
    </row>
    <row r="70" customFormat="false" ht="12.75" hidden="false" customHeight="false" outlineLevel="0" collapsed="false">
      <c r="A70" s="28" t="n">
        <v>1886</v>
      </c>
      <c r="B70" s="28" t="s">
        <v>6017</v>
      </c>
      <c r="C70" s="25" t="n">
        <v>3</v>
      </c>
      <c r="D70" s="28" t="s">
        <v>5457</v>
      </c>
      <c r="E70" s="28" t="n">
        <v>345</v>
      </c>
    </row>
    <row r="71" customFormat="false" ht="12.75" hidden="false" customHeight="false" outlineLevel="0" collapsed="false">
      <c r="A71" s="28" t="n">
        <v>1887</v>
      </c>
      <c r="B71" s="28" t="s">
        <v>6018</v>
      </c>
      <c r="C71" s="25" t="n">
        <v>3</v>
      </c>
      <c r="D71" s="28" t="s">
        <v>5457</v>
      </c>
      <c r="E71" s="28" t="n">
        <v>345</v>
      </c>
    </row>
    <row r="72" customFormat="false" ht="12.75" hidden="false" customHeight="false" outlineLevel="0" collapsed="false">
      <c r="A72" s="28" t="n">
        <v>1916</v>
      </c>
      <c r="B72" s="28" t="s">
        <v>6049</v>
      </c>
      <c r="C72" s="25" t="n">
        <v>3</v>
      </c>
      <c r="D72" s="28" t="s">
        <v>198</v>
      </c>
      <c r="E72" s="28" t="n">
        <v>345</v>
      </c>
    </row>
    <row r="73" customFormat="false" ht="12.75" hidden="false" customHeight="false" outlineLevel="0" collapsed="false">
      <c r="A73" s="28" t="n">
        <v>1923</v>
      </c>
      <c r="B73" s="28" t="s">
        <v>6059</v>
      </c>
      <c r="C73" s="25" t="n">
        <v>3</v>
      </c>
      <c r="D73" s="28" t="s">
        <v>198</v>
      </c>
      <c r="E73" s="28" t="n">
        <v>138</v>
      </c>
    </row>
    <row r="74" customFormat="false" ht="12.75" hidden="false" customHeight="false" outlineLevel="0" collapsed="false">
      <c r="A74" s="28" t="n">
        <v>1924</v>
      </c>
      <c r="B74" s="28" t="s">
        <v>6060</v>
      </c>
      <c r="C74" s="25" t="n">
        <v>3</v>
      </c>
      <c r="D74" s="28" t="s">
        <v>198</v>
      </c>
      <c r="E74" s="28" t="n">
        <v>138</v>
      </c>
    </row>
    <row r="75" customFormat="false" ht="12.75" hidden="false" customHeight="false" outlineLevel="0" collapsed="false">
      <c r="A75" s="28" t="n">
        <v>1925</v>
      </c>
      <c r="B75" s="28" t="s">
        <v>6061</v>
      </c>
      <c r="C75" s="25" t="n">
        <v>3</v>
      </c>
      <c r="D75" s="28" t="s">
        <v>198</v>
      </c>
      <c r="E75" s="28" t="n">
        <v>138</v>
      </c>
    </row>
    <row r="76" customFormat="false" ht="12.75" hidden="false" customHeight="false" outlineLevel="0" collapsed="false">
      <c r="A76" s="28" t="n">
        <v>1970</v>
      </c>
      <c r="B76" s="28" t="s">
        <v>6099</v>
      </c>
      <c r="C76" s="25" t="n">
        <v>3</v>
      </c>
      <c r="D76" s="28" t="s">
        <v>5503</v>
      </c>
      <c r="E76" s="28" t="n">
        <v>138</v>
      </c>
    </row>
    <row r="77" customFormat="false" ht="12.75" hidden="false" customHeight="false" outlineLevel="0" collapsed="false">
      <c r="A77" s="28" t="n">
        <v>1990</v>
      </c>
      <c r="B77" s="28" t="s">
        <v>6111</v>
      </c>
      <c r="C77" s="25" t="n">
        <v>3</v>
      </c>
      <c r="D77" s="28" t="s">
        <v>5503</v>
      </c>
      <c r="E77" s="28" t="n">
        <v>138</v>
      </c>
    </row>
    <row r="78" customFormat="false" ht="12.75" hidden="false" customHeight="false" outlineLevel="0" collapsed="false">
      <c r="A78" s="28" t="n">
        <v>1996</v>
      </c>
      <c r="B78" s="28" t="s">
        <v>6117</v>
      </c>
      <c r="C78" s="25" t="n">
        <v>3</v>
      </c>
      <c r="D78" s="28" t="s">
        <v>198</v>
      </c>
      <c r="E78" s="28" t="n">
        <v>138</v>
      </c>
    </row>
    <row r="79" customFormat="false" ht="12.75" hidden="false" customHeight="false" outlineLevel="0" collapsed="false">
      <c r="A79" s="28" t="n">
        <v>1997</v>
      </c>
      <c r="B79" s="28" t="s">
        <v>6118</v>
      </c>
      <c r="C79" s="25" t="n">
        <v>3</v>
      </c>
      <c r="D79" s="28" t="s">
        <v>198</v>
      </c>
      <c r="E79" s="28" t="n">
        <v>138</v>
      </c>
    </row>
    <row r="80" customFormat="false" ht="12.75" hidden="false" customHeight="false" outlineLevel="0" collapsed="false">
      <c r="A80" s="28" t="n">
        <v>1998</v>
      </c>
      <c r="B80" s="28" t="s">
        <v>6119</v>
      </c>
      <c r="C80" s="25" t="n">
        <v>3</v>
      </c>
      <c r="D80" s="28" t="s">
        <v>198</v>
      </c>
      <c r="E80" s="28" t="n">
        <v>138</v>
      </c>
    </row>
    <row r="81" customFormat="false" ht="12.75" hidden="false" customHeight="false" outlineLevel="0" collapsed="false">
      <c r="A81" s="28" t="n">
        <v>1999</v>
      </c>
      <c r="B81" s="28" t="s">
        <v>6120</v>
      </c>
      <c r="C81" s="25" t="n">
        <v>3</v>
      </c>
      <c r="D81" s="28" t="s">
        <v>198</v>
      </c>
      <c r="E81" s="28" t="n">
        <v>138</v>
      </c>
    </row>
    <row r="82" customFormat="false" ht="12.75" hidden="false" customHeight="false" outlineLevel="0" collapsed="false">
      <c r="A82" s="28" t="n">
        <v>2007</v>
      </c>
      <c r="B82" s="28" t="s">
        <v>6130</v>
      </c>
      <c r="C82" s="25" t="n">
        <v>3</v>
      </c>
      <c r="D82" s="28" t="s">
        <v>198</v>
      </c>
      <c r="E82" s="28" t="n">
        <v>138</v>
      </c>
    </row>
    <row r="83" customFormat="false" ht="12.75" hidden="false" customHeight="false" outlineLevel="0" collapsed="false">
      <c r="A83" s="28" t="n">
        <v>2014</v>
      </c>
      <c r="B83" s="28" t="s">
        <v>6133</v>
      </c>
      <c r="C83" s="25" t="n">
        <v>3</v>
      </c>
      <c r="D83" s="28" t="s">
        <v>198</v>
      </c>
      <c r="E83" s="28" t="n">
        <v>138</v>
      </c>
    </row>
    <row r="84" customFormat="false" ht="12.75" hidden="false" customHeight="false" outlineLevel="0" collapsed="false">
      <c r="A84" s="28" t="n">
        <v>2019</v>
      </c>
      <c r="B84" s="28" t="s">
        <v>6139</v>
      </c>
      <c r="C84" s="25" t="n">
        <v>3</v>
      </c>
      <c r="D84" s="28" t="s">
        <v>5457</v>
      </c>
      <c r="E84" s="28" t="n">
        <v>138</v>
      </c>
    </row>
    <row r="85" customFormat="false" ht="12.75" hidden="false" customHeight="false" outlineLevel="0" collapsed="false">
      <c r="A85" s="28" t="n">
        <v>2025</v>
      </c>
      <c r="B85" s="28" t="s">
        <v>6150</v>
      </c>
      <c r="C85" s="25" t="n">
        <v>3</v>
      </c>
      <c r="D85" s="28" t="s">
        <v>5457</v>
      </c>
      <c r="E85" s="28" t="n">
        <v>138</v>
      </c>
    </row>
    <row r="86" customFormat="false" ht="12.75" hidden="false" customHeight="false" outlineLevel="0" collapsed="false">
      <c r="A86" s="28" t="n">
        <v>2029</v>
      </c>
      <c r="B86" s="28" t="s">
        <v>6155</v>
      </c>
      <c r="C86" s="25" t="n">
        <v>3</v>
      </c>
      <c r="D86" s="28" t="s">
        <v>5457</v>
      </c>
      <c r="E86" s="28" t="n">
        <v>138</v>
      </c>
    </row>
    <row r="87" customFormat="false" ht="12.75" hidden="false" customHeight="false" outlineLevel="0" collapsed="false">
      <c r="A87" s="28" t="n">
        <v>2030</v>
      </c>
      <c r="B87" s="28" t="s">
        <v>6156</v>
      </c>
      <c r="C87" s="25" t="n">
        <v>3</v>
      </c>
      <c r="D87" s="28" t="s">
        <v>5503</v>
      </c>
      <c r="E87" s="28" t="n">
        <v>138</v>
      </c>
    </row>
    <row r="88" customFormat="false" ht="12.75" hidden="false" customHeight="false" outlineLevel="0" collapsed="false">
      <c r="A88" s="28" t="n">
        <v>2040</v>
      </c>
      <c r="B88" s="28" t="s">
        <v>6164</v>
      </c>
      <c r="C88" s="25" t="n">
        <v>3</v>
      </c>
      <c r="D88" s="28" t="s">
        <v>5457</v>
      </c>
      <c r="E88" s="28" t="n">
        <v>138</v>
      </c>
    </row>
    <row r="89" customFormat="false" ht="12.75" hidden="false" customHeight="false" outlineLevel="0" collapsed="false">
      <c r="A89" s="28" t="n">
        <v>2282</v>
      </c>
      <c r="B89" s="28" t="s">
        <v>6410</v>
      </c>
      <c r="C89" s="25" t="n">
        <v>3</v>
      </c>
      <c r="D89" s="28" t="s">
        <v>5351</v>
      </c>
      <c r="E89" s="28" t="n">
        <v>138</v>
      </c>
    </row>
    <row r="90" customFormat="false" ht="12.75" hidden="false" customHeight="false" outlineLevel="0" collapsed="false">
      <c r="A90" s="28" t="n">
        <v>2283</v>
      </c>
      <c r="B90" s="28" t="s">
        <v>6411</v>
      </c>
      <c r="C90" s="25" t="n">
        <v>3</v>
      </c>
      <c r="D90" s="28" t="s">
        <v>5371</v>
      </c>
      <c r="E90" s="28" t="n">
        <v>138</v>
      </c>
    </row>
    <row r="91" customFormat="false" ht="12.75" hidden="false" customHeight="false" outlineLevel="0" collapsed="false">
      <c r="A91" s="28" t="n">
        <v>2316</v>
      </c>
      <c r="B91" s="28" t="s">
        <v>6442</v>
      </c>
      <c r="C91" s="25" t="n">
        <v>3</v>
      </c>
      <c r="D91" s="28" t="s">
        <v>5268</v>
      </c>
      <c r="E91" s="28" t="n">
        <v>138</v>
      </c>
    </row>
    <row r="92" customFormat="false" ht="12.75" hidden="false" customHeight="false" outlineLevel="0" collapsed="false">
      <c r="A92" s="28" t="n">
        <v>2322</v>
      </c>
      <c r="B92" s="28" t="s">
        <v>6451</v>
      </c>
      <c r="C92" s="25" t="n">
        <v>3</v>
      </c>
      <c r="D92" s="28" t="s">
        <v>5268</v>
      </c>
      <c r="E92" s="28" t="n">
        <v>69</v>
      </c>
    </row>
    <row r="93" customFormat="false" ht="12.75" hidden="false" customHeight="false" outlineLevel="0" collapsed="false">
      <c r="A93" s="28" t="n">
        <v>2327</v>
      </c>
      <c r="B93" s="28" t="s">
        <v>5293</v>
      </c>
      <c r="C93" s="25" t="n">
        <v>3</v>
      </c>
      <c r="D93" s="28" t="s">
        <v>5268</v>
      </c>
      <c r="E93" s="28" t="n">
        <v>138</v>
      </c>
    </row>
    <row r="94" customFormat="false" ht="12.75" hidden="false" customHeight="false" outlineLevel="0" collapsed="false">
      <c r="A94" s="28" t="n">
        <v>2351</v>
      </c>
      <c r="B94" s="28" t="s">
        <v>5285</v>
      </c>
      <c r="C94" s="25" t="n">
        <v>3</v>
      </c>
      <c r="D94" s="28" t="s">
        <v>5268</v>
      </c>
      <c r="E94" s="28" t="n">
        <v>69</v>
      </c>
    </row>
    <row r="95" customFormat="false" ht="12.75" hidden="false" customHeight="false" outlineLevel="0" collapsed="false">
      <c r="A95" s="28" t="n">
        <v>2367</v>
      </c>
      <c r="B95" s="28" t="s">
        <v>6492</v>
      </c>
      <c r="C95" s="25" t="n">
        <v>3</v>
      </c>
      <c r="D95" s="28" t="s">
        <v>198</v>
      </c>
      <c r="E95" s="28" t="n">
        <v>138</v>
      </c>
    </row>
    <row r="96" customFormat="false" ht="12.75" hidden="false" customHeight="false" outlineLevel="0" collapsed="false">
      <c r="A96" s="28" t="n">
        <v>2369</v>
      </c>
      <c r="B96" s="28" t="s">
        <v>6493</v>
      </c>
      <c r="C96" s="25" t="n">
        <v>3</v>
      </c>
      <c r="D96" s="28" t="s">
        <v>3321</v>
      </c>
      <c r="E96" s="28" t="n">
        <v>138</v>
      </c>
    </row>
    <row r="97" customFormat="false" ht="12.75" hidden="false" customHeight="false" outlineLevel="0" collapsed="false">
      <c r="A97" s="28" t="n">
        <v>2385</v>
      </c>
      <c r="B97" s="28" t="s">
        <v>6503</v>
      </c>
      <c r="C97" s="25" t="n">
        <v>3</v>
      </c>
      <c r="D97" s="28" t="s">
        <v>198</v>
      </c>
      <c r="E97" s="28" t="n">
        <v>138</v>
      </c>
    </row>
    <row r="98" customFormat="false" ht="12.75" hidden="false" customHeight="false" outlineLevel="0" collapsed="false">
      <c r="A98" s="28" t="n">
        <v>2390</v>
      </c>
      <c r="B98" s="28" t="s">
        <v>6510</v>
      </c>
      <c r="C98" s="25" t="n">
        <v>3</v>
      </c>
      <c r="D98" s="28" t="s">
        <v>198</v>
      </c>
      <c r="E98" s="28" t="n">
        <v>138</v>
      </c>
    </row>
    <row r="99" customFormat="false" ht="12.75" hidden="false" customHeight="false" outlineLevel="0" collapsed="false">
      <c r="A99" s="28" t="n">
        <v>2393</v>
      </c>
      <c r="B99" s="28" t="s">
        <v>6511</v>
      </c>
      <c r="C99" s="25" t="n">
        <v>3</v>
      </c>
      <c r="D99" s="28" t="s">
        <v>198</v>
      </c>
      <c r="E99" s="28" t="n">
        <v>138</v>
      </c>
    </row>
    <row r="100" customFormat="false" ht="12.75" hidden="false" customHeight="false" outlineLevel="0" collapsed="false">
      <c r="A100" s="28" t="n">
        <v>2404</v>
      </c>
      <c r="B100" s="28" t="s">
        <v>6522</v>
      </c>
      <c r="C100" s="25" t="n">
        <v>3</v>
      </c>
      <c r="D100" s="28" t="s">
        <v>198</v>
      </c>
      <c r="E100" s="28" t="n">
        <v>138</v>
      </c>
    </row>
    <row r="101" customFormat="false" ht="12.75" hidden="false" customHeight="false" outlineLevel="0" collapsed="false">
      <c r="A101" s="28" t="n">
        <v>2405</v>
      </c>
      <c r="B101" s="28" t="s">
        <v>6523</v>
      </c>
      <c r="C101" s="25" t="n">
        <v>3</v>
      </c>
      <c r="D101" s="28" t="s">
        <v>198</v>
      </c>
      <c r="E101" s="28" t="n">
        <v>138</v>
      </c>
    </row>
    <row r="102" customFormat="false" ht="12.75" hidden="false" customHeight="false" outlineLevel="0" collapsed="false">
      <c r="A102" s="28" t="n">
        <v>2425</v>
      </c>
      <c r="B102" s="28" t="s">
        <v>6547</v>
      </c>
      <c r="C102" s="25" t="n">
        <v>3</v>
      </c>
      <c r="D102" s="28" t="s">
        <v>198</v>
      </c>
      <c r="E102" s="28" t="n">
        <v>138</v>
      </c>
    </row>
    <row r="103" customFormat="false" ht="12.75" hidden="false" customHeight="false" outlineLevel="0" collapsed="false">
      <c r="A103" s="28" t="n">
        <v>2435</v>
      </c>
      <c r="B103" s="28" t="s">
        <v>6558</v>
      </c>
      <c r="C103" s="25" t="n">
        <v>3</v>
      </c>
      <c r="D103" s="28" t="s">
        <v>198</v>
      </c>
      <c r="E103" s="28" t="n">
        <v>345</v>
      </c>
    </row>
    <row r="104" customFormat="false" ht="12.75" hidden="false" customHeight="false" outlineLevel="0" collapsed="false">
      <c r="A104" s="28" t="n">
        <v>2474</v>
      </c>
      <c r="B104" s="28" t="s">
        <v>6584</v>
      </c>
      <c r="C104" s="25" t="n">
        <v>3</v>
      </c>
      <c r="D104" s="28" t="s">
        <v>5995</v>
      </c>
      <c r="E104" s="28" t="n">
        <v>345</v>
      </c>
    </row>
    <row r="105" customFormat="false" ht="12.75" hidden="false" customHeight="false" outlineLevel="0" collapsed="false">
      <c r="A105" s="28" t="n">
        <v>2517</v>
      </c>
      <c r="B105" s="28" t="s">
        <v>6626</v>
      </c>
      <c r="C105" s="25" t="n">
        <v>3</v>
      </c>
      <c r="D105" s="28" t="s">
        <v>5503</v>
      </c>
      <c r="E105" s="28" t="n">
        <v>138</v>
      </c>
    </row>
    <row r="106" customFormat="false" ht="12.75" hidden="false" customHeight="false" outlineLevel="0" collapsed="false">
      <c r="A106" s="28" t="n">
        <v>2526</v>
      </c>
      <c r="B106" s="28" t="s">
        <v>6637</v>
      </c>
      <c r="C106" s="25" t="n">
        <v>3</v>
      </c>
      <c r="D106" s="28" t="s">
        <v>3321</v>
      </c>
      <c r="E106" s="28" t="n">
        <v>138</v>
      </c>
    </row>
    <row r="107" customFormat="false" ht="12.75" hidden="false" customHeight="false" outlineLevel="0" collapsed="false">
      <c r="A107" s="28" t="n">
        <v>2546</v>
      </c>
      <c r="B107" s="28" t="s">
        <v>6664</v>
      </c>
      <c r="C107" s="25" t="n">
        <v>3</v>
      </c>
      <c r="D107" s="28" t="s">
        <v>3321</v>
      </c>
      <c r="E107" s="28" t="n">
        <v>138</v>
      </c>
    </row>
    <row r="108" customFormat="false" ht="12.75" hidden="false" customHeight="false" outlineLevel="0" collapsed="false">
      <c r="A108" s="28" t="n">
        <v>2547</v>
      </c>
      <c r="B108" s="28" t="s">
        <v>6665</v>
      </c>
      <c r="C108" s="25" t="n">
        <v>3</v>
      </c>
      <c r="D108" s="28" t="s">
        <v>3321</v>
      </c>
      <c r="E108" s="28" t="n">
        <v>138</v>
      </c>
    </row>
    <row r="109" customFormat="false" ht="12.75" hidden="false" customHeight="false" outlineLevel="0" collapsed="false">
      <c r="A109" s="28" t="n">
        <v>2576</v>
      </c>
      <c r="B109" s="28" t="s">
        <v>6685</v>
      </c>
      <c r="C109" s="25" t="n">
        <v>3</v>
      </c>
      <c r="D109" s="28" t="s">
        <v>198</v>
      </c>
      <c r="E109" s="28" t="n">
        <v>138</v>
      </c>
    </row>
    <row r="110" customFormat="false" ht="12.75" hidden="false" customHeight="false" outlineLevel="0" collapsed="false">
      <c r="A110" s="28" t="n">
        <v>2577</v>
      </c>
      <c r="B110" s="28" t="s">
        <v>6686</v>
      </c>
      <c r="C110" s="25" t="n">
        <v>3</v>
      </c>
      <c r="D110" s="28" t="s">
        <v>198</v>
      </c>
      <c r="E110" s="28" t="n">
        <v>138</v>
      </c>
    </row>
    <row r="111" customFormat="false" ht="12.75" hidden="false" customHeight="false" outlineLevel="0" collapsed="false">
      <c r="A111" s="28" t="n">
        <v>2578</v>
      </c>
      <c r="B111" s="28" t="s">
        <v>6687</v>
      </c>
      <c r="C111" s="25" t="n">
        <v>3</v>
      </c>
      <c r="D111" s="28" t="s">
        <v>198</v>
      </c>
      <c r="E111" s="28" t="n">
        <v>138</v>
      </c>
    </row>
    <row r="112" customFormat="false" ht="12.75" hidden="false" customHeight="false" outlineLevel="0" collapsed="false">
      <c r="A112" s="28" t="n">
        <v>2595</v>
      </c>
      <c r="B112" s="28" t="s">
        <v>6705</v>
      </c>
      <c r="C112" s="25" t="n">
        <v>3</v>
      </c>
      <c r="D112" s="28" t="s">
        <v>198</v>
      </c>
      <c r="E112" s="28" t="n">
        <v>138</v>
      </c>
    </row>
    <row r="113" customFormat="false" ht="12.75" hidden="false" customHeight="false" outlineLevel="0" collapsed="false">
      <c r="A113" s="28" t="n">
        <v>2672</v>
      </c>
      <c r="B113" s="28" t="s">
        <v>6769</v>
      </c>
      <c r="C113" s="25" t="n">
        <v>3</v>
      </c>
      <c r="D113" s="28" t="s">
        <v>3321</v>
      </c>
      <c r="E113" s="28" t="n">
        <v>138</v>
      </c>
    </row>
    <row r="114" customFormat="false" ht="12.75" hidden="false" customHeight="false" outlineLevel="0" collapsed="false">
      <c r="A114" s="28" t="n">
        <v>2686</v>
      </c>
      <c r="B114" s="28" t="s">
        <v>6783</v>
      </c>
      <c r="C114" s="25" t="n">
        <v>3</v>
      </c>
      <c r="D114" s="28" t="s">
        <v>198</v>
      </c>
      <c r="E114" s="28" t="n">
        <v>138</v>
      </c>
    </row>
    <row r="115" customFormat="false" ht="12.75" hidden="false" customHeight="false" outlineLevel="0" collapsed="false">
      <c r="A115" s="28" t="n">
        <v>2697</v>
      </c>
      <c r="B115" s="28" t="s">
        <v>6796</v>
      </c>
      <c r="C115" s="25" t="n">
        <v>3</v>
      </c>
      <c r="D115" s="28" t="s">
        <v>3321</v>
      </c>
      <c r="E115" s="28" t="n">
        <v>138</v>
      </c>
    </row>
    <row r="116" customFormat="false" ht="12.75" hidden="false" customHeight="false" outlineLevel="0" collapsed="false">
      <c r="A116" s="28" t="n">
        <v>2708</v>
      </c>
      <c r="B116" s="28" t="s">
        <v>6808</v>
      </c>
      <c r="C116" s="25" t="n">
        <v>3</v>
      </c>
      <c r="D116" s="28" t="s">
        <v>3321</v>
      </c>
      <c r="E116" s="28" t="n">
        <v>138</v>
      </c>
    </row>
    <row r="117" customFormat="false" ht="12.75" hidden="false" customHeight="false" outlineLevel="0" collapsed="false">
      <c r="A117" s="28" t="n">
        <v>2716</v>
      </c>
      <c r="B117" s="28" t="s">
        <v>6815</v>
      </c>
      <c r="C117" s="25" t="n">
        <v>3</v>
      </c>
      <c r="D117" s="28" t="s">
        <v>6561</v>
      </c>
      <c r="E117" s="28" t="n">
        <v>138</v>
      </c>
    </row>
    <row r="118" customFormat="false" ht="12.75" hidden="false" customHeight="false" outlineLevel="0" collapsed="false">
      <c r="A118" s="28" t="n">
        <v>2717</v>
      </c>
      <c r="B118" s="28" t="s">
        <v>6816</v>
      </c>
      <c r="C118" s="25" t="n">
        <v>3</v>
      </c>
      <c r="D118" s="28" t="s">
        <v>6561</v>
      </c>
      <c r="E118" s="28" t="n">
        <v>138</v>
      </c>
    </row>
    <row r="119" customFormat="false" ht="12.75" hidden="false" customHeight="false" outlineLevel="0" collapsed="false">
      <c r="A119" s="28" t="n">
        <v>2738</v>
      </c>
      <c r="B119" s="28" t="s">
        <v>6849</v>
      </c>
      <c r="C119" s="25" t="n">
        <v>3</v>
      </c>
      <c r="D119" s="28" t="s">
        <v>198</v>
      </c>
      <c r="E119" s="28" t="n">
        <v>138</v>
      </c>
    </row>
    <row r="120" customFormat="false" ht="12.75" hidden="false" customHeight="false" outlineLevel="0" collapsed="false">
      <c r="A120" s="28" t="n">
        <v>2974</v>
      </c>
      <c r="B120" s="28" t="s">
        <v>7094</v>
      </c>
      <c r="C120" s="25" t="n">
        <v>3</v>
      </c>
      <c r="D120" s="28" t="s">
        <v>198</v>
      </c>
      <c r="E120" s="28" t="n">
        <v>138</v>
      </c>
    </row>
    <row r="121" customFormat="false" ht="12.75" hidden="false" customHeight="false" outlineLevel="0" collapsed="false">
      <c r="A121" s="28" t="n">
        <v>3092</v>
      </c>
      <c r="B121" s="28" t="s">
        <v>261</v>
      </c>
      <c r="C121" s="25" t="n">
        <v>1</v>
      </c>
      <c r="D121" s="28" t="s">
        <v>257</v>
      </c>
      <c r="E121" s="28" t="n">
        <v>138</v>
      </c>
    </row>
    <row r="122" customFormat="false" ht="12.75" hidden="false" customHeight="false" outlineLevel="0" collapsed="false">
      <c r="A122" s="28" t="n">
        <v>3133</v>
      </c>
      <c r="B122" s="28" t="s">
        <v>262</v>
      </c>
      <c r="C122" s="25" t="n">
        <v>1</v>
      </c>
      <c r="D122" s="28" t="s">
        <v>133</v>
      </c>
      <c r="E122" s="28" t="n">
        <v>345</v>
      </c>
    </row>
    <row r="123" customFormat="false" ht="12.75" hidden="false" customHeight="false" outlineLevel="0" collapsed="false">
      <c r="A123" s="28" t="n">
        <v>3134</v>
      </c>
      <c r="B123" s="28" t="s">
        <v>263</v>
      </c>
      <c r="C123" s="25" t="n">
        <v>1</v>
      </c>
      <c r="D123" s="28" t="s">
        <v>133</v>
      </c>
      <c r="E123" s="28" t="n">
        <v>345</v>
      </c>
    </row>
    <row r="124" customFormat="false" ht="12.75" hidden="false" customHeight="false" outlineLevel="0" collapsed="false">
      <c r="A124" s="28" t="n">
        <v>3167</v>
      </c>
      <c r="B124" s="28" t="s">
        <v>7232</v>
      </c>
      <c r="C124" s="25" t="n">
        <v>3</v>
      </c>
      <c r="D124" s="28" t="s">
        <v>7233</v>
      </c>
      <c r="E124" s="28" t="n">
        <v>138</v>
      </c>
    </row>
    <row r="125" customFormat="false" ht="12.75" hidden="false" customHeight="false" outlineLevel="0" collapsed="false">
      <c r="A125" s="28" t="n">
        <v>3184</v>
      </c>
      <c r="B125" s="28" t="s">
        <v>7256</v>
      </c>
      <c r="C125" s="25" t="n">
        <v>3</v>
      </c>
      <c r="D125" s="28" t="s">
        <v>7233</v>
      </c>
      <c r="E125" s="28" t="n">
        <v>138</v>
      </c>
    </row>
    <row r="126" customFormat="false" ht="12.75" hidden="false" customHeight="false" outlineLevel="0" collapsed="false">
      <c r="A126" s="28" t="n">
        <v>3321</v>
      </c>
      <c r="B126" s="28" t="s">
        <v>7370</v>
      </c>
      <c r="C126" s="25" t="n">
        <v>3</v>
      </c>
      <c r="D126" s="28" t="s">
        <v>7202</v>
      </c>
      <c r="E126" s="28" t="n">
        <v>138</v>
      </c>
    </row>
    <row r="127" customFormat="false" ht="12.75" hidden="false" customHeight="false" outlineLevel="0" collapsed="false">
      <c r="A127" s="28" t="n">
        <v>3323</v>
      </c>
      <c r="B127" s="28" t="s">
        <v>7371</v>
      </c>
      <c r="C127" s="25" t="n">
        <v>3</v>
      </c>
      <c r="D127" s="28" t="s">
        <v>7205</v>
      </c>
      <c r="E127" s="28" t="n">
        <v>138</v>
      </c>
    </row>
    <row r="128" customFormat="false" ht="12.75" hidden="false" customHeight="false" outlineLevel="0" collapsed="false">
      <c r="A128" s="28" t="n">
        <v>3348</v>
      </c>
      <c r="B128" s="28" t="s">
        <v>7402</v>
      </c>
      <c r="C128" s="25" t="n">
        <v>3</v>
      </c>
      <c r="D128" s="28" t="s">
        <v>7202</v>
      </c>
      <c r="E128" s="28" t="n">
        <v>13.8000001907349</v>
      </c>
    </row>
    <row r="129" customFormat="false" ht="12.75" hidden="false" customHeight="false" outlineLevel="0" collapsed="false">
      <c r="A129" s="28" t="n">
        <v>3466</v>
      </c>
      <c r="B129" s="28" t="s">
        <v>7430</v>
      </c>
      <c r="C129" s="25" t="n">
        <v>3</v>
      </c>
      <c r="D129" s="28" t="s">
        <v>103</v>
      </c>
      <c r="E129" s="28" t="n">
        <v>69.5999984741211</v>
      </c>
    </row>
    <row r="130" customFormat="false" ht="12.75" hidden="false" customHeight="false" outlineLevel="0" collapsed="false">
      <c r="A130" s="28" t="n">
        <v>3488</v>
      </c>
      <c r="B130" s="28" t="s">
        <v>7446</v>
      </c>
      <c r="C130" s="25" t="n">
        <v>3</v>
      </c>
      <c r="D130" s="28" t="s">
        <v>133</v>
      </c>
      <c r="E130" s="28" t="n">
        <v>69.4000015258789</v>
      </c>
    </row>
    <row r="131" customFormat="false" ht="12.75" hidden="false" customHeight="false" outlineLevel="0" collapsed="false">
      <c r="A131" s="28" t="n">
        <v>3493</v>
      </c>
      <c r="B131" s="28" t="s">
        <v>342</v>
      </c>
      <c r="C131" s="25" t="n">
        <v>1</v>
      </c>
      <c r="D131" s="28" t="s">
        <v>133</v>
      </c>
      <c r="E131" s="28" t="n">
        <v>69</v>
      </c>
    </row>
    <row r="132" customFormat="false" ht="12.75" hidden="false" customHeight="false" outlineLevel="0" collapsed="false">
      <c r="A132" s="28" t="n">
        <v>3612</v>
      </c>
      <c r="B132" s="28" t="s">
        <v>445</v>
      </c>
      <c r="C132" s="25" t="n">
        <v>1</v>
      </c>
      <c r="D132" s="28" t="s">
        <v>138</v>
      </c>
      <c r="E132" s="28" t="n">
        <v>138</v>
      </c>
    </row>
    <row r="133" customFormat="false" ht="12.75" hidden="false" customHeight="false" outlineLevel="0" collapsed="false">
      <c r="A133" s="28" t="n">
        <v>3622</v>
      </c>
      <c r="B133" s="28" t="s">
        <v>456</v>
      </c>
      <c r="C133" s="25" t="n">
        <v>1</v>
      </c>
      <c r="D133" s="28" t="s">
        <v>138</v>
      </c>
      <c r="E133" s="28" t="n">
        <v>138</v>
      </c>
    </row>
    <row r="134" customFormat="false" ht="12.75" hidden="false" customHeight="false" outlineLevel="0" collapsed="false">
      <c r="A134" s="28" t="n">
        <v>3654</v>
      </c>
      <c r="B134" s="28" t="s">
        <v>492</v>
      </c>
      <c r="C134" s="25" t="n">
        <v>1</v>
      </c>
      <c r="D134" s="28" t="s">
        <v>146</v>
      </c>
      <c r="E134" s="28" t="n">
        <v>138</v>
      </c>
    </row>
    <row r="135" customFormat="false" ht="12.75" hidden="false" customHeight="false" outlineLevel="0" collapsed="false">
      <c r="A135" s="28" t="n">
        <v>3656</v>
      </c>
      <c r="B135" s="28" t="s">
        <v>495</v>
      </c>
      <c r="C135" s="25" t="n">
        <v>1</v>
      </c>
      <c r="D135" s="28" t="s">
        <v>146</v>
      </c>
      <c r="E135" s="28" t="n">
        <v>138</v>
      </c>
    </row>
    <row r="136" customFormat="false" ht="12.75" hidden="false" customHeight="false" outlineLevel="0" collapsed="false">
      <c r="A136" s="28" t="n">
        <v>3657</v>
      </c>
      <c r="B136" s="28" t="s">
        <v>496</v>
      </c>
      <c r="C136" s="25" t="n">
        <v>1</v>
      </c>
      <c r="D136" s="28" t="s">
        <v>146</v>
      </c>
      <c r="E136" s="28" t="n">
        <v>138</v>
      </c>
    </row>
    <row r="137" customFormat="false" ht="12.75" hidden="false" customHeight="false" outlineLevel="0" collapsed="false">
      <c r="A137" s="28" t="n">
        <v>3661</v>
      </c>
      <c r="B137" s="28" t="s">
        <v>499</v>
      </c>
      <c r="C137" s="25" t="n">
        <v>1</v>
      </c>
      <c r="D137" s="28" t="s">
        <v>107</v>
      </c>
      <c r="E137" s="28" t="n">
        <v>138</v>
      </c>
    </row>
    <row r="138" customFormat="false" ht="12.75" hidden="false" customHeight="false" outlineLevel="0" collapsed="false">
      <c r="A138" s="28" t="n">
        <v>3674</v>
      </c>
      <c r="B138" s="28" t="s">
        <v>513</v>
      </c>
      <c r="C138" s="25" t="n">
        <v>1</v>
      </c>
      <c r="D138" s="28" t="s">
        <v>146</v>
      </c>
      <c r="E138" s="28" t="n">
        <v>138</v>
      </c>
    </row>
    <row r="139" customFormat="false" ht="12.75" hidden="false" customHeight="false" outlineLevel="0" collapsed="false">
      <c r="A139" s="28" t="n">
        <v>3695</v>
      </c>
      <c r="B139" s="28" t="s">
        <v>540</v>
      </c>
      <c r="C139" s="25" t="n">
        <v>1</v>
      </c>
      <c r="D139" s="28" t="s">
        <v>79</v>
      </c>
      <c r="E139" s="28" t="n">
        <v>138</v>
      </c>
    </row>
    <row r="140" customFormat="false" ht="12.75" hidden="false" customHeight="false" outlineLevel="0" collapsed="false">
      <c r="A140" s="28" t="n">
        <v>5255</v>
      </c>
      <c r="B140" s="28" t="s">
        <v>614</v>
      </c>
      <c r="C140" s="25" t="n">
        <v>1</v>
      </c>
      <c r="D140" s="28" t="s">
        <v>546</v>
      </c>
      <c r="E140" s="28" t="n">
        <v>138</v>
      </c>
    </row>
    <row r="141" customFormat="false" ht="12.75" hidden="false" customHeight="false" outlineLevel="0" collapsed="false">
      <c r="A141" s="28" t="n">
        <v>5479</v>
      </c>
      <c r="B141" s="28" t="s">
        <v>686</v>
      </c>
      <c r="C141" s="25" t="n">
        <v>1</v>
      </c>
      <c r="D141" s="28" t="s">
        <v>546</v>
      </c>
      <c r="E141" s="28" t="n">
        <v>345</v>
      </c>
    </row>
    <row r="142" customFormat="false" ht="12.75" hidden="false" customHeight="false" outlineLevel="0" collapsed="false">
      <c r="A142" s="28" t="n">
        <v>5545</v>
      </c>
      <c r="B142" s="28" t="s">
        <v>737</v>
      </c>
      <c r="C142" s="25" t="n">
        <v>1</v>
      </c>
      <c r="D142" s="28" t="s">
        <v>719</v>
      </c>
      <c r="E142" s="28" t="n">
        <v>69</v>
      </c>
    </row>
    <row r="143" customFormat="false" ht="12.75" hidden="false" customHeight="false" outlineLevel="0" collapsed="false">
      <c r="A143" s="28" t="n">
        <v>5659</v>
      </c>
      <c r="B143" s="28" t="s">
        <v>852</v>
      </c>
      <c r="C143" s="25" t="n">
        <v>1</v>
      </c>
      <c r="D143" s="28" t="s">
        <v>851</v>
      </c>
      <c r="E143" s="28" t="n">
        <v>69</v>
      </c>
    </row>
    <row r="144" customFormat="false" ht="12.75" hidden="false" customHeight="false" outlineLevel="0" collapsed="false">
      <c r="A144" s="28" t="n">
        <v>5685</v>
      </c>
      <c r="B144" s="28" t="s">
        <v>877</v>
      </c>
      <c r="C144" s="25" t="n">
        <v>1</v>
      </c>
      <c r="D144" s="28" t="s">
        <v>860</v>
      </c>
      <c r="E144" s="28" t="n">
        <v>69</v>
      </c>
    </row>
    <row r="145" customFormat="false" ht="12.75" hidden="false" customHeight="false" outlineLevel="0" collapsed="false">
      <c r="A145" s="28" t="n">
        <v>5701</v>
      </c>
      <c r="B145" s="28" t="s">
        <v>896</v>
      </c>
      <c r="C145" s="25" t="n">
        <v>1</v>
      </c>
      <c r="D145" s="28" t="s">
        <v>100</v>
      </c>
      <c r="E145" s="28" t="n">
        <v>69</v>
      </c>
    </row>
    <row r="146" customFormat="false" ht="12.75" hidden="false" customHeight="false" outlineLevel="0" collapsed="false">
      <c r="A146" s="28" t="n">
        <v>5810</v>
      </c>
      <c r="B146" s="28" t="s">
        <v>935</v>
      </c>
      <c r="C146" s="25" t="n">
        <v>1</v>
      </c>
      <c r="D146" s="28" t="s">
        <v>606</v>
      </c>
      <c r="E146" s="28" t="n">
        <v>69</v>
      </c>
    </row>
    <row r="147" customFormat="false" ht="12.75" hidden="false" customHeight="false" outlineLevel="0" collapsed="false">
      <c r="A147" s="28" t="n">
        <v>5859</v>
      </c>
      <c r="B147" s="28" t="s">
        <v>987</v>
      </c>
      <c r="C147" s="25" t="n">
        <v>1</v>
      </c>
      <c r="D147" s="28" t="s">
        <v>969</v>
      </c>
      <c r="E147" s="28" t="n">
        <v>69</v>
      </c>
    </row>
    <row r="148" customFormat="false" ht="12.75" hidden="false" customHeight="false" outlineLevel="0" collapsed="false">
      <c r="A148" s="28" t="n">
        <v>5901</v>
      </c>
      <c r="B148" s="28" t="s">
        <v>1018</v>
      </c>
      <c r="C148" s="25" t="n">
        <v>1</v>
      </c>
      <c r="D148" s="28" t="s">
        <v>100</v>
      </c>
      <c r="E148" s="28" t="n">
        <v>345</v>
      </c>
    </row>
    <row r="149" customFormat="false" ht="12.75" hidden="false" customHeight="false" outlineLevel="0" collapsed="false">
      <c r="A149" s="28" t="n">
        <v>5903</v>
      </c>
      <c r="B149" s="28" t="s">
        <v>1021</v>
      </c>
      <c r="C149" s="25" t="n">
        <v>1</v>
      </c>
      <c r="D149" s="28" t="s">
        <v>100</v>
      </c>
      <c r="E149" s="28" t="n">
        <v>22.7999992370605</v>
      </c>
    </row>
    <row r="150" customFormat="false" ht="12.75" hidden="false" customHeight="false" outlineLevel="0" collapsed="false">
      <c r="A150" s="28" t="n">
        <v>5925</v>
      </c>
      <c r="B150" s="28" t="s">
        <v>7495</v>
      </c>
      <c r="C150" s="25" t="n">
        <v>3</v>
      </c>
      <c r="D150" s="28" t="s">
        <v>5812</v>
      </c>
      <c r="E150" s="28" t="n">
        <v>345</v>
      </c>
    </row>
    <row r="151" customFormat="false" ht="12.75" hidden="false" customHeight="false" outlineLevel="0" collapsed="false">
      <c r="A151" s="28" t="n">
        <v>6000</v>
      </c>
      <c r="B151" s="28" t="s">
        <v>4417</v>
      </c>
      <c r="C151" s="25" t="n">
        <v>2</v>
      </c>
      <c r="D151" s="28" t="s">
        <v>4418</v>
      </c>
      <c r="E151" s="28" t="n">
        <v>69</v>
      </c>
    </row>
    <row r="152" customFormat="false" ht="12.75" hidden="false" customHeight="false" outlineLevel="0" collapsed="false">
      <c r="A152" s="28" t="n">
        <v>6003</v>
      </c>
      <c r="B152" s="28" t="s">
        <v>4425</v>
      </c>
      <c r="C152" s="25" t="n">
        <v>2</v>
      </c>
      <c r="D152" s="28" t="s">
        <v>4426</v>
      </c>
      <c r="E152" s="28" t="n">
        <v>69</v>
      </c>
    </row>
    <row r="153" customFormat="false" ht="12.75" hidden="false" customHeight="false" outlineLevel="0" collapsed="false">
      <c r="A153" s="28" t="n">
        <v>6004</v>
      </c>
      <c r="B153" s="28" t="s">
        <v>4427</v>
      </c>
      <c r="C153" s="25" t="n">
        <v>2</v>
      </c>
      <c r="D153" s="28" t="s">
        <v>4428</v>
      </c>
      <c r="E153" s="28" t="n">
        <v>69</v>
      </c>
    </row>
    <row r="154" customFormat="false" ht="12.75" hidden="false" customHeight="false" outlineLevel="0" collapsed="false">
      <c r="A154" s="28" t="n">
        <v>6017</v>
      </c>
      <c r="B154" s="28" t="s">
        <v>4435</v>
      </c>
      <c r="C154" s="25" t="n">
        <v>2</v>
      </c>
      <c r="D154" s="28" t="s">
        <v>4060</v>
      </c>
      <c r="E154" s="28" t="n">
        <v>34.5</v>
      </c>
    </row>
    <row r="155" customFormat="false" ht="12.75" hidden="false" customHeight="false" outlineLevel="0" collapsed="false">
      <c r="A155" s="28" t="n">
        <v>6018</v>
      </c>
      <c r="B155" s="28" t="s">
        <v>4436</v>
      </c>
      <c r="C155" s="25" t="n">
        <v>2</v>
      </c>
      <c r="D155" s="28" t="s">
        <v>4060</v>
      </c>
      <c r="E155" s="28" t="n">
        <v>138</v>
      </c>
    </row>
    <row r="156" customFormat="false" ht="12.75" hidden="false" customHeight="false" outlineLevel="0" collapsed="false">
      <c r="A156" s="28" t="n">
        <v>6019</v>
      </c>
      <c r="B156" s="28" t="s">
        <v>4437</v>
      </c>
      <c r="C156" s="25" t="n">
        <v>2</v>
      </c>
      <c r="D156" s="28" t="s">
        <v>4060</v>
      </c>
      <c r="E156" s="28" t="n">
        <v>138</v>
      </c>
    </row>
    <row r="157" customFormat="false" ht="12.75" hidden="false" customHeight="false" outlineLevel="0" collapsed="false">
      <c r="A157" s="28" t="n">
        <v>6022</v>
      </c>
      <c r="B157" s="28" t="s">
        <v>4438</v>
      </c>
      <c r="C157" s="25" t="n">
        <v>2</v>
      </c>
      <c r="D157" s="28" t="s">
        <v>4060</v>
      </c>
      <c r="E157" s="28" t="n">
        <v>138</v>
      </c>
    </row>
    <row r="158" customFormat="false" ht="12.75" hidden="false" customHeight="false" outlineLevel="0" collapsed="false">
      <c r="A158" s="28" t="n">
        <v>6056</v>
      </c>
      <c r="B158" s="28" t="s">
        <v>4465</v>
      </c>
      <c r="C158" s="25" t="n">
        <v>2</v>
      </c>
      <c r="D158" s="28" t="s">
        <v>4466</v>
      </c>
      <c r="E158" s="28" t="n">
        <v>69</v>
      </c>
    </row>
    <row r="159" customFormat="false" ht="12.75" hidden="false" customHeight="false" outlineLevel="0" collapsed="false">
      <c r="A159" s="28" t="n">
        <v>6095</v>
      </c>
      <c r="B159" s="28" t="s">
        <v>4498</v>
      </c>
      <c r="C159" s="25" t="n">
        <v>2</v>
      </c>
      <c r="D159" s="28" t="s">
        <v>4466</v>
      </c>
      <c r="E159" s="28" t="n">
        <v>250</v>
      </c>
    </row>
    <row r="160" customFormat="false" ht="12.75" hidden="false" customHeight="false" outlineLevel="0" collapsed="false">
      <c r="A160" s="28" t="n">
        <v>6117</v>
      </c>
      <c r="B160" s="28" t="s">
        <v>4518</v>
      </c>
      <c r="C160" s="25" t="n">
        <v>2</v>
      </c>
      <c r="D160" s="28" t="s">
        <v>3773</v>
      </c>
      <c r="E160" s="28" t="n">
        <v>138</v>
      </c>
    </row>
    <row r="161" customFormat="false" ht="12.75" hidden="false" customHeight="false" outlineLevel="0" collapsed="false">
      <c r="A161" s="28" t="n">
        <v>6151</v>
      </c>
      <c r="B161" s="28" t="s">
        <v>4553</v>
      </c>
      <c r="C161" s="25" t="n">
        <v>2</v>
      </c>
      <c r="D161" s="28" t="s">
        <v>3747</v>
      </c>
      <c r="E161" s="28" t="n">
        <v>69</v>
      </c>
    </row>
    <row r="162" customFormat="false" ht="12.75" hidden="false" customHeight="false" outlineLevel="0" collapsed="false">
      <c r="A162" s="28" t="n">
        <v>6160</v>
      </c>
      <c r="B162" s="28" t="s">
        <v>4566</v>
      </c>
      <c r="C162" s="25" t="n">
        <v>2</v>
      </c>
      <c r="D162" s="28" t="s">
        <v>3775</v>
      </c>
      <c r="E162" s="28" t="n">
        <v>100</v>
      </c>
    </row>
    <row r="163" customFormat="false" ht="12.75" hidden="false" customHeight="false" outlineLevel="0" collapsed="false">
      <c r="A163" s="28" t="n">
        <v>6191</v>
      </c>
      <c r="B163" s="28" t="s">
        <v>4598</v>
      </c>
      <c r="C163" s="25" t="n">
        <v>2</v>
      </c>
      <c r="D163" s="28" t="s">
        <v>3872</v>
      </c>
      <c r="E163" s="28" t="n">
        <v>138</v>
      </c>
    </row>
    <row r="164" customFormat="false" ht="12.75" hidden="false" customHeight="false" outlineLevel="0" collapsed="false">
      <c r="A164" s="28" t="n">
        <v>6234</v>
      </c>
      <c r="B164" s="28" t="s">
        <v>4658</v>
      </c>
      <c r="C164" s="25" t="n">
        <v>2</v>
      </c>
      <c r="D164" s="28" t="s">
        <v>4242</v>
      </c>
      <c r="E164" s="28" t="n">
        <v>250</v>
      </c>
    </row>
    <row r="165" customFormat="false" ht="12.75" hidden="false" customHeight="false" outlineLevel="0" collapsed="false">
      <c r="A165" s="28" t="n">
        <v>6245</v>
      </c>
      <c r="B165" s="28" t="s">
        <v>4677</v>
      </c>
      <c r="C165" s="25" t="n">
        <v>2</v>
      </c>
      <c r="D165" s="28" t="s">
        <v>4242</v>
      </c>
      <c r="E165" s="28" t="n">
        <v>69</v>
      </c>
    </row>
    <row r="166" customFormat="false" ht="12.75" hidden="false" customHeight="false" outlineLevel="0" collapsed="false">
      <c r="A166" s="28" t="n">
        <v>6250</v>
      </c>
      <c r="B166" s="28" t="s">
        <v>4685</v>
      </c>
      <c r="C166" s="25" t="n">
        <v>2</v>
      </c>
      <c r="D166" s="28" t="s">
        <v>4242</v>
      </c>
      <c r="E166" s="28" t="n">
        <v>69</v>
      </c>
    </row>
    <row r="167" customFormat="false" ht="12.75" hidden="false" customHeight="false" outlineLevel="0" collapsed="false">
      <c r="A167" s="28" t="n">
        <v>6251</v>
      </c>
      <c r="B167" s="28" t="s">
        <v>4686</v>
      </c>
      <c r="C167" s="25" t="n">
        <v>2</v>
      </c>
      <c r="D167" s="28" t="s">
        <v>486</v>
      </c>
      <c r="E167" s="28" t="n">
        <v>69</v>
      </c>
    </row>
    <row r="168" customFormat="false" ht="12.75" hidden="false" customHeight="false" outlineLevel="0" collapsed="false">
      <c r="A168" s="28" t="n">
        <v>6252</v>
      </c>
      <c r="B168" s="28" t="s">
        <v>4687</v>
      </c>
      <c r="C168" s="25" t="n">
        <v>2</v>
      </c>
      <c r="D168" s="28" t="s">
        <v>4688</v>
      </c>
      <c r="E168" s="28" t="n">
        <v>69</v>
      </c>
    </row>
    <row r="169" customFormat="false" ht="12.75" hidden="false" customHeight="false" outlineLevel="0" collapsed="false">
      <c r="A169" s="28" t="n">
        <v>6329</v>
      </c>
      <c r="B169" s="28" t="s">
        <v>4777</v>
      </c>
      <c r="C169" s="25" t="n">
        <v>2</v>
      </c>
      <c r="D169" s="28" t="s">
        <v>4428</v>
      </c>
      <c r="E169" s="28" t="n">
        <v>69</v>
      </c>
    </row>
    <row r="170" customFormat="false" ht="12.75" hidden="false" customHeight="false" outlineLevel="0" collapsed="false">
      <c r="A170" s="28" t="n">
        <v>6336</v>
      </c>
      <c r="B170" s="28" t="s">
        <v>4790</v>
      </c>
      <c r="C170" s="25" t="n">
        <v>2</v>
      </c>
      <c r="D170" s="28" t="s">
        <v>3872</v>
      </c>
      <c r="E170" s="28" t="n">
        <v>69</v>
      </c>
    </row>
    <row r="171" customFormat="false" ht="12.75" hidden="false" customHeight="false" outlineLevel="0" collapsed="false">
      <c r="A171" s="28" t="n">
        <v>6349</v>
      </c>
      <c r="B171" s="28" t="s">
        <v>4810</v>
      </c>
      <c r="C171" s="25" t="n">
        <v>2</v>
      </c>
      <c r="D171" s="28" t="s">
        <v>4428</v>
      </c>
      <c r="E171" s="28" t="n">
        <v>69</v>
      </c>
    </row>
    <row r="172" customFormat="false" ht="12.75" hidden="false" customHeight="false" outlineLevel="0" collapsed="false">
      <c r="A172" s="28" t="n">
        <v>6350</v>
      </c>
      <c r="B172" s="28" t="s">
        <v>4811</v>
      </c>
      <c r="C172" s="25" t="n">
        <v>2</v>
      </c>
      <c r="D172" s="28" t="s">
        <v>4748</v>
      </c>
      <c r="E172" s="28" t="n">
        <v>69</v>
      </c>
    </row>
    <row r="173" customFormat="false" ht="12.75" hidden="false" customHeight="false" outlineLevel="0" collapsed="false">
      <c r="A173" s="28" t="n">
        <v>6416</v>
      </c>
      <c r="B173" s="28" t="s">
        <v>4853</v>
      </c>
      <c r="C173" s="25" t="n">
        <v>2</v>
      </c>
      <c r="D173" s="28" t="s">
        <v>4426</v>
      </c>
      <c r="E173" s="28" t="n">
        <v>69</v>
      </c>
    </row>
    <row r="174" customFormat="false" ht="12.75" hidden="false" customHeight="false" outlineLevel="0" collapsed="false">
      <c r="A174" s="28" t="n">
        <v>6417</v>
      </c>
      <c r="B174" s="28" t="s">
        <v>4854</v>
      </c>
      <c r="C174" s="25" t="n">
        <v>2</v>
      </c>
      <c r="D174" s="28" t="s">
        <v>4855</v>
      </c>
      <c r="E174" s="28" t="n">
        <v>69</v>
      </c>
    </row>
    <row r="175" customFormat="false" ht="12.75" hidden="false" customHeight="false" outlineLevel="0" collapsed="false">
      <c r="A175" s="28" t="n">
        <v>6483</v>
      </c>
      <c r="B175" s="28" t="s">
        <v>4951</v>
      </c>
      <c r="C175" s="25" t="n">
        <v>2</v>
      </c>
      <c r="D175" s="28" t="s">
        <v>4421</v>
      </c>
      <c r="E175" s="28" t="n">
        <v>138</v>
      </c>
    </row>
    <row r="176" customFormat="false" ht="12.75" hidden="false" customHeight="false" outlineLevel="0" collapsed="false">
      <c r="A176" s="28" t="n">
        <v>6503</v>
      </c>
      <c r="B176" s="28" t="s">
        <v>4962</v>
      </c>
      <c r="C176" s="25" t="n">
        <v>2</v>
      </c>
      <c r="D176" s="28" t="s">
        <v>1091</v>
      </c>
      <c r="E176" s="28" t="n">
        <v>69</v>
      </c>
    </row>
    <row r="177" customFormat="false" ht="12.75" hidden="false" customHeight="false" outlineLevel="0" collapsed="false">
      <c r="A177" s="28" t="n">
        <v>6524</v>
      </c>
      <c r="B177" s="28" t="s">
        <v>4980</v>
      </c>
      <c r="C177" s="25" t="n">
        <v>2</v>
      </c>
      <c r="D177" s="28" t="s">
        <v>1073</v>
      </c>
      <c r="E177" s="28" t="n">
        <v>69</v>
      </c>
    </row>
    <row r="178" customFormat="false" ht="12.75" hidden="false" customHeight="false" outlineLevel="0" collapsed="false">
      <c r="A178" s="28" t="n">
        <v>6568</v>
      </c>
      <c r="B178" s="28" t="s">
        <v>1094</v>
      </c>
      <c r="C178" s="25" t="n">
        <v>1</v>
      </c>
      <c r="D178" s="28" t="s">
        <v>1095</v>
      </c>
      <c r="E178" s="28" t="n">
        <v>138</v>
      </c>
    </row>
    <row r="179" customFormat="false" ht="12.75" hidden="false" customHeight="false" outlineLevel="0" collapsed="false">
      <c r="A179" s="28" t="n">
        <v>6570</v>
      </c>
      <c r="B179" s="28" t="s">
        <v>1096</v>
      </c>
      <c r="C179" s="25" t="n">
        <v>1</v>
      </c>
      <c r="D179" s="28" t="s">
        <v>1097</v>
      </c>
      <c r="E179" s="28" t="n">
        <v>138</v>
      </c>
    </row>
    <row r="180" customFormat="false" ht="12.75" hidden="false" customHeight="false" outlineLevel="0" collapsed="false">
      <c r="A180" s="28" t="n">
        <v>6587</v>
      </c>
      <c r="B180" s="28" t="s">
        <v>5065</v>
      </c>
      <c r="C180" s="25" t="n">
        <v>2</v>
      </c>
      <c r="D180" s="28" t="s">
        <v>4060</v>
      </c>
      <c r="E180" s="28" t="n">
        <v>69</v>
      </c>
    </row>
    <row r="181" customFormat="false" ht="12.75" hidden="false" customHeight="false" outlineLevel="0" collapsed="false">
      <c r="A181" s="28" t="n">
        <v>6600</v>
      </c>
      <c r="B181" s="28" t="s">
        <v>5087</v>
      </c>
      <c r="C181" s="25" t="n">
        <v>2</v>
      </c>
      <c r="D181" s="28" t="s">
        <v>3901</v>
      </c>
      <c r="E181" s="28" t="n">
        <v>69</v>
      </c>
    </row>
    <row r="182" customFormat="false" ht="12.75" hidden="false" customHeight="false" outlineLevel="0" collapsed="false">
      <c r="A182" s="28" t="n">
        <v>6602</v>
      </c>
      <c r="B182" s="28" t="s">
        <v>5089</v>
      </c>
      <c r="C182" s="25" t="n">
        <v>2</v>
      </c>
      <c r="D182" s="28" t="s">
        <v>3901</v>
      </c>
      <c r="E182" s="28" t="n">
        <v>69</v>
      </c>
    </row>
    <row r="183" customFormat="false" ht="12.75" hidden="false" customHeight="false" outlineLevel="0" collapsed="false">
      <c r="A183" s="28" t="n">
        <v>6603</v>
      </c>
      <c r="B183" s="28" t="s">
        <v>5090</v>
      </c>
      <c r="C183" s="25" t="n">
        <v>2</v>
      </c>
      <c r="D183" s="28" t="s">
        <v>3901</v>
      </c>
      <c r="E183" s="28" t="n">
        <v>69</v>
      </c>
    </row>
    <row r="184" customFormat="false" ht="12.75" hidden="false" customHeight="false" outlineLevel="0" collapsed="false">
      <c r="A184" s="28" t="n">
        <v>6605</v>
      </c>
      <c r="B184" s="28" t="s">
        <v>5091</v>
      </c>
      <c r="C184" s="25" t="n">
        <v>2</v>
      </c>
      <c r="D184" s="28" t="s">
        <v>3901</v>
      </c>
      <c r="E184" s="28" t="n">
        <v>69</v>
      </c>
    </row>
    <row r="185" customFormat="false" ht="12.75" hidden="false" customHeight="false" outlineLevel="0" collapsed="false">
      <c r="A185" s="28" t="n">
        <v>6632</v>
      </c>
      <c r="B185" s="28" t="s">
        <v>5115</v>
      </c>
      <c r="C185" s="25" t="n">
        <v>2</v>
      </c>
      <c r="D185" s="28" t="s">
        <v>4060</v>
      </c>
      <c r="E185" s="28" t="n">
        <v>138</v>
      </c>
    </row>
    <row r="186" customFormat="false" ht="12.75" hidden="false" customHeight="false" outlineLevel="0" collapsed="false">
      <c r="A186" s="28" t="n">
        <v>6633</v>
      </c>
      <c r="B186" s="28" t="s">
        <v>5116</v>
      </c>
      <c r="C186" s="25" t="n">
        <v>2</v>
      </c>
      <c r="D186" s="28" t="s">
        <v>4060</v>
      </c>
      <c r="E186" s="28" t="n">
        <v>138</v>
      </c>
    </row>
    <row r="187" customFormat="false" ht="12.75" hidden="false" customHeight="false" outlineLevel="0" collapsed="false">
      <c r="A187" s="28" t="n">
        <v>6634</v>
      </c>
      <c r="B187" s="28" t="s">
        <v>5117</v>
      </c>
      <c r="C187" s="25" t="n">
        <v>2</v>
      </c>
      <c r="D187" s="28" t="s">
        <v>4060</v>
      </c>
      <c r="E187" s="28" t="n">
        <v>34.5</v>
      </c>
    </row>
    <row r="188" customFormat="false" ht="12.75" hidden="false" customHeight="false" outlineLevel="0" collapsed="false">
      <c r="A188" s="28" t="n">
        <v>6635</v>
      </c>
      <c r="B188" s="28" t="s">
        <v>4438</v>
      </c>
      <c r="C188" s="25" t="n">
        <v>2</v>
      </c>
      <c r="D188" s="28" t="s">
        <v>3901</v>
      </c>
      <c r="E188" s="28" t="n">
        <v>138</v>
      </c>
    </row>
    <row r="189" customFormat="false" ht="12.75" hidden="false" customHeight="false" outlineLevel="0" collapsed="false">
      <c r="A189" s="28" t="n">
        <v>6668</v>
      </c>
      <c r="B189" s="28" t="s">
        <v>5155</v>
      </c>
      <c r="C189" s="25" t="n">
        <v>2</v>
      </c>
      <c r="D189" s="28" t="s">
        <v>5150</v>
      </c>
      <c r="E189" s="28" t="n">
        <v>69</v>
      </c>
    </row>
    <row r="190" customFormat="false" ht="12.75" hidden="false" customHeight="false" outlineLevel="0" collapsed="false">
      <c r="A190" s="28" t="n">
        <v>6693</v>
      </c>
      <c r="B190" s="28" t="s">
        <v>7520</v>
      </c>
      <c r="C190" s="25" t="n">
        <v>3</v>
      </c>
      <c r="D190" s="28" t="s">
        <v>2265</v>
      </c>
      <c r="E190" s="28" t="n">
        <v>69</v>
      </c>
    </row>
    <row r="191" customFormat="false" ht="12.75" hidden="false" customHeight="false" outlineLevel="0" collapsed="false">
      <c r="A191" s="28" t="n">
        <v>6694</v>
      </c>
      <c r="B191" s="28" t="s">
        <v>7521</v>
      </c>
      <c r="C191" s="25" t="n">
        <v>3</v>
      </c>
      <c r="D191" s="28" t="s">
        <v>2265</v>
      </c>
      <c r="E191" s="28" t="n">
        <v>12</v>
      </c>
    </row>
    <row r="192" customFormat="false" ht="12.75" hidden="false" customHeight="false" outlineLevel="0" collapsed="false">
      <c r="A192" s="28" t="n">
        <v>6719</v>
      </c>
      <c r="B192" s="28" t="s">
        <v>7542</v>
      </c>
      <c r="C192" s="25" t="n">
        <v>3</v>
      </c>
      <c r="D192" s="28" t="s">
        <v>7541</v>
      </c>
      <c r="E192" s="28" t="n">
        <v>138</v>
      </c>
    </row>
    <row r="193" customFormat="false" ht="12.75" hidden="false" customHeight="false" outlineLevel="0" collapsed="false">
      <c r="A193" s="28" t="n">
        <v>6742</v>
      </c>
      <c r="B193" s="28" t="s">
        <v>7555</v>
      </c>
      <c r="C193" s="25" t="n">
        <v>3</v>
      </c>
      <c r="D193" s="28" t="s">
        <v>1106</v>
      </c>
      <c r="E193" s="28" t="n">
        <v>69</v>
      </c>
    </row>
    <row r="194" customFormat="false" ht="12.75" hidden="false" customHeight="false" outlineLevel="0" collapsed="false">
      <c r="A194" s="28" t="n">
        <v>6772</v>
      </c>
      <c r="B194" s="28" t="s">
        <v>5199</v>
      </c>
      <c r="C194" s="25" t="n">
        <v>2</v>
      </c>
      <c r="D194" s="28" t="s">
        <v>4242</v>
      </c>
      <c r="E194" s="28" t="n">
        <v>138</v>
      </c>
    </row>
    <row r="195" customFormat="false" ht="12.75" hidden="false" customHeight="false" outlineLevel="0" collapsed="false">
      <c r="A195" s="28" t="n">
        <v>6780</v>
      </c>
      <c r="B195" s="28" t="s">
        <v>5202</v>
      </c>
      <c r="C195" s="25" t="n">
        <v>2</v>
      </c>
      <c r="D195" s="28" t="s">
        <v>4466</v>
      </c>
      <c r="E195" s="28" t="n">
        <v>13.1999998092651</v>
      </c>
    </row>
    <row r="196" customFormat="false" ht="12.75" hidden="false" customHeight="false" outlineLevel="0" collapsed="false">
      <c r="A196" s="28" t="n">
        <v>6789</v>
      </c>
      <c r="B196" s="28" t="s">
        <v>5203</v>
      </c>
      <c r="C196" s="25" t="n">
        <v>2</v>
      </c>
      <c r="D196" s="28" t="s">
        <v>4242</v>
      </c>
      <c r="E196" s="28" t="n">
        <v>13.1999998092651</v>
      </c>
    </row>
    <row r="197" customFormat="false" ht="12.75" hidden="false" customHeight="false" outlineLevel="0" collapsed="false">
      <c r="A197" s="28" t="n">
        <v>6851</v>
      </c>
      <c r="B197" s="28" t="s">
        <v>7601</v>
      </c>
      <c r="C197" s="25" t="n">
        <v>3</v>
      </c>
      <c r="D197" s="28" t="s">
        <v>3321</v>
      </c>
      <c r="E197" s="28" t="n">
        <v>138</v>
      </c>
    </row>
    <row r="198" customFormat="false" ht="12.75" hidden="false" customHeight="false" outlineLevel="0" collapsed="false">
      <c r="A198" s="28" t="n">
        <v>6853</v>
      </c>
      <c r="B198" s="28" t="s">
        <v>7604</v>
      </c>
      <c r="C198" s="25" t="n">
        <v>3</v>
      </c>
      <c r="D198" s="28" t="s">
        <v>3321</v>
      </c>
      <c r="E198" s="28" t="n">
        <v>138</v>
      </c>
    </row>
    <row r="199" customFormat="false" ht="12.75" hidden="false" customHeight="false" outlineLevel="0" collapsed="false">
      <c r="A199" s="28" t="n">
        <v>6881</v>
      </c>
      <c r="B199" s="28" t="s">
        <v>7630</v>
      </c>
      <c r="C199" s="25" t="n">
        <v>3</v>
      </c>
      <c r="D199" s="28" t="s">
        <v>3321</v>
      </c>
      <c r="E199" s="28" t="n">
        <v>138</v>
      </c>
    </row>
    <row r="200" customFormat="false" ht="12.75" hidden="false" customHeight="false" outlineLevel="0" collapsed="false">
      <c r="A200" s="28" t="n">
        <v>6909</v>
      </c>
      <c r="B200" s="28" t="s">
        <v>7652</v>
      </c>
      <c r="C200" s="25" t="n">
        <v>3</v>
      </c>
      <c r="D200" s="28" t="s">
        <v>3321</v>
      </c>
      <c r="E200" s="28" t="n">
        <v>138</v>
      </c>
    </row>
    <row r="201" customFormat="false" ht="12.75" hidden="false" customHeight="false" outlineLevel="0" collapsed="false">
      <c r="A201" s="28" t="n">
        <v>6932</v>
      </c>
      <c r="B201" s="28" t="s">
        <v>7676</v>
      </c>
      <c r="C201" s="25" t="n">
        <v>3</v>
      </c>
      <c r="D201" s="28" t="s">
        <v>266</v>
      </c>
      <c r="E201" s="28" t="n">
        <v>69</v>
      </c>
    </row>
    <row r="202" customFormat="false" ht="12.75" hidden="false" customHeight="false" outlineLevel="0" collapsed="false">
      <c r="A202" s="28" t="n">
        <v>6935</v>
      </c>
      <c r="B202" s="28" t="s">
        <v>1107</v>
      </c>
      <c r="C202" s="25" t="n">
        <v>1</v>
      </c>
      <c r="D202" s="28" t="s">
        <v>266</v>
      </c>
      <c r="E202" s="28" t="n">
        <v>138</v>
      </c>
    </row>
    <row r="203" customFormat="false" ht="12.75" hidden="false" customHeight="false" outlineLevel="0" collapsed="false">
      <c r="A203" s="28" t="n">
        <v>6937</v>
      </c>
      <c r="B203" s="28" t="s">
        <v>1108</v>
      </c>
      <c r="C203" s="25" t="n">
        <v>1</v>
      </c>
      <c r="D203" s="28" t="s">
        <v>266</v>
      </c>
      <c r="E203" s="28" t="n">
        <v>138</v>
      </c>
    </row>
    <row r="204" customFormat="false" ht="12.75" hidden="false" customHeight="false" outlineLevel="0" collapsed="false">
      <c r="A204" s="28" t="n">
        <v>7038</v>
      </c>
      <c r="B204" s="28" t="s">
        <v>1153</v>
      </c>
      <c r="C204" s="25" t="n">
        <v>1</v>
      </c>
      <c r="D204" s="28" t="s">
        <v>1154</v>
      </c>
      <c r="E204" s="28" t="n">
        <v>34.5</v>
      </c>
    </row>
    <row r="205" customFormat="false" ht="12.75" hidden="false" customHeight="false" outlineLevel="0" collapsed="false">
      <c r="A205" s="28" t="n">
        <v>7327</v>
      </c>
      <c r="B205" s="28" t="s">
        <v>1447</v>
      </c>
      <c r="C205" s="25" t="n">
        <v>1</v>
      </c>
      <c r="D205" s="28" t="s">
        <v>494</v>
      </c>
      <c r="E205" s="28" t="n">
        <v>138</v>
      </c>
    </row>
    <row r="206" customFormat="false" ht="12.75" hidden="false" customHeight="false" outlineLevel="0" collapsed="false">
      <c r="A206" s="28" t="n">
        <v>7332</v>
      </c>
      <c r="B206" s="28" t="s">
        <v>1453</v>
      </c>
      <c r="C206" s="25" t="n">
        <v>1</v>
      </c>
      <c r="D206" s="28" t="s">
        <v>146</v>
      </c>
      <c r="E206" s="28" t="n">
        <v>138</v>
      </c>
    </row>
    <row r="207" customFormat="false" ht="12.75" hidden="false" customHeight="false" outlineLevel="0" collapsed="false">
      <c r="A207" s="28" t="n">
        <v>7454</v>
      </c>
      <c r="B207" s="28" t="s">
        <v>1532</v>
      </c>
      <c r="C207" s="25" t="n">
        <v>1</v>
      </c>
      <c r="D207" s="28" t="s">
        <v>1287</v>
      </c>
      <c r="E207" s="28" t="n">
        <v>138</v>
      </c>
    </row>
    <row r="208" customFormat="false" ht="12.75" hidden="false" customHeight="false" outlineLevel="0" collapsed="false">
      <c r="A208" s="28" t="n">
        <v>7477</v>
      </c>
      <c r="B208" s="28" t="s">
        <v>1547</v>
      </c>
      <c r="C208" s="25" t="n">
        <v>1</v>
      </c>
      <c r="D208" s="28" t="s">
        <v>502</v>
      </c>
      <c r="E208" s="28" t="n">
        <v>138</v>
      </c>
    </row>
    <row r="209" customFormat="false" ht="12.75" hidden="false" customHeight="false" outlineLevel="0" collapsed="false">
      <c r="A209" s="28" t="n">
        <v>7534</v>
      </c>
      <c r="B209" s="28" t="s">
        <v>1615</v>
      </c>
      <c r="C209" s="25" t="n">
        <v>1</v>
      </c>
      <c r="D209" s="28" t="s">
        <v>1130</v>
      </c>
      <c r="E209" s="28" t="n">
        <v>138</v>
      </c>
    </row>
    <row r="210" customFormat="false" ht="12.75" hidden="false" customHeight="false" outlineLevel="0" collapsed="false">
      <c r="A210" s="28" t="n">
        <v>7545</v>
      </c>
      <c r="B210" s="28" t="s">
        <v>1622</v>
      </c>
      <c r="C210" s="25" t="n">
        <v>1</v>
      </c>
      <c r="D210" s="28" t="s">
        <v>1130</v>
      </c>
      <c r="E210" s="28" t="n">
        <v>69</v>
      </c>
    </row>
    <row r="211" customFormat="false" ht="12.75" hidden="false" customHeight="false" outlineLevel="0" collapsed="false">
      <c r="A211" s="28" t="n">
        <v>7706</v>
      </c>
      <c r="B211" s="28" t="s">
        <v>1749</v>
      </c>
      <c r="C211" s="25" t="n">
        <v>1</v>
      </c>
      <c r="D211" s="28" t="s">
        <v>112</v>
      </c>
      <c r="E211" s="28" t="n">
        <v>69.5999984741211</v>
      </c>
    </row>
    <row r="212" customFormat="false" ht="12.75" hidden="false" customHeight="false" outlineLevel="0" collapsed="false">
      <c r="A212" s="28" t="n">
        <v>7712</v>
      </c>
      <c r="B212" s="28" t="s">
        <v>1750</v>
      </c>
      <c r="C212" s="25" t="n">
        <v>1</v>
      </c>
      <c r="D212" s="28" t="s">
        <v>112</v>
      </c>
      <c r="E212" s="28" t="n">
        <v>138</v>
      </c>
    </row>
    <row r="213" customFormat="false" ht="12.75" hidden="false" customHeight="false" outlineLevel="0" collapsed="false">
      <c r="A213" s="28" t="n">
        <v>7714</v>
      </c>
      <c r="B213" s="28" t="s">
        <v>1753</v>
      </c>
      <c r="C213" s="25" t="n">
        <v>1</v>
      </c>
      <c r="D213" s="28" t="s">
        <v>112</v>
      </c>
      <c r="E213" s="28" t="n">
        <v>69.5999984741211</v>
      </c>
    </row>
    <row r="214" customFormat="false" ht="12.75" hidden="false" customHeight="false" outlineLevel="0" collapsed="false">
      <c r="A214" s="28" t="n">
        <v>7715</v>
      </c>
      <c r="B214" s="28" t="s">
        <v>1754</v>
      </c>
      <c r="C214" s="25" t="n">
        <v>1</v>
      </c>
      <c r="D214" s="28" t="s">
        <v>133</v>
      </c>
      <c r="E214" s="28" t="n">
        <v>69.5999984741211</v>
      </c>
    </row>
    <row r="215" customFormat="false" ht="12.75" hidden="false" customHeight="false" outlineLevel="0" collapsed="false">
      <c r="A215" s="28" t="n">
        <v>7719</v>
      </c>
      <c r="B215" s="28" t="s">
        <v>1755</v>
      </c>
      <c r="C215" s="25" t="n">
        <v>1</v>
      </c>
      <c r="D215" s="28" t="s">
        <v>133</v>
      </c>
      <c r="E215" s="28" t="n">
        <v>138</v>
      </c>
    </row>
    <row r="216" customFormat="false" ht="12.75" hidden="false" customHeight="false" outlineLevel="0" collapsed="false">
      <c r="A216" s="28" t="n">
        <v>7720</v>
      </c>
      <c r="B216" s="28" t="s">
        <v>1756</v>
      </c>
      <c r="C216" s="25" t="n">
        <v>1</v>
      </c>
      <c r="D216" s="28" t="s">
        <v>112</v>
      </c>
      <c r="E216" s="28" t="n">
        <v>138</v>
      </c>
    </row>
    <row r="217" customFormat="false" ht="12.75" hidden="false" customHeight="false" outlineLevel="0" collapsed="false">
      <c r="A217" s="28" t="n">
        <v>7732</v>
      </c>
      <c r="B217" s="28" t="s">
        <v>1762</v>
      </c>
      <c r="C217" s="25" t="n">
        <v>1</v>
      </c>
      <c r="D217" s="28" t="s">
        <v>133</v>
      </c>
      <c r="E217" s="28" t="n">
        <v>69.5999984741211</v>
      </c>
    </row>
    <row r="218" customFormat="false" ht="12.75" hidden="false" customHeight="false" outlineLevel="0" collapsed="false">
      <c r="A218" s="28" t="n">
        <v>7750</v>
      </c>
      <c r="B218" s="28" t="s">
        <v>1771</v>
      </c>
      <c r="C218" s="25" t="n">
        <v>1</v>
      </c>
      <c r="D218" s="28" t="s">
        <v>1765</v>
      </c>
      <c r="E218" s="28" t="n">
        <v>69.5999984741211</v>
      </c>
    </row>
    <row r="219" customFormat="false" ht="12.75" hidden="false" customHeight="false" outlineLevel="0" collapsed="false">
      <c r="A219" s="28" t="n">
        <v>7751</v>
      </c>
      <c r="B219" s="28" t="s">
        <v>1772</v>
      </c>
      <c r="C219" s="25" t="n">
        <v>1</v>
      </c>
      <c r="D219" s="28" t="s">
        <v>1106</v>
      </c>
      <c r="E219" s="28" t="n">
        <v>69.5999984741211</v>
      </c>
    </row>
    <row r="220" customFormat="false" ht="12.75" hidden="false" customHeight="false" outlineLevel="0" collapsed="false">
      <c r="A220" s="28" t="n">
        <v>7753</v>
      </c>
      <c r="B220" s="28" t="s">
        <v>1775</v>
      </c>
      <c r="C220" s="25" t="n">
        <v>1</v>
      </c>
      <c r="D220" s="28" t="s">
        <v>1106</v>
      </c>
      <c r="E220" s="28" t="n">
        <v>69.5999984741211</v>
      </c>
    </row>
    <row r="221" customFormat="false" ht="12.75" hidden="false" customHeight="false" outlineLevel="0" collapsed="false">
      <c r="A221" s="28" t="n">
        <v>7756</v>
      </c>
      <c r="B221" s="28" t="s">
        <v>1780</v>
      </c>
      <c r="C221" s="25" t="n">
        <v>1</v>
      </c>
      <c r="D221" s="28" t="s">
        <v>1765</v>
      </c>
      <c r="E221" s="28" t="n">
        <v>69.4000015258789</v>
      </c>
    </row>
    <row r="222" customFormat="false" ht="12.75" hidden="false" customHeight="false" outlineLevel="0" collapsed="false">
      <c r="A222" s="28" t="n">
        <v>7757</v>
      </c>
      <c r="B222" s="28" t="s">
        <v>1781</v>
      </c>
      <c r="C222" s="25" t="n">
        <v>1</v>
      </c>
      <c r="D222" s="28" t="s">
        <v>1106</v>
      </c>
      <c r="E222" s="28" t="n">
        <v>69.4000015258789</v>
      </c>
    </row>
    <row r="223" customFormat="false" ht="12.75" hidden="false" customHeight="false" outlineLevel="0" collapsed="false">
      <c r="A223" s="28" t="n">
        <v>7758</v>
      </c>
      <c r="B223" s="28" t="s">
        <v>1782</v>
      </c>
      <c r="C223" s="25" t="n">
        <v>1</v>
      </c>
      <c r="D223" s="28" t="s">
        <v>266</v>
      </c>
      <c r="E223" s="28" t="n">
        <v>69.5999984741211</v>
      </c>
    </row>
    <row r="224" customFormat="false" ht="12.75" hidden="false" customHeight="false" outlineLevel="0" collapsed="false">
      <c r="A224" s="28" t="n">
        <v>7763</v>
      </c>
      <c r="B224" s="28" t="s">
        <v>1783</v>
      </c>
      <c r="C224" s="25" t="n">
        <v>1</v>
      </c>
      <c r="D224" s="28" t="s">
        <v>1106</v>
      </c>
      <c r="E224" s="28" t="n">
        <v>69.4000015258789</v>
      </c>
    </row>
    <row r="225" customFormat="false" ht="12.75" hidden="false" customHeight="false" outlineLevel="0" collapsed="false">
      <c r="A225" s="28" t="n">
        <v>7787</v>
      </c>
      <c r="B225" s="28" t="s">
        <v>1794</v>
      </c>
      <c r="C225" s="25" t="n">
        <v>1</v>
      </c>
      <c r="D225" s="28" t="s">
        <v>1106</v>
      </c>
      <c r="E225" s="28" t="n">
        <v>69.4000015258789</v>
      </c>
    </row>
    <row r="226" customFormat="false" ht="12.75" hidden="false" customHeight="false" outlineLevel="0" collapsed="false">
      <c r="A226" s="28" t="n">
        <v>7788</v>
      </c>
      <c r="B226" s="28" t="s">
        <v>1795</v>
      </c>
      <c r="C226" s="25" t="n">
        <v>1</v>
      </c>
      <c r="D226" s="28" t="s">
        <v>1106</v>
      </c>
      <c r="E226" s="28" t="n">
        <v>69.4000015258789</v>
      </c>
    </row>
    <row r="227" customFormat="false" ht="12.75" hidden="false" customHeight="false" outlineLevel="0" collapsed="false">
      <c r="A227" s="28" t="n">
        <v>8062</v>
      </c>
      <c r="B227" s="28" t="s">
        <v>1819</v>
      </c>
      <c r="C227" s="25" t="n">
        <v>1</v>
      </c>
      <c r="D227" s="28" t="s">
        <v>823</v>
      </c>
      <c r="E227" s="28" t="n">
        <v>69</v>
      </c>
    </row>
    <row r="228" customFormat="false" ht="12.75" hidden="false" customHeight="false" outlineLevel="0" collapsed="false">
      <c r="A228" s="28" t="n">
        <v>8063</v>
      </c>
      <c r="B228" s="28" t="s">
        <v>1820</v>
      </c>
      <c r="C228" s="25" t="n">
        <v>1</v>
      </c>
      <c r="D228" s="28" t="s">
        <v>823</v>
      </c>
      <c r="E228" s="28" t="n">
        <v>69</v>
      </c>
    </row>
    <row r="229" customFormat="false" ht="12.75" hidden="false" customHeight="false" outlineLevel="0" collapsed="false">
      <c r="A229" s="28" t="n">
        <v>8064</v>
      </c>
      <c r="B229" s="28" t="s">
        <v>1821</v>
      </c>
      <c r="C229" s="25" t="n">
        <v>1</v>
      </c>
      <c r="D229" s="28" t="s">
        <v>823</v>
      </c>
      <c r="E229" s="28" t="n">
        <v>69</v>
      </c>
    </row>
    <row r="230" customFormat="false" ht="12.75" hidden="false" customHeight="false" outlineLevel="0" collapsed="false">
      <c r="A230" s="28" t="n">
        <v>8147</v>
      </c>
      <c r="B230" s="28" t="s">
        <v>1890</v>
      </c>
      <c r="C230" s="25" t="n">
        <v>1</v>
      </c>
      <c r="D230" s="28" t="s">
        <v>776</v>
      </c>
      <c r="E230" s="28" t="n">
        <v>13.8000001907349</v>
      </c>
    </row>
    <row r="231" customFormat="false" ht="12.75" hidden="false" customHeight="false" outlineLevel="0" collapsed="false">
      <c r="A231" s="28" t="n">
        <v>8148</v>
      </c>
      <c r="B231" s="28" t="s">
        <v>1891</v>
      </c>
      <c r="C231" s="25" t="n">
        <v>1</v>
      </c>
      <c r="D231" s="28" t="s">
        <v>776</v>
      </c>
      <c r="E231" s="28" t="n">
        <v>13.8000001907349</v>
      </c>
    </row>
    <row r="232" customFormat="false" ht="12.75" hidden="false" customHeight="false" outlineLevel="0" collapsed="false">
      <c r="A232" s="28" t="n">
        <v>8199</v>
      </c>
      <c r="B232" s="28" t="s">
        <v>1942</v>
      </c>
      <c r="C232" s="25" t="n">
        <v>1</v>
      </c>
      <c r="D232" s="28" t="s">
        <v>1313</v>
      </c>
      <c r="E232" s="28" t="n">
        <v>69</v>
      </c>
    </row>
    <row r="233" customFormat="false" ht="12.75" hidden="false" customHeight="false" outlineLevel="0" collapsed="false">
      <c r="A233" s="28" t="n">
        <v>8341</v>
      </c>
      <c r="B233" s="28" t="s">
        <v>2051</v>
      </c>
      <c r="C233" s="25" t="n">
        <v>1</v>
      </c>
      <c r="D233" s="28" t="s">
        <v>2052</v>
      </c>
      <c r="E233" s="28" t="n">
        <v>13.8000001907349</v>
      </c>
    </row>
    <row r="234" customFormat="false" ht="12.75" hidden="false" customHeight="false" outlineLevel="0" collapsed="false">
      <c r="A234" s="28" t="n">
        <v>8356</v>
      </c>
      <c r="B234" s="28" t="s">
        <v>2067</v>
      </c>
      <c r="C234" s="25" t="n">
        <v>1</v>
      </c>
      <c r="D234" s="28" t="s">
        <v>2052</v>
      </c>
      <c r="E234" s="28" t="n">
        <v>138</v>
      </c>
    </row>
    <row r="235" customFormat="false" ht="12.75" hidden="false" customHeight="false" outlineLevel="0" collapsed="false">
      <c r="A235" s="28" t="n">
        <v>8391</v>
      </c>
      <c r="B235" s="28" t="s">
        <v>2100</v>
      </c>
      <c r="C235" s="25" t="n">
        <v>1</v>
      </c>
      <c r="D235" s="28" t="s">
        <v>2052</v>
      </c>
      <c r="E235" s="28" t="n">
        <v>138</v>
      </c>
    </row>
    <row r="236" customFormat="false" ht="12.75" hidden="false" customHeight="false" outlineLevel="0" collapsed="false">
      <c r="A236" s="28" t="n">
        <v>8431</v>
      </c>
      <c r="B236" s="28" t="s">
        <v>2143</v>
      </c>
      <c r="C236" s="25" t="n">
        <v>1</v>
      </c>
      <c r="D236" s="28" t="s">
        <v>2144</v>
      </c>
      <c r="E236" s="28" t="n">
        <v>69</v>
      </c>
    </row>
    <row r="237" customFormat="false" ht="12.75" hidden="false" customHeight="false" outlineLevel="0" collapsed="false">
      <c r="A237" s="28" t="n">
        <v>8506</v>
      </c>
      <c r="B237" s="28" t="s">
        <v>2240</v>
      </c>
      <c r="C237" s="25" t="n">
        <v>1</v>
      </c>
      <c r="D237" s="28" t="s">
        <v>848</v>
      </c>
      <c r="E237" s="28" t="n">
        <v>13.8000001907349</v>
      </c>
    </row>
    <row r="238" customFormat="false" ht="12.75" hidden="false" customHeight="false" outlineLevel="0" collapsed="false">
      <c r="A238" s="28" t="n">
        <v>8507</v>
      </c>
      <c r="B238" s="28" t="s">
        <v>2241</v>
      </c>
      <c r="C238" s="25" t="n">
        <v>1</v>
      </c>
      <c r="D238" s="28" t="s">
        <v>848</v>
      </c>
      <c r="E238" s="28" t="n">
        <v>13.8000001907349</v>
      </c>
    </row>
    <row r="239" customFormat="false" ht="12.75" hidden="false" customHeight="false" outlineLevel="0" collapsed="false">
      <c r="A239" s="28" t="n">
        <v>8511</v>
      </c>
      <c r="B239" s="28" t="s">
        <v>2245</v>
      </c>
      <c r="C239" s="25" t="n">
        <v>1</v>
      </c>
      <c r="D239" s="28" t="s">
        <v>823</v>
      </c>
      <c r="E239" s="28" t="n">
        <v>13.8000001907349</v>
      </c>
    </row>
    <row r="240" customFormat="false" ht="12.75" hidden="false" customHeight="false" outlineLevel="0" collapsed="false">
      <c r="A240" s="28" t="n">
        <v>8545</v>
      </c>
      <c r="B240" s="28" t="s">
        <v>2295</v>
      </c>
      <c r="C240" s="25" t="n">
        <v>1</v>
      </c>
      <c r="D240" s="28" t="s">
        <v>743</v>
      </c>
      <c r="E240" s="28" t="n">
        <v>69</v>
      </c>
    </row>
    <row r="241" customFormat="false" ht="12.75" hidden="false" customHeight="false" outlineLevel="0" collapsed="false">
      <c r="A241" s="28" t="n">
        <v>8651</v>
      </c>
      <c r="B241" s="28" t="s">
        <v>2397</v>
      </c>
      <c r="C241" s="25" t="n">
        <v>1</v>
      </c>
      <c r="D241" s="28" t="s">
        <v>1009</v>
      </c>
      <c r="E241" s="28" t="n">
        <v>138</v>
      </c>
    </row>
    <row r="242" customFormat="false" ht="12.75" hidden="false" customHeight="false" outlineLevel="0" collapsed="false">
      <c r="A242" s="28" t="n">
        <v>8755</v>
      </c>
      <c r="B242" s="28" t="s">
        <v>2441</v>
      </c>
      <c r="C242" s="25" t="n">
        <v>1</v>
      </c>
      <c r="D242" s="28" t="s">
        <v>2052</v>
      </c>
      <c r="E242" s="28" t="n">
        <v>138</v>
      </c>
    </row>
    <row r="243" customFormat="false" ht="12.75" hidden="false" customHeight="false" outlineLevel="0" collapsed="false">
      <c r="A243" s="28" t="n">
        <v>8790</v>
      </c>
      <c r="B243" s="28" t="s">
        <v>2482</v>
      </c>
      <c r="C243" s="25" t="n">
        <v>1</v>
      </c>
      <c r="D243" s="28" t="s">
        <v>2007</v>
      </c>
      <c r="E243" s="28" t="n">
        <v>138</v>
      </c>
    </row>
    <row r="244" customFormat="false" ht="12.75" hidden="false" customHeight="false" outlineLevel="0" collapsed="false">
      <c r="A244" s="28" t="n">
        <v>8821</v>
      </c>
      <c r="B244" s="28" t="s">
        <v>486</v>
      </c>
      <c r="C244" s="25" t="n">
        <v>1</v>
      </c>
      <c r="D244" s="28" t="s">
        <v>2520</v>
      </c>
      <c r="E244" s="28" t="n">
        <v>138</v>
      </c>
    </row>
    <row r="245" customFormat="false" ht="12.75" hidden="false" customHeight="false" outlineLevel="0" collapsed="false">
      <c r="A245" s="28" t="n">
        <v>8904</v>
      </c>
      <c r="B245" s="28" t="s">
        <v>2582</v>
      </c>
      <c r="C245" s="25" t="n">
        <v>1</v>
      </c>
      <c r="D245" s="28" t="s">
        <v>866</v>
      </c>
      <c r="E245" s="28" t="n">
        <v>69</v>
      </c>
    </row>
    <row r="246" customFormat="false" ht="12.75" hidden="false" customHeight="false" outlineLevel="0" collapsed="false">
      <c r="A246" s="28" t="n">
        <v>8924</v>
      </c>
      <c r="B246" s="28" t="s">
        <v>2593</v>
      </c>
      <c r="C246" s="25" t="n">
        <v>1</v>
      </c>
      <c r="D246" s="28" t="s">
        <v>1381</v>
      </c>
      <c r="E246" s="28" t="n">
        <v>69</v>
      </c>
    </row>
    <row r="247" customFormat="false" ht="12.75" hidden="false" customHeight="false" outlineLevel="0" collapsed="false">
      <c r="A247" s="28" t="n">
        <v>8930</v>
      </c>
      <c r="B247" s="28" t="s">
        <v>2598</v>
      </c>
      <c r="C247" s="25" t="n">
        <v>1</v>
      </c>
      <c r="D247" s="28" t="s">
        <v>823</v>
      </c>
      <c r="E247" s="28" t="n">
        <v>18</v>
      </c>
    </row>
    <row r="248" customFormat="false" ht="12.75" hidden="false" customHeight="false" outlineLevel="0" collapsed="false">
      <c r="A248" s="28" t="n">
        <v>8931</v>
      </c>
      <c r="B248" s="28" t="s">
        <v>2599</v>
      </c>
      <c r="C248" s="25" t="n">
        <v>1</v>
      </c>
      <c r="D248" s="28" t="s">
        <v>823</v>
      </c>
      <c r="E248" s="28" t="n">
        <v>18</v>
      </c>
    </row>
    <row r="249" customFormat="false" ht="12.75" hidden="false" customHeight="false" outlineLevel="0" collapsed="false">
      <c r="A249" s="28" t="n">
        <v>8932</v>
      </c>
      <c r="B249" s="28" t="s">
        <v>2600</v>
      </c>
      <c r="C249" s="25" t="n">
        <v>1</v>
      </c>
      <c r="D249" s="28" t="s">
        <v>823</v>
      </c>
      <c r="E249" s="28" t="n">
        <v>18</v>
      </c>
    </row>
    <row r="250" customFormat="false" ht="12.75" hidden="false" customHeight="false" outlineLevel="0" collapsed="false">
      <c r="A250" s="28" t="n">
        <v>8933</v>
      </c>
      <c r="B250" s="28" t="s">
        <v>2601</v>
      </c>
      <c r="C250" s="25" t="n">
        <v>1</v>
      </c>
      <c r="D250" s="28" t="s">
        <v>2052</v>
      </c>
      <c r="E250" s="28" t="n">
        <v>18</v>
      </c>
    </row>
    <row r="251" customFormat="false" ht="12.75" hidden="false" customHeight="false" outlineLevel="0" collapsed="false">
      <c r="A251" s="28" t="n">
        <v>8934</v>
      </c>
      <c r="B251" s="28" t="s">
        <v>2602</v>
      </c>
      <c r="C251" s="25" t="n">
        <v>1</v>
      </c>
      <c r="D251" s="28" t="s">
        <v>2052</v>
      </c>
      <c r="E251" s="28" t="n">
        <v>18</v>
      </c>
    </row>
    <row r="252" customFormat="false" ht="12.75" hidden="false" customHeight="false" outlineLevel="0" collapsed="false">
      <c r="A252" s="28" t="n">
        <v>8935</v>
      </c>
      <c r="B252" s="28" t="s">
        <v>2603</v>
      </c>
      <c r="C252" s="25" t="n">
        <v>1</v>
      </c>
      <c r="D252" s="28" t="s">
        <v>2052</v>
      </c>
      <c r="E252" s="28" t="n">
        <v>18</v>
      </c>
    </row>
    <row r="253" customFormat="false" ht="12.75" hidden="false" customHeight="false" outlineLevel="0" collapsed="false">
      <c r="A253" s="28" t="n">
        <v>8936</v>
      </c>
      <c r="B253" s="28" t="s">
        <v>2604</v>
      </c>
      <c r="C253" s="25" t="n">
        <v>1</v>
      </c>
      <c r="D253" s="28" t="s">
        <v>2052</v>
      </c>
      <c r="E253" s="28" t="n">
        <v>16</v>
      </c>
    </row>
    <row r="254" customFormat="false" ht="12.75" hidden="false" customHeight="false" outlineLevel="0" collapsed="false">
      <c r="A254" s="28" t="n">
        <v>8937</v>
      </c>
      <c r="B254" s="28" t="s">
        <v>2605</v>
      </c>
      <c r="C254" s="25" t="n">
        <v>1</v>
      </c>
      <c r="D254" s="28" t="s">
        <v>2052</v>
      </c>
      <c r="E254" s="28" t="n">
        <v>16</v>
      </c>
    </row>
    <row r="255" customFormat="false" ht="12.75" hidden="false" customHeight="false" outlineLevel="0" collapsed="false">
      <c r="A255" s="28" t="n">
        <v>8938</v>
      </c>
      <c r="B255" s="28" t="s">
        <v>2606</v>
      </c>
      <c r="C255" s="25" t="n">
        <v>1</v>
      </c>
      <c r="D255" s="28" t="s">
        <v>2052</v>
      </c>
      <c r="E255" s="28" t="n">
        <v>16</v>
      </c>
    </row>
    <row r="256" customFormat="false" ht="12.75" hidden="false" customHeight="false" outlineLevel="0" collapsed="false">
      <c r="A256" s="28" t="n">
        <v>8957</v>
      </c>
      <c r="B256" s="28" t="s">
        <v>2608</v>
      </c>
      <c r="C256" s="25" t="n">
        <v>1</v>
      </c>
      <c r="D256" s="28" t="s">
        <v>1815</v>
      </c>
      <c r="E256" s="28" t="n">
        <v>138</v>
      </c>
    </row>
    <row r="257" customFormat="false" ht="12.75" hidden="false" customHeight="false" outlineLevel="0" collapsed="false">
      <c r="A257" s="28" t="n">
        <v>8958</v>
      </c>
      <c r="B257" s="28" t="s">
        <v>2609</v>
      </c>
      <c r="C257" s="25" t="n">
        <v>1</v>
      </c>
      <c r="D257" s="28" t="s">
        <v>1009</v>
      </c>
      <c r="E257" s="28" t="n">
        <v>138</v>
      </c>
    </row>
    <row r="258" customFormat="false" ht="12.75" hidden="false" customHeight="false" outlineLevel="0" collapsed="false">
      <c r="A258" s="28" t="n">
        <v>8959</v>
      </c>
      <c r="B258" s="28" t="s">
        <v>2610</v>
      </c>
      <c r="C258" s="25" t="n">
        <v>1</v>
      </c>
      <c r="D258" s="28" t="s">
        <v>823</v>
      </c>
      <c r="E258" s="28" t="n">
        <v>69</v>
      </c>
    </row>
    <row r="259" customFormat="false" ht="12.75" hidden="false" customHeight="false" outlineLevel="0" collapsed="false">
      <c r="A259" s="28" t="n">
        <v>8963</v>
      </c>
      <c r="B259" s="28" t="s">
        <v>2612</v>
      </c>
      <c r="C259" s="25" t="n">
        <v>1</v>
      </c>
      <c r="D259" s="28" t="s">
        <v>2052</v>
      </c>
      <c r="E259" s="28" t="n">
        <v>138</v>
      </c>
    </row>
    <row r="260" customFormat="false" ht="12.75" hidden="false" customHeight="false" outlineLevel="0" collapsed="false">
      <c r="A260" s="28" t="n">
        <v>8968</v>
      </c>
      <c r="B260" s="28" t="s">
        <v>2613</v>
      </c>
      <c r="C260" s="25" t="n">
        <v>1</v>
      </c>
      <c r="D260" s="28" t="s">
        <v>2116</v>
      </c>
      <c r="E260" s="28" t="n">
        <v>138</v>
      </c>
    </row>
    <row r="261" customFormat="false" ht="12.75" hidden="false" customHeight="false" outlineLevel="0" collapsed="false">
      <c r="A261" s="28" t="n">
        <v>8969</v>
      </c>
      <c r="B261" s="28" t="s">
        <v>2604</v>
      </c>
      <c r="C261" s="25" t="n">
        <v>1</v>
      </c>
      <c r="D261" s="28" t="s">
        <v>2052</v>
      </c>
      <c r="E261" s="28" t="n">
        <v>138</v>
      </c>
    </row>
    <row r="262" customFormat="false" ht="12.75" hidden="false" customHeight="false" outlineLevel="0" collapsed="false">
      <c r="A262" s="28" t="n">
        <v>8970</v>
      </c>
      <c r="B262" s="28" t="s">
        <v>2605</v>
      </c>
      <c r="C262" s="25" t="n">
        <v>1</v>
      </c>
      <c r="D262" s="28" t="s">
        <v>2052</v>
      </c>
      <c r="E262" s="28" t="n">
        <v>138</v>
      </c>
    </row>
    <row r="263" customFormat="false" ht="12.75" hidden="false" customHeight="false" outlineLevel="0" collapsed="false">
      <c r="A263" s="28" t="n">
        <v>8971</v>
      </c>
      <c r="B263" s="28" t="s">
        <v>2606</v>
      </c>
      <c r="C263" s="25" t="n">
        <v>1</v>
      </c>
      <c r="D263" s="28" t="s">
        <v>2052</v>
      </c>
      <c r="E263" s="28" t="n">
        <v>138</v>
      </c>
    </row>
    <row r="264" customFormat="false" ht="12.75" hidden="false" customHeight="false" outlineLevel="0" collapsed="false">
      <c r="A264" s="28" t="n">
        <v>8978</v>
      </c>
      <c r="B264" s="28" t="s">
        <v>2614</v>
      </c>
      <c r="C264" s="25" t="n">
        <v>1</v>
      </c>
      <c r="D264" s="28" t="s">
        <v>823</v>
      </c>
      <c r="E264" s="28" t="n">
        <v>138</v>
      </c>
    </row>
    <row r="265" customFormat="false" ht="12.75" hidden="false" customHeight="false" outlineLevel="0" collapsed="false">
      <c r="A265" s="28" t="n">
        <v>8979</v>
      </c>
      <c r="B265" s="28" t="s">
        <v>2615</v>
      </c>
      <c r="C265" s="25" t="n">
        <v>1</v>
      </c>
      <c r="D265" s="28" t="s">
        <v>823</v>
      </c>
      <c r="E265" s="28" t="n">
        <v>138</v>
      </c>
    </row>
    <row r="266" customFormat="false" ht="12.75" hidden="false" customHeight="false" outlineLevel="0" collapsed="false">
      <c r="A266" s="28" t="n">
        <v>8984</v>
      </c>
      <c r="B266" s="28" t="s">
        <v>2621</v>
      </c>
      <c r="C266" s="25" t="n">
        <v>1</v>
      </c>
      <c r="D266" s="28" t="s">
        <v>743</v>
      </c>
      <c r="E266" s="28" t="n">
        <v>69</v>
      </c>
    </row>
    <row r="267" customFormat="false" ht="12.75" hidden="false" customHeight="false" outlineLevel="0" collapsed="false">
      <c r="A267" s="28" t="n">
        <v>8985</v>
      </c>
      <c r="B267" s="28" t="s">
        <v>2622</v>
      </c>
      <c r="C267" s="25" t="n">
        <v>1</v>
      </c>
      <c r="D267" s="28" t="s">
        <v>2003</v>
      </c>
      <c r="E267" s="28" t="n">
        <v>138</v>
      </c>
    </row>
    <row r="268" customFormat="false" ht="12.75" hidden="false" customHeight="false" outlineLevel="0" collapsed="false">
      <c r="A268" s="28" t="n">
        <v>8988</v>
      </c>
      <c r="B268" s="28" t="s">
        <v>2623</v>
      </c>
      <c r="C268" s="25" t="n">
        <v>1</v>
      </c>
      <c r="D268" s="28" t="s">
        <v>2116</v>
      </c>
      <c r="E268" s="28" t="n">
        <v>100</v>
      </c>
    </row>
    <row r="269" customFormat="false" ht="12.75" hidden="false" customHeight="false" outlineLevel="0" collapsed="false">
      <c r="A269" s="28" t="n">
        <v>8989</v>
      </c>
      <c r="B269" s="28" t="s">
        <v>2624</v>
      </c>
      <c r="C269" s="25" t="n">
        <v>1</v>
      </c>
      <c r="D269" s="28" t="s">
        <v>2116</v>
      </c>
      <c r="E269" s="28" t="n">
        <v>13.8000001907349</v>
      </c>
    </row>
    <row r="270" customFormat="false" ht="12.75" hidden="false" customHeight="false" outlineLevel="0" collapsed="false">
      <c r="A270" s="28" t="n">
        <v>8997</v>
      </c>
      <c r="B270" s="28" t="s">
        <v>2625</v>
      </c>
      <c r="C270" s="25" t="n">
        <v>1</v>
      </c>
      <c r="D270" s="28" t="s">
        <v>2052</v>
      </c>
      <c r="E270" s="28" t="n">
        <v>138</v>
      </c>
    </row>
    <row r="271" customFormat="false" ht="12.75" hidden="false" customHeight="false" outlineLevel="0" collapsed="false">
      <c r="A271" s="28" t="n">
        <v>8998</v>
      </c>
      <c r="B271" s="28" t="s">
        <v>2626</v>
      </c>
      <c r="C271" s="25" t="n">
        <v>1</v>
      </c>
      <c r="D271" s="28" t="s">
        <v>2052</v>
      </c>
      <c r="E271" s="28" t="n">
        <v>138</v>
      </c>
    </row>
    <row r="272" customFormat="false" ht="12.75" hidden="false" customHeight="false" outlineLevel="0" collapsed="false">
      <c r="A272" s="28" t="n">
        <v>8999</v>
      </c>
      <c r="B272" s="28" t="s">
        <v>2627</v>
      </c>
      <c r="C272" s="25" t="n">
        <v>1</v>
      </c>
      <c r="D272" s="28" t="s">
        <v>2052</v>
      </c>
      <c r="E272" s="28" t="n">
        <v>138</v>
      </c>
    </row>
    <row r="273" customFormat="false" ht="12.75" hidden="false" customHeight="false" outlineLevel="0" collapsed="false">
      <c r="A273" s="28" t="n">
        <v>9040</v>
      </c>
      <c r="B273" s="28" t="s">
        <v>2645</v>
      </c>
      <c r="C273" s="25" t="n">
        <v>1</v>
      </c>
      <c r="D273" s="28" t="s">
        <v>502</v>
      </c>
      <c r="E273" s="28" t="n">
        <v>345</v>
      </c>
    </row>
    <row r="274" customFormat="false" ht="12.75" hidden="false" customHeight="false" outlineLevel="0" collapsed="false">
      <c r="A274" s="28" t="n">
        <v>9164</v>
      </c>
      <c r="B274" s="28" t="s">
        <v>2677</v>
      </c>
      <c r="C274" s="25" t="n">
        <v>1</v>
      </c>
      <c r="D274" s="28" t="s">
        <v>502</v>
      </c>
      <c r="E274" s="28" t="n">
        <v>138</v>
      </c>
    </row>
    <row r="275" customFormat="false" ht="12.75" hidden="false" customHeight="false" outlineLevel="0" collapsed="false">
      <c r="A275" s="28" t="n">
        <v>9244</v>
      </c>
      <c r="B275" s="28" t="s">
        <v>2711</v>
      </c>
      <c r="C275" s="25" t="n">
        <v>1</v>
      </c>
      <c r="D275" s="28" t="s">
        <v>502</v>
      </c>
      <c r="E275" s="28" t="n">
        <v>69</v>
      </c>
    </row>
    <row r="276" customFormat="false" ht="12.75" hidden="false" customHeight="false" outlineLevel="0" collapsed="false">
      <c r="A276" s="28" t="n">
        <v>13131</v>
      </c>
      <c r="B276" s="28" t="s">
        <v>2738</v>
      </c>
      <c r="C276" s="25" t="n">
        <v>1</v>
      </c>
      <c r="D276" s="28" t="s">
        <v>133</v>
      </c>
      <c r="E276" s="28" t="n">
        <v>18</v>
      </c>
    </row>
    <row r="277" customFormat="false" ht="12.75" hidden="false" customHeight="false" outlineLevel="0" collapsed="false">
      <c r="A277" s="28" t="n">
        <v>13132</v>
      </c>
      <c r="B277" s="28" t="s">
        <v>2739</v>
      </c>
      <c r="C277" s="25" t="n">
        <v>1</v>
      </c>
      <c r="D277" s="28" t="s">
        <v>133</v>
      </c>
      <c r="E277" s="28" t="n">
        <v>18</v>
      </c>
    </row>
    <row r="278" customFormat="false" ht="12.75" hidden="false" customHeight="false" outlineLevel="0" collapsed="false">
      <c r="A278" s="28" t="n">
        <v>13133</v>
      </c>
      <c r="B278" s="28" t="s">
        <v>2740</v>
      </c>
      <c r="C278" s="25" t="n">
        <v>1</v>
      </c>
      <c r="D278" s="28" t="s">
        <v>133</v>
      </c>
      <c r="E278" s="28" t="n">
        <v>18</v>
      </c>
    </row>
    <row r="279" customFormat="false" ht="12.75" hidden="false" customHeight="false" outlineLevel="0" collapsed="false">
      <c r="A279" s="28" t="n">
        <v>13134</v>
      </c>
      <c r="B279" s="28" t="s">
        <v>2741</v>
      </c>
      <c r="C279" s="25" t="n">
        <v>1</v>
      </c>
      <c r="D279" s="28" t="s">
        <v>133</v>
      </c>
      <c r="E279" s="28" t="n">
        <v>18</v>
      </c>
    </row>
    <row r="280" customFormat="false" ht="12.75" hidden="false" customHeight="false" outlineLevel="0" collapsed="false">
      <c r="A280" s="28" t="n">
        <v>13135</v>
      </c>
      <c r="B280" s="28" t="s">
        <v>2742</v>
      </c>
      <c r="C280" s="25" t="n">
        <v>1</v>
      </c>
      <c r="D280" s="28" t="s">
        <v>133</v>
      </c>
      <c r="E280" s="28" t="n">
        <v>18</v>
      </c>
    </row>
    <row r="281" customFormat="false" ht="12.75" hidden="false" customHeight="false" outlineLevel="0" collapsed="false">
      <c r="A281" s="28" t="n">
        <v>13136</v>
      </c>
      <c r="B281" s="28" t="s">
        <v>2743</v>
      </c>
      <c r="C281" s="25" t="n">
        <v>1</v>
      </c>
      <c r="D281" s="28" t="s">
        <v>133</v>
      </c>
      <c r="E281" s="28" t="n">
        <v>18</v>
      </c>
    </row>
    <row r="282" customFormat="false" ht="12.75" hidden="false" customHeight="false" outlineLevel="0" collapsed="false">
      <c r="A282" s="28" t="n">
        <v>37140</v>
      </c>
      <c r="B282" s="28" t="s">
        <v>5907</v>
      </c>
      <c r="C282" s="25" t="n">
        <v>3</v>
      </c>
      <c r="D282" s="28" t="s">
        <v>5542</v>
      </c>
      <c r="E282" s="28" t="n">
        <v>69</v>
      </c>
    </row>
    <row r="283" customFormat="false" ht="12.75" hidden="false" customHeight="false" outlineLevel="0" collapsed="false">
      <c r="A283" s="28" t="n">
        <v>38330</v>
      </c>
      <c r="B283" s="28" t="s">
        <v>5250</v>
      </c>
      <c r="C283" s="25" t="n">
        <v>2</v>
      </c>
      <c r="D283" s="28" t="s">
        <v>4060</v>
      </c>
      <c r="E283" s="28" t="n">
        <v>138</v>
      </c>
    </row>
    <row r="284" customFormat="false" ht="12.75" hidden="false" customHeight="false" outlineLevel="0" collapsed="false">
      <c r="A284" s="28" t="n">
        <v>38331</v>
      </c>
      <c r="B284" s="28" t="s">
        <v>5251</v>
      </c>
      <c r="C284" s="25" t="n">
        <v>2</v>
      </c>
      <c r="D284" s="28" t="s">
        <v>4060</v>
      </c>
      <c r="E284" s="28" t="n">
        <v>138</v>
      </c>
    </row>
    <row r="285" customFormat="false" ht="12.75" hidden="false" customHeight="false" outlineLevel="0" collapsed="false">
      <c r="A285" s="28" t="n">
        <v>38332</v>
      </c>
      <c r="B285" s="28" t="s">
        <v>5252</v>
      </c>
      <c r="C285" s="25" t="n">
        <v>2</v>
      </c>
      <c r="D285" s="28" t="s">
        <v>4060</v>
      </c>
      <c r="E285" s="28" t="n">
        <v>34.5</v>
      </c>
    </row>
    <row r="286" customFormat="false" ht="12.75" hidden="false" customHeight="false" outlineLevel="0" collapsed="false">
      <c r="A286" s="28" t="n">
        <v>38340</v>
      </c>
      <c r="B286" s="28" t="s">
        <v>1046</v>
      </c>
      <c r="C286" s="25" t="n">
        <v>2</v>
      </c>
      <c r="D286" s="28" t="s">
        <v>4060</v>
      </c>
      <c r="E286" s="28" t="n">
        <v>69</v>
      </c>
    </row>
    <row r="287" customFormat="false" ht="12.75" hidden="false" customHeight="false" outlineLevel="0" collapsed="false">
      <c r="A287" s="28" t="n">
        <v>38420</v>
      </c>
      <c r="B287" s="28" t="s">
        <v>5259</v>
      </c>
      <c r="C287" s="25" t="n">
        <v>2</v>
      </c>
      <c r="D287" s="28" t="s">
        <v>4060</v>
      </c>
      <c r="E287" s="28" t="n">
        <v>69</v>
      </c>
    </row>
    <row r="288" customFormat="false" ht="12.75" hidden="false" customHeight="false" outlineLevel="0" collapsed="false">
      <c r="A288" s="28" t="n">
        <v>38470</v>
      </c>
      <c r="B288" s="28" t="s">
        <v>5262</v>
      </c>
      <c r="C288" s="25" t="n">
        <v>2</v>
      </c>
      <c r="D288" s="28" t="s">
        <v>4060</v>
      </c>
      <c r="E288" s="28" t="n">
        <v>69</v>
      </c>
    </row>
    <row r="289" customFormat="false" ht="12.75" hidden="false" customHeight="false" outlineLevel="0" collapsed="false">
      <c r="A289" s="28" t="n">
        <v>38490</v>
      </c>
      <c r="B289" s="28" t="s">
        <v>5263</v>
      </c>
      <c r="C289" s="25" t="n">
        <v>2</v>
      </c>
      <c r="D289" s="28" t="s">
        <v>4060</v>
      </c>
      <c r="E289" s="28" t="n">
        <v>69</v>
      </c>
    </row>
    <row r="290" customFormat="false" ht="12.75" hidden="false" customHeight="false" outlineLevel="0" collapsed="false">
      <c r="A290" s="28" t="n">
        <v>38990</v>
      </c>
      <c r="B290" s="28" t="s">
        <v>2773</v>
      </c>
      <c r="C290" s="25" t="n">
        <v>1</v>
      </c>
      <c r="D290" s="28" t="s">
        <v>257</v>
      </c>
      <c r="E290" s="28" t="n">
        <v>138</v>
      </c>
    </row>
    <row r="291" customFormat="false" ht="12.75" hidden="false" customHeight="false" outlineLevel="0" collapsed="false">
      <c r="A291" s="28" t="n">
        <v>40111</v>
      </c>
      <c r="B291" s="28" t="s">
        <v>2847</v>
      </c>
      <c r="C291" s="25" t="n">
        <v>1</v>
      </c>
      <c r="D291" s="28" t="s">
        <v>2698</v>
      </c>
      <c r="E291" s="28" t="n">
        <v>138</v>
      </c>
    </row>
    <row r="292" customFormat="false" ht="12.75" hidden="false" customHeight="false" outlineLevel="0" collapsed="false">
      <c r="A292" s="28" t="n">
        <v>40255</v>
      </c>
      <c r="B292" s="28" t="s">
        <v>2874</v>
      </c>
      <c r="C292" s="25" t="n">
        <v>1</v>
      </c>
      <c r="D292" s="28" t="s">
        <v>2832</v>
      </c>
      <c r="E292" s="28" t="n">
        <v>345</v>
      </c>
    </row>
    <row r="293" customFormat="false" ht="12.75" hidden="false" customHeight="false" outlineLevel="0" collapsed="false">
      <c r="A293" s="28" t="n">
        <v>40425</v>
      </c>
      <c r="B293" s="28" t="s">
        <v>2902</v>
      </c>
      <c r="C293" s="25" t="n">
        <v>1</v>
      </c>
      <c r="D293" s="28" t="s">
        <v>2698</v>
      </c>
      <c r="E293" s="28" t="n">
        <v>138</v>
      </c>
    </row>
    <row r="294" customFormat="false" ht="12.75" hidden="false" customHeight="false" outlineLevel="0" collapsed="false">
      <c r="A294" s="28" t="n">
        <v>40815</v>
      </c>
      <c r="B294" s="28" t="s">
        <v>2960</v>
      </c>
      <c r="C294" s="25" t="n">
        <v>1</v>
      </c>
      <c r="D294" s="28" t="s">
        <v>2698</v>
      </c>
      <c r="E294" s="28" t="n">
        <v>138</v>
      </c>
    </row>
    <row r="295" customFormat="false" ht="12.75" hidden="false" customHeight="false" outlineLevel="0" collapsed="false">
      <c r="A295" s="28" t="n">
        <v>40970</v>
      </c>
      <c r="B295" s="28" t="s">
        <v>2977</v>
      </c>
      <c r="C295" s="25" t="n">
        <v>1</v>
      </c>
      <c r="D295" s="28" t="s">
        <v>2698</v>
      </c>
      <c r="E295" s="28" t="n">
        <v>138</v>
      </c>
    </row>
    <row r="296" customFormat="false" ht="12.75" hidden="false" customHeight="false" outlineLevel="0" collapsed="false">
      <c r="A296" s="28" t="n">
        <v>41165</v>
      </c>
      <c r="B296" s="28" t="s">
        <v>3009</v>
      </c>
      <c r="C296" s="25" t="n">
        <v>1</v>
      </c>
      <c r="D296" s="28" t="s">
        <v>2698</v>
      </c>
      <c r="E296" s="28" t="n">
        <v>138</v>
      </c>
    </row>
    <row r="297" customFormat="false" ht="12.75" hidden="false" customHeight="false" outlineLevel="0" collapsed="false">
      <c r="A297" s="28" t="n">
        <v>41430</v>
      </c>
      <c r="B297" s="28" t="s">
        <v>3050</v>
      </c>
      <c r="C297" s="25" t="n">
        <v>1</v>
      </c>
      <c r="D297" s="28" t="s">
        <v>2698</v>
      </c>
      <c r="E297" s="28" t="n">
        <v>345</v>
      </c>
    </row>
    <row r="298" customFormat="false" ht="12.75" hidden="false" customHeight="false" outlineLevel="0" collapsed="false">
      <c r="A298" s="28" t="n">
        <v>41530</v>
      </c>
      <c r="B298" s="28" t="s">
        <v>3065</v>
      </c>
      <c r="C298" s="25" t="n">
        <v>1</v>
      </c>
      <c r="D298" s="28" t="s">
        <v>2698</v>
      </c>
      <c r="E298" s="28" t="n">
        <v>138</v>
      </c>
    </row>
    <row r="299" customFormat="false" ht="12.75" hidden="false" customHeight="false" outlineLevel="0" collapsed="false">
      <c r="A299" s="28" t="n">
        <v>42520</v>
      </c>
      <c r="B299" s="28" t="s">
        <v>3151</v>
      </c>
      <c r="C299" s="25" t="n">
        <v>1</v>
      </c>
      <c r="D299" s="28" t="s">
        <v>763</v>
      </c>
      <c r="E299" s="28" t="n">
        <v>138</v>
      </c>
    </row>
    <row r="300" customFormat="false" ht="12.75" hidden="false" customHeight="false" outlineLevel="0" collapsed="false">
      <c r="A300" s="28" t="n">
        <v>42525</v>
      </c>
      <c r="B300" s="28" t="s">
        <v>3152</v>
      </c>
      <c r="C300" s="25" t="n">
        <v>1</v>
      </c>
      <c r="D300" s="28" t="s">
        <v>763</v>
      </c>
      <c r="E300" s="28" t="n">
        <v>138</v>
      </c>
    </row>
    <row r="301" customFormat="false" ht="12.75" hidden="false" customHeight="false" outlineLevel="0" collapsed="false">
      <c r="A301" s="28" t="n">
        <v>42705</v>
      </c>
      <c r="B301" s="28" t="s">
        <v>3174</v>
      </c>
      <c r="C301" s="25" t="n">
        <v>1</v>
      </c>
      <c r="D301" s="28" t="s">
        <v>2698</v>
      </c>
      <c r="E301" s="28" t="n">
        <v>138</v>
      </c>
    </row>
    <row r="302" customFormat="false" ht="12.75" hidden="false" customHeight="false" outlineLevel="0" collapsed="false">
      <c r="A302" s="28" t="n">
        <v>42835</v>
      </c>
      <c r="B302" s="28" t="s">
        <v>3194</v>
      </c>
      <c r="C302" s="25" t="n">
        <v>1</v>
      </c>
      <c r="D302" s="28" t="s">
        <v>763</v>
      </c>
      <c r="E302" s="28" t="n">
        <v>138</v>
      </c>
    </row>
    <row r="303" customFormat="false" ht="12.75" hidden="false" customHeight="false" outlineLevel="0" collapsed="false">
      <c r="A303" s="28" t="n">
        <v>42951</v>
      </c>
      <c r="B303" s="28" t="s">
        <v>3215</v>
      </c>
      <c r="C303" s="25" t="n">
        <v>1</v>
      </c>
      <c r="D303" s="28" t="s">
        <v>257</v>
      </c>
      <c r="E303" s="28" t="n">
        <v>138</v>
      </c>
    </row>
    <row r="304" customFormat="false" ht="12.75" hidden="false" customHeight="false" outlineLevel="0" collapsed="false">
      <c r="A304" s="28" t="n">
        <v>42952</v>
      </c>
      <c r="B304" s="28" t="s">
        <v>3216</v>
      </c>
      <c r="C304" s="25" t="n">
        <v>1</v>
      </c>
      <c r="D304" s="28" t="s">
        <v>257</v>
      </c>
      <c r="E304" s="28" t="n">
        <v>138</v>
      </c>
    </row>
    <row r="305" customFormat="false" ht="12.75" hidden="false" customHeight="false" outlineLevel="0" collapsed="false">
      <c r="A305" s="28" t="n">
        <v>42953</v>
      </c>
      <c r="B305" s="28" t="s">
        <v>3217</v>
      </c>
      <c r="C305" s="25" t="n">
        <v>1</v>
      </c>
      <c r="D305" s="28" t="s">
        <v>257</v>
      </c>
      <c r="E305" s="28" t="n">
        <v>138</v>
      </c>
    </row>
    <row r="306" customFormat="false" ht="12.75" hidden="false" customHeight="false" outlineLevel="0" collapsed="false">
      <c r="A306" s="28" t="n">
        <v>43225</v>
      </c>
      <c r="B306" s="28" t="s">
        <v>3255</v>
      </c>
      <c r="C306" s="25" t="n">
        <v>1</v>
      </c>
      <c r="D306" s="28" t="s">
        <v>2698</v>
      </c>
      <c r="E306" s="28" t="n">
        <v>138</v>
      </c>
    </row>
    <row r="307" customFormat="false" ht="12.75" hidden="false" customHeight="false" outlineLevel="0" collapsed="false">
      <c r="A307" s="28" t="n">
        <v>43355</v>
      </c>
      <c r="B307" s="28" t="s">
        <v>3278</v>
      </c>
      <c r="C307" s="25" t="n">
        <v>1</v>
      </c>
      <c r="D307" s="28" t="s">
        <v>257</v>
      </c>
      <c r="E307" s="28" t="n">
        <v>138</v>
      </c>
    </row>
    <row r="308" customFormat="false" ht="12.75" hidden="false" customHeight="false" outlineLevel="0" collapsed="false">
      <c r="A308" s="28" t="n">
        <v>44651</v>
      </c>
      <c r="B308" s="28" t="s">
        <v>3391</v>
      </c>
      <c r="C308" s="25" t="n">
        <v>1</v>
      </c>
      <c r="D308" s="28" t="s">
        <v>3226</v>
      </c>
      <c r="E308" s="28" t="n">
        <v>138</v>
      </c>
    </row>
    <row r="309" customFormat="false" ht="12.75" hidden="false" customHeight="false" outlineLevel="0" collapsed="false">
      <c r="A309" s="28" t="n">
        <v>44652</v>
      </c>
      <c r="B309" s="28" t="s">
        <v>3391</v>
      </c>
      <c r="C309" s="25" t="n">
        <v>1</v>
      </c>
      <c r="D309" s="28" t="s">
        <v>3226</v>
      </c>
      <c r="E309" s="28" t="n">
        <v>138</v>
      </c>
    </row>
    <row r="310" customFormat="false" ht="12.75" hidden="false" customHeight="false" outlineLevel="0" collapsed="false">
      <c r="A310" s="28" t="n">
        <v>45971</v>
      </c>
      <c r="B310" s="28" t="s">
        <v>3470</v>
      </c>
      <c r="C310" s="25" t="n">
        <v>1</v>
      </c>
      <c r="D310" s="28" t="s">
        <v>2698</v>
      </c>
      <c r="E310" s="28" t="n">
        <v>345</v>
      </c>
    </row>
    <row r="311" customFormat="false" ht="12.75" hidden="false" customHeight="false" outlineLevel="0" collapsed="false">
      <c r="A311" s="28" t="n">
        <v>45972</v>
      </c>
      <c r="B311" s="28" t="s">
        <v>3470</v>
      </c>
      <c r="C311" s="25" t="n">
        <v>1</v>
      </c>
      <c r="D311" s="28" t="s">
        <v>2698</v>
      </c>
      <c r="E311" s="28" t="n">
        <v>345</v>
      </c>
    </row>
    <row r="312" customFormat="false" ht="12.75" hidden="false" customHeight="false" outlineLevel="0" collapsed="false">
      <c r="A312" s="28" t="n">
        <v>46070</v>
      </c>
      <c r="B312" s="28" t="s">
        <v>3481</v>
      </c>
      <c r="C312" s="25" t="n">
        <v>1</v>
      </c>
      <c r="D312" s="28" t="s">
        <v>2698</v>
      </c>
      <c r="E312" s="28" t="n">
        <v>138</v>
      </c>
    </row>
    <row r="313" customFormat="false" ht="12.75" hidden="false" customHeight="false" outlineLevel="0" collapsed="false">
      <c r="A313" s="28" t="n">
        <v>47515</v>
      </c>
      <c r="B313" s="28" t="s">
        <v>3576</v>
      </c>
      <c r="C313" s="25" t="n">
        <v>1</v>
      </c>
      <c r="D313" s="28" t="s">
        <v>2698</v>
      </c>
      <c r="E313" s="28" t="n">
        <v>138</v>
      </c>
    </row>
    <row r="314" customFormat="false" ht="12.75" hidden="false" customHeight="false" outlineLevel="0" collapsed="false">
      <c r="A314" s="28" t="n">
        <v>47601</v>
      </c>
      <c r="B314" s="28" t="s">
        <v>3591</v>
      </c>
      <c r="C314" s="25" t="n">
        <v>1</v>
      </c>
      <c r="D314" s="28" t="s">
        <v>2698</v>
      </c>
      <c r="E314" s="28" t="n">
        <v>138</v>
      </c>
    </row>
    <row r="315" customFormat="false" ht="12.75" hidden="false" customHeight="false" outlineLevel="0" collapsed="false">
      <c r="A315" s="28" t="n">
        <v>47602</v>
      </c>
      <c r="B315" s="28" t="s">
        <v>3591</v>
      </c>
      <c r="C315" s="25" t="n">
        <v>1</v>
      </c>
      <c r="D315" s="28" t="s">
        <v>2698</v>
      </c>
      <c r="E315" s="28" t="n">
        <v>138</v>
      </c>
    </row>
    <row r="316" customFormat="false" ht="12.75" hidden="false" customHeight="false" outlineLevel="0" collapsed="false">
      <c r="A316" s="28" t="n">
        <v>48511</v>
      </c>
      <c r="B316" s="28" t="s">
        <v>3617</v>
      </c>
      <c r="C316" s="25" t="n">
        <v>1</v>
      </c>
      <c r="D316" s="28" t="s">
        <v>2698</v>
      </c>
      <c r="E316" s="28" t="n">
        <v>13.8000001907349</v>
      </c>
    </row>
    <row r="317" customFormat="false" ht="12.75" hidden="false" customHeight="false" outlineLevel="0" collapsed="false">
      <c r="A317" s="28" t="n">
        <v>48512</v>
      </c>
      <c r="B317" s="28" t="s">
        <v>3618</v>
      </c>
      <c r="C317" s="25" t="n">
        <v>1</v>
      </c>
      <c r="D317" s="28" t="s">
        <v>2698</v>
      </c>
      <c r="E317" s="28" t="n">
        <v>13.8000001907349</v>
      </c>
    </row>
    <row r="318" customFormat="false" ht="12.75" hidden="false" customHeight="false" outlineLevel="0" collapsed="false">
      <c r="A318" s="28" t="n">
        <v>48513</v>
      </c>
      <c r="B318" s="28" t="s">
        <v>3619</v>
      </c>
      <c r="C318" s="25" t="n">
        <v>1</v>
      </c>
      <c r="D318" s="28" t="s">
        <v>2698</v>
      </c>
      <c r="E318" s="28" t="n">
        <v>13.8000001907349</v>
      </c>
    </row>
    <row r="319" customFormat="false" ht="12.75" hidden="false" customHeight="false" outlineLevel="0" collapsed="false">
      <c r="A319" s="28" t="n">
        <v>48514</v>
      </c>
      <c r="B319" s="28" t="s">
        <v>3620</v>
      </c>
      <c r="C319" s="25" t="n">
        <v>1</v>
      </c>
      <c r="D319" s="28" t="s">
        <v>2698</v>
      </c>
      <c r="E319" s="28" t="n">
        <v>13.8000001907349</v>
      </c>
    </row>
    <row r="320" customFormat="false" ht="12.75" hidden="false" customHeight="false" outlineLevel="0" collapsed="false">
      <c r="A320" s="28" t="n">
        <v>48815</v>
      </c>
      <c r="B320" s="28" t="s">
        <v>3680</v>
      </c>
      <c r="C320" s="25" t="n">
        <v>1</v>
      </c>
      <c r="D320" s="28" t="s">
        <v>2698</v>
      </c>
      <c r="E320" s="28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2001-04-20T18:32:10Z</dcterms:created>
  <dc:creator/>
  <dc:description/>
  <dc:language>en-US</dc:language>
  <cp:lastModifiedBy>kdonohoo</cp:lastModifiedBy>
  <cp:lastPrinted>2001-04-24T17:09:02Z</cp:lastPrinted>
  <dcterms:modified xsi:type="dcterms:W3CDTF">2001-04-25T18:52:40Z</dcterms:modified>
  <cp:revision>0</cp:revision>
  <dc:subject/>
  <dc:title/>
</cp:coreProperties>
</file>