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17.xml" ContentType="application/vnd.openxmlformats-officedocument.spreadsheetml.worksheet+xml"/>
  <Override PartName="/xl/worksheets/sheet16.xml" ContentType="application/vnd.openxmlformats-officedocument.spreadsheetml.worksheet+xml"/>
  <Override PartName="/xl/worksheets/sheet15.xml" ContentType="application/vnd.openxmlformats-officedocument.spreadsheetml.worksheet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2.xml" ContentType="application/vnd.openxmlformats-officedocument.spreadsheetml.worksheet+xml"/>
  <Override PartName="/xl/worksheets/sheet7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worksheets/sheet14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9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_rels/externalLink13.xml.rels" ContentType="application/vnd.openxmlformats-package.relationships+xml"/>
  <Override PartName="/xl/externalLinks/_rels/externalLink9.xml.rels" ContentType="application/vnd.openxmlformats-package.relationships+xml"/>
  <Override PartName="/xl/externalLinks/_rels/externalLink14.xml.rels" ContentType="application/vnd.openxmlformats-package.relationships+xml"/>
  <Override PartName="/xl/externalLinks/_rels/externalLink1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4.xml.rels" ContentType="application/vnd.openxmlformats-package.relationships+xml"/>
  <Override PartName="/xl/externalLinks/_rels/externalLink10.xml.rels" ContentType="application/vnd.openxmlformats-package.relationships+xml"/>
  <Override PartName="/xl/externalLinks/_rels/externalLink6.xml.rels" ContentType="application/vnd.openxmlformats-package.relationships+xml"/>
  <Override PartName="/xl/externalLinks/_rels/externalLink5.xml.rels" ContentType="application/vnd.openxmlformats-package.relationships+xml"/>
  <Override PartName="/xl/externalLinks/_rels/externalLink11.xml.rels" ContentType="application/vnd.openxmlformats-package.relationships+xml"/>
  <Override PartName="/xl/externalLinks/_rels/externalLink7.xml.rels" ContentType="application/vnd.openxmlformats-package.relationships+xml"/>
  <Override PartName="/xl/externalLinks/_rels/externalLink12.xml.rels" ContentType="application/vnd.openxmlformats-package.relationships+xml"/>
  <Override PartName="/xl/externalLinks/_rels/externalLink8.xml.rels" ContentType="application/vnd.openxmlformats-package.relationships+xml"/>
  <Override PartName="/xl/externalLinks/externalLink8.xml" ContentType="application/vnd.openxmlformats-officedocument.spreadsheetml.externalLink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13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5.00" sheetId="1" state="visible" r:id="rId3"/>
    <sheet name="6.00" sheetId="2" state="visible" r:id="rId4"/>
    <sheet name="7.00" sheetId="3" state="visible" r:id="rId5"/>
    <sheet name="8.00" sheetId="4" state="visible" r:id="rId6"/>
    <sheet name="9.00" sheetId="5" state="visible" r:id="rId7"/>
    <sheet name="10.00" sheetId="6" state="visible" r:id="rId8"/>
    <sheet name="11.00" sheetId="7" state="visible" r:id="rId9"/>
    <sheet name="12.00" sheetId="8" state="visible" r:id="rId10"/>
    <sheet name="1.01" sheetId="9" state="visible" r:id="rId11"/>
    <sheet name="2.01" sheetId="10" state="visible" r:id="rId12"/>
    <sheet name="3.01" sheetId="11" state="visible" r:id="rId13"/>
    <sheet name="4.01" sheetId="12" state="visible" r:id="rId14"/>
    <sheet name="5.01" sheetId="13" state="visible" r:id="rId15"/>
    <sheet name="6.01" sheetId="14" state="visible" r:id="rId16"/>
    <sheet name="7.01" sheetId="15" state="visible" r:id="rId17"/>
    <sheet name="8.01" sheetId="16" state="visible" r:id="rId18"/>
    <sheet name="9.01" sheetId="17" state="visible" r:id="rId19"/>
  </sheets>
  <externalReferences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<sst xmlns="http://schemas.openxmlformats.org/spreadsheetml/2006/main" count="1058" uniqueCount="100">
  <si>
    <t xml:space="preserve">ENRON NORTH AMERICA</t>
  </si>
  <si>
    <t xml:space="preserve">PAGE 1 OF 1</t>
  </si>
  <si>
    <t xml:space="preserve">INVOICE INFORMATION</t>
  </si>
  <si>
    <t xml:space="preserve">CONTRACT INFORMATION</t>
  </si>
  <si>
    <t xml:space="preserve">CUSTOMER INFORMATION</t>
  </si>
  <si>
    <t xml:space="preserve">PAYMENT INFORMATION</t>
  </si>
  <si>
    <t xml:space="preserve">INVOICE NUMBER:</t>
  </si>
  <si>
    <t xml:space="preserve">CONTRACT NUMBER:</t>
  </si>
  <si>
    <t xml:space="preserve">CITIZENS UTILITIES COMPANY</t>
  </si>
  <si>
    <t xml:space="preserve">WIRE TRANSFER BY 10:00 AM-CST</t>
  </si>
  <si>
    <t xml:space="preserve">INVOICE DATE:</t>
  </si>
  <si>
    <t xml:space="preserve">016-16943-301</t>
  </si>
  <si>
    <t xml:space="preserve">ATTN: MARK BERGERON</t>
  </si>
  <si>
    <t xml:space="preserve">NATIONS BANK - DALLAS, TEXAS</t>
  </si>
  <si>
    <t xml:space="preserve">DUE DATE:</t>
  </si>
  <si>
    <t xml:space="preserve">VOLUME BASIS:</t>
  </si>
  <si>
    <t xml:space="preserve">% LOUSIANA GAS SERVICE CO</t>
  </si>
  <si>
    <t xml:space="preserve">ENRON CAPITAL AND TRADE RESOURCES</t>
  </si>
  <si>
    <t xml:space="preserve">MMBTU 14.73 DRY</t>
  </si>
  <si>
    <t xml:space="preserve">PO BOX 433</t>
  </si>
  <si>
    <t xml:space="preserve">ACCT. #3750494099 ABA ROUTING #111000012</t>
  </si>
  <si>
    <t xml:space="preserve">HARVEY, LA 70059-0433</t>
  </si>
  <si>
    <t xml:space="preserve">AFTER INITIATING TRANSFER, CALL CREDIT DEPT.</t>
  </si>
  <si>
    <t xml:space="preserve">(713) 853-5667</t>
  </si>
  <si>
    <t xml:space="preserve">FAX# (504) 374-7685</t>
  </si>
  <si>
    <t xml:space="preserve">FOR FURTHER INFORMATION CALL:  ALICIA JONES (713) 853-4561  FAX (713) 646-8420</t>
  </si>
  <si>
    <t xml:space="preserve">FACILITY</t>
  </si>
  <si>
    <t xml:space="preserve">DATES</t>
  </si>
  <si>
    <t xml:space="preserve">VOLUMES</t>
  </si>
  <si>
    <t xml:space="preserve">PRICE</t>
  </si>
  <si>
    <t xml:space="preserve">TOTAL</t>
  </si>
  <si>
    <t xml:space="preserve"> FACILITY</t>
  </si>
  <si>
    <t xml:space="preserve">     PIPE/METER</t>
  </si>
  <si>
    <t xml:space="preserve">DESCRIPTION</t>
  </si>
  <si>
    <t xml:space="preserve">START</t>
  </si>
  <si>
    <t xml:space="preserve">END</t>
  </si>
  <si>
    <t xml:space="preserve">TIER</t>
  </si>
  <si>
    <t xml:space="preserve">TIER VOL</t>
  </si>
  <si>
    <t xml:space="preserve">PER</t>
  </si>
  <si>
    <t xml:space="preserve">MMBTU</t>
  </si>
  <si>
    <t xml:space="preserve">INDEX</t>
  </si>
  <si>
    <t xml:space="preserve">ADJUST.</t>
  </si>
  <si>
    <t xml:space="preserve">FINAL</t>
  </si>
  <si>
    <t xml:space="preserve">DOLLARS</t>
  </si>
  <si>
    <t xml:space="preserve">TO INVOICE YOU FOR NATURAL GAS SALES:</t>
  </si>
  <si>
    <t xml:space="preserve">CIG</t>
  </si>
  <si>
    <t xml:space="preserve">WHITE ROCK</t>
  </si>
  <si>
    <t xml:space="preserve">PSCO</t>
  </si>
  <si>
    <t xml:space="preserve">PAGOSA SPRINGS</t>
  </si>
  <si>
    <t xml:space="preserve">BAYFIELD</t>
  </si>
  <si>
    <t xml:space="preserve">LA PLATA CNTY/DURANGO</t>
  </si>
  <si>
    <t xml:space="preserve">PINES STATION</t>
  </si>
  <si>
    <t xml:space="preserve">TIFFANY PLANT</t>
  </si>
  <si>
    <t xml:space="preserve">SUBTOTALS</t>
  </si>
  <si>
    <t xml:space="preserve">Demand reimbursement</t>
  </si>
  <si>
    <t xml:space="preserve"> </t>
  </si>
  <si>
    <t xml:space="preserve">TOTAL DUE ENRON CAPITAL AND TRADE RESOURCES</t>
  </si>
  <si>
    <t xml:space="preserve">FAX# (504) 544-5825</t>
  </si>
  <si>
    <t xml:space="preserve">FUEL USAGE</t>
  </si>
  <si>
    <t xml:space="preserve">78,331 @ .06</t>
  </si>
  <si>
    <t xml:space="preserve">78,331 @ .0238</t>
  </si>
  <si>
    <t xml:space="preserve">PSCO FUEL - MAY</t>
  </si>
  <si>
    <t xml:space="preserve">538 @ 2.53</t>
  </si>
  <si>
    <t xml:space="preserve">PSCO FUEL - JUNE</t>
  </si>
  <si>
    <t xml:space="preserve">334 @ 3.62</t>
  </si>
  <si>
    <t xml:space="preserve">97030 @ .0833</t>
  </si>
  <si>
    <t xml:space="preserve">FOR FURTHER INFORMATION CALL:  DARLA SAUCIER (713) 853-4561  FAX (713) 646-8420</t>
  </si>
  <si>
    <t xml:space="preserve">164,018 @ .026</t>
  </si>
  <si>
    <t xml:space="preserve">D2010SA</t>
  </si>
  <si>
    <t xml:space="preserve">139361 @ .06</t>
  </si>
  <si>
    <t xml:space="preserve">139361 @ .0215</t>
  </si>
  <si>
    <t xml:space="preserve">*****REVISED*****</t>
  </si>
  <si>
    <t xml:space="preserve">151388 @.06</t>
  </si>
  <si>
    <t xml:space="preserve">151388 @.032177</t>
  </si>
  <si>
    <t xml:space="preserve">10/00 FUEL SHORT PAY</t>
  </si>
  <si>
    <t xml:space="preserve">21017SA</t>
  </si>
  <si>
    <t xml:space="preserve">28282 @ .073783</t>
  </si>
  <si>
    <t xml:space="preserve">96336 @ .079236</t>
  </si>
  <si>
    <t xml:space="preserve">23235SA</t>
  </si>
  <si>
    <t xml:space="preserve">ATTN: CRAIG LIPKE</t>
  </si>
  <si>
    <t xml:space="preserve">1300 SOUTH YALE STREET</t>
  </si>
  <si>
    <t xml:space="preserve">FLAGSTAFF, AZ 86001</t>
  </si>
  <si>
    <t xml:space="preserve">FAX# (520) 226-2168</t>
  </si>
  <si>
    <t xml:space="preserve">78361 @ .09</t>
  </si>
  <si>
    <t xml:space="preserve">200103SA</t>
  </si>
  <si>
    <t xml:space="preserve">197645 @ .06</t>
  </si>
  <si>
    <t xml:space="preserve">3rd Party Credit</t>
  </si>
  <si>
    <t xml:space="preserve">167775 @ .06</t>
  </si>
  <si>
    <t xml:space="preserve">TOTAL DUE ENRON NORTH AMERICA</t>
  </si>
  <si>
    <t xml:space="preserve">200105SA</t>
  </si>
  <si>
    <t xml:space="preserve">Revised</t>
  </si>
  <si>
    <t xml:space="preserve">167573 @ .06</t>
  </si>
  <si>
    <t xml:space="preserve">200106SA</t>
  </si>
  <si>
    <t xml:space="preserve">Prior month adj</t>
  </si>
  <si>
    <t xml:space="preserve">81543 @ .06</t>
  </si>
  <si>
    <t xml:space="preserve">200107SA</t>
  </si>
  <si>
    <t xml:space="preserve">97,030 @ .06</t>
  </si>
  <si>
    <t xml:space="preserve">Unauth Ovrn</t>
  </si>
  <si>
    <t xml:space="preserve">200108SA</t>
  </si>
  <si>
    <t xml:space="preserve">upon receipt</t>
  </si>
</sst>
</file>

<file path=xl/styles.xml><?xml version="1.0" encoding="utf-8"?>
<styleSheet xmlns="http://schemas.openxmlformats.org/spreadsheetml/2006/main">
  <numFmts count="17">
    <numFmt numFmtId="164" formatCode="General"/>
    <numFmt numFmtId="165" formatCode="[$-409]d\-mmm\-yy"/>
    <numFmt numFmtId="166" formatCode="[$-409]m/d/yyyy"/>
    <numFmt numFmtId="167" formatCode="_(* #,##0.00_);_(* \(#,##0.00\);_(* \-??_);_(@_)"/>
    <numFmt numFmtId="168" formatCode="[$-409]#,##0_);[RED]\(#,##0\)"/>
    <numFmt numFmtId="169" formatCode="[$-409]#,##0.00_);[RED]\(#,##0.00\)"/>
    <numFmt numFmtId="170" formatCode="\$#,##0.00_);&quot;($&quot;#,##0.00\)"/>
    <numFmt numFmtId="171" formatCode="0.0000"/>
    <numFmt numFmtId="172" formatCode="0"/>
    <numFmt numFmtId="173" formatCode="#,##0"/>
    <numFmt numFmtId="174" formatCode="_(\$* #,##0.00_);_(\$* \(#,##0.00\);_(\$* \-??_);_(@_)"/>
    <numFmt numFmtId="175" formatCode="\$#,##0.0000_);[RED]&quot;($&quot;#,##0.0000\)"/>
    <numFmt numFmtId="176" formatCode="\$#,##0.000_);[RED]&quot;($&quot;#,##0.000\)"/>
    <numFmt numFmtId="177" formatCode="[$-409]#,##0_);\(#,##0\)"/>
    <numFmt numFmtId="178" formatCode="\$#,##0.00_);[RED]&quot;($&quot;#,##0.00\)"/>
    <numFmt numFmtId="179" formatCode="0.00"/>
    <numFmt numFmtId="180" formatCode="#,##0.000_);[RED]\(#,##0.000\)"/>
  </numFmts>
  <fonts count="1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name val="Times New Roman"/>
      <family val="1"/>
    </font>
    <font>
      <b val="true"/>
      <sz val="24"/>
      <name val="Times New Roman"/>
      <family val="1"/>
    </font>
    <font>
      <b val="true"/>
      <sz val="12"/>
      <name val="Times New Roman"/>
      <family val="1"/>
    </font>
    <font>
      <b val="true"/>
      <sz val="14"/>
      <name val="Times New Roman"/>
      <family val="1"/>
    </font>
    <font>
      <sz val="14"/>
      <name val="Arial"/>
      <family val="0"/>
    </font>
    <font>
      <b val="true"/>
      <sz val="14"/>
      <color rgb="FF000080"/>
      <name val="Times New Roman"/>
      <family val="1"/>
    </font>
    <font>
      <b val="true"/>
      <sz val="12"/>
      <name val="Times New Roman"/>
      <family val="0"/>
    </font>
    <font>
      <sz val="14"/>
      <name val="Times New Roman"/>
      <family val="1"/>
    </font>
    <font>
      <b val="true"/>
      <sz val="14"/>
      <name val="Times New Roman"/>
      <family val="0"/>
    </font>
    <font>
      <sz val="12"/>
      <name val="Arial"/>
      <family val="0"/>
    </font>
    <font>
      <sz val="12"/>
      <name val="Arial"/>
      <family val="2"/>
    </font>
    <font>
      <b val="true"/>
      <sz val="12"/>
      <name val="Arial"/>
      <family val="2"/>
    </font>
    <font>
      <sz val="14"/>
      <color rgb="FFFF0000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4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3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3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9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3" fontId="9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7" fillId="0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7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6" fontId="7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14" fillId="0" borderId="1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7" fontId="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7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8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4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4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7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6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1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9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1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externalLink" Target="externalLinks/externalLink1.xml"/><Relationship Id="rId21" Type="http://schemas.openxmlformats.org/officeDocument/2006/relationships/externalLink" Target="externalLinks/externalLink2.xml"/><Relationship Id="rId22" Type="http://schemas.openxmlformats.org/officeDocument/2006/relationships/externalLink" Target="externalLinks/externalLink3.xml"/><Relationship Id="rId23" Type="http://schemas.openxmlformats.org/officeDocument/2006/relationships/externalLink" Target="externalLinks/externalLink4.xml"/><Relationship Id="rId24" Type="http://schemas.openxmlformats.org/officeDocument/2006/relationships/externalLink" Target="externalLinks/externalLink5.xml"/><Relationship Id="rId25" Type="http://schemas.openxmlformats.org/officeDocument/2006/relationships/externalLink" Target="externalLinks/externalLink6.xml"/><Relationship Id="rId26" Type="http://schemas.openxmlformats.org/officeDocument/2006/relationships/externalLink" Target="externalLinks/externalLink7.xml"/><Relationship Id="rId27" Type="http://schemas.openxmlformats.org/officeDocument/2006/relationships/externalLink" Target="externalLinks/externalLink8.xml"/><Relationship Id="rId28" Type="http://schemas.openxmlformats.org/officeDocument/2006/relationships/externalLink" Target="externalLinks/externalLink9.xml"/><Relationship Id="rId29" Type="http://schemas.openxmlformats.org/officeDocument/2006/relationships/externalLink" Target="externalLinks/externalLink10.xml"/><Relationship Id="rId30" Type="http://schemas.openxmlformats.org/officeDocument/2006/relationships/externalLink" Target="externalLinks/externalLink11.xml"/><Relationship Id="rId31" Type="http://schemas.openxmlformats.org/officeDocument/2006/relationships/externalLink" Target="externalLinks/externalLink12.xml"/><Relationship Id="rId32" Type="http://schemas.openxmlformats.org/officeDocument/2006/relationships/externalLink" Target="externalLinks/externalLink13.xml"/><Relationship Id="rId33" Type="http://schemas.openxmlformats.org/officeDocument/2006/relationships/externalLink" Target="externalLinks/externalLink14.xml"/><Relationship Id="rId34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O:/ClntSvc/Offsystems/Megan/Manual%20Invoices/citizen&apos;s%200005%20manual%20invoice.xls" TargetMode="External"/>
</Relationships>
</file>

<file path=xl/externalLinks/_rels/externalLink10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O:/ClntSvc/Offsystems/Megan/Manual%20Invoices/citizen&apos;s%200001_01%20manual%20invoice.xls" TargetMode="External"/>
</Relationships>
</file>

<file path=xl/externalLinks/_rels/externalLink1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O:/ClntSvc/Offsystems/Megan/Manual%20Invoices/citizen&apos;s%200001_02%20manual%20invoice.xls" TargetMode="External"/>
</Relationships>
</file>

<file path=xl/externalLinks/_rels/externalLink1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O:/ClntSvc/Offsystems/Megan/Manual%20Invoices/citizen&apos;s%200001_03%20manual%20invoice.xls" TargetMode="External"/>
</Relationships>
</file>

<file path=xl/externalLinks/_rels/externalLink13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O:/ClntSvc/Offsystems/Megan/Manual%20Invoices/citizen&apos;s%200001_04%20manual%20invoice.xls" TargetMode="External"/>
</Relationships>
</file>

<file path=xl/externalLinks/_rels/externalLink14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O:/ClntSvc/Offsystems/Megan/Manual%20Invoices/citizen&apos;s%200001_05%20manual%20invoic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O:/ClntSvc/Offsystems/Megan/Manual%20Invoices/citizen&apos;s%209908%20manual%20invoice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O:/ClntSvc/Offsystems/Megan/Manual%20Invoices/citizen&apos;s%200006%20manual%20invoice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O:/ClntSvc/Offsystems/Megan/Manual%20Invoices/citizen&apos;s%200007%20manual%20invoice.xls" TargetMode="External"/>
</Relationships>
</file>

<file path=xl/externalLinks/_rels/externalLink5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TEMP/citizen&apos;s%209908%20manual%20invoice.xls" TargetMode="External"/>
</Relationships>
</file>

<file path=xl/externalLinks/_rels/externalLink6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O:/ClntSvc/Offsystems/Megan/Manual%20Invoices/citizen&apos;s%200008%20manual%20invoice.xls" TargetMode="External"/>
</Relationships>
</file>

<file path=xl/externalLinks/_rels/externalLink7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O:/ClntSvc/Offsystems/Megan/Manual%20Invoices/citizen&apos;s%200009%20manual%20invoice.xls" TargetMode="External"/>
</Relationships>
</file>

<file path=xl/externalLinks/_rels/externalLink8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O:/ClntSvc/Offsystems/Megan/Manual%20Invoices/citizen&apos;s%200010%20manual%20invoice.xls" TargetMode="External"/>
</Relationships>
</file>

<file path=xl/externalLinks/_rels/externalLink9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O:/ClntSvc/Offsystems/Megan/Manual%20Invoices/citizen&apos;s%200012%20manual%20invoic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MANUAL INVOICE (4)"/>
      <sheetName val="MANUAL INVOICE (3)"/>
      <sheetName val="M ANUAL INVOICE"/>
      <sheetName val="M ANUAL INVOICE (2)"/>
      <sheetName val="Citizens Cover"/>
    </sheetNames>
    <sheetDataSet>
      <sheetData sheetId="0"/>
      <sheetData sheetId="1"/>
      <sheetData sheetId="2">
        <row r="6">
          <cell r="D6" t="str">
            <v>M10960SA</v>
          </cell>
        </row>
        <row r="7">
          <cell r="D7">
            <v>36699</v>
          </cell>
        </row>
        <row r="8">
          <cell r="D8">
            <v>36707</v>
          </cell>
        </row>
        <row r="18">
          <cell r="H18">
            <v>36647</v>
          </cell>
          <cell r="I18">
            <v>36677</v>
          </cell>
        </row>
        <row r="19">
          <cell r="H19">
            <v>36647</v>
          </cell>
          <cell r="I19">
            <v>36677</v>
          </cell>
        </row>
        <row r="20">
          <cell r="H20">
            <v>36647</v>
          </cell>
          <cell r="I20">
            <v>36677</v>
          </cell>
        </row>
        <row r="21">
          <cell r="H21">
            <v>36647</v>
          </cell>
          <cell r="I21">
            <v>36677</v>
          </cell>
        </row>
      </sheetData>
      <sheetData sheetId="3"/>
      <sheetData sheetId="4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MANUAL INVOICE (4)"/>
      <sheetName val="MANUAL INVOICE (3)"/>
      <sheetName val="M ANUAL INVOICE"/>
      <sheetName val="M ANUAL INVOICE (2)"/>
      <sheetName val="Citizens Cover"/>
    </sheetNames>
    <sheetDataSet>
      <sheetData sheetId="0"/>
      <sheetData sheetId="1"/>
      <sheetData sheetId="2">
        <row r="18">
          <cell r="I18">
            <v>36922</v>
          </cell>
        </row>
        <row r="19">
          <cell r="H19">
            <v>36892</v>
          </cell>
          <cell r="I19">
            <v>36922</v>
          </cell>
        </row>
      </sheetData>
      <sheetData sheetId="3"/>
      <sheetData sheetId="4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MANUAL INVOICE (4)"/>
      <sheetName val="MANUAL INVOICE (3)"/>
      <sheetName val="M ANUAL INVOICE"/>
      <sheetName val="M ANUAL INVOICE (2)"/>
      <sheetName val="Citizens Cover"/>
    </sheetNames>
    <sheetDataSet>
      <sheetData sheetId="0"/>
      <sheetData sheetId="1"/>
      <sheetData sheetId="2">
        <row r="18">
          <cell r="I18">
            <v>36950</v>
          </cell>
        </row>
        <row r="19">
          <cell r="H19">
            <v>36923</v>
          </cell>
          <cell r="I19">
            <v>36950</v>
          </cell>
        </row>
      </sheetData>
      <sheetData sheetId="3"/>
      <sheetData sheetId="4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MANUAL INVOICE (4)"/>
      <sheetName val="MANUAL INVOICE (3)"/>
      <sheetName val="M ANUAL INVOICE"/>
      <sheetName val="M ANUAL INVOICE (2)"/>
      <sheetName val="Citizens Cover"/>
    </sheetNames>
    <sheetDataSet>
      <sheetData sheetId="0"/>
      <sheetData sheetId="1"/>
      <sheetData sheetId="2">
        <row r="18">
          <cell r="I18">
            <v>36981</v>
          </cell>
        </row>
        <row r="19">
          <cell r="H19">
            <v>36951</v>
          </cell>
          <cell r="I19">
            <v>36981</v>
          </cell>
        </row>
      </sheetData>
      <sheetData sheetId="3"/>
      <sheetData sheetId="4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MANUAL INVOICE (4)"/>
      <sheetName val="MANUAL INVOICE (3)"/>
      <sheetName val="M ANUAL INVOICE"/>
      <sheetName val="M ANUAL INVOICE (2)"/>
      <sheetName val="Citizens Cover"/>
    </sheetNames>
    <sheetDataSet>
      <sheetData sheetId="0"/>
      <sheetData sheetId="1"/>
      <sheetData sheetId="2">
        <row r="18">
          <cell r="I18">
            <v>37011</v>
          </cell>
        </row>
      </sheetData>
      <sheetData sheetId="3"/>
      <sheetData sheetId="4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MANUAL INVOICE (4)"/>
      <sheetName val="MANUAL INVOICE (3)"/>
      <sheetName val="M ANUAL INVOICE"/>
      <sheetName val="M ANUAL INVOICE (2)"/>
      <sheetName val="Citizens Cover"/>
    </sheetNames>
    <sheetDataSet>
      <sheetData sheetId="0"/>
      <sheetData sheetId="1"/>
      <sheetData sheetId="2">
        <row r="18">
          <cell r="I18">
            <v>37042</v>
          </cell>
        </row>
      </sheetData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PAGE 3"/>
      <sheetName val="PAGE 2"/>
      <sheetName val="M ANUAL INVOICE"/>
    </sheetNames>
    <sheetDataSet>
      <sheetData sheetId="0"/>
      <sheetData sheetId="1"/>
      <sheetData sheetId="2">
        <row r="48">
          <cell r="R48">
            <v>810307.0190311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MANUAL INVOICE (4)"/>
      <sheetName val="MANUAL INVOICE (3)"/>
      <sheetName val="M ANUAL INVOICE"/>
      <sheetName val="M ANUAL INVOICE (2)"/>
      <sheetName val="Citizens Cover"/>
    </sheetNames>
    <sheetDataSet>
      <sheetData sheetId="0"/>
      <sheetData sheetId="1"/>
      <sheetData sheetId="2">
        <row r="6">
          <cell r="D6" t="str">
            <v>D2007SA-2</v>
          </cell>
        </row>
        <row r="7">
          <cell r="D7">
            <v>36901</v>
          </cell>
        </row>
        <row r="8">
          <cell r="D8">
            <v>36916</v>
          </cell>
        </row>
        <row r="18">
          <cell r="H18">
            <v>36678</v>
          </cell>
          <cell r="I18">
            <v>36707</v>
          </cell>
        </row>
        <row r="20">
          <cell r="H20">
            <v>36678</v>
          </cell>
          <cell r="I20">
            <v>36707</v>
          </cell>
        </row>
      </sheetData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MANUAL INVOICE (4)"/>
      <sheetName val="MANUAL INVOICE (3)"/>
      <sheetName val="M ANUAL INVOICE"/>
      <sheetName val="M ANUAL INVOICE (2)"/>
      <sheetName val="Citizens Cover"/>
    </sheetNames>
    <sheetDataSet>
      <sheetData sheetId="0"/>
      <sheetData sheetId="1"/>
      <sheetData sheetId="2">
        <row r="6">
          <cell r="D6" t="str">
            <v>D2007SA</v>
          </cell>
        </row>
        <row r="7">
          <cell r="D7">
            <v>36763</v>
          </cell>
        </row>
        <row r="8">
          <cell r="D8">
            <v>36769</v>
          </cell>
        </row>
        <row r="18">
          <cell r="H18">
            <v>36708</v>
          </cell>
          <cell r="I18">
            <v>36738</v>
          </cell>
        </row>
        <row r="19">
          <cell r="H19">
            <v>36708</v>
          </cell>
          <cell r="I19">
            <v>36738</v>
          </cell>
        </row>
      </sheetData>
      <sheetData sheetId="3"/>
      <sheetData sheetId="4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PAGE 3"/>
      <sheetName val="PAGE 2"/>
      <sheetName val="M ANUAL INVOICE"/>
    </sheetNames>
    <sheetDataSet>
      <sheetData sheetId="0"/>
      <sheetData sheetId="1"/>
      <sheetData sheetId="2">
        <row r="48">
          <cell r="R48">
            <v>810307.0190311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MANUAL INVOICE (4)"/>
      <sheetName val="MANUAL INVOICE (3)"/>
      <sheetName val="M ANUAL INVOICE"/>
      <sheetName val="M ANUAL INVOICE (2)"/>
      <sheetName val="Citizens Cover"/>
    </sheetNames>
    <sheetDataSet>
      <sheetData sheetId="0"/>
      <sheetData sheetId="1"/>
      <sheetData sheetId="2">
        <row r="6">
          <cell r="D6" t="str">
            <v>D2008SA</v>
          </cell>
        </row>
        <row r="18">
          <cell r="H18">
            <v>36739</v>
          </cell>
          <cell r="I18">
            <v>36769</v>
          </cell>
        </row>
        <row r="19">
          <cell r="H19">
            <v>36739</v>
          </cell>
          <cell r="I19">
            <v>36769</v>
          </cell>
        </row>
      </sheetData>
      <sheetData sheetId="3"/>
      <sheetData sheetId="4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MANUAL INVOICE (4)"/>
      <sheetName val="MANUAL INVOICE (3)"/>
      <sheetName val="M ANUAL INVOICE"/>
      <sheetName val="M ANUAL INVOICE (2)"/>
      <sheetName val="Citizens Cover"/>
    </sheetNames>
    <sheetDataSet>
      <sheetData sheetId="0"/>
      <sheetData sheetId="1"/>
      <sheetData sheetId="2">
        <row r="6">
          <cell r="D6" t="str">
            <v>D2008SA</v>
          </cell>
        </row>
        <row r="18">
          <cell r="H18">
            <v>36770</v>
          </cell>
          <cell r="I18">
            <v>36799</v>
          </cell>
        </row>
        <row r="19">
          <cell r="H19">
            <v>36770</v>
          </cell>
          <cell r="I19">
            <v>36799</v>
          </cell>
        </row>
      </sheetData>
      <sheetData sheetId="3"/>
      <sheetData sheetId="4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MANUAL INVOICE (4)"/>
      <sheetName val="MANUAL INVOICE (3)"/>
      <sheetName val="M ANUAL INVOICE"/>
      <sheetName val="M ANUAL INVOICE (2)"/>
      <sheetName val="Citizens Cover"/>
    </sheetNames>
    <sheetDataSet>
      <sheetData sheetId="0"/>
      <sheetData sheetId="1"/>
      <sheetData sheetId="2">
        <row r="18">
          <cell r="H18">
            <v>36800</v>
          </cell>
          <cell r="I18">
            <v>36830</v>
          </cell>
        </row>
        <row r="19">
          <cell r="H19">
            <v>36800</v>
          </cell>
          <cell r="I19">
            <v>36830</v>
          </cell>
        </row>
      </sheetData>
      <sheetData sheetId="3"/>
      <sheetData sheetId="4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MANUAL INVOICE (4)"/>
      <sheetName val="MANUAL INVOICE (3)"/>
      <sheetName val="M ANUAL INVOICE"/>
      <sheetName val="M ANUAL INVOICE (2)"/>
      <sheetName val="Citizens Cover"/>
    </sheetNames>
    <sheetDataSet>
      <sheetData sheetId="0"/>
      <sheetData sheetId="1"/>
      <sheetData sheetId="2">
        <row r="18">
          <cell r="H18">
            <v>36861</v>
          </cell>
          <cell r="I18">
            <v>36891</v>
          </cell>
        </row>
        <row r="19">
          <cell r="H19">
            <v>36861</v>
          </cell>
          <cell r="I19">
            <v>36891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6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1" width="1.56"/>
    <col collapsed="false" customWidth="true" hidden="false" outlineLevel="0" max="2" min="2" style="1" width="13.85"/>
    <col collapsed="false" customWidth="true" hidden="false" outlineLevel="0" max="3" min="3" style="1" width="18.7"/>
    <col collapsed="false" customWidth="true" hidden="false" outlineLevel="0" max="4" min="4" style="1" width="12.99"/>
    <col collapsed="false" customWidth="true" hidden="false" outlineLevel="0" max="5" min="5" style="1" width="18.41"/>
    <col collapsed="false" customWidth="false" hidden="false" outlineLevel="0" max="7" min="6" style="1" width="9.14"/>
    <col collapsed="false" customWidth="true" hidden="false" outlineLevel="0" max="8" min="8" style="1" width="13.14"/>
    <col collapsed="false" customWidth="true" hidden="false" outlineLevel="0" max="9" min="9" style="1" width="12.99"/>
    <col collapsed="false" customWidth="true" hidden="false" outlineLevel="0" max="10" min="10" style="1" width="16.42"/>
    <col collapsed="false" customWidth="true" hidden="false" outlineLevel="0" max="11" min="11" style="1" width="13.99"/>
    <col collapsed="false" customWidth="true" hidden="false" outlineLevel="0" max="12" min="12" style="1" width="9.41"/>
    <col collapsed="false" customWidth="true" hidden="true" outlineLevel="0" max="13" min="13" style="1" width="1.56"/>
    <col collapsed="false" customWidth="true" hidden="false" outlineLevel="0" max="14" min="14" style="1" width="15.99"/>
    <col collapsed="false" customWidth="true" hidden="false" outlineLevel="0" max="16" min="15" style="1" width="11.28"/>
    <col collapsed="false" customWidth="true" hidden="false" outlineLevel="0" max="17" min="17" style="1" width="19.85"/>
    <col collapsed="false" customWidth="true" hidden="false" outlineLevel="0" max="18" min="18" style="1" width="21.7"/>
    <col collapsed="false" customWidth="true" hidden="false" outlineLevel="0" max="19" min="19" style="1" width="17.14"/>
    <col collapsed="false" customWidth="false" hidden="false" outlineLevel="0" max="257" min="20" style="1" width="9.14"/>
  </cols>
  <sheetData>
    <row r="1" customFormat="false" ht="15.75" hidden="false" customHeight="false" outlineLevel="0" collapsed="false">
      <c r="B1" s="2"/>
    </row>
    <row r="3" customFormat="false" ht="15" hidden="false" customHeight="true" outlineLevel="0" collapsed="false">
      <c r="B3" s="3"/>
      <c r="C3" s="3"/>
      <c r="D3" s="3"/>
      <c r="E3" s="3"/>
      <c r="F3" s="3"/>
      <c r="G3" s="3"/>
      <c r="H3" s="3"/>
    </row>
    <row r="4" customFormat="false" ht="30" hidden="false" customHeight="false" outlineLevel="0" collapsed="false">
      <c r="B4" s="4" t="s">
        <v>0</v>
      </c>
      <c r="C4" s="5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7"/>
      <c r="R4" s="8" t="s">
        <v>1</v>
      </c>
    </row>
    <row r="5" customFormat="false" ht="17.1" hidden="false" customHeight="true" outlineLevel="0" collapsed="false">
      <c r="B5" s="9" t="s">
        <v>2</v>
      </c>
      <c r="C5" s="9"/>
      <c r="D5" s="9"/>
      <c r="E5" s="9"/>
      <c r="F5" s="9" t="s">
        <v>3</v>
      </c>
      <c r="G5" s="9"/>
      <c r="H5" s="9"/>
      <c r="I5" s="9"/>
      <c r="J5" s="9" t="s">
        <v>4</v>
      </c>
      <c r="K5" s="9"/>
      <c r="L5" s="9"/>
      <c r="M5" s="9"/>
      <c r="N5" s="9"/>
      <c r="O5" s="9" t="s">
        <v>5</v>
      </c>
      <c r="P5" s="9"/>
      <c r="Q5" s="9"/>
      <c r="R5" s="9"/>
    </row>
    <row r="6" customFormat="false" ht="17.1" hidden="false" customHeight="true" outlineLevel="0" collapsed="false">
      <c r="B6" s="10" t="s">
        <v>6</v>
      </c>
      <c r="C6" s="11"/>
      <c r="D6" s="11" t="str">
        <f aca="false">'[1]M ANUAL INVOICE'!D6</f>
        <v>M10960SA</v>
      </c>
      <c r="E6" s="2"/>
      <c r="F6" s="10" t="s">
        <v>7</v>
      </c>
      <c r="G6" s="2"/>
      <c r="H6" s="2"/>
      <c r="I6" s="12"/>
      <c r="J6" s="10" t="s">
        <v>8</v>
      </c>
      <c r="K6" s="2"/>
      <c r="L6" s="2"/>
      <c r="M6" s="2"/>
      <c r="N6" s="2"/>
      <c r="O6" s="13" t="s">
        <v>9</v>
      </c>
      <c r="R6" s="14"/>
    </row>
    <row r="7" customFormat="false" ht="17.1" hidden="false" customHeight="true" outlineLevel="0" collapsed="false">
      <c r="B7" s="10" t="s">
        <v>10</v>
      </c>
      <c r="C7" s="11"/>
      <c r="D7" s="15" t="n">
        <f aca="false">'[1]M ANUAL INVOICE'!D7</f>
        <v>36699</v>
      </c>
      <c r="E7" s="2"/>
      <c r="F7" s="16"/>
      <c r="G7" s="17" t="s">
        <v>11</v>
      </c>
      <c r="H7" s="2"/>
      <c r="I7" s="2"/>
      <c r="J7" s="18" t="s">
        <v>12</v>
      </c>
      <c r="K7" s="2"/>
      <c r="L7" s="2"/>
      <c r="M7" s="2"/>
      <c r="N7" s="2"/>
      <c r="O7" s="13" t="s">
        <v>13</v>
      </c>
      <c r="R7" s="14"/>
    </row>
    <row r="8" customFormat="false" ht="17.1" hidden="false" customHeight="true" outlineLevel="0" collapsed="false">
      <c r="B8" s="10" t="s">
        <v>14</v>
      </c>
      <c r="C8" s="11"/>
      <c r="D8" s="15" t="n">
        <f aca="false">'[1]M ANUAL INVOICE'!D8</f>
        <v>36707</v>
      </c>
      <c r="E8" s="2"/>
      <c r="F8" s="10" t="s">
        <v>15</v>
      </c>
      <c r="G8" s="2"/>
      <c r="H8" s="11"/>
      <c r="I8" s="19"/>
      <c r="J8" s="18" t="s">
        <v>16</v>
      </c>
      <c r="K8" s="2"/>
      <c r="L8" s="2"/>
      <c r="M8" s="2"/>
      <c r="N8" s="2"/>
      <c r="O8" s="20" t="s">
        <v>17</v>
      </c>
      <c r="R8" s="14"/>
    </row>
    <row r="9" customFormat="false" ht="17.1" hidden="false" customHeight="true" outlineLevel="0" collapsed="false">
      <c r="B9" s="16"/>
      <c r="C9" s="21"/>
      <c r="D9" s="22"/>
      <c r="E9" s="22"/>
      <c r="F9" s="16"/>
      <c r="G9" s="11" t="s">
        <v>18</v>
      </c>
      <c r="H9" s="23"/>
      <c r="I9" s="19"/>
      <c r="J9" s="18" t="s">
        <v>19</v>
      </c>
      <c r="K9" s="11"/>
      <c r="L9" s="11"/>
      <c r="M9" s="11"/>
      <c r="N9" s="19"/>
      <c r="O9" s="13" t="s">
        <v>20</v>
      </c>
      <c r="R9" s="14"/>
    </row>
    <row r="10" customFormat="false" ht="17.1" hidden="false" customHeight="true" outlineLevel="0" collapsed="false">
      <c r="B10" s="24"/>
      <c r="C10" s="22"/>
      <c r="D10" s="22"/>
      <c r="E10" s="25"/>
      <c r="F10" s="26"/>
      <c r="G10" s="25"/>
      <c r="H10" s="25"/>
      <c r="I10" s="27"/>
      <c r="J10" s="28" t="s">
        <v>21</v>
      </c>
      <c r="K10" s="25"/>
      <c r="L10" s="25"/>
      <c r="M10" s="25"/>
      <c r="N10" s="27"/>
      <c r="O10" s="13" t="s">
        <v>22</v>
      </c>
      <c r="P10" s="29"/>
      <c r="Q10" s="29"/>
      <c r="R10" s="14"/>
    </row>
    <row r="11" customFormat="false" ht="17.1" hidden="false" customHeight="true" outlineLevel="0" collapsed="false">
      <c r="B11" s="30"/>
      <c r="C11" s="31"/>
      <c r="D11" s="31"/>
      <c r="E11" s="31"/>
      <c r="F11" s="32"/>
      <c r="G11" s="33"/>
      <c r="H11" s="33"/>
      <c r="I11" s="34"/>
      <c r="J11" s="33"/>
      <c r="K11" s="33"/>
      <c r="L11" s="33"/>
      <c r="M11" s="33"/>
      <c r="N11" s="34"/>
      <c r="O11" s="5" t="s">
        <v>23</v>
      </c>
      <c r="P11" s="6"/>
      <c r="Q11" s="6"/>
      <c r="R11" s="7"/>
    </row>
    <row r="12" customFormat="false" ht="17.1" hidden="false" customHeight="true" outlineLevel="0" collapsed="false">
      <c r="B12" s="35" t="s">
        <v>24</v>
      </c>
      <c r="C12" s="35"/>
      <c r="D12" s="35"/>
      <c r="E12" s="35"/>
      <c r="F12" s="36" t="s">
        <v>25</v>
      </c>
      <c r="G12" s="6"/>
      <c r="H12" s="6"/>
      <c r="I12" s="6"/>
      <c r="J12" s="6"/>
      <c r="K12" s="6"/>
      <c r="L12" s="6"/>
      <c r="M12" s="6"/>
      <c r="N12" s="5"/>
      <c r="O12" s="5"/>
      <c r="P12" s="5"/>
      <c r="Q12" s="5"/>
      <c r="R12" s="37"/>
    </row>
    <row r="13" customFormat="false" ht="17.1" hidden="false" customHeight="true" outlineLevel="0" collapsed="false">
      <c r="B13" s="38" t="s">
        <v>26</v>
      </c>
      <c r="C13" s="38"/>
      <c r="D13" s="38"/>
      <c r="E13" s="38"/>
      <c r="F13" s="38"/>
      <c r="G13" s="38"/>
      <c r="H13" s="39" t="s">
        <v>27</v>
      </c>
      <c r="I13" s="39"/>
      <c r="J13" s="40" t="s">
        <v>28</v>
      </c>
      <c r="K13" s="40"/>
      <c r="L13" s="40"/>
      <c r="M13" s="40"/>
      <c r="N13" s="40"/>
      <c r="O13" s="39" t="s">
        <v>29</v>
      </c>
      <c r="P13" s="39"/>
      <c r="Q13" s="39"/>
      <c r="R13" s="39" t="s">
        <v>30</v>
      </c>
    </row>
    <row r="14" customFormat="false" ht="17.1" hidden="false" customHeight="true" outlineLevel="0" collapsed="false">
      <c r="A14" s="41"/>
      <c r="B14" s="35" t="s">
        <v>31</v>
      </c>
      <c r="C14" s="42" t="s">
        <v>32</v>
      </c>
      <c r="D14" s="42"/>
      <c r="E14" s="42" t="s">
        <v>33</v>
      </c>
      <c r="F14" s="42"/>
      <c r="G14" s="42"/>
      <c r="H14" s="35" t="s">
        <v>34</v>
      </c>
      <c r="I14" s="43" t="s">
        <v>35</v>
      </c>
      <c r="J14" s="35" t="s">
        <v>36</v>
      </c>
      <c r="K14" s="42" t="s">
        <v>37</v>
      </c>
      <c r="L14" s="42" t="s">
        <v>38</v>
      </c>
      <c r="M14" s="42"/>
      <c r="N14" s="43" t="s">
        <v>39</v>
      </c>
      <c r="O14" s="35" t="s">
        <v>40</v>
      </c>
      <c r="P14" s="42" t="s">
        <v>41</v>
      </c>
      <c r="Q14" s="43" t="s">
        <v>42</v>
      </c>
      <c r="R14" s="44" t="s">
        <v>43</v>
      </c>
    </row>
    <row r="15" customFormat="false" ht="17.1" hidden="false" customHeight="true" outlineLevel="0" collapsed="false">
      <c r="B15" s="45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</row>
    <row r="16" customFormat="false" ht="17.1" hidden="false" customHeight="true" outlineLevel="0" collapsed="false">
      <c r="B16" s="46" t="s">
        <v>44</v>
      </c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</row>
    <row r="17" customFormat="false" ht="17.1" hidden="false" customHeight="true" outlineLevel="0" collapsed="false">
      <c r="B17" s="45"/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</row>
    <row r="18" customFormat="false" ht="17.1" hidden="false" customHeight="true" outlineLevel="0" collapsed="false">
      <c r="B18" s="45"/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</row>
    <row r="19" customFormat="false" ht="17.1" hidden="false" customHeight="true" outlineLevel="0" collapsed="false">
      <c r="A19" s="25"/>
      <c r="B19" s="47"/>
      <c r="C19" s="2" t="s">
        <v>45</v>
      </c>
      <c r="D19" s="2" t="s">
        <v>46</v>
      </c>
      <c r="E19" s="25"/>
      <c r="F19" s="2" t="n">
        <v>254689</v>
      </c>
      <c r="G19" s="11"/>
      <c r="H19" s="48" t="n">
        <f aca="false">'[1]M ANUAL INVOICE'!H18</f>
        <v>36647</v>
      </c>
      <c r="I19" s="49" t="n">
        <f aca="false">'[1]M ANUAL INVOICE'!I18</f>
        <v>36677</v>
      </c>
      <c r="J19" s="50"/>
      <c r="K19" s="51"/>
      <c r="L19" s="52"/>
      <c r="M19" s="51"/>
      <c r="N19" s="51" t="n">
        <v>8700</v>
      </c>
      <c r="O19" s="25"/>
      <c r="P19" s="50"/>
      <c r="Q19" s="52" t="n">
        <v>2.62</v>
      </c>
      <c r="R19" s="53" t="n">
        <f aca="false">N19*Q19</f>
        <v>22794</v>
      </c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25"/>
      <c r="AL19" s="25"/>
      <c r="AM19" s="25"/>
      <c r="AN19" s="25"/>
      <c r="AO19" s="25"/>
      <c r="AP19" s="25"/>
      <c r="AQ19" s="25"/>
      <c r="AR19" s="25"/>
      <c r="AS19" s="25"/>
      <c r="AT19" s="25"/>
      <c r="AU19" s="25"/>
      <c r="AV19" s="25"/>
      <c r="AW19" s="25"/>
      <c r="AX19" s="25"/>
      <c r="AY19" s="25"/>
      <c r="AZ19" s="25"/>
      <c r="BA19" s="25"/>
      <c r="BB19" s="25"/>
      <c r="BC19" s="25"/>
      <c r="BD19" s="25"/>
      <c r="BE19" s="25"/>
      <c r="BF19" s="25"/>
      <c r="BG19" s="25"/>
      <c r="BH19" s="25"/>
      <c r="BI19" s="25"/>
      <c r="BJ19" s="25"/>
      <c r="BK19" s="25"/>
      <c r="BL19" s="25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  <c r="CB19" s="25"/>
      <c r="CC19" s="25"/>
      <c r="CD19" s="25"/>
      <c r="CE19" s="25"/>
      <c r="CF19" s="25"/>
      <c r="CG19" s="25"/>
      <c r="CH19" s="25"/>
      <c r="CI19" s="25"/>
      <c r="CJ19" s="25"/>
      <c r="CK19" s="25"/>
      <c r="CL19" s="25"/>
      <c r="CM19" s="25"/>
      <c r="CN19" s="25"/>
      <c r="CO19" s="25"/>
      <c r="CP19" s="25"/>
      <c r="CQ19" s="25"/>
      <c r="CR19" s="25"/>
      <c r="CS19" s="25"/>
      <c r="CT19" s="25"/>
      <c r="CU19" s="25"/>
      <c r="CV19" s="25"/>
      <c r="CW19" s="25"/>
      <c r="CX19" s="25"/>
      <c r="CY19" s="25"/>
      <c r="CZ19" s="25"/>
      <c r="DA19" s="25"/>
      <c r="DB19" s="25"/>
      <c r="DC19" s="25"/>
      <c r="DD19" s="25"/>
      <c r="DE19" s="25"/>
      <c r="DF19" s="25"/>
      <c r="DG19" s="25"/>
      <c r="DH19" s="25"/>
      <c r="DI19" s="25"/>
      <c r="DJ19" s="25"/>
      <c r="DK19" s="25"/>
      <c r="DL19" s="25"/>
      <c r="DM19" s="25"/>
      <c r="DN19" s="25"/>
      <c r="DO19" s="25"/>
      <c r="DP19" s="25"/>
      <c r="DQ19" s="25"/>
      <c r="DR19" s="25"/>
      <c r="DS19" s="25"/>
      <c r="DT19" s="25"/>
      <c r="DU19" s="25"/>
      <c r="DV19" s="25"/>
      <c r="DW19" s="25"/>
      <c r="DX19" s="25"/>
      <c r="DY19" s="25"/>
      <c r="DZ19" s="25"/>
      <c r="EA19" s="25"/>
      <c r="EB19" s="25"/>
      <c r="EC19" s="25"/>
      <c r="ED19" s="25"/>
      <c r="EE19" s="25"/>
      <c r="EF19" s="25"/>
      <c r="EG19" s="25"/>
      <c r="EH19" s="25"/>
      <c r="EI19" s="25"/>
      <c r="EJ19" s="25"/>
      <c r="EK19" s="25"/>
      <c r="EL19" s="25"/>
      <c r="EM19" s="25"/>
      <c r="EN19" s="25"/>
      <c r="EO19" s="25"/>
      <c r="EP19" s="25"/>
      <c r="EQ19" s="25"/>
      <c r="ER19" s="25"/>
      <c r="ES19" s="25"/>
      <c r="ET19" s="25"/>
      <c r="EU19" s="25"/>
      <c r="EV19" s="25"/>
      <c r="EW19" s="25"/>
      <c r="EX19" s="25"/>
      <c r="EY19" s="25"/>
      <c r="EZ19" s="25"/>
      <c r="FA19" s="25"/>
      <c r="FB19" s="25"/>
      <c r="FC19" s="25"/>
      <c r="FD19" s="25"/>
      <c r="FE19" s="25"/>
      <c r="FF19" s="25"/>
      <c r="FG19" s="25"/>
      <c r="FH19" s="25"/>
      <c r="FI19" s="25"/>
      <c r="FJ19" s="25"/>
      <c r="FK19" s="25"/>
      <c r="FL19" s="25"/>
      <c r="FM19" s="25"/>
      <c r="FN19" s="25"/>
      <c r="FO19" s="25"/>
      <c r="FP19" s="25"/>
      <c r="FQ19" s="25"/>
      <c r="FR19" s="25"/>
      <c r="FS19" s="25"/>
      <c r="FT19" s="25"/>
      <c r="FU19" s="25"/>
      <c r="FV19" s="25"/>
      <c r="FW19" s="25"/>
      <c r="FX19" s="25"/>
      <c r="FY19" s="25"/>
      <c r="FZ19" s="25"/>
      <c r="GA19" s="25"/>
      <c r="GB19" s="25"/>
      <c r="GC19" s="25"/>
      <c r="GD19" s="25"/>
      <c r="GE19" s="25"/>
      <c r="GF19" s="25"/>
      <c r="GG19" s="25"/>
      <c r="GH19" s="25"/>
      <c r="GI19" s="25"/>
      <c r="GJ19" s="25"/>
      <c r="GK19" s="25"/>
      <c r="GL19" s="25"/>
      <c r="GM19" s="25"/>
      <c r="GN19" s="25"/>
      <c r="GO19" s="25"/>
      <c r="GP19" s="25"/>
      <c r="GQ19" s="25"/>
      <c r="GR19" s="25"/>
      <c r="GS19" s="25"/>
      <c r="GT19" s="25"/>
      <c r="GU19" s="25"/>
      <c r="GV19" s="25"/>
      <c r="GW19" s="25"/>
      <c r="GX19" s="25"/>
      <c r="GY19" s="25"/>
      <c r="GZ19" s="25"/>
      <c r="HA19" s="25"/>
      <c r="HB19" s="25"/>
      <c r="HC19" s="25"/>
      <c r="HD19" s="25"/>
      <c r="HE19" s="25"/>
      <c r="HF19" s="25"/>
      <c r="HG19" s="25"/>
      <c r="HH19" s="25"/>
      <c r="HI19" s="25"/>
      <c r="HJ19" s="25"/>
      <c r="HK19" s="25"/>
      <c r="HL19" s="25"/>
      <c r="HM19" s="25"/>
      <c r="HN19" s="25"/>
      <c r="HO19" s="25"/>
      <c r="HP19" s="25"/>
      <c r="HQ19" s="25"/>
      <c r="HR19" s="25"/>
      <c r="HS19" s="25"/>
      <c r="HT19" s="25"/>
      <c r="HU19" s="25"/>
      <c r="HV19" s="25"/>
      <c r="HW19" s="25"/>
      <c r="HX19" s="25"/>
      <c r="HY19" s="25"/>
      <c r="HZ19" s="25"/>
      <c r="IA19" s="25"/>
      <c r="IB19" s="25"/>
      <c r="IC19" s="25"/>
      <c r="ID19" s="25"/>
      <c r="IE19" s="25"/>
      <c r="IF19" s="25"/>
      <c r="IG19" s="25"/>
      <c r="IH19" s="25"/>
      <c r="II19" s="25"/>
      <c r="IJ19" s="25"/>
      <c r="IK19" s="25"/>
      <c r="IL19" s="25"/>
      <c r="IM19" s="25"/>
      <c r="IN19" s="25"/>
      <c r="IO19" s="25"/>
      <c r="IP19" s="25"/>
      <c r="IQ19" s="25"/>
      <c r="IR19" s="25"/>
      <c r="IS19" s="25"/>
      <c r="IT19" s="25"/>
      <c r="IU19" s="25"/>
      <c r="IV19" s="25"/>
      <c r="IW19" s="25"/>
    </row>
    <row r="20" customFormat="false" ht="17.1" hidden="false" customHeight="true" outlineLevel="0" collapsed="false">
      <c r="A20" s="25"/>
      <c r="B20" s="47"/>
      <c r="C20" s="2" t="s">
        <v>45</v>
      </c>
      <c r="D20" s="2" t="s">
        <v>46</v>
      </c>
      <c r="E20" s="25"/>
      <c r="F20" s="2" t="n">
        <v>254689</v>
      </c>
      <c r="G20" s="11"/>
      <c r="H20" s="48" t="n">
        <f aca="false">'[1]M ANUAL INVOICE'!H19</f>
        <v>36647</v>
      </c>
      <c r="I20" s="49" t="n">
        <f aca="false">'[1]M ANUAL INVOICE'!I19</f>
        <v>36677</v>
      </c>
      <c r="J20" s="50"/>
      <c r="K20" s="51"/>
      <c r="L20" s="52"/>
      <c r="M20" s="51"/>
      <c r="N20" s="51" t="n">
        <v>2175</v>
      </c>
      <c r="O20" s="25"/>
      <c r="P20" s="50"/>
      <c r="Q20" s="52" t="n">
        <v>2.62</v>
      </c>
      <c r="R20" s="53" t="n">
        <f aca="false">N20*Q20</f>
        <v>5698.5</v>
      </c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25"/>
      <c r="AL20" s="25"/>
      <c r="AM20" s="25"/>
      <c r="AN20" s="25"/>
      <c r="AO20" s="25"/>
      <c r="AP20" s="25"/>
      <c r="AQ20" s="25"/>
      <c r="AR20" s="25"/>
      <c r="AS20" s="25"/>
      <c r="AT20" s="25"/>
      <c r="AU20" s="25"/>
      <c r="AV20" s="25"/>
      <c r="AW20" s="25"/>
      <c r="AX20" s="25"/>
      <c r="AY20" s="25"/>
      <c r="AZ20" s="25"/>
      <c r="BA20" s="25"/>
      <c r="BB20" s="25"/>
      <c r="BC20" s="25"/>
      <c r="BD20" s="25"/>
      <c r="BE20" s="25"/>
      <c r="BF20" s="25"/>
      <c r="BG20" s="25"/>
      <c r="BH20" s="25"/>
      <c r="BI20" s="25"/>
      <c r="BJ20" s="25"/>
      <c r="BK20" s="25"/>
      <c r="BL20" s="25"/>
      <c r="BM20" s="25"/>
      <c r="BN20" s="25"/>
      <c r="BO20" s="25"/>
      <c r="BP20" s="25"/>
      <c r="BQ20" s="25"/>
      <c r="BR20" s="25"/>
      <c r="BS20" s="25"/>
      <c r="BT20" s="25"/>
      <c r="BU20" s="25"/>
      <c r="BV20" s="25"/>
      <c r="BW20" s="25"/>
      <c r="BX20" s="25"/>
      <c r="BY20" s="25"/>
      <c r="BZ20" s="25"/>
      <c r="CA20" s="25"/>
      <c r="CB20" s="25"/>
      <c r="CC20" s="25"/>
      <c r="CD20" s="25"/>
      <c r="CE20" s="25"/>
      <c r="CF20" s="25"/>
      <c r="CG20" s="25"/>
      <c r="CH20" s="25"/>
      <c r="CI20" s="25"/>
      <c r="CJ20" s="25"/>
      <c r="CK20" s="25"/>
      <c r="CL20" s="25"/>
      <c r="CM20" s="25"/>
      <c r="CN20" s="25"/>
      <c r="CO20" s="25"/>
      <c r="CP20" s="25"/>
      <c r="CQ20" s="25"/>
      <c r="CR20" s="25"/>
      <c r="CS20" s="25"/>
      <c r="CT20" s="25"/>
      <c r="CU20" s="25"/>
      <c r="CV20" s="25"/>
      <c r="CW20" s="25"/>
      <c r="CX20" s="25"/>
      <c r="CY20" s="25"/>
      <c r="CZ20" s="25"/>
      <c r="DA20" s="25"/>
      <c r="DB20" s="25"/>
      <c r="DC20" s="25"/>
      <c r="DD20" s="25"/>
      <c r="DE20" s="25"/>
      <c r="DF20" s="25"/>
      <c r="DG20" s="25"/>
      <c r="DH20" s="25"/>
      <c r="DI20" s="25"/>
      <c r="DJ20" s="25"/>
      <c r="DK20" s="25"/>
      <c r="DL20" s="25"/>
      <c r="DM20" s="25"/>
      <c r="DN20" s="25"/>
      <c r="DO20" s="25"/>
      <c r="DP20" s="25"/>
      <c r="DQ20" s="25"/>
      <c r="DR20" s="25"/>
      <c r="DS20" s="25"/>
      <c r="DT20" s="25"/>
      <c r="DU20" s="25"/>
      <c r="DV20" s="25"/>
      <c r="DW20" s="25"/>
      <c r="DX20" s="25"/>
      <c r="DY20" s="25"/>
      <c r="DZ20" s="25"/>
      <c r="EA20" s="25"/>
      <c r="EB20" s="25"/>
      <c r="EC20" s="25"/>
      <c r="ED20" s="25"/>
      <c r="EE20" s="25"/>
      <c r="EF20" s="25"/>
      <c r="EG20" s="25"/>
      <c r="EH20" s="25"/>
      <c r="EI20" s="25"/>
      <c r="EJ20" s="25"/>
      <c r="EK20" s="25"/>
      <c r="EL20" s="25"/>
      <c r="EM20" s="25"/>
      <c r="EN20" s="25"/>
      <c r="EO20" s="25"/>
      <c r="EP20" s="25"/>
      <c r="EQ20" s="25"/>
      <c r="ER20" s="25"/>
      <c r="ES20" s="25"/>
      <c r="ET20" s="25"/>
      <c r="EU20" s="25"/>
      <c r="EV20" s="25"/>
      <c r="EW20" s="25"/>
      <c r="EX20" s="25"/>
      <c r="EY20" s="25"/>
      <c r="EZ20" s="25"/>
      <c r="FA20" s="25"/>
      <c r="FB20" s="25"/>
      <c r="FC20" s="25"/>
      <c r="FD20" s="25"/>
      <c r="FE20" s="25"/>
      <c r="FF20" s="25"/>
      <c r="FG20" s="25"/>
      <c r="FH20" s="25"/>
      <c r="FI20" s="25"/>
      <c r="FJ20" s="25"/>
      <c r="FK20" s="25"/>
      <c r="FL20" s="25"/>
      <c r="FM20" s="25"/>
      <c r="FN20" s="25"/>
      <c r="FO20" s="25"/>
      <c r="FP20" s="25"/>
      <c r="FQ20" s="25"/>
      <c r="FR20" s="25"/>
      <c r="FS20" s="25"/>
      <c r="FT20" s="25"/>
      <c r="FU20" s="25"/>
      <c r="FV20" s="25"/>
      <c r="FW20" s="25"/>
      <c r="FX20" s="25"/>
      <c r="FY20" s="25"/>
      <c r="FZ20" s="25"/>
      <c r="GA20" s="25"/>
      <c r="GB20" s="25"/>
      <c r="GC20" s="25"/>
      <c r="GD20" s="25"/>
      <c r="GE20" s="25"/>
      <c r="GF20" s="25"/>
      <c r="GG20" s="25"/>
      <c r="GH20" s="25"/>
      <c r="GI20" s="25"/>
      <c r="GJ20" s="25"/>
      <c r="GK20" s="25"/>
      <c r="GL20" s="25"/>
      <c r="GM20" s="25"/>
      <c r="GN20" s="25"/>
      <c r="GO20" s="25"/>
      <c r="GP20" s="25"/>
      <c r="GQ20" s="25"/>
      <c r="GR20" s="25"/>
      <c r="GS20" s="25"/>
      <c r="GT20" s="25"/>
      <c r="GU20" s="25"/>
      <c r="GV20" s="25"/>
      <c r="GW20" s="25"/>
      <c r="GX20" s="25"/>
      <c r="GY20" s="25"/>
      <c r="GZ20" s="25"/>
      <c r="HA20" s="25"/>
      <c r="HB20" s="25"/>
      <c r="HC20" s="25"/>
      <c r="HD20" s="25"/>
      <c r="HE20" s="25"/>
      <c r="HF20" s="25"/>
      <c r="HG20" s="25"/>
      <c r="HH20" s="25"/>
      <c r="HI20" s="25"/>
      <c r="HJ20" s="25"/>
      <c r="HK20" s="25"/>
      <c r="HL20" s="25"/>
      <c r="HM20" s="25"/>
      <c r="HN20" s="25"/>
      <c r="HO20" s="25"/>
      <c r="HP20" s="25"/>
      <c r="HQ20" s="25"/>
      <c r="HR20" s="25"/>
      <c r="HS20" s="25"/>
      <c r="HT20" s="25"/>
      <c r="HU20" s="25"/>
      <c r="HV20" s="25"/>
      <c r="HW20" s="25"/>
      <c r="HX20" s="25"/>
      <c r="HY20" s="25"/>
      <c r="HZ20" s="25"/>
      <c r="IA20" s="25"/>
      <c r="IB20" s="25"/>
      <c r="IC20" s="25"/>
      <c r="ID20" s="25"/>
      <c r="IE20" s="25"/>
      <c r="IF20" s="25"/>
      <c r="IG20" s="25"/>
      <c r="IH20" s="25"/>
      <c r="II20" s="25"/>
      <c r="IJ20" s="25"/>
      <c r="IK20" s="25"/>
      <c r="IL20" s="25"/>
      <c r="IM20" s="25"/>
      <c r="IN20" s="25"/>
      <c r="IO20" s="25"/>
      <c r="IP20" s="25"/>
      <c r="IQ20" s="25"/>
      <c r="IR20" s="25"/>
      <c r="IS20" s="25"/>
      <c r="IT20" s="25"/>
      <c r="IU20" s="25"/>
      <c r="IV20" s="25"/>
      <c r="IW20" s="25"/>
    </row>
    <row r="21" customFormat="false" ht="17.1" hidden="false" customHeight="true" outlineLevel="0" collapsed="false">
      <c r="A21" s="25"/>
      <c r="B21" s="47"/>
      <c r="C21" s="2" t="s">
        <v>45</v>
      </c>
      <c r="D21" s="2" t="s">
        <v>46</v>
      </c>
      <c r="E21" s="25"/>
      <c r="F21" s="2" t="n">
        <v>254689</v>
      </c>
      <c r="G21" s="11"/>
      <c r="H21" s="48" t="n">
        <f aca="false">'[1]M ANUAL INVOICE'!H20</f>
        <v>36647</v>
      </c>
      <c r="I21" s="49" t="n">
        <f aca="false">'[1]M ANUAL INVOICE'!I20</f>
        <v>36677</v>
      </c>
      <c r="J21" s="50"/>
      <c r="K21" s="51"/>
      <c r="L21" s="52"/>
      <c r="M21" s="51"/>
      <c r="N21" s="51" t="n">
        <v>13383</v>
      </c>
      <c r="O21" s="25"/>
      <c r="P21" s="50"/>
      <c r="Q21" s="52" t="n">
        <v>2.62</v>
      </c>
      <c r="R21" s="53" t="n">
        <f aca="false">N21*Q21</f>
        <v>35063.46</v>
      </c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5"/>
      <c r="AR21" s="25"/>
      <c r="AS21" s="25"/>
      <c r="AT21" s="25"/>
      <c r="AU21" s="25"/>
      <c r="AV21" s="25"/>
      <c r="AW21" s="25"/>
      <c r="AX21" s="25"/>
      <c r="AY21" s="25"/>
      <c r="AZ21" s="25"/>
      <c r="BA21" s="25"/>
      <c r="BB21" s="25"/>
      <c r="BC21" s="25"/>
      <c r="BD21" s="25"/>
      <c r="BE21" s="25"/>
      <c r="BF21" s="25"/>
      <c r="BG21" s="25"/>
      <c r="BH21" s="25"/>
      <c r="BI21" s="25"/>
      <c r="BJ21" s="25"/>
      <c r="BK21" s="25"/>
      <c r="BL21" s="25"/>
      <c r="BM21" s="25"/>
      <c r="BN21" s="25"/>
      <c r="BO21" s="25"/>
      <c r="BP21" s="25"/>
      <c r="BQ21" s="25"/>
      <c r="BR21" s="25"/>
      <c r="BS21" s="25"/>
      <c r="BT21" s="25"/>
      <c r="BU21" s="25"/>
      <c r="BV21" s="25"/>
      <c r="BW21" s="25"/>
      <c r="BX21" s="25"/>
      <c r="BY21" s="25"/>
      <c r="BZ21" s="25"/>
      <c r="CA21" s="25"/>
      <c r="CB21" s="25"/>
      <c r="CC21" s="25"/>
      <c r="CD21" s="25"/>
      <c r="CE21" s="25"/>
      <c r="CF21" s="25"/>
      <c r="CG21" s="25"/>
      <c r="CH21" s="25"/>
      <c r="CI21" s="25"/>
      <c r="CJ21" s="25"/>
      <c r="CK21" s="25"/>
      <c r="CL21" s="25"/>
      <c r="CM21" s="25"/>
      <c r="CN21" s="25"/>
      <c r="CO21" s="25"/>
      <c r="CP21" s="25"/>
      <c r="CQ21" s="25"/>
      <c r="CR21" s="25"/>
      <c r="CS21" s="25"/>
      <c r="CT21" s="25"/>
      <c r="CU21" s="25"/>
      <c r="CV21" s="25"/>
      <c r="CW21" s="25"/>
      <c r="CX21" s="25"/>
      <c r="CY21" s="25"/>
      <c r="CZ21" s="25"/>
      <c r="DA21" s="25"/>
      <c r="DB21" s="25"/>
      <c r="DC21" s="25"/>
      <c r="DD21" s="25"/>
      <c r="DE21" s="25"/>
      <c r="DF21" s="25"/>
      <c r="DG21" s="25"/>
      <c r="DH21" s="25"/>
      <c r="DI21" s="25"/>
      <c r="DJ21" s="25"/>
      <c r="DK21" s="25"/>
      <c r="DL21" s="25"/>
      <c r="DM21" s="25"/>
      <c r="DN21" s="25"/>
      <c r="DO21" s="25"/>
      <c r="DP21" s="25"/>
      <c r="DQ21" s="25"/>
      <c r="DR21" s="25"/>
      <c r="DS21" s="25"/>
      <c r="DT21" s="25"/>
      <c r="DU21" s="25"/>
      <c r="DV21" s="25"/>
      <c r="DW21" s="25"/>
      <c r="DX21" s="25"/>
      <c r="DY21" s="25"/>
      <c r="DZ21" s="25"/>
      <c r="EA21" s="25"/>
      <c r="EB21" s="25"/>
      <c r="EC21" s="25"/>
      <c r="ED21" s="25"/>
      <c r="EE21" s="25"/>
      <c r="EF21" s="25"/>
      <c r="EG21" s="25"/>
      <c r="EH21" s="25"/>
      <c r="EI21" s="25"/>
      <c r="EJ21" s="25"/>
      <c r="EK21" s="25"/>
      <c r="EL21" s="25"/>
      <c r="EM21" s="25"/>
      <c r="EN21" s="25"/>
      <c r="EO21" s="25"/>
      <c r="EP21" s="25"/>
      <c r="EQ21" s="25"/>
      <c r="ER21" s="25"/>
      <c r="ES21" s="25"/>
      <c r="ET21" s="25"/>
      <c r="EU21" s="25"/>
      <c r="EV21" s="25"/>
      <c r="EW21" s="25"/>
      <c r="EX21" s="25"/>
      <c r="EY21" s="25"/>
      <c r="EZ21" s="25"/>
      <c r="FA21" s="25"/>
      <c r="FB21" s="25"/>
      <c r="FC21" s="25"/>
      <c r="FD21" s="25"/>
      <c r="FE21" s="25"/>
      <c r="FF21" s="25"/>
      <c r="FG21" s="25"/>
      <c r="FH21" s="25"/>
      <c r="FI21" s="25"/>
      <c r="FJ21" s="25"/>
      <c r="FK21" s="25"/>
      <c r="FL21" s="25"/>
      <c r="FM21" s="25"/>
      <c r="FN21" s="25"/>
      <c r="FO21" s="25"/>
      <c r="FP21" s="25"/>
      <c r="FQ21" s="25"/>
      <c r="FR21" s="25"/>
      <c r="FS21" s="25"/>
      <c r="FT21" s="25"/>
      <c r="FU21" s="25"/>
      <c r="FV21" s="25"/>
      <c r="FW21" s="25"/>
      <c r="FX21" s="25"/>
      <c r="FY21" s="25"/>
      <c r="FZ21" s="25"/>
      <c r="GA21" s="25"/>
      <c r="GB21" s="25"/>
      <c r="GC21" s="25"/>
      <c r="GD21" s="25"/>
      <c r="GE21" s="25"/>
      <c r="GF21" s="25"/>
      <c r="GG21" s="25"/>
      <c r="GH21" s="25"/>
      <c r="GI21" s="25"/>
      <c r="GJ21" s="25"/>
      <c r="GK21" s="25"/>
      <c r="GL21" s="25"/>
      <c r="GM21" s="25"/>
      <c r="GN21" s="25"/>
      <c r="GO21" s="25"/>
      <c r="GP21" s="25"/>
      <c r="GQ21" s="25"/>
      <c r="GR21" s="25"/>
      <c r="GS21" s="25"/>
      <c r="GT21" s="25"/>
      <c r="GU21" s="25"/>
      <c r="GV21" s="25"/>
      <c r="GW21" s="25"/>
      <c r="GX21" s="25"/>
      <c r="GY21" s="25"/>
      <c r="GZ21" s="25"/>
      <c r="HA21" s="25"/>
      <c r="HB21" s="25"/>
      <c r="HC21" s="25"/>
      <c r="HD21" s="25"/>
      <c r="HE21" s="25"/>
      <c r="HF21" s="25"/>
      <c r="HG21" s="25"/>
      <c r="HH21" s="25"/>
      <c r="HI21" s="25"/>
      <c r="HJ21" s="25"/>
      <c r="HK21" s="25"/>
      <c r="HL21" s="25"/>
      <c r="HM21" s="25"/>
      <c r="HN21" s="25"/>
      <c r="HO21" s="25"/>
      <c r="HP21" s="25"/>
      <c r="HQ21" s="25"/>
      <c r="HR21" s="25"/>
      <c r="HS21" s="25"/>
      <c r="HT21" s="25"/>
      <c r="HU21" s="25"/>
      <c r="HV21" s="25"/>
      <c r="HW21" s="25"/>
      <c r="HX21" s="25"/>
      <c r="HY21" s="25"/>
      <c r="HZ21" s="25"/>
      <c r="IA21" s="25"/>
      <c r="IB21" s="25"/>
      <c r="IC21" s="25"/>
      <c r="ID21" s="25"/>
      <c r="IE21" s="25"/>
      <c r="IF21" s="25"/>
      <c r="IG21" s="25"/>
      <c r="IH21" s="25"/>
      <c r="II21" s="25"/>
      <c r="IJ21" s="25"/>
      <c r="IK21" s="25"/>
      <c r="IL21" s="25"/>
      <c r="IM21" s="25"/>
      <c r="IN21" s="25"/>
      <c r="IO21" s="25"/>
      <c r="IP21" s="25"/>
      <c r="IQ21" s="25"/>
      <c r="IR21" s="25"/>
      <c r="IS21" s="25"/>
      <c r="IT21" s="25"/>
      <c r="IU21" s="25"/>
      <c r="IV21" s="25"/>
      <c r="IW21" s="25"/>
    </row>
    <row r="22" customFormat="false" ht="17.1" hidden="false" customHeight="true" outlineLevel="0" collapsed="false">
      <c r="A22" s="25"/>
      <c r="B22" s="47"/>
      <c r="C22" s="2" t="s">
        <v>45</v>
      </c>
      <c r="D22" s="2" t="s">
        <v>46</v>
      </c>
      <c r="E22" s="25"/>
      <c r="F22" s="2" t="n">
        <v>254689</v>
      </c>
      <c r="G22" s="11"/>
      <c r="H22" s="48" t="n">
        <f aca="false">'[1]M ANUAL INVOICE'!H21</f>
        <v>36647</v>
      </c>
      <c r="I22" s="49" t="n">
        <f aca="false">'[1]M ANUAL INVOICE'!I21</f>
        <v>36677</v>
      </c>
      <c r="J22" s="50"/>
      <c r="K22" s="51"/>
      <c r="L22" s="52"/>
      <c r="M22" s="51"/>
      <c r="N22" s="51" t="n">
        <v>33320</v>
      </c>
      <c r="O22" s="25"/>
      <c r="P22" s="50"/>
      <c r="Q22" s="52" t="n">
        <v>2.62</v>
      </c>
      <c r="R22" s="53" t="n">
        <f aca="false">N22*Q22</f>
        <v>87298.4</v>
      </c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5"/>
      <c r="AS22" s="25"/>
      <c r="AT22" s="25"/>
      <c r="AU22" s="25"/>
      <c r="AV22" s="25"/>
      <c r="AW22" s="25"/>
      <c r="AX22" s="25"/>
      <c r="AY22" s="25"/>
      <c r="AZ22" s="25"/>
      <c r="BA22" s="25"/>
      <c r="BB22" s="25"/>
      <c r="BC22" s="25"/>
      <c r="BD22" s="25"/>
      <c r="BE22" s="25"/>
      <c r="BF22" s="25"/>
      <c r="BG22" s="25"/>
      <c r="BH22" s="25"/>
      <c r="BI22" s="25"/>
      <c r="BJ22" s="25"/>
      <c r="BK22" s="25"/>
      <c r="BL22" s="25"/>
      <c r="BM22" s="25"/>
      <c r="BN22" s="25"/>
      <c r="BO22" s="25"/>
      <c r="BP22" s="25"/>
      <c r="BQ22" s="25"/>
      <c r="BR22" s="25"/>
      <c r="BS22" s="25"/>
      <c r="BT22" s="25"/>
      <c r="BU22" s="25"/>
      <c r="BV22" s="25"/>
      <c r="BW22" s="25"/>
      <c r="BX22" s="25"/>
      <c r="BY22" s="25"/>
      <c r="BZ22" s="25"/>
      <c r="CA22" s="25"/>
      <c r="CB22" s="25"/>
      <c r="CC22" s="25"/>
      <c r="CD22" s="25"/>
      <c r="CE22" s="25"/>
      <c r="CF22" s="25"/>
      <c r="CG22" s="25"/>
      <c r="CH22" s="25"/>
      <c r="CI22" s="25"/>
      <c r="CJ22" s="25"/>
      <c r="CK22" s="25"/>
      <c r="CL22" s="25"/>
      <c r="CM22" s="25"/>
      <c r="CN22" s="25"/>
      <c r="CO22" s="25"/>
      <c r="CP22" s="25"/>
      <c r="CQ22" s="25"/>
      <c r="CR22" s="25"/>
      <c r="CS22" s="25"/>
      <c r="CT22" s="25"/>
      <c r="CU22" s="25"/>
      <c r="CV22" s="25"/>
      <c r="CW22" s="25"/>
      <c r="CX22" s="25"/>
      <c r="CY22" s="25"/>
      <c r="CZ22" s="25"/>
      <c r="DA22" s="25"/>
      <c r="DB22" s="25"/>
      <c r="DC22" s="25"/>
      <c r="DD22" s="25"/>
      <c r="DE22" s="25"/>
      <c r="DF22" s="25"/>
      <c r="DG22" s="25"/>
      <c r="DH22" s="25"/>
      <c r="DI22" s="25"/>
      <c r="DJ22" s="25"/>
      <c r="DK22" s="25"/>
      <c r="DL22" s="25"/>
      <c r="DM22" s="25"/>
      <c r="DN22" s="25"/>
      <c r="DO22" s="25"/>
      <c r="DP22" s="25"/>
      <c r="DQ22" s="25"/>
      <c r="DR22" s="25"/>
      <c r="DS22" s="25"/>
      <c r="DT22" s="25"/>
      <c r="DU22" s="25"/>
      <c r="DV22" s="25"/>
      <c r="DW22" s="25"/>
      <c r="DX22" s="25"/>
      <c r="DY22" s="25"/>
      <c r="DZ22" s="25"/>
      <c r="EA22" s="25"/>
      <c r="EB22" s="25"/>
      <c r="EC22" s="25"/>
      <c r="ED22" s="25"/>
      <c r="EE22" s="25"/>
      <c r="EF22" s="25"/>
      <c r="EG22" s="25"/>
      <c r="EH22" s="25"/>
      <c r="EI22" s="25"/>
      <c r="EJ22" s="25"/>
      <c r="EK22" s="25"/>
      <c r="EL22" s="25"/>
      <c r="EM22" s="25"/>
      <c r="EN22" s="25"/>
      <c r="EO22" s="25"/>
      <c r="EP22" s="25"/>
      <c r="EQ22" s="25"/>
      <c r="ER22" s="25"/>
      <c r="ES22" s="25"/>
      <c r="ET22" s="25"/>
      <c r="EU22" s="25"/>
      <c r="EV22" s="25"/>
      <c r="EW22" s="25"/>
      <c r="EX22" s="25"/>
      <c r="EY22" s="25"/>
      <c r="EZ22" s="25"/>
      <c r="FA22" s="25"/>
      <c r="FB22" s="25"/>
      <c r="FC22" s="25"/>
      <c r="FD22" s="25"/>
      <c r="FE22" s="25"/>
      <c r="FF22" s="25"/>
      <c r="FG22" s="25"/>
      <c r="FH22" s="25"/>
      <c r="FI22" s="25"/>
      <c r="FJ22" s="25"/>
      <c r="FK22" s="25"/>
      <c r="FL22" s="25"/>
      <c r="FM22" s="25"/>
      <c r="FN22" s="25"/>
      <c r="FO22" s="25"/>
      <c r="FP22" s="25"/>
      <c r="FQ22" s="25"/>
      <c r="FR22" s="25"/>
      <c r="FS22" s="25"/>
      <c r="FT22" s="25"/>
      <c r="FU22" s="25"/>
      <c r="FV22" s="25"/>
      <c r="FW22" s="25"/>
      <c r="FX22" s="25"/>
      <c r="FY22" s="25"/>
      <c r="FZ22" s="25"/>
      <c r="GA22" s="25"/>
      <c r="GB22" s="25"/>
      <c r="GC22" s="25"/>
      <c r="GD22" s="25"/>
      <c r="GE22" s="25"/>
      <c r="GF22" s="25"/>
      <c r="GG22" s="25"/>
      <c r="GH22" s="25"/>
      <c r="GI22" s="25"/>
      <c r="GJ22" s="25"/>
      <c r="GK22" s="25"/>
      <c r="GL22" s="25"/>
      <c r="GM22" s="25"/>
      <c r="GN22" s="25"/>
      <c r="GO22" s="25"/>
      <c r="GP22" s="25"/>
      <c r="GQ22" s="25"/>
      <c r="GR22" s="25"/>
      <c r="GS22" s="25"/>
      <c r="GT22" s="25"/>
      <c r="GU22" s="25"/>
      <c r="GV22" s="25"/>
      <c r="GW22" s="25"/>
      <c r="GX22" s="25"/>
      <c r="GY22" s="25"/>
      <c r="GZ22" s="25"/>
      <c r="HA22" s="25"/>
      <c r="HB22" s="25"/>
      <c r="HC22" s="25"/>
      <c r="HD22" s="25"/>
      <c r="HE22" s="25"/>
      <c r="HF22" s="25"/>
      <c r="HG22" s="25"/>
      <c r="HH22" s="25"/>
      <c r="HI22" s="25"/>
      <c r="HJ22" s="25"/>
      <c r="HK22" s="25"/>
      <c r="HL22" s="25"/>
      <c r="HM22" s="25"/>
      <c r="HN22" s="25"/>
      <c r="HO22" s="25"/>
      <c r="HP22" s="25"/>
      <c r="HQ22" s="25"/>
      <c r="HR22" s="25"/>
      <c r="HS22" s="25"/>
      <c r="HT22" s="25"/>
      <c r="HU22" s="25"/>
      <c r="HV22" s="25"/>
      <c r="HW22" s="25"/>
      <c r="HX22" s="25"/>
      <c r="HY22" s="25"/>
      <c r="HZ22" s="25"/>
      <c r="IA22" s="25"/>
      <c r="IB22" s="25"/>
      <c r="IC22" s="25"/>
      <c r="ID22" s="25"/>
      <c r="IE22" s="25"/>
      <c r="IF22" s="25"/>
      <c r="IG22" s="25"/>
      <c r="IH22" s="25"/>
      <c r="II22" s="25"/>
      <c r="IJ22" s="25"/>
      <c r="IK22" s="25"/>
      <c r="IL22" s="25"/>
      <c r="IM22" s="25"/>
      <c r="IN22" s="25"/>
      <c r="IO22" s="25"/>
      <c r="IP22" s="25"/>
      <c r="IQ22" s="25"/>
      <c r="IR22" s="25"/>
      <c r="IS22" s="25"/>
      <c r="IT22" s="25"/>
      <c r="IU22" s="25"/>
      <c r="IV22" s="25"/>
      <c r="IW22" s="25"/>
    </row>
    <row r="23" customFormat="false" ht="17.1" hidden="false" customHeight="true" outlineLevel="0" collapsed="false">
      <c r="A23" s="25"/>
      <c r="B23" s="47"/>
      <c r="C23" s="2" t="s">
        <v>45</v>
      </c>
      <c r="D23" s="2" t="s">
        <v>46</v>
      </c>
      <c r="E23" s="25"/>
      <c r="F23" s="2" t="n">
        <v>254690</v>
      </c>
      <c r="G23" s="11"/>
      <c r="H23" s="48" t="n">
        <f aca="false">H22</f>
        <v>36647</v>
      </c>
      <c r="I23" s="49" t="n">
        <f aca="false">I22</f>
        <v>36677</v>
      </c>
      <c r="J23" s="50"/>
      <c r="K23" s="51"/>
      <c r="L23" s="52"/>
      <c r="M23" s="51"/>
      <c r="N23" s="51" t="n">
        <v>16226</v>
      </c>
      <c r="O23" s="25"/>
      <c r="P23" s="50"/>
      <c r="Q23" s="52" t="n">
        <v>2.62</v>
      </c>
      <c r="R23" s="53" t="n">
        <f aca="false">N23*Q23</f>
        <v>42512.12</v>
      </c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25"/>
      <c r="AV23" s="25"/>
      <c r="AW23" s="25"/>
      <c r="AX23" s="25"/>
      <c r="AY23" s="25"/>
      <c r="AZ23" s="25"/>
      <c r="BA23" s="25"/>
      <c r="BB23" s="25"/>
      <c r="BC23" s="25"/>
      <c r="BD23" s="25"/>
      <c r="BE23" s="25"/>
      <c r="BF23" s="25"/>
      <c r="BG23" s="25"/>
      <c r="BH23" s="25"/>
      <c r="BI23" s="25"/>
      <c r="BJ23" s="25"/>
      <c r="BK23" s="25"/>
      <c r="BL23" s="25"/>
      <c r="BM23" s="25"/>
      <c r="BN23" s="25"/>
      <c r="BO23" s="25"/>
      <c r="BP23" s="25"/>
      <c r="BQ23" s="25"/>
      <c r="BR23" s="25"/>
      <c r="BS23" s="25"/>
      <c r="BT23" s="25"/>
      <c r="BU23" s="25"/>
      <c r="BV23" s="25"/>
      <c r="BW23" s="25"/>
      <c r="BX23" s="25"/>
      <c r="BY23" s="25"/>
      <c r="BZ23" s="25"/>
      <c r="CA23" s="25"/>
      <c r="CB23" s="25"/>
      <c r="CC23" s="25"/>
      <c r="CD23" s="25"/>
      <c r="CE23" s="25"/>
      <c r="CF23" s="25"/>
      <c r="CG23" s="25"/>
      <c r="CH23" s="25"/>
      <c r="CI23" s="25"/>
      <c r="CJ23" s="25"/>
      <c r="CK23" s="25"/>
      <c r="CL23" s="25"/>
      <c r="CM23" s="25"/>
      <c r="CN23" s="25"/>
      <c r="CO23" s="25"/>
      <c r="CP23" s="25"/>
      <c r="CQ23" s="25"/>
      <c r="CR23" s="25"/>
      <c r="CS23" s="25"/>
      <c r="CT23" s="25"/>
      <c r="CU23" s="25"/>
      <c r="CV23" s="25"/>
      <c r="CW23" s="25"/>
      <c r="CX23" s="25"/>
      <c r="CY23" s="25"/>
      <c r="CZ23" s="25"/>
      <c r="DA23" s="25"/>
      <c r="DB23" s="25"/>
      <c r="DC23" s="25"/>
      <c r="DD23" s="25"/>
      <c r="DE23" s="25"/>
      <c r="DF23" s="25"/>
      <c r="DG23" s="25"/>
      <c r="DH23" s="25"/>
      <c r="DI23" s="25"/>
      <c r="DJ23" s="25"/>
      <c r="DK23" s="25"/>
      <c r="DL23" s="25"/>
      <c r="DM23" s="25"/>
      <c r="DN23" s="25"/>
      <c r="DO23" s="25"/>
      <c r="DP23" s="25"/>
      <c r="DQ23" s="25"/>
      <c r="DR23" s="25"/>
      <c r="DS23" s="25"/>
      <c r="DT23" s="25"/>
      <c r="DU23" s="25"/>
      <c r="DV23" s="25"/>
      <c r="DW23" s="25"/>
      <c r="DX23" s="25"/>
      <c r="DY23" s="25"/>
      <c r="DZ23" s="25"/>
      <c r="EA23" s="25"/>
      <c r="EB23" s="25"/>
      <c r="EC23" s="25"/>
      <c r="ED23" s="25"/>
      <c r="EE23" s="25"/>
      <c r="EF23" s="25"/>
      <c r="EG23" s="25"/>
      <c r="EH23" s="25"/>
      <c r="EI23" s="25"/>
      <c r="EJ23" s="25"/>
      <c r="EK23" s="25"/>
      <c r="EL23" s="25"/>
      <c r="EM23" s="25"/>
      <c r="EN23" s="25"/>
      <c r="EO23" s="25"/>
      <c r="EP23" s="25"/>
      <c r="EQ23" s="25"/>
      <c r="ER23" s="25"/>
      <c r="ES23" s="25"/>
      <c r="ET23" s="25"/>
      <c r="EU23" s="25"/>
      <c r="EV23" s="25"/>
      <c r="EW23" s="25"/>
      <c r="EX23" s="25"/>
      <c r="EY23" s="25"/>
      <c r="EZ23" s="25"/>
      <c r="FA23" s="25"/>
      <c r="FB23" s="25"/>
      <c r="FC23" s="25"/>
      <c r="FD23" s="25"/>
      <c r="FE23" s="25"/>
      <c r="FF23" s="25"/>
      <c r="FG23" s="25"/>
      <c r="FH23" s="25"/>
      <c r="FI23" s="25"/>
      <c r="FJ23" s="25"/>
      <c r="FK23" s="25"/>
      <c r="FL23" s="25"/>
      <c r="FM23" s="25"/>
      <c r="FN23" s="25"/>
      <c r="FO23" s="25"/>
      <c r="FP23" s="25"/>
      <c r="FQ23" s="25"/>
      <c r="FR23" s="25"/>
      <c r="FS23" s="25"/>
      <c r="FT23" s="25"/>
      <c r="FU23" s="25"/>
      <c r="FV23" s="25"/>
      <c r="FW23" s="25"/>
      <c r="FX23" s="25"/>
      <c r="FY23" s="25"/>
      <c r="FZ23" s="25"/>
      <c r="GA23" s="25"/>
      <c r="GB23" s="25"/>
      <c r="GC23" s="25"/>
      <c r="GD23" s="25"/>
      <c r="GE23" s="25"/>
      <c r="GF23" s="25"/>
      <c r="GG23" s="25"/>
      <c r="GH23" s="25"/>
      <c r="GI23" s="25"/>
      <c r="GJ23" s="25"/>
      <c r="GK23" s="25"/>
      <c r="GL23" s="25"/>
      <c r="GM23" s="25"/>
      <c r="GN23" s="25"/>
      <c r="GO23" s="25"/>
      <c r="GP23" s="25"/>
      <c r="GQ23" s="25"/>
      <c r="GR23" s="25"/>
      <c r="GS23" s="25"/>
      <c r="GT23" s="25"/>
      <c r="GU23" s="25"/>
      <c r="GV23" s="25"/>
      <c r="GW23" s="25"/>
      <c r="GX23" s="25"/>
      <c r="GY23" s="25"/>
      <c r="GZ23" s="25"/>
      <c r="HA23" s="25"/>
      <c r="HB23" s="25"/>
      <c r="HC23" s="25"/>
      <c r="HD23" s="25"/>
      <c r="HE23" s="25"/>
      <c r="HF23" s="25"/>
      <c r="HG23" s="25"/>
      <c r="HH23" s="25"/>
      <c r="HI23" s="25"/>
      <c r="HJ23" s="25"/>
      <c r="HK23" s="25"/>
      <c r="HL23" s="25"/>
      <c r="HM23" s="25"/>
      <c r="HN23" s="25"/>
      <c r="HO23" s="25"/>
      <c r="HP23" s="25"/>
      <c r="HQ23" s="25"/>
      <c r="HR23" s="25"/>
      <c r="HS23" s="25"/>
      <c r="HT23" s="25"/>
      <c r="HU23" s="25"/>
      <c r="HV23" s="25"/>
      <c r="HW23" s="25"/>
      <c r="HX23" s="25"/>
      <c r="HY23" s="25"/>
      <c r="HZ23" s="25"/>
      <c r="IA23" s="25"/>
      <c r="IB23" s="25"/>
      <c r="IC23" s="25"/>
      <c r="ID23" s="25"/>
      <c r="IE23" s="25"/>
      <c r="IF23" s="25"/>
      <c r="IG23" s="25"/>
      <c r="IH23" s="25"/>
      <c r="II23" s="25"/>
      <c r="IJ23" s="25"/>
      <c r="IK23" s="25"/>
      <c r="IL23" s="25"/>
      <c r="IM23" s="25"/>
      <c r="IN23" s="25"/>
      <c r="IO23" s="25"/>
      <c r="IP23" s="25"/>
      <c r="IQ23" s="25"/>
      <c r="IR23" s="25"/>
      <c r="IS23" s="25"/>
      <c r="IT23" s="25"/>
      <c r="IU23" s="25"/>
      <c r="IV23" s="25"/>
      <c r="IW23" s="25"/>
    </row>
    <row r="24" customFormat="false" ht="17.1" hidden="false" customHeight="true" outlineLevel="0" collapsed="false">
      <c r="A24" s="25"/>
      <c r="B24" s="47"/>
      <c r="C24" s="2" t="s">
        <v>45</v>
      </c>
      <c r="D24" s="2" t="s">
        <v>46</v>
      </c>
      <c r="E24" s="25"/>
      <c r="F24" s="2" t="n">
        <v>265764</v>
      </c>
      <c r="G24" s="11"/>
      <c r="H24" s="48" t="n">
        <f aca="false">H23</f>
        <v>36647</v>
      </c>
      <c r="I24" s="49" t="n">
        <f aca="false">I23</f>
        <v>36677</v>
      </c>
      <c r="J24" s="50"/>
      <c r="K24" s="51"/>
      <c r="L24" s="52"/>
      <c r="M24" s="51"/>
      <c r="N24" s="54" t="n">
        <v>9675</v>
      </c>
      <c r="O24" s="25"/>
      <c r="P24" s="50"/>
      <c r="Q24" s="52" t="n">
        <v>2.71</v>
      </c>
      <c r="R24" s="55" t="n">
        <f aca="false">N24*Q24</f>
        <v>26219.25</v>
      </c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5"/>
      <c r="AS24" s="25"/>
      <c r="AT24" s="25"/>
      <c r="AU24" s="25"/>
      <c r="AV24" s="25"/>
      <c r="AW24" s="25"/>
      <c r="AX24" s="25"/>
      <c r="AY24" s="25"/>
      <c r="AZ24" s="25"/>
      <c r="BA24" s="25"/>
      <c r="BB24" s="25"/>
      <c r="BC24" s="25"/>
      <c r="BD24" s="25"/>
      <c r="BE24" s="25"/>
      <c r="BF24" s="25"/>
      <c r="BG24" s="25"/>
      <c r="BH24" s="25"/>
      <c r="BI24" s="25"/>
      <c r="BJ24" s="25"/>
      <c r="BK24" s="25"/>
      <c r="BL24" s="25"/>
      <c r="BM24" s="25"/>
      <c r="BN24" s="25"/>
      <c r="BO24" s="25"/>
      <c r="BP24" s="25"/>
      <c r="BQ24" s="25"/>
      <c r="BR24" s="25"/>
      <c r="BS24" s="25"/>
      <c r="BT24" s="25"/>
      <c r="BU24" s="25"/>
      <c r="BV24" s="25"/>
      <c r="BW24" s="25"/>
      <c r="BX24" s="25"/>
      <c r="BY24" s="25"/>
      <c r="BZ24" s="25"/>
      <c r="CA24" s="25"/>
      <c r="CB24" s="25"/>
      <c r="CC24" s="25"/>
      <c r="CD24" s="25"/>
      <c r="CE24" s="25"/>
      <c r="CF24" s="25"/>
      <c r="CG24" s="25"/>
      <c r="CH24" s="25"/>
      <c r="CI24" s="25"/>
      <c r="CJ24" s="25"/>
      <c r="CK24" s="25"/>
      <c r="CL24" s="25"/>
      <c r="CM24" s="25"/>
      <c r="CN24" s="25"/>
      <c r="CO24" s="25"/>
      <c r="CP24" s="25"/>
      <c r="CQ24" s="25"/>
      <c r="CR24" s="25"/>
      <c r="CS24" s="25"/>
      <c r="CT24" s="25"/>
      <c r="CU24" s="25"/>
      <c r="CV24" s="25"/>
      <c r="CW24" s="25"/>
      <c r="CX24" s="25"/>
      <c r="CY24" s="25"/>
      <c r="CZ24" s="25"/>
      <c r="DA24" s="25"/>
      <c r="DB24" s="25"/>
      <c r="DC24" s="25"/>
      <c r="DD24" s="25"/>
      <c r="DE24" s="25"/>
      <c r="DF24" s="25"/>
      <c r="DG24" s="25"/>
      <c r="DH24" s="25"/>
      <c r="DI24" s="25"/>
      <c r="DJ24" s="25"/>
      <c r="DK24" s="25"/>
      <c r="DL24" s="25"/>
      <c r="DM24" s="25"/>
      <c r="DN24" s="25"/>
      <c r="DO24" s="25"/>
      <c r="DP24" s="25"/>
      <c r="DQ24" s="25"/>
      <c r="DR24" s="25"/>
      <c r="DS24" s="25"/>
      <c r="DT24" s="25"/>
      <c r="DU24" s="25"/>
      <c r="DV24" s="25"/>
      <c r="DW24" s="25"/>
      <c r="DX24" s="25"/>
      <c r="DY24" s="25"/>
      <c r="DZ24" s="25"/>
      <c r="EA24" s="25"/>
      <c r="EB24" s="25"/>
      <c r="EC24" s="25"/>
      <c r="ED24" s="25"/>
      <c r="EE24" s="25"/>
      <c r="EF24" s="25"/>
      <c r="EG24" s="25"/>
      <c r="EH24" s="25"/>
      <c r="EI24" s="25"/>
      <c r="EJ24" s="25"/>
      <c r="EK24" s="25"/>
      <c r="EL24" s="25"/>
      <c r="EM24" s="25"/>
      <c r="EN24" s="25"/>
      <c r="EO24" s="25"/>
      <c r="EP24" s="25"/>
      <c r="EQ24" s="25"/>
      <c r="ER24" s="25"/>
      <c r="ES24" s="25"/>
      <c r="ET24" s="25"/>
      <c r="EU24" s="25"/>
      <c r="EV24" s="25"/>
      <c r="EW24" s="25"/>
      <c r="EX24" s="25"/>
      <c r="EY24" s="25"/>
      <c r="EZ24" s="25"/>
      <c r="FA24" s="25"/>
      <c r="FB24" s="25"/>
      <c r="FC24" s="25"/>
      <c r="FD24" s="25"/>
      <c r="FE24" s="25"/>
      <c r="FF24" s="25"/>
      <c r="FG24" s="25"/>
      <c r="FH24" s="25"/>
      <c r="FI24" s="25"/>
      <c r="FJ24" s="25"/>
      <c r="FK24" s="25"/>
      <c r="FL24" s="25"/>
      <c r="FM24" s="25"/>
      <c r="FN24" s="25"/>
      <c r="FO24" s="25"/>
      <c r="FP24" s="25"/>
      <c r="FQ24" s="25"/>
      <c r="FR24" s="25"/>
      <c r="FS24" s="25"/>
      <c r="FT24" s="25"/>
      <c r="FU24" s="25"/>
      <c r="FV24" s="25"/>
      <c r="FW24" s="25"/>
      <c r="FX24" s="25"/>
      <c r="FY24" s="25"/>
      <c r="FZ24" s="25"/>
      <c r="GA24" s="25"/>
      <c r="GB24" s="25"/>
      <c r="GC24" s="25"/>
      <c r="GD24" s="25"/>
      <c r="GE24" s="25"/>
      <c r="GF24" s="25"/>
      <c r="GG24" s="25"/>
      <c r="GH24" s="25"/>
      <c r="GI24" s="25"/>
      <c r="GJ24" s="25"/>
      <c r="GK24" s="25"/>
      <c r="GL24" s="25"/>
      <c r="GM24" s="25"/>
      <c r="GN24" s="25"/>
      <c r="GO24" s="25"/>
      <c r="GP24" s="25"/>
      <c r="GQ24" s="25"/>
      <c r="GR24" s="25"/>
      <c r="GS24" s="25"/>
      <c r="GT24" s="25"/>
      <c r="GU24" s="25"/>
      <c r="GV24" s="25"/>
      <c r="GW24" s="25"/>
      <c r="GX24" s="25"/>
      <c r="GY24" s="25"/>
      <c r="GZ24" s="25"/>
      <c r="HA24" s="25"/>
      <c r="HB24" s="25"/>
      <c r="HC24" s="25"/>
      <c r="HD24" s="25"/>
      <c r="HE24" s="25"/>
      <c r="HF24" s="25"/>
      <c r="HG24" s="25"/>
      <c r="HH24" s="25"/>
      <c r="HI24" s="25"/>
      <c r="HJ24" s="25"/>
      <c r="HK24" s="25"/>
      <c r="HL24" s="25"/>
      <c r="HM24" s="25"/>
      <c r="HN24" s="25"/>
      <c r="HO24" s="25"/>
      <c r="HP24" s="25"/>
      <c r="HQ24" s="25"/>
      <c r="HR24" s="25"/>
      <c r="HS24" s="25"/>
      <c r="HT24" s="25"/>
      <c r="HU24" s="25"/>
      <c r="HV24" s="25"/>
      <c r="HW24" s="25"/>
      <c r="HX24" s="25"/>
      <c r="HY24" s="25"/>
      <c r="HZ24" s="25"/>
      <c r="IA24" s="25"/>
      <c r="IB24" s="25"/>
      <c r="IC24" s="25"/>
      <c r="ID24" s="25"/>
      <c r="IE24" s="25"/>
      <c r="IF24" s="25"/>
      <c r="IG24" s="25"/>
      <c r="IH24" s="25"/>
      <c r="II24" s="25"/>
      <c r="IJ24" s="25"/>
      <c r="IK24" s="25"/>
      <c r="IL24" s="25"/>
      <c r="IM24" s="25"/>
      <c r="IN24" s="25"/>
      <c r="IO24" s="25"/>
      <c r="IP24" s="25"/>
      <c r="IQ24" s="25"/>
      <c r="IR24" s="25"/>
      <c r="IS24" s="25"/>
      <c r="IT24" s="25"/>
      <c r="IU24" s="25"/>
      <c r="IV24" s="25"/>
      <c r="IW24" s="25"/>
    </row>
    <row r="25" customFormat="false" ht="17.1" hidden="false" customHeight="true" outlineLevel="0" collapsed="false">
      <c r="A25" s="25"/>
      <c r="B25" s="47"/>
      <c r="C25" s="2"/>
      <c r="D25" s="2"/>
      <c r="E25" s="25"/>
      <c r="F25" s="2"/>
      <c r="G25" s="11"/>
      <c r="H25" s="48"/>
      <c r="I25" s="49"/>
      <c r="J25" s="50"/>
      <c r="K25" s="51"/>
      <c r="L25" s="52"/>
      <c r="M25" s="51"/>
      <c r="N25" s="51" t="n">
        <f aca="false">SUM(N19:N24)</f>
        <v>83479</v>
      </c>
      <c r="O25" s="50"/>
      <c r="P25" s="50"/>
      <c r="Q25" s="56"/>
      <c r="R25" s="53" t="n">
        <f aca="false">SUM(R19:R24)</f>
        <v>219585.73</v>
      </c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P25" s="25"/>
      <c r="AQ25" s="25"/>
      <c r="AR25" s="25"/>
      <c r="AS25" s="25"/>
      <c r="AT25" s="25"/>
      <c r="AU25" s="25"/>
      <c r="AV25" s="25"/>
      <c r="AW25" s="25"/>
      <c r="AX25" s="25"/>
      <c r="AY25" s="25"/>
      <c r="AZ25" s="25"/>
      <c r="BA25" s="25"/>
      <c r="BB25" s="25"/>
      <c r="BC25" s="25"/>
      <c r="BD25" s="25"/>
      <c r="BE25" s="25"/>
      <c r="BF25" s="25"/>
      <c r="BG25" s="25"/>
      <c r="BH25" s="25"/>
      <c r="BI25" s="25"/>
      <c r="BJ25" s="25"/>
      <c r="BK25" s="25"/>
      <c r="BL25" s="25"/>
      <c r="BM25" s="25"/>
      <c r="BN25" s="25"/>
      <c r="BO25" s="25"/>
      <c r="BP25" s="25"/>
      <c r="BQ25" s="25"/>
      <c r="BR25" s="25"/>
      <c r="BS25" s="25"/>
      <c r="BT25" s="25"/>
      <c r="BU25" s="25"/>
      <c r="BV25" s="25"/>
      <c r="BW25" s="25"/>
      <c r="BX25" s="25"/>
      <c r="BY25" s="25"/>
      <c r="BZ25" s="25"/>
      <c r="CA25" s="25"/>
      <c r="CB25" s="25"/>
      <c r="CC25" s="25"/>
      <c r="CD25" s="25"/>
      <c r="CE25" s="25"/>
      <c r="CF25" s="25"/>
      <c r="CG25" s="25"/>
      <c r="CH25" s="25"/>
      <c r="CI25" s="25"/>
      <c r="CJ25" s="25"/>
      <c r="CK25" s="25"/>
      <c r="CL25" s="25"/>
      <c r="CM25" s="25"/>
      <c r="CN25" s="25"/>
      <c r="CO25" s="25"/>
      <c r="CP25" s="25"/>
      <c r="CQ25" s="25"/>
      <c r="CR25" s="25"/>
      <c r="CS25" s="25"/>
      <c r="CT25" s="25"/>
      <c r="CU25" s="25"/>
      <c r="CV25" s="25"/>
      <c r="CW25" s="25"/>
      <c r="CX25" s="25"/>
      <c r="CY25" s="25"/>
      <c r="CZ25" s="25"/>
      <c r="DA25" s="25"/>
      <c r="DB25" s="25"/>
      <c r="DC25" s="25"/>
      <c r="DD25" s="25"/>
      <c r="DE25" s="25"/>
      <c r="DF25" s="25"/>
      <c r="DG25" s="25"/>
      <c r="DH25" s="25"/>
      <c r="DI25" s="25"/>
      <c r="DJ25" s="25"/>
      <c r="DK25" s="25"/>
      <c r="DL25" s="25"/>
      <c r="DM25" s="25"/>
      <c r="DN25" s="25"/>
      <c r="DO25" s="25"/>
      <c r="DP25" s="25"/>
      <c r="DQ25" s="25"/>
      <c r="DR25" s="25"/>
      <c r="DS25" s="25"/>
      <c r="DT25" s="25"/>
      <c r="DU25" s="25"/>
      <c r="DV25" s="25"/>
      <c r="DW25" s="25"/>
      <c r="DX25" s="25"/>
      <c r="DY25" s="25"/>
      <c r="DZ25" s="25"/>
      <c r="EA25" s="25"/>
      <c r="EB25" s="25"/>
      <c r="EC25" s="25"/>
      <c r="ED25" s="25"/>
      <c r="EE25" s="25"/>
      <c r="EF25" s="25"/>
      <c r="EG25" s="25"/>
      <c r="EH25" s="25"/>
      <c r="EI25" s="25"/>
      <c r="EJ25" s="25"/>
      <c r="EK25" s="25"/>
      <c r="EL25" s="25"/>
      <c r="EM25" s="25"/>
      <c r="EN25" s="25"/>
      <c r="EO25" s="25"/>
      <c r="EP25" s="25"/>
      <c r="EQ25" s="25"/>
      <c r="ER25" s="25"/>
      <c r="ES25" s="25"/>
      <c r="ET25" s="25"/>
      <c r="EU25" s="25"/>
      <c r="EV25" s="25"/>
      <c r="EW25" s="25"/>
      <c r="EX25" s="25"/>
      <c r="EY25" s="25"/>
      <c r="EZ25" s="25"/>
      <c r="FA25" s="25"/>
      <c r="FB25" s="25"/>
      <c r="FC25" s="25"/>
      <c r="FD25" s="25"/>
      <c r="FE25" s="25"/>
      <c r="FF25" s="25"/>
      <c r="FG25" s="25"/>
      <c r="FH25" s="25"/>
      <c r="FI25" s="25"/>
      <c r="FJ25" s="25"/>
      <c r="FK25" s="25"/>
      <c r="FL25" s="25"/>
      <c r="FM25" s="25"/>
      <c r="FN25" s="25"/>
      <c r="FO25" s="25"/>
      <c r="FP25" s="25"/>
      <c r="FQ25" s="25"/>
      <c r="FR25" s="25"/>
      <c r="FS25" s="25"/>
      <c r="FT25" s="25"/>
      <c r="FU25" s="25"/>
      <c r="FV25" s="25"/>
      <c r="FW25" s="25"/>
      <c r="FX25" s="25"/>
      <c r="FY25" s="25"/>
      <c r="FZ25" s="25"/>
      <c r="GA25" s="25"/>
      <c r="GB25" s="25"/>
      <c r="GC25" s="25"/>
      <c r="GD25" s="25"/>
      <c r="GE25" s="25"/>
      <c r="GF25" s="25"/>
      <c r="GG25" s="25"/>
      <c r="GH25" s="25"/>
      <c r="GI25" s="25"/>
      <c r="GJ25" s="25"/>
      <c r="GK25" s="25"/>
      <c r="GL25" s="25"/>
      <c r="GM25" s="25"/>
      <c r="GN25" s="25"/>
      <c r="GO25" s="25"/>
      <c r="GP25" s="25"/>
      <c r="GQ25" s="25"/>
      <c r="GR25" s="25"/>
      <c r="GS25" s="25"/>
      <c r="GT25" s="25"/>
      <c r="GU25" s="25"/>
      <c r="GV25" s="25"/>
      <c r="GW25" s="25"/>
      <c r="GX25" s="25"/>
      <c r="GY25" s="25"/>
      <c r="GZ25" s="25"/>
      <c r="HA25" s="25"/>
      <c r="HB25" s="25"/>
      <c r="HC25" s="25"/>
      <c r="HD25" s="25"/>
      <c r="HE25" s="25"/>
      <c r="HF25" s="25"/>
      <c r="HG25" s="25"/>
      <c r="HH25" s="25"/>
      <c r="HI25" s="25"/>
      <c r="HJ25" s="25"/>
      <c r="HK25" s="25"/>
      <c r="HL25" s="25"/>
      <c r="HM25" s="25"/>
      <c r="HN25" s="25"/>
      <c r="HO25" s="25"/>
      <c r="HP25" s="25"/>
      <c r="HQ25" s="25"/>
      <c r="HR25" s="25"/>
      <c r="HS25" s="25"/>
      <c r="HT25" s="25"/>
      <c r="HU25" s="25"/>
      <c r="HV25" s="25"/>
      <c r="HW25" s="25"/>
      <c r="HX25" s="25"/>
      <c r="HY25" s="25"/>
      <c r="HZ25" s="25"/>
      <c r="IA25" s="25"/>
      <c r="IB25" s="25"/>
      <c r="IC25" s="25"/>
      <c r="ID25" s="25"/>
      <c r="IE25" s="25"/>
      <c r="IF25" s="25"/>
      <c r="IG25" s="25"/>
      <c r="IH25" s="25"/>
      <c r="II25" s="25"/>
      <c r="IJ25" s="25"/>
      <c r="IK25" s="25"/>
      <c r="IL25" s="25"/>
      <c r="IM25" s="25"/>
      <c r="IN25" s="25"/>
      <c r="IO25" s="25"/>
      <c r="IP25" s="25"/>
      <c r="IQ25" s="25"/>
      <c r="IR25" s="25"/>
      <c r="IS25" s="25"/>
      <c r="IT25" s="25"/>
      <c r="IU25" s="25"/>
      <c r="IV25" s="25"/>
      <c r="IW25" s="25"/>
    </row>
    <row r="26" customFormat="false" ht="17.1" hidden="false" customHeight="true" outlineLevel="0" collapsed="false">
      <c r="A26" s="25"/>
      <c r="B26" s="47"/>
      <c r="C26" s="2"/>
      <c r="D26" s="2"/>
      <c r="E26" s="25"/>
      <c r="F26" s="2"/>
      <c r="G26" s="11"/>
      <c r="H26" s="48"/>
      <c r="I26" s="49"/>
      <c r="J26" s="50"/>
      <c r="K26" s="51"/>
      <c r="L26" s="52"/>
      <c r="M26" s="51"/>
      <c r="N26" s="51"/>
      <c r="O26" s="50"/>
      <c r="P26" s="50"/>
      <c r="Q26" s="56"/>
      <c r="R26" s="53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25"/>
      <c r="AL26" s="25"/>
      <c r="AM26" s="25"/>
      <c r="AN26" s="25"/>
      <c r="AO26" s="25"/>
      <c r="AP26" s="25"/>
      <c r="AQ26" s="25"/>
      <c r="AR26" s="25"/>
      <c r="AS26" s="25"/>
      <c r="AT26" s="25"/>
      <c r="AU26" s="25"/>
      <c r="AV26" s="25"/>
      <c r="AW26" s="25"/>
      <c r="AX26" s="25"/>
      <c r="AY26" s="25"/>
      <c r="AZ26" s="25"/>
      <c r="BA26" s="25"/>
      <c r="BB26" s="25"/>
      <c r="BC26" s="25"/>
      <c r="BD26" s="25"/>
      <c r="BE26" s="25"/>
      <c r="BF26" s="25"/>
      <c r="BG26" s="25"/>
      <c r="BH26" s="25"/>
      <c r="BI26" s="25"/>
      <c r="BJ26" s="25"/>
      <c r="BK26" s="25"/>
      <c r="BL26" s="25"/>
      <c r="BM26" s="25"/>
      <c r="BN26" s="25"/>
      <c r="BO26" s="25"/>
      <c r="BP26" s="25"/>
      <c r="BQ26" s="25"/>
      <c r="BR26" s="25"/>
      <c r="BS26" s="25"/>
      <c r="BT26" s="25"/>
      <c r="BU26" s="25"/>
      <c r="BV26" s="25"/>
      <c r="BW26" s="25"/>
      <c r="BX26" s="25"/>
      <c r="BY26" s="25"/>
      <c r="BZ26" s="25"/>
      <c r="CA26" s="25"/>
      <c r="CB26" s="25"/>
      <c r="CC26" s="25"/>
      <c r="CD26" s="25"/>
      <c r="CE26" s="25"/>
      <c r="CF26" s="25"/>
      <c r="CG26" s="25"/>
      <c r="CH26" s="25"/>
      <c r="CI26" s="25"/>
      <c r="CJ26" s="25"/>
      <c r="CK26" s="25"/>
      <c r="CL26" s="25"/>
      <c r="CM26" s="25"/>
      <c r="CN26" s="25"/>
      <c r="CO26" s="25"/>
      <c r="CP26" s="25"/>
      <c r="CQ26" s="25"/>
      <c r="CR26" s="25"/>
      <c r="CS26" s="25"/>
      <c r="CT26" s="25"/>
      <c r="CU26" s="25"/>
      <c r="CV26" s="25"/>
      <c r="CW26" s="25"/>
      <c r="CX26" s="25"/>
      <c r="CY26" s="25"/>
      <c r="CZ26" s="25"/>
      <c r="DA26" s="25"/>
      <c r="DB26" s="25"/>
      <c r="DC26" s="25"/>
      <c r="DD26" s="25"/>
      <c r="DE26" s="25"/>
      <c r="DF26" s="25"/>
      <c r="DG26" s="25"/>
      <c r="DH26" s="25"/>
      <c r="DI26" s="25"/>
      <c r="DJ26" s="25"/>
      <c r="DK26" s="25"/>
      <c r="DL26" s="25"/>
      <c r="DM26" s="25"/>
      <c r="DN26" s="25"/>
      <c r="DO26" s="25"/>
      <c r="DP26" s="25"/>
      <c r="DQ26" s="25"/>
      <c r="DR26" s="25"/>
      <c r="DS26" s="25"/>
      <c r="DT26" s="25"/>
      <c r="DU26" s="25"/>
      <c r="DV26" s="25"/>
      <c r="DW26" s="25"/>
      <c r="DX26" s="25"/>
      <c r="DY26" s="25"/>
      <c r="DZ26" s="25"/>
      <c r="EA26" s="25"/>
      <c r="EB26" s="25"/>
      <c r="EC26" s="25"/>
      <c r="ED26" s="25"/>
      <c r="EE26" s="25"/>
      <c r="EF26" s="25"/>
      <c r="EG26" s="25"/>
      <c r="EH26" s="25"/>
      <c r="EI26" s="25"/>
      <c r="EJ26" s="25"/>
      <c r="EK26" s="25"/>
      <c r="EL26" s="25"/>
      <c r="EM26" s="25"/>
      <c r="EN26" s="25"/>
      <c r="EO26" s="25"/>
      <c r="EP26" s="25"/>
      <c r="EQ26" s="25"/>
      <c r="ER26" s="25"/>
      <c r="ES26" s="25"/>
      <c r="ET26" s="25"/>
      <c r="EU26" s="25"/>
      <c r="EV26" s="25"/>
      <c r="EW26" s="25"/>
      <c r="EX26" s="25"/>
      <c r="EY26" s="25"/>
      <c r="EZ26" s="25"/>
      <c r="FA26" s="25"/>
      <c r="FB26" s="25"/>
      <c r="FC26" s="25"/>
      <c r="FD26" s="25"/>
      <c r="FE26" s="25"/>
      <c r="FF26" s="25"/>
      <c r="FG26" s="25"/>
      <c r="FH26" s="25"/>
      <c r="FI26" s="25"/>
      <c r="FJ26" s="25"/>
      <c r="FK26" s="25"/>
      <c r="FL26" s="25"/>
      <c r="FM26" s="25"/>
      <c r="FN26" s="25"/>
      <c r="FO26" s="25"/>
      <c r="FP26" s="25"/>
      <c r="FQ26" s="25"/>
      <c r="FR26" s="25"/>
      <c r="FS26" s="25"/>
      <c r="FT26" s="25"/>
      <c r="FU26" s="25"/>
      <c r="FV26" s="25"/>
      <c r="FW26" s="25"/>
      <c r="FX26" s="25"/>
      <c r="FY26" s="25"/>
      <c r="FZ26" s="25"/>
      <c r="GA26" s="25"/>
      <c r="GB26" s="25"/>
      <c r="GC26" s="25"/>
      <c r="GD26" s="25"/>
      <c r="GE26" s="25"/>
      <c r="GF26" s="25"/>
      <c r="GG26" s="25"/>
      <c r="GH26" s="25"/>
      <c r="GI26" s="25"/>
      <c r="GJ26" s="25"/>
      <c r="GK26" s="25"/>
      <c r="GL26" s="25"/>
      <c r="GM26" s="25"/>
      <c r="GN26" s="25"/>
      <c r="GO26" s="25"/>
      <c r="GP26" s="25"/>
      <c r="GQ26" s="25"/>
      <c r="GR26" s="25"/>
      <c r="GS26" s="25"/>
      <c r="GT26" s="25"/>
      <c r="GU26" s="25"/>
      <c r="GV26" s="25"/>
      <c r="GW26" s="25"/>
      <c r="GX26" s="25"/>
      <c r="GY26" s="25"/>
      <c r="GZ26" s="25"/>
      <c r="HA26" s="25"/>
      <c r="HB26" s="25"/>
      <c r="HC26" s="25"/>
      <c r="HD26" s="25"/>
      <c r="HE26" s="25"/>
      <c r="HF26" s="25"/>
      <c r="HG26" s="25"/>
      <c r="HH26" s="25"/>
      <c r="HI26" s="25"/>
      <c r="HJ26" s="25"/>
      <c r="HK26" s="25"/>
      <c r="HL26" s="25"/>
      <c r="HM26" s="25"/>
      <c r="HN26" s="25"/>
      <c r="HO26" s="25"/>
      <c r="HP26" s="25"/>
      <c r="HQ26" s="25"/>
      <c r="HR26" s="25"/>
      <c r="HS26" s="25"/>
      <c r="HT26" s="25"/>
      <c r="HU26" s="25"/>
      <c r="HV26" s="25"/>
      <c r="HW26" s="25"/>
      <c r="HX26" s="25"/>
      <c r="HY26" s="25"/>
      <c r="HZ26" s="25"/>
      <c r="IA26" s="25"/>
      <c r="IB26" s="25"/>
      <c r="IC26" s="25"/>
      <c r="ID26" s="25"/>
      <c r="IE26" s="25"/>
      <c r="IF26" s="25"/>
      <c r="IG26" s="25"/>
      <c r="IH26" s="25"/>
      <c r="II26" s="25"/>
      <c r="IJ26" s="25"/>
      <c r="IK26" s="25"/>
      <c r="IL26" s="25"/>
      <c r="IM26" s="25"/>
      <c r="IN26" s="25"/>
      <c r="IO26" s="25"/>
      <c r="IP26" s="25"/>
      <c r="IQ26" s="25"/>
      <c r="IR26" s="25"/>
      <c r="IS26" s="25"/>
      <c r="IT26" s="25"/>
      <c r="IU26" s="25"/>
      <c r="IV26" s="25"/>
      <c r="IW26" s="25"/>
    </row>
    <row r="27" customFormat="false" ht="17.1" hidden="false" customHeight="true" outlineLevel="0" collapsed="false">
      <c r="A27" s="25"/>
      <c r="B27" s="47"/>
      <c r="C27" s="2" t="s">
        <v>47</v>
      </c>
      <c r="D27" s="2" t="s">
        <v>48</v>
      </c>
      <c r="E27" s="25"/>
      <c r="F27" s="2" t="n">
        <v>254691</v>
      </c>
      <c r="G27" s="11"/>
      <c r="H27" s="48" t="n">
        <v>36647</v>
      </c>
      <c r="I27" s="49" t="n">
        <v>36677</v>
      </c>
      <c r="J27" s="50"/>
      <c r="K27" s="51"/>
      <c r="L27" s="51"/>
      <c r="M27" s="51"/>
      <c r="N27" s="57" t="n">
        <v>2827</v>
      </c>
      <c r="O27" s="50"/>
      <c r="P27" s="50"/>
      <c r="Q27" s="56" t="n">
        <v>2.53</v>
      </c>
      <c r="R27" s="53" t="n">
        <f aca="false">N27*Q27</f>
        <v>7152.31</v>
      </c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5"/>
      <c r="AL27" s="25"/>
      <c r="AM27" s="25"/>
      <c r="AN27" s="25"/>
      <c r="AO27" s="25"/>
      <c r="AP27" s="25"/>
      <c r="AQ27" s="25"/>
      <c r="AR27" s="25"/>
      <c r="AS27" s="25"/>
      <c r="AT27" s="25"/>
      <c r="AU27" s="25"/>
      <c r="AV27" s="25"/>
      <c r="AW27" s="25"/>
      <c r="AX27" s="25"/>
      <c r="AY27" s="25"/>
      <c r="AZ27" s="25"/>
      <c r="BA27" s="25"/>
      <c r="BB27" s="25"/>
      <c r="BC27" s="25"/>
      <c r="BD27" s="25"/>
      <c r="BE27" s="25"/>
      <c r="BF27" s="25"/>
      <c r="BG27" s="25"/>
      <c r="BH27" s="25"/>
      <c r="BI27" s="25"/>
      <c r="BJ27" s="25"/>
      <c r="BK27" s="25"/>
      <c r="BL27" s="25"/>
      <c r="BM27" s="25"/>
      <c r="BN27" s="25"/>
      <c r="BO27" s="25"/>
      <c r="BP27" s="25"/>
      <c r="BQ27" s="25"/>
      <c r="BR27" s="25"/>
      <c r="BS27" s="25"/>
      <c r="BT27" s="25"/>
      <c r="BU27" s="25"/>
      <c r="BV27" s="25"/>
      <c r="BW27" s="25"/>
      <c r="BX27" s="25"/>
      <c r="BY27" s="25"/>
      <c r="BZ27" s="25"/>
      <c r="CA27" s="25"/>
      <c r="CB27" s="25"/>
      <c r="CC27" s="25"/>
      <c r="CD27" s="25"/>
      <c r="CE27" s="25"/>
      <c r="CF27" s="25"/>
      <c r="CG27" s="25"/>
      <c r="CH27" s="25"/>
      <c r="CI27" s="25"/>
      <c r="CJ27" s="25"/>
      <c r="CK27" s="25"/>
      <c r="CL27" s="25"/>
      <c r="CM27" s="25"/>
      <c r="CN27" s="25"/>
      <c r="CO27" s="25"/>
      <c r="CP27" s="25"/>
      <c r="CQ27" s="25"/>
      <c r="CR27" s="25"/>
      <c r="CS27" s="25"/>
      <c r="CT27" s="25"/>
      <c r="CU27" s="25"/>
      <c r="CV27" s="25"/>
      <c r="CW27" s="25"/>
      <c r="CX27" s="25"/>
      <c r="CY27" s="25"/>
      <c r="CZ27" s="25"/>
      <c r="DA27" s="25"/>
      <c r="DB27" s="25"/>
      <c r="DC27" s="25"/>
      <c r="DD27" s="25"/>
      <c r="DE27" s="25"/>
      <c r="DF27" s="25"/>
      <c r="DG27" s="25"/>
      <c r="DH27" s="25"/>
      <c r="DI27" s="25"/>
      <c r="DJ27" s="25"/>
      <c r="DK27" s="25"/>
      <c r="DL27" s="25"/>
      <c r="DM27" s="25"/>
      <c r="DN27" s="25"/>
      <c r="DO27" s="25"/>
      <c r="DP27" s="25"/>
      <c r="DQ27" s="25"/>
      <c r="DR27" s="25"/>
      <c r="DS27" s="25"/>
      <c r="DT27" s="25"/>
      <c r="DU27" s="25"/>
      <c r="DV27" s="25"/>
      <c r="DW27" s="25"/>
      <c r="DX27" s="25"/>
      <c r="DY27" s="25"/>
      <c r="DZ27" s="25"/>
      <c r="EA27" s="25"/>
      <c r="EB27" s="25"/>
      <c r="EC27" s="25"/>
      <c r="ED27" s="25"/>
      <c r="EE27" s="25"/>
      <c r="EF27" s="25"/>
      <c r="EG27" s="25"/>
      <c r="EH27" s="25"/>
      <c r="EI27" s="25"/>
      <c r="EJ27" s="25"/>
      <c r="EK27" s="25"/>
      <c r="EL27" s="25"/>
      <c r="EM27" s="25"/>
      <c r="EN27" s="25"/>
      <c r="EO27" s="25"/>
      <c r="EP27" s="25"/>
      <c r="EQ27" s="25"/>
      <c r="ER27" s="25"/>
      <c r="ES27" s="25"/>
      <c r="ET27" s="25"/>
      <c r="EU27" s="25"/>
      <c r="EV27" s="25"/>
      <c r="EW27" s="25"/>
      <c r="EX27" s="25"/>
      <c r="EY27" s="25"/>
      <c r="EZ27" s="25"/>
      <c r="FA27" s="25"/>
      <c r="FB27" s="25"/>
      <c r="FC27" s="25"/>
      <c r="FD27" s="25"/>
      <c r="FE27" s="25"/>
      <c r="FF27" s="25"/>
      <c r="FG27" s="25"/>
      <c r="FH27" s="25"/>
      <c r="FI27" s="25"/>
      <c r="FJ27" s="25"/>
      <c r="FK27" s="25"/>
      <c r="FL27" s="25"/>
      <c r="FM27" s="25"/>
      <c r="FN27" s="25"/>
      <c r="FO27" s="25"/>
      <c r="FP27" s="25"/>
      <c r="FQ27" s="25"/>
      <c r="FR27" s="25"/>
      <c r="FS27" s="25"/>
      <c r="FT27" s="25"/>
      <c r="FU27" s="25"/>
      <c r="FV27" s="25"/>
      <c r="FW27" s="25"/>
      <c r="FX27" s="25"/>
      <c r="FY27" s="25"/>
      <c r="FZ27" s="25"/>
      <c r="GA27" s="25"/>
      <c r="GB27" s="25"/>
      <c r="GC27" s="25"/>
      <c r="GD27" s="25"/>
      <c r="GE27" s="25"/>
      <c r="GF27" s="25"/>
      <c r="GG27" s="25"/>
      <c r="GH27" s="25"/>
      <c r="GI27" s="25"/>
      <c r="GJ27" s="25"/>
      <c r="GK27" s="25"/>
      <c r="GL27" s="25"/>
      <c r="GM27" s="25"/>
      <c r="GN27" s="25"/>
      <c r="GO27" s="25"/>
      <c r="GP27" s="25"/>
      <c r="GQ27" s="25"/>
      <c r="GR27" s="25"/>
      <c r="GS27" s="25"/>
      <c r="GT27" s="25"/>
      <c r="GU27" s="25"/>
      <c r="GV27" s="25"/>
      <c r="GW27" s="25"/>
      <c r="GX27" s="25"/>
      <c r="GY27" s="25"/>
      <c r="GZ27" s="25"/>
      <c r="HA27" s="25"/>
      <c r="HB27" s="25"/>
      <c r="HC27" s="25"/>
      <c r="HD27" s="25"/>
      <c r="HE27" s="25"/>
      <c r="HF27" s="25"/>
      <c r="HG27" s="25"/>
      <c r="HH27" s="25"/>
      <c r="HI27" s="25"/>
      <c r="HJ27" s="25"/>
      <c r="HK27" s="25"/>
      <c r="HL27" s="25"/>
      <c r="HM27" s="25"/>
      <c r="HN27" s="25"/>
      <c r="HO27" s="25"/>
      <c r="HP27" s="25"/>
      <c r="HQ27" s="25"/>
      <c r="HR27" s="25"/>
      <c r="HS27" s="25"/>
      <c r="HT27" s="25"/>
      <c r="HU27" s="25"/>
      <c r="HV27" s="25"/>
      <c r="HW27" s="25"/>
      <c r="HX27" s="25"/>
      <c r="HY27" s="25"/>
      <c r="HZ27" s="25"/>
      <c r="IA27" s="25"/>
      <c r="IB27" s="25"/>
      <c r="IC27" s="25"/>
      <c r="ID27" s="25"/>
      <c r="IE27" s="25"/>
      <c r="IF27" s="25"/>
      <c r="IG27" s="25"/>
      <c r="IH27" s="25"/>
      <c r="II27" s="25"/>
      <c r="IJ27" s="25"/>
      <c r="IK27" s="25"/>
      <c r="IL27" s="25"/>
      <c r="IM27" s="25"/>
      <c r="IN27" s="25"/>
      <c r="IO27" s="25"/>
      <c r="IP27" s="25"/>
      <c r="IQ27" s="25"/>
      <c r="IR27" s="25"/>
      <c r="IS27" s="25"/>
      <c r="IT27" s="25"/>
      <c r="IU27" s="25"/>
      <c r="IV27" s="25"/>
      <c r="IW27" s="25"/>
    </row>
    <row r="28" customFormat="false" ht="17.1" hidden="false" customHeight="true" outlineLevel="0" collapsed="false">
      <c r="A28" s="25"/>
      <c r="B28" s="47"/>
      <c r="C28" s="2" t="s">
        <v>47</v>
      </c>
      <c r="D28" s="2" t="s">
        <v>48</v>
      </c>
      <c r="E28" s="25"/>
      <c r="F28" s="2" t="n">
        <v>254691</v>
      </c>
      <c r="G28" s="11"/>
      <c r="H28" s="48" t="n">
        <v>36647</v>
      </c>
      <c r="I28" s="49" t="n">
        <v>36677</v>
      </c>
      <c r="J28" s="50"/>
      <c r="K28" s="51"/>
      <c r="L28" s="51"/>
      <c r="M28" s="51"/>
      <c r="N28" s="57" t="n">
        <v>2113</v>
      </c>
      <c r="O28" s="50"/>
      <c r="P28" s="50"/>
      <c r="Q28" s="56" t="n">
        <v>2.53</v>
      </c>
      <c r="R28" s="53" t="n">
        <f aca="false">N28*Q28</f>
        <v>5345.89</v>
      </c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5"/>
      <c r="AL28" s="25"/>
      <c r="AM28" s="25"/>
      <c r="AN28" s="25"/>
      <c r="AO28" s="25"/>
      <c r="AP28" s="25"/>
      <c r="AQ28" s="25"/>
      <c r="AR28" s="25"/>
      <c r="AS28" s="25"/>
      <c r="AT28" s="25"/>
      <c r="AU28" s="25"/>
      <c r="AV28" s="25"/>
      <c r="AW28" s="25"/>
      <c r="AX28" s="25"/>
      <c r="AY28" s="25"/>
      <c r="AZ28" s="25"/>
      <c r="BA28" s="25"/>
      <c r="BB28" s="25"/>
      <c r="BC28" s="25"/>
      <c r="BD28" s="25"/>
      <c r="BE28" s="25"/>
      <c r="BF28" s="25"/>
      <c r="BG28" s="25"/>
      <c r="BH28" s="25"/>
      <c r="BI28" s="25"/>
      <c r="BJ28" s="25"/>
      <c r="BK28" s="25"/>
      <c r="BL28" s="25"/>
      <c r="BM28" s="25"/>
      <c r="BN28" s="25"/>
      <c r="BO28" s="25"/>
      <c r="BP28" s="25"/>
      <c r="BQ28" s="25"/>
      <c r="BR28" s="25"/>
      <c r="BS28" s="25"/>
      <c r="BT28" s="25"/>
      <c r="BU28" s="25"/>
      <c r="BV28" s="25"/>
      <c r="BW28" s="25"/>
      <c r="BX28" s="25"/>
      <c r="BY28" s="25"/>
      <c r="BZ28" s="25"/>
      <c r="CA28" s="25"/>
      <c r="CB28" s="25"/>
      <c r="CC28" s="25"/>
      <c r="CD28" s="25"/>
      <c r="CE28" s="25"/>
      <c r="CF28" s="25"/>
      <c r="CG28" s="25"/>
      <c r="CH28" s="25"/>
      <c r="CI28" s="25"/>
      <c r="CJ28" s="25"/>
      <c r="CK28" s="25"/>
      <c r="CL28" s="25"/>
      <c r="CM28" s="25"/>
      <c r="CN28" s="25"/>
      <c r="CO28" s="25"/>
      <c r="CP28" s="25"/>
      <c r="CQ28" s="25"/>
      <c r="CR28" s="25"/>
      <c r="CS28" s="25"/>
      <c r="CT28" s="25"/>
      <c r="CU28" s="25"/>
      <c r="CV28" s="25"/>
      <c r="CW28" s="25"/>
      <c r="CX28" s="25"/>
      <c r="CY28" s="25"/>
      <c r="CZ28" s="25"/>
      <c r="DA28" s="25"/>
      <c r="DB28" s="25"/>
      <c r="DC28" s="25"/>
      <c r="DD28" s="25"/>
      <c r="DE28" s="25"/>
      <c r="DF28" s="25"/>
      <c r="DG28" s="25"/>
      <c r="DH28" s="25"/>
      <c r="DI28" s="25"/>
      <c r="DJ28" s="25"/>
      <c r="DK28" s="25"/>
      <c r="DL28" s="25"/>
      <c r="DM28" s="25"/>
      <c r="DN28" s="25"/>
      <c r="DO28" s="25"/>
      <c r="DP28" s="25"/>
      <c r="DQ28" s="25"/>
      <c r="DR28" s="25"/>
      <c r="DS28" s="25"/>
      <c r="DT28" s="25"/>
      <c r="DU28" s="25"/>
      <c r="DV28" s="25"/>
      <c r="DW28" s="25"/>
      <c r="DX28" s="25"/>
      <c r="DY28" s="25"/>
      <c r="DZ28" s="25"/>
      <c r="EA28" s="25"/>
      <c r="EB28" s="25"/>
      <c r="EC28" s="25"/>
      <c r="ED28" s="25"/>
      <c r="EE28" s="25"/>
      <c r="EF28" s="25"/>
      <c r="EG28" s="25"/>
      <c r="EH28" s="25"/>
      <c r="EI28" s="25"/>
      <c r="EJ28" s="25"/>
      <c r="EK28" s="25"/>
      <c r="EL28" s="25"/>
      <c r="EM28" s="25"/>
      <c r="EN28" s="25"/>
      <c r="EO28" s="25"/>
      <c r="EP28" s="25"/>
      <c r="EQ28" s="25"/>
      <c r="ER28" s="25"/>
      <c r="ES28" s="25"/>
      <c r="ET28" s="25"/>
      <c r="EU28" s="25"/>
      <c r="EV28" s="25"/>
      <c r="EW28" s="25"/>
      <c r="EX28" s="25"/>
      <c r="EY28" s="25"/>
      <c r="EZ28" s="25"/>
      <c r="FA28" s="25"/>
      <c r="FB28" s="25"/>
      <c r="FC28" s="25"/>
      <c r="FD28" s="25"/>
      <c r="FE28" s="25"/>
      <c r="FF28" s="25"/>
      <c r="FG28" s="25"/>
      <c r="FH28" s="25"/>
      <c r="FI28" s="25"/>
      <c r="FJ28" s="25"/>
      <c r="FK28" s="25"/>
      <c r="FL28" s="25"/>
      <c r="FM28" s="25"/>
      <c r="FN28" s="25"/>
      <c r="FO28" s="25"/>
      <c r="FP28" s="25"/>
      <c r="FQ28" s="25"/>
      <c r="FR28" s="25"/>
      <c r="FS28" s="25"/>
      <c r="FT28" s="25"/>
      <c r="FU28" s="25"/>
      <c r="FV28" s="25"/>
      <c r="FW28" s="25"/>
      <c r="FX28" s="25"/>
      <c r="FY28" s="25"/>
      <c r="FZ28" s="25"/>
      <c r="GA28" s="25"/>
      <c r="GB28" s="25"/>
      <c r="GC28" s="25"/>
      <c r="GD28" s="25"/>
      <c r="GE28" s="25"/>
      <c r="GF28" s="25"/>
      <c r="GG28" s="25"/>
      <c r="GH28" s="25"/>
      <c r="GI28" s="25"/>
      <c r="GJ28" s="25"/>
      <c r="GK28" s="25"/>
      <c r="GL28" s="25"/>
      <c r="GM28" s="25"/>
      <c r="GN28" s="25"/>
      <c r="GO28" s="25"/>
      <c r="GP28" s="25"/>
      <c r="GQ28" s="25"/>
      <c r="GR28" s="25"/>
      <c r="GS28" s="25"/>
      <c r="GT28" s="25"/>
      <c r="GU28" s="25"/>
      <c r="GV28" s="25"/>
      <c r="GW28" s="25"/>
      <c r="GX28" s="25"/>
      <c r="GY28" s="25"/>
      <c r="GZ28" s="25"/>
      <c r="HA28" s="25"/>
      <c r="HB28" s="25"/>
      <c r="HC28" s="25"/>
      <c r="HD28" s="25"/>
      <c r="HE28" s="25"/>
      <c r="HF28" s="25"/>
      <c r="HG28" s="25"/>
      <c r="HH28" s="25"/>
      <c r="HI28" s="25"/>
      <c r="HJ28" s="25"/>
      <c r="HK28" s="25"/>
      <c r="HL28" s="25"/>
      <c r="HM28" s="25"/>
      <c r="HN28" s="25"/>
      <c r="HO28" s="25"/>
      <c r="HP28" s="25"/>
      <c r="HQ28" s="25"/>
      <c r="HR28" s="25"/>
      <c r="HS28" s="25"/>
      <c r="HT28" s="25"/>
      <c r="HU28" s="25"/>
      <c r="HV28" s="25"/>
      <c r="HW28" s="25"/>
      <c r="HX28" s="25"/>
      <c r="HY28" s="25"/>
      <c r="HZ28" s="25"/>
      <c r="IA28" s="25"/>
      <c r="IB28" s="25"/>
      <c r="IC28" s="25"/>
      <c r="ID28" s="25"/>
      <c r="IE28" s="25"/>
      <c r="IF28" s="25"/>
      <c r="IG28" s="25"/>
      <c r="IH28" s="25"/>
      <c r="II28" s="25"/>
      <c r="IJ28" s="25"/>
      <c r="IK28" s="25"/>
      <c r="IL28" s="25"/>
      <c r="IM28" s="25"/>
      <c r="IN28" s="25"/>
      <c r="IO28" s="25"/>
      <c r="IP28" s="25"/>
      <c r="IQ28" s="25"/>
      <c r="IR28" s="25"/>
      <c r="IS28" s="25"/>
      <c r="IT28" s="25"/>
      <c r="IU28" s="25"/>
      <c r="IV28" s="25"/>
      <c r="IW28" s="25"/>
    </row>
    <row r="29" customFormat="false" ht="17.1" hidden="false" customHeight="true" outlineLevel="0" collapsed="false">
      <c r="A29" s="25"/>
      <c r="B29" s="47"/>
      <c r="C29" s="2" t="s">
        <v>47</v>
      </c>
      <c r="D29" s="2" t="s">
        <v>49</v>
      </c>
      <c r="E29" s="25"/>
      <c r="F29" s="2" t="n">
        <v>254691</v>
      </c>
      <c r="G29" s="11"/>
      <c r="H29" s="48" t="n">
        <v>36647</v>
      </c>
      <c r="I29" s="49" t="n">
        <v>36677</v>
      </c>
      <c r="J29" s="50"/>
      <c r="K29" s="51"/>
      <c r="L29" s="52"/>
      <c r="M29" s="51"/>
      <c r="N29" s="51" t="n">
        <v>2368</v>
      </c>
      <c r="O29" s="50"/>
      <c r="P29" s="50"/>
      <c r="Q29" s="56" t="n">
        <v>2.53</v>
      </c>
      <c r="R29" s="53" t="n">
        <f aca="false">N29*Q29</f>
        <v>5991.04</v>
      </c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5"/>
      <c r="AM29" s="25"/>
      <c r="AN29" s="25"/>
      <c r="AO29" s="25"/>
      <c r="AP29" s="25"/>
      <c r="AQ29" s="25"/>
      <c r="AR29" s="25"/>
      <c r="AS29" s="25"/>
      <c r="AT29" s="25"/>
      <c r="AU29" s="25"/>
      <c r="AV29" s="25"/>
      <c r="AW29" s="25"/>
      <c r="AX29" s="25"/>
      <c r="AY29" s="25"/>
      <c r="AZ29" s="25"/>
      <c r="BA29" s="25"/>
      <c r="BB29" s="25"/>
      <c r="BC29" s="25"/>
      <c r="BD29" s="25"/>
      <c r="BE29" s="25"/>
      <c r="BF29" s="25"/>
      <c r="BG29" s="25"/>
      <c r="BH29" s="25"/>
      <c r="BI29" s="25"/>
      <c r="BJ29" s="25"/>
      <c r="BK29" s="25"/>
      <c r="BL29" s="25"/>
      <c r="BM29" s="25"/>
      <c r="BN29" s="25"/>
      <c r="BO29" s="25"/>
      <c r="BP29" s="25"/>
      <c r="BQ29" s="25"/>
      <c r="BR29" s="25"/>
      <c r="BS29" s="25"/>
      <c r="BT29" s="25"/>
      <c r="BU29" s="25"/>
      <c r="BV29" s="25"/>
      <c r="BW29" s="25"/>
      <c r="BX29" s="25"/>
      <c r="BY29" s="25"/>
      <c r="BZ29" s="25"/>
      <c r="CA29" s="25"/>
      <c r="CB29" s="25"/>
      <c r="CC29" s="25"/>
      <c r="CD29" s="25"/>
      <c r="CE29" s="25"/>
      <c r="CF29" s="25"/>
      <c r="CG29" s="25"/>
      <c r="CH29" s="25"/>
      <c r="CI29" s="25"/>
      <c r="CJ29" s="25"/>
      <c r="CK29" s="25"/>
      <c r="CL29" s="25"/>
      <c r="CM29" s="25"/>
      <c r="CN29" s="25"/>
      <c r="CO29" s="25"/>
      <c r="CP29" s="25"/>
      <c r="CQ29" s="25"/>
      <c r="CR29" s="25"/>
      <c r="CS29" s="25"/>
      <c r="CT29" s="25"/>
      <c r="CU29" s="25"/>
      <c r="CV29" s="25"/>
      <c r="CW29" s="25"/>
      <c r="CX29" s="25"/>
      <c r="CY29" s="25"/>
      <c r="CZ29" s="25"/>
      <c r="DA29" s="25"/>
      <c r="DB29" s="25"/>
      <c r="DC29" s="25"/>
      <c r="DD29" s="25"/>
      <c r="DE29" s="25"/>
      <c r="DF29" s="25"/>
      <c r="DG29" s="25"/>
      <c r="DH29" s="25"/>
      <c r="DI29" s="25"/>
      <c r="DJ29" s="25"/>
      <c r="DK29" s="25"/>
      <c r="DL29" s="25"/>
      <c r="DM29" s="25"/>
      <c r="DN29" s="25"/>
      <c r="DO29" s="25"/>
      <c r="DP29" s="25"/>
      <c r="DQ29" s="25"/>
      <c r="DR29" s="25"/>
      <c r="DS29" s="25"/>
      <c r="DT29" s="25"/>
      <c r="DU29" s="25"/>
      <c r="DV29" s="25"/>
      <c r="DW29" s="25"/>
      <c r="DX29" s="25"/>
      <c r="DY29" s="25"/>
      <c r="DZ29" s="25"/>
      <c r="EA29" s="25"/>
      <c r="EB29" s="25"/>
      <c r="EC29" s="25"/>
      <c r="ED29" s="25"/>
      <c r="EE29" s="25"/>
      <c r="EF29" s="25"/>
      <c r="EG29" s="25"/>
      <c r="EH29" s="25"/>
      <c r="EI29" s="25"/>
      <c r="EJ29" s="25"/>
      <c r="EK29" s="25"/>
      <c r="EL29" s="25"/>
      <c r="EM29" s="25"/>
      <c r="EN29" s="25"/>
      <c r="EO29" s="25"/>
      <c r="EP29" s="25"/>
      <c r="EQ29" s="25"/>
      <c r="ER29" s="25"/>
      <c r="ES29" s="25"/>
      <c r="ET29" s="25"/>
      <c r="EU29" s="25"/>
      <c r="EV29" s="25"/>
      <c r="EW29" s="25"/>
      <c r="EX29" s="25"/>
      <c r="EY29" s="25"/>
      <c r="EZ29" s="25"/>
      <c r="FA29" s="25"/>
      <c r="FB29" s="25"/>
      <c r="FC29" s="25"/>
      <c r="FD29" s="25"/>
      <c r="FE29" s="25"/>
      <c r="FF29" s="25"/>
      <c r="FG29" s="25"/>
      <c r="FH29" s="25"/>
      <c r="FI29" s="25"/>
      <c r="FJ29" s="25"/>
      <c r="FK29" s="25"/>
      <c r="FL29" s="25"/>
      <c r="FM29" s="25"/>
      <c r="FN29" s="25"/>
      <c r="FO29" s="25"/>
      <c r="FP29" s="25"/>
      <c r="FQ29" s="25"/>
      <c r="FR29" s="25"/>
      <c r="FS29" s="25"/>
      <c r="FT29" s="25"/>
      <c r="FU29" s="25"/>
      <c r="FV29" s="25"/>
      <c r="FW29" s="25"/>
      <c r="FX29" s="25"/>
      <c r="FY29" s="25"/>
      <c r="FZ29" s="25"/>
      <c r="GA29" s="25"/>
      <c r="GB29" s="25"/>
      <c r="GC29" s="25"/>
      <c r="GD29" s="25"/>
      <c r="GE29" s="25"/>
      <c r="GF29" s="25"/>
      <c r="GG29" s="25"/>
      <c r="GH29" s="25"/>
      <c r="GI29" s="25"/>
      <c r="GJ29" s="25"/>
      <c r="GK29" s="25"/>
      <c r="GL29" s="25"/>
      <c r="GM29" s="25"/>
      <c r="GN29" s="25"/>
      <c r="GO29" s="25"/>
      <c r="GP29" s="25"/>
      <c r="GQ29" s="25"/>
      <c r="GR29" s="25"/>
      <c r="GS29" s="25"/>
      <c r="GT29" s="25"/>
      <c r="GU29" s="25"/>
      <c r="GV29" s="25"/>
      <c r="GW29" s="25"/>
      <c r="GX29" s="25"/>
      <c r="GY29" s="25"/>
      <c r="GZ29" s="25"/>
      <c r="HA29" s="25"/>
      <c r="HB29" s="25"/>
      <c r="HC29" s="25"/>
      <c r="HD29" s="25"/>
      <c r="HE29" s="25"/>
      <c r="HF29" s="25"/>
      <c r="HG29" s="25"/>
      <c r="HH29" s="25"/>
      <c r="HI29" s="25"/>
      <c r="HJ29" s="25"/>
      <c r="HK29" s="25"/>
      <c r="HL29" s="25"/>
      <c r="HM29" s="25"/>
      <c r="HN29" s="25"/>
      <c r="HO29" s="25"/>
      <c r="HP29" s="25"/>
      <c r="HQ29" s="25"/>
      <c r="HR29" s="25"/>
      <c r="HS29" s="25"/>
      <c r="HT29" s="25"/>
      <c r="HU29" s="25"/>
      <c r="HV29" s="25"/>
      <c r="HW29" s="25"/>
      <c r="HX29" s="25"/>
      <c r="HY29" s="25"/>
      <c r="HZ29" s="25"/>
      <c r="IA29" s="25"/>
      <c r="IB29" s="25"/>
      <c r="IC29" s="25"/>
      <c r="ID29" s="25"/>
      <c r="IE29" s="25"/>
      <c r="IF29" s="25"/>
      <c r="IG29" s="25"/>
      <c r="IH29" s="25"/>
      <c r="II29" s="25"/>
      <c r="IJ29" s="25"/>
      <c r="IK29" s="25"/>
      <c r="IL29" s="25"/>
      <c r="IM29" s="25"/>
      <c r="IN29" s="25"/>
      <c r="IO29" s="25"/>
      <c r="IP29" s="25"/>
      <c r="IQ29" s="25"/>
      <c r="IR29" s="25"/>
      <c r="IS29" s="25"/>
      <c r="IT29" s="25"/>
      <c r="IU29" s="25"/>
      <c r="IV29" s="25"/>
      <c r="IW29" s="25"/>
    </row>
    <row r="30" customFormat="false" ht="17.1" hidden="false" customHeight="true" outlineLevel="0" collapsed="false">
      <c r="A30" s="25"/>
      <c r="B30" s="47"/>
      <c r="C30" s="2" t="s">
        <v>47</v>
      </c>
      <c r="D30" s="2" t="s">
        <v>50</v>
      </c>
      <c r="E30" s="25"/>
      <c r="F30" s="2" t="n">
        <v>254691</v>
      </c>
      <c r="G30" s="11"/>
      <c r="H30" s="48" t="n">
        <v>36647</v>
      </c>
      <c r="I30" s="49" t="n">
        <v>36677</v>
      </c>
      <c r="J30" s="50"/>
      <c r="K30" s="51"/>
      <c r="L30" s="52"/>
      <c r="M30" s="51"/>
      <c r="N30" s="51" t="n">
        <v>3</v>
      </c>
      <c r="O30" s="50"/>
      <c r="P30" s="50"/>
      <c r="Q30" s="56" t="n">
        <v>2.53</v>
      </c>
      <c r="R30" s="53" t="n">
        <f aca="false">N30*Q30</f>
        <v>7.59</v>
      </c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5"/>
      <c r="AL30" s="25"/>
      <c r="AM30" s="25"/>
      <c r="AN30" s="25"/>
      <c r="AO30" s="25"/>
      <c r="AP30" s="25"/>
      <c r="AQ30" s="25"/>
      <c r="AR30" s="25"/>
      <c r="AS30" s="25"/>
      <c r="AT30" s="25"/>
      <c r="AU30" s="25"/>
      <c r="AV30" s="25"/>
      <c r="AW30" s="25"/>
      <c r="AX30" s="25"/>
      <c r="AY30" s="25"/>
      <c r="AZ30" s="25"/>
      <c r="BA30" s="25"/>
      <c r="BB30" s="25"/>
      <c r="BC30" s="25"/>
      <c r="BD30" s="25"/>
      <c r="BE30" s="25"/>
      <c r="BF30" s="25"/>
      <c r="BG30" s="25"/>
      <c r="BH30" s="25"/>
      <c r="BI30" s="25"/>
      <c r="BJ30" s="25"/>
      <c r="BK30" s="25"/>
      <c r="BL30" s="25"/>
      <c r="BM30" s="25"/>
      <c r="BN30" s="25"/>
      <c r="BO30" s="25"/>
      <c r="BP30" s="25"/>
      <c r="BQ30" s="25"/>
      <c r="BR30" s="25"/>
      <c r="BS30" s="25"/>
      <c r="BT30" s="25"/>
      <c r="BU30" s="25"/>
      <c r="BV30" s="25"/>
      <c r="BW30" s="25"/>
      <c r="BX30" s="25"/>
      <c r="BY30" s="25"/>
      <c r="BZ30" s="25"/>
      <c r="CA30" s="25"/>
      <c r="CB30" s="25"/>
      <c r="CC30" s="25"/>
      <c r="CD30" s="25"/>
      <c r="CE30" s="25"/>
      <c r="CF30" s="25"/>
      <c r="CG30" s="25"/>
      <c r="CH30" s="25"/>
      <c r="CI30" s="25"/>
      <c r="CJ30" s="25"/>
      <c r="CK30" s="25"/>
      <c r="CL30" s="25"/>
      <c r="CM30" s="25"/>
      <c r="CN30" s="25"/>
      <c r="CO30" s="25"/>
      <c r="CP30" s="25"/>
      <c r="CQ30" s="25"/>
      <c r="CR30" s="25"/>
      <c r="CS30" s="25"/>
      <c r="CT30" s="25"/>
      <c r="CU30" s="25"/>
      <c r="CV30" s="25"/>
      <c r="CW30" s="25"/>
      <c r="CX30" s="25"/>
      <c r="CY30" s="25"/>
      <c r="CZ30" s="25"/>
      <c r="DA30" s="25"/>
      <c r="DB30" s="25"/>
      <c r="DC30" s="25"/>
      <c r="DD30" s="25"/>
      <c r="DE30" s="25"/>
      <c r="DF30" s="25"/>
      <c r="DG30" s="25"/>
      <c r="DH30" s="25"/>
      <c r="DI30" s="25"/>
      <c r="DJ30" s="25"/>
      <c r="DK30" s="25"/>
      <c r="DL30" s="25"/>
      <c r="DM30" s="25"/>
      <c r="DN30" s="25"/>
      <c r="DO30" s="25"/>
      <c r="DP30" s="25"/>
      <c r="DQ30" s="25"/>
      <c r="DR30" s="25"/>
      <c r="DS30" s="25"/>
      <c r="DT30" s="25"/>
      <c r="DU30" s="25"/>
      <c r="DV30" s="25"/>
      <c r="DW30" s="25"/>
      <c r="DX30" s="25"/>
      <c r="DY30" s="25"/>
      <c r="DZ30" s="25"/>
      <c r="EA30" s="25"/>
      <c r="EB30" s="25"/>
      <c r="EC30" s="25"/>
      <c r="ED30" s="25"/>
      <c r="EE30" s="25"/>
      <c r="EF30" s="25"/>
      <c r="EG30" s="25"/>
      <c r="EH30" s="25"/>
      <c r="EI30" s="25"/>
      <c r="EJ30" s="25"/>
      <c r="EK30" s="25"/>
      <c r="EL30" s="25"/>
      <c r="EM30" s="25"/>
      <c r="EN30" s="25"/>
      <c r="EO30" s="25"/>
      <c r="EP30" s="25"/>
      <c r="EQ30" s="25"/>
      <c r="ER30" s="25"/>
      <c r="ES30" s="25"/>
      <c r="ET30" s="25"/>
      <c r="EU30" s="25"/>
      <c r="EV30" s="25"/>
      <c r="EW30" s="25"/>
      <c r="EX30" s="25"/>
      <c r="EY30" s="25"/>
      <c r="EZ30" s="25"/>
      <c r="FA30" s="25"/>
      <c r="FB30" s="25"/>
      <c r="FC30" s="25"/>
      <c r="FD30" s="25"/>
      <c r="FE30" s="25"/>
      <c r="FF30" s="25"/>
      <c r="FG30" s="25"/>
      <c r="FH30" s="25"/>
      <c r="FI30" s="25"/>
      <c r="FJ30" s="25"/>
      <c r="FK30" s="25"/>
      <c r="FL30" s="25"/>
      <c r="FM30" s="25"/>
      <c r="FN30" s="25"/>
      <c r="FO30" s="25"/>
      <c r="FP30" s="25"/>
      <c r="FQ30" s="25"/>
      <c r="FR30" s="25"/>
      <c r="FS30" s="25"/>
      <c r="FT30" s="25"/>
      <c r="FU30" s="25"/>
      <c r="FV30" s="25"/>
      <c r="FW30" s="25"/>
      <c r="FX30" s="25"/>
      <c r="FY30" s="25"/>
      <c r="FZ30" s="25"/>
      <c r="GA30" s="25"/>
      <c r="GB30" s="25"/>
      <c r="GC30" s="25"/>
      <c r="GD30" s="25"/>
      <c r="GE30" s="25"/>
      <c r="GF30" s="25"/>
      <c r="GG30" s="25"/>
      <c r="GH30" s="25"/>
      <c r="GI30" s="25"/>
      <c r="GJ30" s="25"/>
      <c r="GK30" s="25"/>
      <c r="GL30" s="25"/>
      <c r="GM30" s="25"/>
      <c r="GN30" s="25"/>
      <c r="GO30" s="25"/>
      <c r="GP30" s="25"/>
      <c r="GQ30" s="25"/>
      <c r="GR30" s="25"/>
      <c r="GS30" s="25"/>
      <c r="GT30" s="25"/>
      <c r="GU30" s="25"/>
      <c r="GV30" s="25"/>
      <c r="GW30" s="25"/>
      <c r="GX30" s="25"/>
      <c r="GY30" s="25"/>
      <c r="GZ30" s="25"/>
      <c r="HA30" s="25"/>
      <c r="HB30" s="25"/>
      <c r="HC30" s="25"/>
      <c r="HD30" s="25"/>
      <c r="HE30" s="25"/>
      <c r="HF30" s="25"/>
      <c r="HG30" s="25"/>
      <c r="HH30" s="25"/>
      <c r="HI30" s="25"/>
      <c r="HJ30" s="25"/>
      <c r="HK30" s="25"/>
      <c r="HL30" s="25"/>
      <c r="HM30" s="25"/>
      <c r="HN30" s="25"/>
      <c r="HO30" s="25"/>
      <c r="HP30" s="25"/>
      <c r="HQ30" s="25"/>
      <c r="HR30" s="25"/>
      <c r="HS30" s="25"/>
      <c r="HT30" s="25"/>
      <c r="HU30" s="25"/>
      <c r="HV30" s="25"/>
      <c r="HW30" s="25"/>
      <c r="HX30" s="25"/>
      <c r="HY30" s="25"/>
      <c r="HZ30" s="25"/>
      <c r="IA30" s="25"/>
      <c r="IB30" s="25"/>
      <c r="IC30" s="25"/>
      <c r="ID30" s="25"/>
      <c r="IE30" s="25"/>
      <c r="IF30" s="25"/>
      <c r="IG30" s="25"/>
      <c r="IH30" s="25"/>
      <c r="II30" s="25"/>
      <c r="IJ30" s="25"/>
      <c r="IK30" s="25"/>
      <c r="IL30" s="25"/>
      <c r="IM30" s="25"/>
      <c r="IN30" s="25"/>
      <c r="IO30" s="25"/>
      <c r="IP30" s="25"/>
      <c r="IQ30" s="25"/>
      <c r="IR30" s="25"/>
      <c r="IS30" s="25"/>
      <c r="IT30" s="25"/>
      <c r="IU30" s="25"/>
      <c r="IV30" s="25"/>
      <c r="IW30" s="25"/>
    </row>
    <row r="31" customFormat="false" ht="17.1" hidden="false" customHeight="true" outlineLevel="0" collapsed="false">
      <c r="A31" s="25"/>
      <c r="B31" s="47"/>
      <c r="C31" s="2" t="s">
        <v>47</v>
      </c>
      <c r="D31" s="2" t="s">
        <v>51</v>
      </c>
      <c r="E31" s="25"/>
      <c r="F31" s="2" t="n">
        <v>254691</v>
      </c>
      <c r="G31" s="11"/>
      <c r="H31" s="48" t="n">
        <v>36647</v>
      </c>
      <c r="I31" s="49" t="n">
        <v>36677</v>
      </c>
      <c r="J31" s="50"/>
      <c r="K31" s="51"/>
      <c r="L31" s="52"/>
      <c r="M31" s="51"/>
      <c r="N31" s="51" t="n">
        <v>4264</v>
      </c>
      <c r="O31" s="50"/>
      <c r="P31" s="50"/>
      <c r="Q31" s="56" t="n">
        <v>2.53</v>
      </c>
      <c r="R31" s="53" t="n">
        <f aca="false">N31*Q31</f>
        <v>10787.92</v>
      </c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25"/>
      <c r="BA31" s="25"/>
      <c r="BB31" s="25"/>
      <c r="BC31" s="25"/>
      <c r="BD31" s="25"/>
      <c r="BE31" s="25"/>
      <c r="BF31" s="25"/>
      <c r="BG31" s="25"/>
      <c r="BH31" s="25"/>
      <c r="BI31" s="25"/>
      <c r="BJ31" s="25"/>
      <c r="BK31" s="25"/>
      <c r="BL31" s="25"/>
      <c r="BM31" s="25"/>
      <c r="BN31" s="25"/>
      <c r="BO31" s="25"/>
      <c r="BP31" s="25"/>
      <c r="BQ31" s="25"/>
      <c r="BR31" s="25"/>
      <c r="BS31" s="25"/>
      <c r="BT31" s="25"/>
      <c r="BU31" s="25"/>
      <c r="BV31" s="25"/>
      <c r="BW31" s="25"/>
      <c r="BX31" s="25"/>
      <c r="BY31" s="25"/>
      <c r="BZ31" s="25"/>
      <c r="CA31" s="25"/>
      <c r="CB31" s="25"/>
      <c r="CC31" s="25"/>
      <c r="CD31" s="25"/>
      <c r="CE31" s="25"/>
      <c r="CF31" s="25"/>
      <c r="CG31" s="25"/>
      <c r="CH31" s="25"/>
      <c r="CI31" s="25"/>
      <c r="CJ31" s="25"/>
      <c r="CK31" s="25"/>
      <c r="CL31" s="25"/>
      <c r="CM31" s="25"/>
      <c r="CN31" s="25"/>
      <c r="CO31" s="25"/>
      <c r="CP31" s="25"/>
      <c r="CQ31" s="25"/>
      <c r="CR31" s="25"/>
      <c r="CS31" s="25"/>
      <c r="CT31" s="25"/>
      <c r="CU31" s="25"/>
      <c r="CV31" s="25"/>
      <c r="CW31" s="25"/>
      <c r="CX31" s="25"/>
      <c r="CY31" s="25"/>
      <c r="CZ31" s="25"/>
      <c r="DA31" s="25"/>
      <c r="DB31" s="25"/>
      <c r="DC31" s="25"/>
      <c r="DD31" s="25"/>
      <c r="DE31" s="25"/>
      <c r="DF31" s="25"/>
      <c r="DG31" s="25"/>
      <c r="DH31" s="25"/>
      <c r="DI31" s="25"/>
      <c r="DJ31" s="25"/>
      <c r="DK31" s="25"/>
      <c r="DL31" s="25"/>
      <c r="DM31" s="25"/>
      <c r="DN31" s="25"/>
      <c r="DO31" s="25"/>
      <c r="DP31" s="25"/>
      <c r="DQ31" s="25"/>
      <c r="DR31" s="25"/>
      <c r="DS31" s="25"/>
      <c r="DT31" s="25"/>
      <c r="DU31" s="25"/>
      <c r="DV31" s="25"/>
      <c r="DW31" s="25"/>
      <c r="DX31" s="25"/>
      <c r="DY31" s="25"/>
      <c r="DZ31" s="25"/>
      <c r="EA31" s="25"/>
      <c r="EB31" s="25"/>
      <c r="EC31" s="25"/>
      <c r="ED31" s="25"/>
      <c r="EE31" s="25"/>
      <c r="EF31" s="25"/>
      <c r="EG31" s="25"/>
      <c r="EH31" s="25"/>
      <c r="EI31" s="25"/>
      <c r="EJ31" s="25"/>
      <c r="EK31" s="25"/>
      <c r="EL31" s="25"/>
      <c r="EM31" s="25"/>
      <c r="EN31" s="25"/>
      <c r="EO31" s="25"/>
      <c r="EP31" s="25"/>
      <c r="EQ31" s="25"/>
      <c r="ER31" s="25"/>
      <c r="ES31" s="25"/>
      <c r="ET31" s="25"/>
      <c r="EU31" s="25"/>
      <c r="EV31" s="25"/>
      <c r="EW31" s="25"/>
      <c r="EX31" s="25"/>
      <c r="EY31" s="25"/>
      <c r="EZ31" s="25"/>
      <c r="FA31" s="25"/>
      <c r="FB31" s="25"/>
      <c r="FC31" s="25"/>
      <c r="FD31" s="25"/>
      <c r="FE31" s="25"/>
      <c r="FF31" s="25"/>
      <c r="FG31" s="25"/>
      <c r="FH31" s="25"/>
      <c r="FI31" s="25"/>
      <c r="FJ31" s="25"/>
      <c r="FK31" s="25"/>
      <c r="FL31" s="25"/>
      <c r="FM31" s="25"/>
      <c r="FN31" s="25"/>
      <c r="FO31" s="25"/>
      <c r="FP31" s="25"/>
      <c r="FQ31" s="25"/>
      <c r="FR31" s="25"/>
      <c r="FS31" s="25"/>
      <c r="FT31" s="25"/>
      <c r="FU31" s="25"/>
      <c r="FV31" s="25"/>
      <c r="FW31" s="25"/>
      <c r="FX31" s="25"/>
      <c r="FY31" s="25"/>
      <c r="FZ31" s="25"/>
      <c r="GA31" s="25"/>
      <c r="GB31" s="25"/>
      <c r="GC31" s="25"/>
      <c r="GD31" s="25"/>
      <c r="GE31" s="25"/>
      <c r="GF31" s="25"/>
      <c r="GG31" s="25"/>
      <c r="GH31" s="25"/>
      <c r="GI31" s="25"/>
      <c r="GJ31" s="25"/>
      <c r="GK31" s="25"/>
      <c r="GL31" s="25"/>
      <c r="GM31" s="25"/>
      <c r="GN31" s="25"/>
      <c r="GO31" s="25"/>
      <c r="GP31" s="25"/>
      <c r="GQ31" s="25"/>
      <c r="GR31" s="25"/>
      <c r="GS31" s="25"/>
      <c r="GT31" s="25"/>
      <c r="GU31" s="25"/>
      <c r="GV31" s="25"/>
      <c r="GW31" s="25"/>
      <c r="GX31" s="25"/>
      <c r="GY31" s="25"/>
      <c r="GZ31" s="25"/>
      <c r="HA31" s="25"/>
      <c r="HB31" s="25"/>
      <c r="HC31" s="25"/>
      <c r="HD31" s="25"/>
      <c r="HE31" s="25"/>
      <c r="HF31" s="25"/>
      <c r="HG31" s="25"/>
      <c r="HH31" s="25"/>
      <c r="HI31" s="25"/>
      <c r="HJ31" s="25"/>
      <c r="HK31" s="25"/>
      <c r="HL31" s="25"/>
      <c r="HM31" s="25"/>
      <c r="HN31" s="25"/>
      <c r="HO31" s="25"/>
      <c r="HP31" s="25"/>
      <c r="HQ31" s="25"/>
      <c r="HR31" s="25"/>
      <c r="HS31" s="25"/>
      <c r="HT31" s="25"/>
      <c r="HU31" s="25"/>
      <c r="HV31" s="25"/>
      <c r="HW31" s="25"/>
      <c r="HX31" s="25"/>
      <c r="HY31" s="25"/>
      <c r="HZ31" s="25"/>
      <c r="IA31" s="25"/>
      <c r="IB31" s="25"/>
      <c r="IC31" s="25"/>
      <c r="ID31" s="25"/>
      <c r="IE31" s="25"/>
      <c r="IF31" s="25"/>
      <c r="IG31" s="25"/>
      <c r="IH31" s="25"/>
      <c r="II31" s="25"/>
      <c r="IJ31" s="25"/>
      <c r="IK31" s="25"/>
      <c r="IL31" s="25"/>
      <c r="IM31" s="25"/>
      <c r="IN31" s="25"/>
      <c r="IO31" s="25"/>
      <c r="IP31" s="25"/>
      <c r="IQ31" s="25"/>
      <c r="IR31" s="25"/>
      <c r="IS31" s="25"/>
      <c r="IT31" s="25"/>
      <c r="IU31" s="25"/>
      <c r="IV31" s="25"/>
      <c r="IW31" s="25"/>
    </row>
    <row r="32" customFormat="false" ht="17.1" hidden="false" customHeight="true" outlineLevel="0" collapsed="false">
      <c r="A32" s="25"/>
      <c r="B32" s="47"/>
      <c r="C32" s="2" t="s">
        <v>47</v>
      </c>
      <c r="D32" s="2" t="s">
        <v>49</v>
      </c>
      <c r="E32" s="25"/>
      <c r="F32" s="2" t="n">
        <v>254691</v>
      </c>
      <c r="G32" s="11"/>
      <c r="H32" s="48" t="n">
        <v>36647</v>
      </c>
      <c r="I32" s="49" t="n">
        <v>36677</v>
      </c>
      <c r="J32" s="50"/>
      <c r="K32" s="51"/>
      <c r="L32" s="52"/>
      <c r="M32" s="51"/>
      <c r="N32" s="51" t="n">
        <v>163</v>
      </c>
      <c r="O32" s="50"/>
      <c r="P32" s="50"/>
      <c r="Q32" s="56" t="n">
        <v>2.53</v>
      </c>
      <c r="R32" s="53" t="n">
        <f aca="false">N32*Q32</f>
        <v>412.39</v>
      </c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5"/>
      <c r="AL32" s="25"/>
      <c r="AM32" s="25"/>
      <c r="AN32" s="25"/>
      <c r="AO32" s="25"/>
      <c r="AP32" s="25"/>
      <c r="AQ32" s="25"/>
      <c r="AR32" s="25"/>
      <c r="AS32" s="25"/>
      <c r="AT32" s="25"/>
      <c r="AU32" s="25"/>
      <c r="AV32" s="25"/>
      <c r="AW32" s="25"/>
      <c r="AX32" s="25"/>
      <c r="AY32" s="25"/>
      <c r="AZ32" s="25"/>
      <c r="BA32" s="25"/>
      <c r="BB32" s="25"/>
      <c r="BC32" s="25"/>
      <c r="BD32" s="25"/>
      <c r="BE32" s="25"/>
      <c r="BF32" s="25"/>
      <c r="BG32" s="25"/>
      <c r="BH32" s="25"/>
      <c r="BI32" s="25"/>
      <c r="BJ32" s="25"/>
      <c r="BK32" s="25"/>
      <c r="BL32" s="25"/>
      <c r="BM32" s="25"/>
      <c r="BN32" s="25"/>
      <c r="BO32" s="25"/>
      <c r="BP32" s="25"/>
      <c r="BQ32" s="25"/>
      <c r="BR32" s="25"/>
      <c r="BS32" s="25"/>
      <c r="BT32" s="25"/>
      <c r="BU32" s="25"/>
      <c r="BV32" s="25"/>
      <c r="BW32" s="25"/>
      <c r="BX32" s="25"/>
      <c r="BY32" s="25"/>
      <c r="BZ32" s="25"/>
      <c r="CA32" s="25"/>
      <c r="CB32" s="25"/>
      <c r="CC32" s="25"/>
      <c r="CD32" s="25"/>
      <c r="CE32" s="25"/>
      <c r="CF32" s="25"/>
      <c r="CG32" s="25"/>
      <c r="CH32" s="25"/>
      <c r="CI32" s="25"/>
      <c r="CJ32" s="25"/>
      <c r="CK32" s="25"/>
      <c r="CL32" s="25"/>
      <c r="CM32" s="25"/>
      <c r="CN32" s="25"/>
      <c r="CO32" s="25"/>
      <c r="CP32" s="25"/>
      <c r="CQ32" s="25"/>
      <c r="CR32" s="25"/>
      <c r="CS32" s="25"/>
      <c r="CT32" s="25"/>
      <c r="CU32" s="25"/>
      <c r="CV32" s="25"/>
      <c r="CW32" s="25"/>
      <c r="CX32" s="25"/>
      <c r="CY32" s="25"/>
      <c r="CZ32" s="25"/>
      <c r="DA32" s="25"/>
      <c r="DB32" s="25"/>
      <c r="DC32" s="25"/>
      <c r="DD32" s="25"/>
      <c r="DE32" s="25"/>
      <c r="DF32" s="25"/>
      <c r="DG32" s="25"/>
      <c r="DH32" s="25"/>
      <c r="DI32" s="25"/>
      <c r="DJ32" s="25"/>
      <c r="DK32" s="25"/>
      <c r="DL32" s="25"/>
      <c r="DM32" s="25"/>
      <c r="DN32" s="25"/>
      <c r="DO32" s="25"/>
      <c r="DP32" s="25"/>
      <c r="DQ32" s="25"/>
      <c r="DR32" s="25"/>
      <c r="DS32" s="25"/>
      <c r="DT32" s="25"/>
      <c r="DU32" s="25"/>
      <c r="DV32" s="25"/>
      <c r="DW32" s="25"/>
      <c r="DX32" s="25"/>
      <c r="DY32" s="25"/>
      <c r="DZ32" s="25"/>
      <c r="EA32" s="25"/>
      <c r="EB32" s="25"/>
      <c r="EC32" s="25"/>
      <c r="ED32" s="25"/>
      <c r="EE32" s="25"/>
      <c r="EF32" s="25"/>
      <c r="EG32" s="25"/>
      <c r="EH32" s="25"/>
      <c r="EI32" s="25"/>
      <c r="EJ32" s="25"/>
      <c r="EK32" s="25"/>
      <c r="EL32" s="25"/>
      <c r="EM32" s="25"/>
      <c r="EN32" s="25"/>
      <c r="EO32" s="25"/>
      <c r="EP32" s="25"/>
      <c r="EQ32" s="25"/>
      <c r="ER32" s="25"/>
      <c r="ES32" s="25"/>
      <c r="ET32" s="25"/>
      <c r="EU32" s="25"/>
      <c r="EV32" s="25"/>
      <c r="EW32" s="25"/>
      <c r="EX32" s="25"/>
      <c r="EY32" s="25"/>
      <c r="EZ32" s="25"/>
      <c r="FA32" s="25"/>
      <c r="FB32" s="25"/>
      <c r="FC32" s="25"/>
      <c r="FD32" s="25"/>
      <c r="FE32" s="25"/>
      <c r="FF32" s="25"/>
      <c r="FG32" s="25"/>
      <c r="FH32" s="25"/>
      <c r="FI32" s="25"/>
      <c r="FJ32" s="25"/>
      <c r="FK32" s="25"/>
      <c r="FL32" s="25"/>
      <c r="FM32" s="25"/>
      <c r="FN32" s="25"/>
      <c r="FO32" s="25"/>
      <c r="FP32" s="25"/>
      <c r="FQ32" s="25"/>
      <c r="FR32" s="25"/>
      <c r="FS32" s="25"/>
      <c r="FT32" s="25"/>
      <c r="FU32" s="25"/>
      <c r="FV32" s="25"/>
      <c r="FW32" s="25"/>
      <c r="FX32" s="25"/>
      <c r="FY32" s="25"/>
      <c r="FZ32" s="25"/>
      <c r="GA32" s="25"/>
      <c r="GB32" s="25"/>
      <c r="GC32" s="25"/>
      <c r="GD32" s="25"/>
      <c r="GE32" s="25"/>
      <c r="GF32" s="25"/>
      <c r="GG32" s="25"/>
      <c r="GH32" s="25"/>
      <c r="GI32" s="25"/>
      <c r="GJ32" s="25"/>
      <c r="GK32" s="25"/>
      <c r="GL32" s="25"/>
      <c r="GM32" s="25"/>
      <c r="GN32" s="25"/>
      <c r="GO32" s="25"/>
      <c r="GP32" s="25"/>
      <c r="GQ32" s="25"/>
      <c r="GR32" s="25"/>
      <c r="GS32" s="25"/>
      <c r="GT32" s="25"/>
      <c r="GU32" s="25"/>
      <c r="GV32" s="25"/>
      <c r="GW32" s="25"/>
      <c r="GX32" s="25"/>
      <c r="GY32" s="25"/>
      <c r="GZ32" s="25"/>
      <c r="HA32" s="25"/>
      <c r="HB32" s="25"/>
      <c r="HC32" s="25"/>
      <c r="HD32" s="25"/>
      <c r="HE32" s="25"/>
      <c r="HF32" s="25"/>
      <c r="HG32" s="25"/>
      <c r="HH32" s="25"/>
      <c r="HI32" s="25"/>
      <c r="HJ32" s="25"/>
      <c r="HK32" s="25"/>
      <c r="HL32" s="25"/>
      <c r="HM32" s="25"/>
      <c r="HN32" s="25"/>
      <c r="HO32" s="25"/>
      <c r="HP32" s="25"/>
      <c r="HQ32" s="25"/>
      <c r="HR32" s="25"/>
      <c r="HS32" s="25"/>
      <c r="HT32" s="25"/>
      <c r="HU32" s="25"/>
      <c r="HV32" s="25"/>
      <c r="HW32" s="25"/>
      <c r="HX32" s="25"/>
      <c r="HY32" s="25"/>
      <c r="HZ32" s="25"/>
      <c r="IA32" s="25"/>
      <c r="IB32" s="25"/>
      <c r="IC32" s="25"/>
      <c r="ID32" s="25"/>
      <c r="IE32" s="25"/>
      <c r="IF32" s="25"/>
      <c r="IG32" s="25"/>
      <c r="IH32" s="25"/>
      <c r="II32" s="25"/>
      <c r="IJ32" s="25"/>
      <c r="IK32" s="25"/>
      <c r="IL32" s="25"/>
      <c r="IM32" s="25"/>
      <c r="IN32" s="25"/>
      <c r="IO32" s="25"/>
      <c r="IP32" s="25"/>
      <c r="IQ32" s="25"/>
      <c r="IR32" s="25"/>
      <c r="IS32" s="25"/>
      <c r="IT32" s="25"/>
      <c r="IU32" s="25"/>
      <c r="IV32" s="25"/>
      <c r="IW32" s="25"/>
    </row>
    <row r="33" customFormat="false" ht="17.1" hidden="false" customHeight="true" outlineLevel="0" collapsed="false">
      <c r="A33" s="25"/>
      <c r="B33" s="47"/>
      <c r="C33" s="2" t="s">
        <v>47</v>
      </c>
      <c r="D33" s="2" t="s">
        <v>52</v>
      </c>
      <c r="E33" s="25"/>
      <c r="F33" s="2" t="n">
        <v>254691</v>
      </c>
      <c r="G33" s="11"/>
      <c r="H33" s="48" t="n">
        <v>36647</v>
      </c>
      <c r="I33" s="49" t="n">
        <v>36677</v>
      </c>
      <c r="J33" s="50"/>
      <c r="K33" s="51"/>
      <c r="L33" s="52"/>
      <c r="M33" s="51"/>
      <c r="N33" s="54" t="n">
        <v>2400</v>
      </c>
      <c r="O33" s="50"/>
      <c r="P33" s="50"/>
      <c r="Q33" s="56" t="n">
        <v>2.53</v>
      </c>
      <c r="R33" s="55" t="n">
        <f aca="false">N33*Q33</f>
        <v>6072</v>
      </c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5"/>
      <c r="AL33" s="25"/>
      <c r="AM33" s="25"/>
      <c r="AN33" s="25"/>
      <c r="AO33" s="25"/>
      <c r="AP33" s="25"/>
      <c r="AQ33" s="25"/>
      <c r="AR33" s="25"/>
      <c r="AS33" s="25"/>
      <c r="AT33" s="25"/>
      <c r="AU33" s="25"/>
      <c r="AV33" s="25"/>
      <c r="AW33" s="25"/>
      <c r="AX33" s="25"/>
      <c r="AY33" s="25"/>
      <c r="AZ33" s="25"/>
      <c r="BA33" s="25"/>
      <c r="BB33" s="25"/>
      <c r="BC33" s="25"/>
      <c r="BD33" s="25"/>
      <c r="BE33" s="25"/>
      <c r="BF33" s="25"/>
      <c r="BG33" s="25"/>
      <c r="BH33" s="25"/>
      <c r="BI33" s="25"/>
      <c r="BJ33" s="25"/>
      <c r="BK33" s="25"/>
      <c r="BL33" s="25"/>
      <c r="BM33" s="25"/>
      <c r="BN33" s="25"/>
      <c r="BO33" s="25"/>
      <c r="BP33" s="25"/>
      <c r="BQ33" s="25"/>
      <c r="BR33" s="25"/>
      <c r="BS33" s="25"/>
      <c r="BT33" s="25"/>
      <c r="BU33" s="25"/>
      <c r="BV33" s="25"/>
      <c r="BW33" s="25"/>
      <c r="BX33" s="25"/>
      <c r="BY33" s="25"/>
      <c r="BZ33" s="25"/>
      <c r="CA33" s="25"/>
      <c r="CB33" s="25"/>
      <c r="CC33" s="25"/>
      <c r="CD33" s="25"/>
      <c r="CE33" s="25"/>
      <c r="CF33" s="25"/>
      <c r="CG33" s="25"/>
      <c r="CH33" s="25"/>
      <c r="CI33" s="25"/>
      <c r="CJ33" s="25"/>
      <c r="CK33" s="25"/>
      <c r="CL33" s="25"/>
      <c r="CM33" s="25"/>
      <c r="CN33" s="25"/>
      <c r="CO33" s="25"/>
      <c r="CP33" s="25"/>
      <c r="CQ33" s="25"/>
      <c r="CR33" s="25"/>
      <c r="CS33" s="25"/>
      <c r="CT33" s="25"/>
      <c r="CU33" s="25"/>
      <c r="CV33" s="25"/>
      <c r="CW33" s="25"/>
      <c r="CX33" s="25"/>
      <c r="CY33" s="25"/>
      <c r="CZ33" s="25"/>
      <c r="DA33" s="25"/>
      <c r="DB33" s="25"/>
      <c r="DC33" s="25"/>
      <c r="DD33" s="25"/>
      <c r="DE33" s="25"/>
      <c r="DF33" s="25"/>
      <c r="DG33" s="25"/>
      <c r="DH33" s="25"/>
      <c r="DI33" s="25"/>
      <c r="DJ33" s="25"/>
      <c r="DK33" s="25"/>
      <c r="DL33" s="25"/>
      <c r="DM33" s="25"/>
      <c r="DN33" s="25"/>
      <c r="DO33" s="25"/>
      <c r="DP33" s="25"/>
      <c r="DQ33" s="25"/>
      <c r="DR33" s="25"/>
      <c r="DS33" s="25"/>
      <c r="DT33" s="25"/>
      <c r="DU33" s="25"/>
      <c r="DV33" s="25"/>
      <c r="DW33" s="25"/>
      <c r="DX33" s="25"/>
      <c r="DY33" s="25"/>
      <c r="DZ33" s="25"/>
      <c r="EA33" s="25"/>
      <c r="EB33" s="25"/>
      <c r="EC33" s="25"/>
      <c r="ED33" s="25"/>
      <c r="EE33" s="25"/>
      <c r="EF33" s="25"/>
      <c r="EG33" s="25"/>
      <c r="EH33" s="25"/>
      <c r="EI33" s="25"/>
      <c r="EJ33" s="25"/>
      <c r="EK33" s="25"/>
      <c r="EL33" s="25"/>
      <c r="EM33" s="25"/>
      <c r="EN33" s="25"/>
      <c r="EO33" s="25"/>
      <c r="EP33" s="25"/>
      <c r="EQ33" s="25"/>
      <c r="ER33" s="25"/>
      <c r="ES33" s="25"/>
      <c r="ET33" s="25"/>
      <c r="EU33" s="25"/>
      <c r="EV33" s="25"/>
      <c r="EW33" s="25"/>
      <c r="EX33" s="25"/>
      <c r="EY33" s="25"/>
      <c r="EZ33" s="25"/>
      <c r="FA33" s="25"/>
      <c r="FB33" s="25"/>
      <c r="FC33" s="25"/>
      <c r="FD33" s="25"/>
      <c r="FE33" s="25"/>
      <c r="FF33" s="25"/>
      <c r="FG33" s="25"/>
      <c r="FH33" s="25"/>
      <c r="FI33" s="25"/>
      <c r="FJ33" s="25"/>
      <c r="FK33" s="25"/>
      <c r="FL33" s="25"/>
      <c r="FM33" s="25"/>
      <c r="FN33" s="25"/>
      <c r="FO33" s="25"/>
      <c r="FP33" s="25"/>
      <c r="FQ33" s="25"/>
      <c r="FR33" s="25"/>
      <c r="FS33" s="25"/>
      <c r="FT33" s="25"/>
      <c r="FU33" s="25"/>
      <c r="FV33" s="25"/>
      <c r="FW33" s="25"/>
      <c r="FX33" s="25"/>
      <c r="FY33" s="25"/>
      <c r="FZ33" s="25"/>
      <c r="GA33" s="25"/>
      <c r="GB33" s="25"/>
      <c r="GC33" s="25"/>
      <c r="GD33" s="25"/>
      <c r="GE33" s="25"/>
      <c r="GF33" s="25"/>
      <c r="GG33" s="25"/>
      <c r="GH33" s="25"/>
      <c r="GI33" s="25"/>
      <c r="GJ33" s="25"/>
      <c r="GK33" s="25"/>
      <c r="GL33" s="25"/>
      <c r="GM33" s="25"/>
      <c r="GN33" s="25"/>
      <c r="GO33" s="25"/>
      <c r="GP33" s="25"/>
      <c r="GQ33" s="25"/>
      <c r="GR33" s="25"/>
      <c r="GS33" s="25"/>
      <c r="GT33" s="25"/>
      <c r="GU33" s="25"/>
      <c r="GV33" s="25"/>
      <c r="GW33" s="25"/>
      <c r="GX33" s="25"/>
      <c r="GY33" s="25"/>
      <c r="GZ33" s="25"/>
      <c r="HA33" s="25"/>
      <c r="HB33" s="25"/>
      <c r="HC33" s="25"/>
      <c r="HD33" s="25"/>
      <c r="HE33" s="25"/>
      <c r="HF33" s="25"/>
      <c r="HG33" s="25"/>
      <c r="HH33" s="25"/>
      <c r="HI33" s="25"/>
      <c r="HJ33" s="25"/>
      <c r="HK33" s="25"/>
      <c r="HL33" s="25"/>
      <c r="HM33" s="25"/>
      <c r="HN33" s="25"/>
      <c r="HO33" s="25"/>
      <c r="HP33" s="25"/>
      <c r="HQ33" s="25"/>
      <c r="HR33" s="25"/>
      <c r="HS33" s="25"/>
      <c r="HT33" s="25"/>
      <c r="HU33" s="25"/>
      <c r="HV33" s="25"/>
      <c r="HW33" s="25"/>
      <c r="HX33" s="25"/>
      <c r="HY33" s="25"/>
      <c r="HZ33" s="25"/>
      <c r="IA33" s="25"/>
      <c r="IB33" s="25"/>
      <c r="IC33" s="25"/>
      <c r="ID33" s="25"/>
      <c r="IE33" s="25"/>
      <c r="IF33" s="25"/>
      <c r="IG33" s="25"/>
      <c r="IH33" s="25"/>
      <c r="II33" s="25"/>
      <c r="IJ33" s="25"/>
      <c r="IK33" s="25"/>
      <c r="IL33" s="25"/>
      <c r="IM33" s="25"/>
      <c r="IN33" s="25"/>
      <c r="IO33" s="25"/>
      <c r="IP33" s="25"/>
      <c r="IQ33" s="25"/>
      <c r="IR33" s="25"/>
      <c r="IS33" s="25"/>
      <c r="IT33" s="25"/>
      <c r="IU33" s="25"/>
      <c r="IV33" s="25"/>
      <c r="IW33" s="25"/>
    </row>
    <row r="34" customFormat="false" ht="17.1" hidden="false" customHeight="true" outlineLevel="0" collapsed="false">
      <c r="A34" s="25"/>
      <c r="B34" s="47"/>
      <c r="C34" s="2"/>
      <c r="D34" s="2"/>
      <c r="E34" s="25"/>
      <c r="F34" s="2"/>
      <c r="G34" s="11"/>
      <c r="H34" s="48"/>
      <c r="I34" s="49"/>
      <c r="J34" s="50"/>
      <c r="K34" s="51"/>
      <c r="L34" s="52"/>
      <c r="M34" s="51"/>
      <c r="N34" s="51" t="n">
        <f aca="false">SUM(N27:N33)</f>
        <v>14138</v>
      </c>
      <c r="O34" s="50"/>
      <c r="P34" s="50"/>
      <c r="Q34" s="56"/>
      <c r="R34" s="53" t="n">
        <f aca="false">SUM(R27:R33)</f>
        <v>35769.14</v>
      </c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25"/>
      <c r="AL34" s="25"/>
      <c r="AM34" s="25"/>
      <c r="AN34" s="25"/>
      <c r="AO34" s="25"/>
      <c r="AP34" s="25"/>
      <c r="AQ34" s="25"/>
      <c r="AR34" s="25"/>
      <c r="AS34" s="25"/>
      <c r="AT34" s="25"/>
      <c r="AU34" s="25"/>
      <c r="AV34" s="25"/>
      <c r="AW34" s="25"/>
      <c r="AX34" s="25"/>
      <c r="AY34" s="25"/>
      <c r="AZ34" s="25"/>
      <c r="BA34" s="25"/>
      <c r="BB34" s="25"/>
      <c r="BC34" s="25"/>
      <c r="BD34" s="25"/>
      <c r="BE34" s="25"/>
      <c r="BF34" s="25"/>
      <c r="BG34" s="25"/>
      <c r="BH34" s="25"/>
      <c r="BI34" s="25"/>
      <c r="BJ34" s="25"/>
      <c r="BK34" s="25"/>
      <c r="BL34" s="25"/>
      <c r="BM34" s="25"/>
      <c r="BN34" s="25"/>
      <c r="BO34" s="25"/>
      <c r="BP34" s="25"/>
      <c r="BQ34" s="25"/>
      <c r="BR34" s="25"/>
      <c r="BS34" s="25"/>
      <c r="BT34" s="25"/>
      <c r="BU34" s="25"/>
      <c r="BV34" s="25"/>
      <c r="BW34" s="25"/>
      <c r="BX34" s="25"/>
      <c r="BY34" s="25"/>
      <c r="BZ34" s="25"/>
      <c r="CA34" s="25"/>
      <c r="CB34" s="25"/>
      <c r="CC34" s="25"/>
      <c r="CD34" s="25"/>
      <c r="CE34" s="25"/>
      <c r="CF34" s="25"/>
      <c r="CG34" s="25"/>
      <c r="CH34" s="25"/>
      <c r="CI34" s="25"/>
      <c r="CJ34" s="25"/>
      <c r="CK34" s="25"/>
      <c r="CL34" s="25"/>
      <c r="CM34" s="25"/>
      <c r="CN34" s="25"/>
      <c r="CO34" s="25"/>
      <c r="CP34" s="25"/>
      <c r="CQ34" s="25"/>
      <c r="CR34" s="25"/>
      <c r="CS34" s="25"/>
      <c r="CT34" s="25"/>
      <c r="CU34" s="25"/>
      <c r="CV34" s="25"/>
      <c r="CW34" s="25"/>
      <c r="CX34" s="25"/>
      <c r="CY34" s="25"/>
      <c r="CZ34" s="25"/>
      <c r="DA34" s="25"/>
      <c r="DB34" s="25"/>
      <c r="DC34" s="25"/>
      <c r="DD34" s="25"/>
      <c r="DE34" s="25"/>
      <c r="DF34" s="25"/>
      <c r="DG34" s="25"/>
      <c r="DH34" s="25"/>
      <c r="DI34" s="25"/>
      <c r="DJ34" s="25"/>
      <c r="DK34" s="25"/>
      <c r="DL34" s="25"/>
      <c r="DM34" s="25"/>
      <c r="DN34" s="25"/>
      <c r="DO34" s="25"/>
      <c r="DP34" s="25"/>
      <c r="DQ34" s="25"/>
      <c r="DR34" s="25"/>
      <c r="DS34" s="25"/>
      <c r="DT34" s="25"/>
      <c r="DU34" s="25"/>
      <c r="DV34" s="25"/>
      <c r="DW34" s="25"/>
      <c r="DX34" s="25"/>
      <c r="DY34" s="25"/>
      <c r="DZ34" s="25"/>
      <c r="EA34" s="25"/>
      <c r="EB34" s="25"/>
      <c r="EC34" s="25"/>
      <c r="ED34" s="25"/>
      <c r="EE34" s="25"/>
      <c r="EF34" s="25"/>
      <c r="EG34" s="25"/>
      <c r="EH34" s="25"/>
      <c r="EI34" s="25"/>
      <c r="EJ34" s="25"/>
      <c r="EK34" s="25"/>
      <c r="EL34" s="25"/>
      <c r="EM34" s="25"/>
      <c r="EN34" s="25"/>
      <c r="EO34" s="25"/>
      <c r="EP34" s="25"/>
      <c r="EQ34" s="25"/>
      <c r="ER34" s="25"/>
      <c r="ES34" s="25"/>
      <c r="ET34" s="25"/>
      <c r="EU34" s="25"/>
      <c r="EV34" s="25"/>
      <c r="EW34" s="25"/>
      <c r="EX34" s="25"/>
      <c r="EY34" s="25"/>
      <c r="EZ34" s="25"/>
      <c r="FA34" s="25"/>
      <c r="FB34" s="25"/>
      <c r="FC34" s="25"/>
      <c r="FD34" s="25"/>
      <c r="FE34" s="25"/>
      <c r="FF34" s="25"/>
      <c r="FG34" s="25"/>
      <c r="FH34" s="25"/>
      <c r="FI34" s="25"/>
      <c r="FJ34" s="25"/>
      <c r="FK34" s="25"/>
      <c r="FL34" s="25"/>
      <c r="FM34" s="25"/>
      <c r="FN34" s="25"/>
      <c r="FO34" s="25"/>
      <c r="FP34" s="25"/>
      <c r="FQ34" s="25"/>
      <c r="FR34" s="25"/>
      <c r="FS34" s="25"/>
      <c r="FT34" s="25"/>
      <c r="FU34" s="25"/>
      <c r="FV34" s="25"/>
      <c r="FW34" s="25"/>
      <c r="FX34" s="25"/>
      <c r="FY34" s="25"/>
      <c r="FZ34" s="25"/>
      <c r="GA34" s="25"/>
      <c r="GB34" s="25"/>
      <c r="GC34" s="25"/>
      <c r="GD34" s="25"/>
      <c r="GE34" s="25"/>
      <c r="GF34" s="25"/>
      <c r="GG34" s="25"/>
      <c r="GH34" s="25"/>
      <c r="GI34" s="25"/>
      <c r="GJ34" s="25"/>
      <c r="GK34" s="25"/>
      <c r="GL34" s="25"/>
      <c r="GM34" s="25"/>
      <c r="GN34" s="25"/>
      <c r="GO34" s="25"/>
      <c r="GP34" s="25"/>
      <c r="GQ34" s="25"/>
      <c r="GR34" s="25"/>
      <c r="GS34" s="25"/>
      <c r="GT34" s="25"/>
      <c r="GU34" s="25"/>
      <c r="GV34" s="25"/>
      <c r="GW34" s="25"/>
      <c r="GX34" s="25"/>
      <c r="GY34" s="25"/>
      <c r="GZ34" s="25"/>
      <c r="HA34" s="25"/>
      <c r="HB34" s="25"/>
      <c r="HC34" s="25"/>
      <c r="HD34" s="25"/>
      <c r="HE34" s="25"/>
      <c r="HF34" s="25"/>
      <c r="HG34" s="25"/>
      <c r="HH34" s="25"/>
      <c r="HI34" s="25"/>
      <c r="HJ34" s="25"/>
      <c r="HK34" s="25"/>
      <c r="HL34" s="25"/>
      <c r="HM34" s="25"/>
      <c r="HN34" s="25"/>
      <c r="HO34" s="25"/>
      <c r="HP34" s="25"/>
      <c r="HQ34" s="25"/>
      <c r="HR34" s="25"/>
      <c r="HS34" s="25"/>
      <c r="HT34" s="25"/>
      <c r="HU34" s="25"/>
      <c r="HV34" s="25"/>
      <c r="HW34" s="25"/>
      <c r="HX34" s="25"/>
      <c r="HY34" s="25"/>
      <c r="HZ34" s="25"/>
      <c r="IA34" s="25"/>
      <c r="IB34" s="25"/>
      <c r="IC34" s="25"/>
      <c r="ID34" s="25"/>
      <c r="IE34" s="25"/>
      <c r="IF34" s="25"/>
      <c r="IG34" s="25"/>
      <c r="IH34" s="25"/>
      <c r="II34" s="25"/>
      <c r="IJ34" s="25"/>
      <c r="IK34" s="25"/>
      <c r="IL34" s="25"/>
      <c r="IM34" s="25"/>
      <c r="IN34" s="25"/>
      <c r="IO34" s="25"/>
      <c r="IP34" s="25"/>
      <c r="IQ34" s="25"/>
      <c r="IR34" s="25"/>
      <c r="IS34" s="25"/>
      <c r="IT34" s="25"/>
      <c r="IU34" s="25"/>
      <c r="IV34" s="25"/>
      <c r="IW34" s="25"/>
    </row>
    <row r="35" customFormat="false" ht="17.1" hidden="false" customHeight="true" outlineLevel="0" collapsed="false">
      <c r="A35" s="25"/>
      <c r="B35" s="47"/>
      <c r="C35" s="2"/>
      <c r="D35" s="2"/>
      <c r="E35" s="25"/>
      <c r="F35" s="2"/>
      <c r="G35" s="11"/>
      <c r="H35" s="48"/>
      <c r="I35" s="49"/>
      <c r="J35" s="50"/>
      <c r="K35" s="51"/>
      <c r="L35" s="52"/>
      <c r="M35" s="51"/>
      <c r="N35" s="51"/>
      <c r="O35" s="50"/>
      <c r="P35" s="50"/>
      <c r="Q35" s="56"/>
      <c r="R35" s="53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5"/>
      <c r="AJ35" s="25"/>
      <c r="AK35" s="25"/>
      <c r="AL35" s="25"/>
      <c r="AM35" s="25"/>
      <c r="AN35" s="25"/>
      <c r="AO35" s="25"/>
      <c r="AP35" s="25"/>
      <c r="AQ35" s="25"/>
      <c r="AR35" s="25"/>
      <c r="AS35" s="25"/>
      <c r="AT35" s="25"/>
      <c r="AU35" s="25"/>
      <c r="AV35" s="25"/>
      <c r="AW35" s="25"/>
      <c r="AX35" s="25"/>
      <c r="AY35" s="25"/>
      <c r="AZ35" s="25"/>
      <c r="BA35" s="25"/>
      <c r="BB35" s="25"/>
      <c r="BC35" s="25"/>
      <c r="BD35" s="25"/>
      <c r="BE35" s="25"/>
      <c r="BF35" s="25"/>
      <c r="BG35" s="25"/>
      <c r="BH35" s="25"/>
      <c r="BI35" s="25"/>
      <c r="BJ35" s="25"/>
      <c r="BK35" s="25"/>
      <c r="BL35" s="25"/>
      <c r="BM35" s="25"/>
      <c r="BN35" s="25"/>
      <c r="BO35" s="25"/>
      <c r="BP35" s="25"/>
      <c r="BQ35" s="25"/>
      <c r="BR35" s="25"/>
      <c r="BS35" s="25"/>
      <c r="BT35" s="25"/>
      <c r="BU35" s="25"/>
      <c r="BV35" s="25"/>
      <c r="BW35" s="25"/>
      <c r="BX35" s="25"/>
      <c r="BY35" s="25"/>
      <c r="BZ35" s="25"/>
      <c r="CA35" s="25"/>
      <c r="CB35" s="25"/>
      <c r="CC35" s="25"/>
      <c r="CD35" s="25"/>
      <c r="CE35" s="25"/>
      <c r="CF35" s="25"/>
      <c r="CG35" s="25"/>
      <c r="CH35" s="25"/>
      <c r="CI35" s="25"/>
      <c r="CJ35" s="25"/>
      <c r="CK35" s="25"/>
      <c r="CL35" s="25"/>
      <c r="CM35" s="25"/>
      <c r="CN35" s="25"/>
      <c r="CO35" s="25"/>
      <c r="CP35" s="25"/>
      <c r="CQ35" s="25"/>
      <c r="CR35" s="25"/>
      <c r="CS35" s="25"/>
      <c r="CT35" s="25"/>
      <c r="CU35" s="25"/>
      <c r="CV35" s="25"/>
      <c r="CW35" s="25"/>
      <c r="CX35" s="25"/>
      <c r="CY35" s="25"/>
      <c r="CZ35" s="25"/>
      <c r="DA35" s="25"/>
      <c r="DB35" s="25"/>
      <c r="DC35" s="25"/>
      <c r="DD35" s="25"/>
      <c r="DE35" s="25"/>
      <c r="DF35" s="25"/>
      <c r="DG35" s="25"/>
      <c r="DH35" s="25"/>
      <c r="DI35" s="25"/>
      <c r="DJ35" s="25"/>
      <c r="DK35" s="25"/>
      <c r="DL35" s="25"/>
      <c r="DM35" s="25"/>
      <c r="DN35" s="25"/>
      <c r="DO35" s="25"/>
      <c r="DP35" s="25"/>
      <c r="DQ35" s="25"/>
      <c r="DR35" s="25"/>
      <c r="DS35" s="25"/>
      <c r="DT35" s="25"/>
      <c r="DU35" s="25"/>
      <c r="DV35" s="25"/>
      <c r="DW35" s="25"/>
      <c r="DX35" s="25"/>
      <c r="DY35" s="25"/>
      <c r="DZ35" s="25"/>
      <c r="EA35" s="25"/>
      <c r="EB35" s="25"/>
      <c r="EC35" s="25"/>
      <c r="ED35" s="25"/>
      <c r="EE35" s="25"/>
      <c r="EF35" s="25"/>
      <c r="EG35" s="25"/>
      <c r="EH35" s="25"/>
      <c r="EI35" s="25"/>
      <c r="EJ35" s="25"/>
      <c r="EK35" s="25"/>
      <c r="EL35" s="25"/>
      <c r="EM35" s="25"/>
      <c r="EN35" s="25"/>
      <c r="EO35" s="25"/>
      <c r="EP35" s="25"/>
      <c r="EQ35" s="25"/>
      <c r="ER35" s="25"/>
      <c r="ES35" s="25"/>
      <c r="ET35" s="25"/>
      <c r="EU35" s="25"/>
      <c r="EV35" s="25"/>
      <c r="EW35" s="25"/>
      <c r="EX35" s="25"/>
      <c r="EY35" s="25"/>
      <c r="EZ35" s="25"/>
      <c r="FA35" s="25"/>
      <c r="FB35" s="25"/>
      <c r="FC35" s="25"/>
      <c r="FD35" s="25"/>
      <c r="FE35" s="25"/>
      <c r="FF35" s="25"/>
      <c r="FG35" s="25"/>
      <c r="FH35" s="25"/>
      <c r="FI35" s="25"/>
      <c r="FJ35" s="25"/>
      <c r="FK35" s="25"/>
      <c r="FL35" s="25"/>
      <c r="FM35" s="25"/>
      <c r="FN35" s="25"/>
      <c r="FO35" s="25"/>
      <c r="FP35" s="25"/>
      <c r="FQ35" s="25"/>
      <c r="FR35" s="25"/>
      <c r="FS35" s="25"/>
      <c r="FT35" s="25"/>
      <c r="FU35" s="25"/>
      <c r="FV35" s="25"/>
      <c r="FW35" s="25"/>
      <c r="FX35" s="25"/>
      <c r="FY35" s="25"/>
      <c r="FZ35" s="25"/>
      <c r="GA35" s="25"/>
      <c r="GB35" s="25"/>
      <c r="GC35" s="25"/>
      <c r="GD35" s="25"/>
      <c r="GE35" s="25"/>
      <c r="GF35" s="25"/>
      <c r="GG35" s="25"/>
      <c r="GH35" s="25"/>
      <c r="GI35" s="25"/>
      <c r="GJ35" s="25"/>
      <c r="GK35" s="25"/>
      <c r="GL35" s="25"/>
      <c r="GM35" s="25"/>
      <c r="GN35" s="25"/>
      <c r="GO35" s="25"/>
      <c r="GP35" s="25"/>
      <c r="GQ35" s="25"/>
      <c r="GR35" s="25"/>
      <c r="GS35" s="25"/>
      <c r="GT35" s="25"/>
      <c r="GU35" s="25"/>
      <c r="GV35" s="25"/>
      <c r="GW35" s="25"/>
      <c r="GX35" s="25"/>
      <c r="GY35" s="25"/>
      <c r="GZ35" s="25"/>
      <c r="HA35" s="25"/>
      <c r="HB35" s="25"/>
      <c r="HC35" s="25"/>
      <c r="HD35" s="25"/>
      <c r="HE35" s="25"/>
      <c r="HF35" s="25"/>
      <c r="HG35" s="25"/>
      <c r="HH35" s="25"/>
      <c r="HI35" s="25"/>
      <c r="HJ35" s="25"/>
      <c r="HK35" s="25"/>
      <c r="HL35" s="25"/>
      <c r="HM35" s="25"/>
      <c r="HN35" s="25"/>
      <c r="HO35" s="25"/>
      <c r="HP35" s="25"/>
      <c r="HQ35" s="25"/>
      <c r="HR35" s="25"/>
      <c r="HS35" s="25"/>
      <c r="HT35" s="25"/>
      <c r="HU35" s="25"/>
      <c r="HV35" s="25"/>
      <c r="HW35" s="25"/>
      <c r="HX35" s="25"/>
      <c r="HY35" s="25"/>
      <c r="HZ35" s="25"/>
      <c r="IA35" s="25"/>
      <c r="IB35" s="25"/>
      <c r="IC35" s="25"/>
      <c r="ID35" s="25"/>
      <c r="IE35" s="25"/>
      <c r="IF35" s="25"/>
      <c r="IG35" s="25"/>
      <c r="IH35" s="25"/>
      <c r="II35" s="25"/>
      <c r="IJ35" s="25"/>
      <c r="IK35" s="25"/>
      <c r="IL35" s="25"/>
      <c r="IM35" s="25"/>
      <c r="IN35" s="25"/>
      <c r="IO35" s="25"/>
      <c r="IP35" s="25"/>
      <c r="IQ35" s="25"/>
      <c r="IR35" s="25"/>
      <c r="IS35" s="25"/>
      <c r="IT35" s="25"/>
      <c r="IU35" s="25"/>
      <c r="IV35" s="25"/>
      <c r="IW35" s="25"/>
    </row>
    <row r="36" customFormat="false" ht="17.1" hidden="false" customHeight="true" outlineLevel="0" collapsed="false">
      <c r="A36" s="25"/>
      <c r="B36" s="47"/>
      <c r="C36" s="2"/>
      <c r="D36" s="2"/>
      <c r="E36" s="25"/>
      <c r="F36" s="2"/>
      <c r="G36" s="11"/>
      <c r="H36" s="48"/>
      <c r="I36" s="49"/>
      <c r="J36" s="50"/>
      <c r="K36" s="51" t="s">
        <v>53</v>
      </c>
      <c r="L36" s="52"/>
      <c r="M36" s="51"/>
      <c r="N36" s="58" t="n">
        <f aca="false">N25+N34</f>
        <v>97617</v>
      </c>
      <c r="O36" s="50"/>
      <c r="P36" s="50"/>
      <c r="Q36" s="56"/>
      <c r="R36" s="59" t="n">
        <f aca="false">R25+R34</f>
        <v>255354.87</v>
      </c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5"/>
      <c r="AL36" s="25"/>
      <c r="AM36" s="25"/>
      <c r="AN36" s="25"/>
      <c r="AO36" s="25"/>
      <c r="AP36" s="25"/>
      <c r="AQ36" s="25"/>
      <c r="AR36" s="25"/>
      <c r="AS36" s="25"/>
      <c r="AT36" s="25"/>
      <c r="AU36" s="25"/>
      <c r="AV36" s="25"/>
      <c r="AW36" s="25"/>
      <c r="AX36" s="25"/>
      <c r="AY36" s="25"/>
      <c r="AZ36" s="25"/>
      <c r="BA36" s="25"/>
      <c r="BB36" s="25"/>
      <c r="BC36" s="25"/>
      <c r="BD36" s="25"/>
      <c r="BE36" s="25"/>
      <c r="BF36" s="25"/>
      <c r="BG36" s="25"/>
      <c r="BH36" s="25"/>
      <c r="BI36" s="25"/>
      <c r="BJ36" s="25"/>
      <c r="BK36" s="25"/>
      <c r="BL36" s="25"/>
      <c r="BM36" s="25"/>
      <c r="BN36" s="25"/>
      <c r="BO36" s="25"/>
      <c r="BP36" s="25"/>
      <c r="BQ36" s="25"/>
      <c r="BR36" s="25"/>
      <c r="BS36" s="25"/>
      <c r="BT36" s="25"/>
      <c r="BU36" s="25"/>
      <c r="BV36" s="25"/>
      <c r="BW36" s="25"/>
      <c r="BX36" s="25"/>
      <c r="BY36" s="25"/>
      <c r="BZ36" s="25"/>
      <c r="CA36" s="25"/>
      <c r="CB36" s="25"/>
      <c r="CC36" s="25"/>
      <c r="CD36" s="25"/>
      <c r="CE36" s="25"/>
      <c r="CF36" s="25"/>
      <c r="CG36" s="25"/>
      <c r="CH36" s="25"/>
      <c r="CI36" s="25"/>
      <c r="CJ36" s="25"/>
      <c r="CK36" s="25"/>
      <c r="CL36" s="25"/>
      <c r="CM36" s="25"/>
      <c r="CN36" s="25"/>
      <c r="CO36" s="25"/>
      <c r="CP36" s="25"/>
      <c r="CQ36" s="25"/>
      <c r="CR36" s="25"/>
      <c r="CS36" s="25"/>
      <c r="CT36" s="25"/>
      <c r="CU36" s="25"/>
      <c r="CV36" s="25"/>
      <c r="CW36" s="25"/>
      <c r="CX36" s="25"/>
      <c r="CY36" s="25"/>
      <c r="CZ36" s="25"/>
      <c r="DA36" s="25"/>
      <c r="DB36" s="25"/>
      <c r="DC36" s="25"/>
      <c r="DD36" s="25"/>
      <c r="DE36" s="25"/>
      <c r="DF36" s="25"/>
      <c r="DG36" s="25"/>
      <c r="DH36" s="25"/>
      <c r="DI36" s="25"/>
      <c r="DJ36" s="25"/>
      <c r="DK36" s="25"/>
      <c r="DL36" s="25"/>
      <c r="DM36" s="25"/>
      <c r="DN36" s="25"/>
      <c r="DO36" s="25"/>
      <c r="DP36" s="25"/>
      <c r="DQ36" s="25"/>
      <c r="DR36" s="25"/>
      <c r="DS36" s="25"/>
      <c r="DT36" s="25"/>
      <c r="DU36" s="25"/>
      <c r="DV36" s="25"/>
      <c r="DW36" s="25"/>
      <c r="DX36" s="25"/>
      <c r="DY36" s="25"/>
      <c r="DZ36" s="25"/>
      <c r="EA36" s="25"/>
      <c r="EB36" s="25"/>
      <c r="EC36" s="25"/>
      <c r="ED36" s="25"/>
      <c r="EE36" s="25"/>
      <c r="EF36" s="25"/>
      <c r="EG36" s="25"/>
      <c r="EH36" s="25"/>
      <c r="EI36" s="25"/>
      <c r="EJ36" s="25"/>
      <c r="EK36" s="25"/>
      <c r="EL36" s="25"/>
      <c r="EM36" s="25"/>
      <c r="EN36" s="25"/>
      <c r="EO36" s="25"/>
      <c r="EP36" s="25"/>
      <c r="EQ36" s="25"/>
      <c r="ER36" s="25"/>
      <c r="ES36" s="25"/>
      <c r="ET36" s="25"/>
      <c r="EU36" s="25"/>
      <c r="EV36" s="25"/>
      <c r="EW36" s="25"/>
      <c r="EX36" s="25"/>
      <c r="EY36" s="25"/>
      <c r="EZ36" s="25"/>
      <c r="FA36" s="25"/>
      <c r="FB36" s="25"/>
      <c r="FC36" s="25"/>
      <c r="FD36" s="25"/>
      <c r="FE36" s="25"/>
      <c r="FF36" s="25"/>
      <c r="FG36" s="25"/>
      <c r="FH36" s="25"/>
      <c r="FI36" s="25"/>
      <c r="FJ36" s="25"/>
      <c r="FK36" s="25"/>
      <c r="FL36" s="25"/>
      <c r="FM36" s="25"/>
      <c r="FN36" s="25"/>
      <c r="FO36" s="25"/>
      <c r="FP36" s="25"/>
      <c r="FQ36" s="25"/>
      <c r="FR36" s="25"/>
      <c r="FS36" s="25"/>
      <c r="FT36" s="25"/>
      <c r="FU36" s="25"/>
      <c r="FV36" s="25"/>
      <c r="FW36" s="25"/>
      <c r="FX36" s="25"/>
      <c r="FY36" s="25"/>
      <c r="FZ36" s="25"/>
      <c r="GA36" s="25"/>
      <c r="GB36" s="25"/>
      <c r="GC36" s="25"/>
      <c r="GD36" s="25"/>
      <c r="GE36" s="25"/>
      <c r="GF36" s="25"/>
      <c r="GG36" s="25"/>
      <c r="GH36" s="25"/>
      <c r="GI36" s="25"/>
      <c r="GJ36" s="25"/>
      <c r="GK36" s="25"/>
      <c r="GL36" s="25"/>
      <c r="GM36" s="25"/>
      <c r="GN36" s="25"/>
      <c r="GO36" s="25"/>
      <c r="GP36" s="25"/>
      <c r="GQ36" s="25"/>
      <c r="GR36" s="25"/>
      <c r="GS36" s="25"/>
      <c r="GT36" s="25"/>
      <c r="GU36" s="25"/>
      <c r="GV36" s="25"/>
      <c r="GW36" s="25"/>
      <c r="GX36" s="25"/>
      <c r="GY36" s="25"/>
      <c r="GZ36" s="25"/>
      <c r="HA36" s="25"/>
      <c r="HB36" s="25"/>
      <c r="HC36" s="25"/>
      <c r="HD36" s="25"/>
      <c r="HE36" s="25"/>
      <c r="HF36" s="25"/>
      <c r="HG36" s="25"/>
      <c r="HH36" s="25"/>
      <c r="HI36" s="25"/>
      <c r="HJ36" s="25"/>
      <c r="HK36" s="25"/>
      <c r="HL36" s="25"/>
      <c r="HM36" s="25"/>
      <c r="HN36" s="25"/>
      <c r="HO36" s="25"/>
      <c r="HP36" s="25"/>
      <c r="HQ36" s="25"/>
      <c r="HR36" s="25"/>
      <c r="HS36" s="25"/>
      <c r="HT36" s="25"/>
      <c r="HU36" s="25"/>
      <c r="HV36" s="25"/>
      <c r="HW36" s="25"/>
      <c r="HX36" s="25"/>
      <c r="HY36" s="25"/>
      <c r="HZ36" s="25"/>
      <c r="IA36" s="25"/>
      <c r="IB36" s="25"/>
      <c r="IC36" s="25"/>
      <c r="ID36" s="25"/>
      <c r="IE36" s="25"/>
      <c r="IF36" s="25"/>
      <c r="IG36" s="25"/>
      <c r="IH36" s="25"/>
      <c r="II36" s="25"/>
      <c r="IJ36" s="25"/>
      <c r="IK36" s="25"/>
      <c r="IL36" s="25"/>
      <c r="IM36" s="25"/>
      <c r="IN36" s="25"/>
      <c r="IO36" s="25"/>
      <c r="IP36" s="25"/>
      <c r="IQ36" s="25"/>
      <c r="IR36" s="25"/>
      <c r="IS36" s="25"/>
      <c r="IT36" s="25"/>
      <c r="IU36" s="25"/>
      <c r="IV36" s="25"/>
      <c r="IW36" s="25"/>
    </row>
    <row r="37" customFormat="false" ht="17.1" hidden="false" customHeight="true" outlineLevel="0" collapsed="false">
      <c r="A37" s="25"/>
      <c r="B37" s="47"/>
      <c r="C37" s="2"/>
      <c r="D37" s="2"/>
      <c r="E37" s="25"/>
      <c r="F37" s="2"/>
      <c r="G37" s="11"/>
      <c r="H37" s="48"/>
      <c r="I37" s="49"/>
      <c r="J37" s="50"/>
      <c r="K37" s="51"/>
      <c r="L37" s="52"/>
      <c r="M37" s="51"/>
      <c r="N37" s="51"/>
      <c r="O37" s="50"/>
      <c r="P37" s="50"/>
      <c r="Q37" s="60"/>
      <c r="R37" s="53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5"/>
      <c r="AL37" s="25"/>
      <c r="AM37" s="25"/>
      <c r="AN37" s="25"/>
      <c r="AO37" s="25"/>
      <c r="AP37" s="25"/>
      <c r="AQ37" s="25"/>
      <c r="AR37" s="25"/>
      <c r="AS37" s="25"/>
      <c r="AT37" s="25"/>
      <c r="AU37" s="25"/>
      <c r="AV37" s="25"/>
      <c r="AW37" s="25"/>
      <c r="AX37" s="25"/>
      <c r="AY37" s="25"/>
      <c r="AZ37" s="25"/>
      <c r="BA37" s="25"/>
      <c r="BB37" s="25"/>
      <c r="BC37" s="25"/>
      <c r="BD37" s="25"/>
      <c r="BE37" s="25"/>
      <c r="BF37" s="25"/>
      <c r="BG37" s="25"/>
      <c r="BH37" s="25"/>
      <c r="BI37" s="25"/>
      <c r="BJ37" s="25"/>
      <c r="BK37" s="25"/>
      <c r="BL37" s="25"/>
      <c r="BM37" s="25"/>
      <c r="BN37" s="25"/>
      <c r="BO37" s="25"/>
      <c r="BP37" s="25"/>
      <c r="BQ37" s="25"/>
      <c r="BR37" s="25"/>
      <c r="BS37" s="25"/>
      <c r="BT37" s="25"/>
      <c r="BU37" s="25"/>
      <c r="BV37" s="25"/>
      <c r="BW37" s="25"/>
      <c r="BX37" s="25"/>
      <c r="BY37" s="25"/>
      <c r="BZ37" s="25"/>
      <c r="CA37" s="25"/>
      <c r="CB37" s="25"/>
      <c r="CC37" s="25"/>
      <c r="CD37" s="25"/>
      <c r="CE37" s="25"/>
      <c r="CF37" s="25"/>
      <c r="CG37" s="25"/>
      <c r="CH37" s="25"/>
      <c r="CI37" s="25"/>
      <c r="CJ37" s="25"/>
      <c r="CK37" s="25"/>
      <c r="CL37" s="25"/>
      <c r="CM37" s="25"/>
      <c r="CN37" s="25"/>
      <c r="CO37" s="25"/>
      <c r="CP37" s="25"/>
      <c r="CQ37" s="25"/>
      <c r="CR37" s="25"/>
      <c r="CS37" s="25"/>
      <c r="CT37" s="25"/>
      <c r="CU37" s="25"/>
      <c r="CV37" s="25"/>
      <c r="CW37" s="25"/>
      <c r="CX37" s="25"/>
      <c r="CY37" s="25"/>
      <c r="CZ37" s="25"/>
      <c r="DA37" s="25"/>
      <c r="DB37" s="25"/>
      <c r="DC37" s="25"/>
      <c r="DD37" s="25"/>
      <c r="DE37" s="25"/>
      <c r="DF37" s="25"/>
      <c r="DG37" s="25"/>
      <c r="DH37" s="25"/>
      <c r="DI37" s="25"/>
      <c r="DJ37" s="25"/>
      <c r="DK37" s="25"/>
      <c r="DL37" s="25"/>
      <c r="DM37" s="25"/>
      <c r="DN37" s="25"/>
      <c r="DO37" s="25"/>
      <c r="DP37" s="25"/>
      <c r="DQ37" s="25"/>
      <c r="DR37" s="25"/>
      <c r="DS37" s="25"/>
      <c r="DT37" s="25"/>
      <c r="DU37" s="25"/>
      <c r="DV37" s="25"/>
      <c r="DW37" s="25"/>
      <c r="DX37" s="25"/>
      <c r="DY37" s="25"/>
      <c r="DZ37" s="25"/>
      <c r="EA37" s="25"/>
      <c r="EB37" s="25"/>
      <c r="EC37" s="25"/>
      <c r="ED37" s="25"/>
      <c r="EE37" s="25"/>
      <c r="EF37" s="25"/>
      <c r="EG37" s="25"/>
      <c r="EH37" s="25"/>
      <c r="EI37" s="25"/>
      <c r="EJ37" s="25"/>
      <c r="EK37" s="25"/>
      <c r="EL37" s="25"/>
      <c r="EM37" s="25"/>
      <c r="EN37" s="25"/>
      <c r="EO37" s="25"/>
      <c r="EP37" s="25"/>
      <c r="EQ37" s="25"/>
      <c r="ER37" s="25"/>
      <c r="ES37" s="25"/>
      <c r="ET37" s="25"/>
      <c r="EU37" s="25"/>
      <c r="EV37" s="25"/>
      <c r="EW37" s="25"/>
      <c r="EX37" s="25"/>
      <c r="EY37" s="25"/>
      <c r="EZ37" s="25"/>
      <c r="FA37" s="25"/>
      <c r="FB37" s="25"/>
      <c r="FC37" s="25"/>
      <c r="FD37" s="25"/>
      <c r="FE37" s="25"/>
      <c r="FF37" s="25"/>
      <c r="FG37" s="25"/>
      <c r="FH37" s="25"/>
      <c r="FI37" s="25"/>
      <c r="FJ37" s="25"/>
      <c r="FK37" s="25"/>
      <c r="FL37" s="25"/>
      <c r="FM37" s="25"/>
      <c r="FN37" s="25"/>
      <c r="FO37" s="25"/>
      <c r="FP37" s="25"/>
      <c r="FQ37" s="25"/>
      <c r="FR37" s="25"/>
      <c r="FS37" s="25"/>
      <c r="FT37" s="25"/>
      <c r="FU37" s="25"/>
      <c r="FV37" s="25"/>
      <c r="FW37" s="25"/>
      <c r="FX37" s="25"/>
      <c r="FY37" s="25"/>
      <c r="FZ37" s="25"/>
      <c r="GA37" s="25"/>
      <c r="GB37" s="25"/>
      <c r="GC37" s="25"/>
      <c r="GD37" s="25"/>
      <c r="GE37" s="25"/>
      <c r="GF37" s="25"/>
      <c r="GG37" s="25"/>
      <c r="GH37" s="25"/>
      <c r="GI37" s="25"/>
      <c r="GJ37" s="25"/>
      <c r="GK37" s="25"/>
      <c r="GL37" s="25"/>
      <c r="GM37" s="25"/>
      <c r="GN37" s="25"/>
      <c r="GO37" s="25"/>
      <c r="GP37" s="25"/>
      <c r="GQ37" s="25"/>
      <c r="GR37" s="25"/>
      <c r="GS37" s="25"/>
      <c r="GT37" s="25"/>
      <c r="GU37" s="25"/>
      <c r="GV37" s="25"/>
      <c r="GW37" s="25"/>
      <c r="GX37" s="25"/>
      <c r="GY37" s="25"/>
      <c r="GZ37" s="25"/>
      <c r="HA37" s="25"/>
      <c r="HB37" s="25"/>
      <c r="HC37" s="25"/>
      <c r="HD37" s="25"/>
      <c r="HE37" s="25"/>
      <c r="HF37" s="25"/>
      <c r="HG37" s="25"/>
      <c r="HH37" s="25"/>
      <c r="HI37" s="25"/>
      <c r="HJ37" s="25"/>
      <c r="HK37" s="25"/>
      <c r="HL37" s="25"/>
      <c r="HM37" s="25"/>
      <c r="HN37" s="25"/>
      <c r="HO37" s="25"/>
      <c r="HP37" s="25"/>
      <c r="HQ37" s="25"/>
      <c r="HR37" s="25"/>
      <c r="HS37" s="25"/>
      <c r="HT37" s="25"/>
      <c r="HU37" s="25"/>
      <c r="HV37" s="25"/>
      <c r="HW37" s="25"/>
      <c r="HX37" s="25"/>
      <c r="HY37" s="25"/>
      <c r="HZ37" s="25"/>
      <c r="IA37" s="25"/>
      <c r="IB37" s="25"/>
      <c r="IC37" s="25"/>
      <c r="ID37" s="25"/>
      <c r="IE37" s="25"/>
      <c r="IF37" s="25"/>
      <c r="IG37" s="25"/>
      <c r="IH37" s="25"/>
      <c r="II37" s="25"/>
      <c r="IJ37" s="25"/>
      <c r="IK37" s="25"/>
      <c r="IL37" s="25"/>
      <c r="IM37" s="25"/>
      <c r="IN37" s="25"/>
      <c r="IO37" s="25"/>
      <c r="IP37" s="25"/>
      <c r="IQ37" s="25"/>
      <c r="IR37" s="25"/>
      <c r="IS37" s="25"/>
      <c r="IT37" s="25"/>
      <c r="IU37" s="25"/>
      <c r="IV37" s="25"/>
      <c r="IW37" s="25"/>
    </row>
    <row r="38" customFormat="false" ht="17.1" hidden="false" customHeight="true" outlineLevel="0" collapsed="false">
      <c r="A38" s="25"/>
      <c r="B38" s="61" t="s">
        <v>54</v>
      </c>
      <c r="C38" s="2"/>
      <c r="D38" s="2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50"/>
      <c r="P38" s="50" t="s">
        <v>45</v>
      </c>
      <c r="Q38" s="62" t="n">
        <v>33175000</v>
      </c>
      <c r="R38" s="53" t="n">
        <v>2741.97</v>
      </c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5"/>
      <c r="AL38" s="25"/>
      <c r="AM38" s="25"/>
      <c r="AN38" s="25"/>
      <c r="AO38" s="25"/>
      <c r="AP38" s="25"/>
      <c r="AQ38" s="25"/>
      <c r="AR38" s="25"/>
      <c r="AS38" s="25"/>
      <c r="AT38" s="25"/>
      <c r="AU38" s="25"/>
      <c r="AV38" s="25"/>
      <c r="AW38" s="25"/>
      <c r="AX38" s="25"/>
      <c r="AY38" s="25"/>
      <c r="AZ38" s="25"/>
      <c r="BA38" s="25"/>
      <c r="BB38" s="25"/>
      <c r="BC38" s="25"/>
      <c r="BD38" s="25"/>
      <c r="BE38" s="25"/>
      <c r="BF38" s="25"/>
      <c r="BG38" s="25"/>
      <c r="BH38" s="25"/>
      <c r="BI38" s="25"/>
      <c r="BJ38" s="25"/>
      <c r="BK38" s="25"/>
      <c r="BL38" s="25"/>
      <c r="BM38" s="25"/>
      <c r="BN38" s="25"/>
      <c r="BO38" s="25"/>
      <c r="BP38" s="25"/>
      <c r="BQ38" s="25"/>
      <c r="BR38" s="25"/>
      <c r="BS38" s="25"/>
      <c r="BT38" s="25"/>
      <c r="BU38" s="25"/>
      <c r="BV38" s="25"/>
      <c r="BW38" s="25"/>
      <c r="BX38" s="25"/>
      <c r="BY38" s="25"/>
      <c r="BZ38" s="25"/>
      <c r="CA38" s="25"/>
      <c r="CB38" s="25"/>
      <c r="CC38" s="25"/>
      <c r="CD38" s="25"/>
      <c r="CE38" s="25"/>
      <c r="CF38" s="25"/>
      <c r="CG38" s="25"/>
      <c r="CH38" s="25"/>
      <c r="CI38" s="25"/>
      <c r="CJ38" s="25"/>
      <c r="CK38" s="25"/>
      <c r="CL38" s="25"/>
      <c r="CM38" s="25"/>
      <c r="CN38" s="25"/>
      <c r="CO38" s="25"/>
      <c r="CP38" s="25"/>
      <c r="CQ38" s="25"/>
      <c r="CR38" s="25"/>
      <c r="CS38" s="25"/>
      <c r="CT38" s="25"/>
      <c r="CU38" s="25"/>
      <c r="CV38" s="25"/>
      <c r="CW38" s="25"/>
      <c r="CX38" s="25"/>
      <c r="CY38" s="25"/>
      <c r="CZ38" s="25"/>
      <c r="DA38" s="25"/>
      <c r="DB38" s="25"/>
      <c r="DC38" s="25"/>
      <c r="DD38" s="25"/>
      <c r="DE38" s="25"/>
      <c r="DF38" s="25"/>
      <c r="DG38" s="25"/>
      <c r="DH38" s="25"/>
      <c r="DI38" s="25"/>
      <c r="DJ38" s="25"/>
      <c r="DK38" s="25"/>
      <c r="DL38" s="25"/>
      <c r="DM38" s="25"/>
      <c r="DN38" s="25"/>
      <c r="DO38" s="25"/>
      <c r="DP38" s="25"/>
      <c r="DQ38" s="25"/>
      <c r="DR38" s="25"/>
      <c r="DS38" s="25"/>
      <c r="DT38" s="25"/>
      <c r="DU38" s="25"/>
      <c r="DV38" s="25"/>
      <c r="DW38" s="25"/>
      <c r="DX38" s="25"/>
      <c r="DY38" s="25"/>
      <c r="DZ38" s="25"/>
      <c r="EA38" s="25"/>
      <c r="EB38" s="25"/>
      <c r="EC38" s="25"/>
      <c r="ED38" s="25"/>
      <c r="EE38" s="25"/>
      <c r="EF38" s="25"/>
      <c r="EG38" s="25"/>
      <c r="EH38" s="25"/>
      <c r="EI38" s="25"/>
      <c r="EJ38" s="25"/>
      <c r="EK38" s="25"/>
      <c r="EL38" s="25"/>
      <c r="EM38" s="25"/>
      <c r="EN38" s="25"/>
      <c r="EO38" s="25"/>
      <c r="EP38" s="25"/>
      <c r="EQ38" s="25"/>
      <c r="ER38" s="25"/>
      <c r="ES38" s="25"/>
      <c r="ET38" s="25"/>
      <c r="EU38" s="25"/>
      <c r="EV38" s="25"/>
      <c r="EW38" s="25"/>
      <c r="EX38" s="25"/>
      <c r="EY38" s="25"/>
      <c r="EZ38" s="25"/>
      <c r="FA38" s="25"/>
      <c r="FB38" s="25"/>
      <c r="FC38" s="25"/>
      <c r="FD38" s="25"/>
      <c r="FE38" s="25"/>
      <c r="FF38" s="25"/>
      <c r="FG38" s="25"/>
      <c r="FH38" s="25"/>
      <c r="FI38" s="25"/>
      <c r="FJ38" s="25"/>
      <c r="FK38" s="25"/>
      <c r="FL38" s="25"/>
      <c r="FM38" s="25"/>
      <c r="FN38" s="25"/>
      <c r="FO38" s="25"/>
      <c r="FP38" s="25"/>
      <c r="FQ38" s="25"/>
      <c r="FR38" s="25"/>
      <c r="FS38" s="25"/>
      <c r="FT38" s="25"/>
      <c r="FU38" s="25"/>
      <c r="FV38" s="25"/>
      <c r="FW38" s="25"/>
      <c r="FX38" s="25"/>
      <c r="FY38" s="25"/>
      <c r="FZ38" s="25"/>
      <c r="GA38" s="25"/>
      <c r="GB38" s="25"/>
      <c r="GC38" s="25"/>
      <c r="GD38" s="25"/>
      <c r="GE38" s="25"/>
      <c r="GF38" s="25"/>
      <c r="GG38" s="25"/>
      <c r="GH38" s="25"/>
      <c r="GI38" s="25"/>
      <c r="GJ38" s="25"/>
      <c r="GK38" s="25"/>
      <c r="GL38" s="25"/>
      <c r="GM38" s="25"/>
      <c r="GN38" s="25"/>
      <c r="GO38" s="25"/>
      <c r="GP38" s="25"/>
      <c r="GQ38" s="25"/>
      <c r="GR38" s="25"/>
      <c r="GS38" s="25"/>
      <c r="GT38" s="25"/>
      <c r="GU38" s="25"/>
      <c r="GV38" s="25"/>
      <c r="GW38" s="25"/>
      <c r="GX38" s="25"/>
      <c r="GY38" s="25"/>
      <c r="GZ38" s="25"/>
      <c r="HA38" s="25"/>
      <c r="HB38" s="25"/>
      <c r="HC38" s="25"/>
      <c r="HD38" s="25"/>
      <c r="HE38" s="25"/>
      <c r="HF38" s="25"/>
      <c r="HG38" s="25"/>
      <c r="HH38" s="25"/>
      <c r="HI38" s="25"/>
      <c r="HJ38" s="25"/>
      <c r="HK38" s="25"/>
      <c r="HL38" s="25"/>
      <c r="HM38" s="25"/>
      <c r="HN38" s="25"/>
      <c r="HO38" s="25"/>
      <c r="HP38" s="25"/>
      <c r="HQ38" s="25"/>
      <c r="HR38" s="25"/>
      <c r="HS38" s="25"/>
      <c r="HT38" s="25"/>
      <c r="HU38" s="25"/>
      <c r="HV38" s="25"/>
      <c r="HW38" s="25"/>
      <c r="HX38" s="25"/>
      <c r="HY38" s="25"/>
      <c r="HZ38" s="25"/>
      <c r="IA38" s="25"/>
      <c r="IB38" s="25"/>
      <c r="IC38" s="25"/>
      <c r="ID38" s="25"/>
      <c r="IE38" s="25"/>
      <c r="IF38" s="25"/>
      <c r="IG38" s="25"/>
      <c r="IH38" s="25"/>
      <c r="II38" s="25"/>
      <c r="IJ38" s="25"/>
      <c r="IK38" s="25"/>
      <c r="IL38" s="25"/>
      <c r="IM38" s="25"/>
      <c r="IN38" s="25"/>
      <c r="IO38" s="25"/>
      <c r="IP38" s="25"/>
      <c r="IQ38" s="25"/>
      <c r="IR38" s="25"/>
      <c r="IS38" s="25"/>
      <c r="IT38" s="25"/>
      <c r="IU38" s="25"/>
      <c r="IV38" s="25"/>
      <c r="IW38" s="25"/>
    </row>
    <row r="39" customFormat="false" ht="17.1" hidden="false" customHeight="true" outlineLevel="0" collapsed="false">
      <c r="A39" s="25"/>
      <c r="B39" s="47"/>
      <c r="C39" s="2"/>
      <c r="D39" s="2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50"/>
      <c r="P39" s="50"/>
      <c r="Q39" s="62" t="n">
        <v>33171000</v>
      </c>
      <c r="R39" s="53" t="n">
        <v>61482.64</v>
      </c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25"/>
      <c r="AK39" s="25"/>
      <c r="AL39" s="25"/>
      <c r="AM39" s="25"/>
      <c r="AN39" s="25"/>
      <c r="AO39" s="25"/>
      <c r="AP39" s="25"/>
      <c r="AQ39" s="25"/>
      <c r="AR39" s="25"/>
      <c r="AS39" s="25"/>
      <c r="AT39" s="25"/>
      <c r="AU39" s="25"/>
      <c r="AV39" s="25"/>
      <c r="AW39" s="25"/>
      <c r="AX39" s="25"/>
      <c r="AY39" s="25"/>
      <c r="AZ39" s="25"/>
      <c r="BA39" s="25"/>
      <c r="BB39" s="25"/>
      <c r="BC39" s="25"/>
      <c r="BD39" s="25"/>
      <c r="BE39" s="25"/>
      <c r="BF39" s="25"/>
      <c r="BG39" s="25"/>
      <c r="BH39" s="25"/>
      <c r="BI39" s="25"/>
      <c r="BJ39" s="25"/>
      <c r="BK39" s="25"/>
      <c r="BL39" s="25"/>
      <c r="BM39" s="25"/>
      <c r="BN39" s="25"/>
      <c r="BO39" s="25"/>
      <c r="BP39" s="25"/>
      <c r="BQ39" s="25"/>
      <c r="BR39" s="25"/>
      <c r="BS39" s="25"/>
      <c r="BT39" s="25"/>
      <c r="BU39" s="25"/>
      <c r="BV39" s="25"/>
      <c r="BW39" s="25"/>
      <c r="BX39" s="25"/>
      <c r="BY39" s="25"/>
      <c r="BZ39" s="25"/>
      <c r="CA39" s="25"/>
      <c r="CB39" s="25"/>
      <c r="CC39" s="25"/>
      <c r="CD39" s="25"/>
      <c r="CE39" s="25"/>
      <c r="CF39" s="25"/>
      <c r="CG39" s="25"/>
      <c r="CH39" s="25"/>
      <c r="CI39" s="25"/>
      <c r="CJ39" s="25"/>
      <c r="CK39" s="25"/>
      <c r="CL39" s="25"/>
      <c r="CM39" s="25"/>
      <c r="CN39" s="25"/>
      <c r="CO39" s="25"/>
      <c r="CP39" s="25"/>
      <c r="CQ39" s="25"/>
      <c r="CR39" s="25"/>
      <c r="CS39" s="25"/>
      <c r="CT39" s="25"/>
      <c r="CU39" s="25"/>
      <c r="CV39" s="25"/>
      <c r="CW39" s="25"/>
      <c r="CX39" s="25"/>
      <c r="CY39" s="25"/>
      <c r="CZ39" s="25"/>
      <c r="DA39" s="25"/>
      <c r="DB39" s="25"/>
      <c r="DC39" s="25"/>
      <c r="DD39" s="25"/>
      <c r="DE39" s="25"/>
      <c r="DF39" s="25"/>
      <c r="DG39" s="25"/>
      <c r="DH39" s="25"/>
      <c r="DI39" s="25"/>
      <c r="DJ39" s="25"/>
      <c r="DK39" s="25"/>
      <c r="DL39" s="25"/>
      <c r="DM39" s="25"/>
      <c r="DN39" s="25"/>
      <c r="DO39" s="25"/>
      <c r="DP39" s="25"/>
      <c r="DQ39" s="25"/>
      <c r="DR39" s="25"/>
      <c r="DS39" s="25"/>
      <c r="DT39" s="25"/>
      <c r="DU39" s="25"/>
      <c r="DV39" s="25"/>
      <c r="DW39" s="25"/>
      <c r="DX39" s="25"/>
      <c r="DY39" s="25"/>
      <c r="DZ39" s="25"/>
      <c r="EA39" s="25"/>
      <c r="EB39" s="25"/>
      <c r="EC39" s="25"/>
      <c r="ED39" s="25"/>
      <c r="EE39" s="25"/>
      <c r="EF39" s="25"/>
      <c r="EG39" s="25"/>
      <c r="EH39" s="25"/>
      <c r="EI39" s="25"/>
      <c r="EJ39" s="25"/>
      <c r="EK39" s="25"/>
      <c r="EL39" s="25"/>
      <c r="EM39" s="25"/>
      <c r="EN39" s="25"/>
      <c r="EO39" s="25"/>
      <c r="EP39" s="25"/>
      <c r="EQ39" s="25"/>
      <c r="ER39" s="25"/>
      <c r="ES39" s="25"/>
      <c r="ET39" s="25"/>
      <c r="EU39" s="25"/>
      <c r="EV39" s="25"/>
      <c r="EW39" s="25"/>
      <c r="EX39" s="25"/>
      <c r="EY39" s="25"/>
      <c r="EZ39" s="25"/>
      <c r="FA39" s="25"/>
      <c r="FB39" s="25"/>
      <c r="FC39" s="25"/>
      <c r="FD39" s="25"/>
      <c r="FE39" s="25"/>
      <c r="FF39" s="25"/>
      <c r="FG39" s="25"/>
      <c r="FH39" s="25"/>
      <c r="FI39" s="25"/>
      <c r="FJ39" s="25"/>
      <c r="FK39" s="25"/>
      <c r="FL39" s="25"/>
      <c r="FM39" s="25"/>
      <c r="FN39" s="25"/>
      <c r="FO39" s="25"/>
      <c r="FP39" s="25"/>
      <c r="FQ39" s="25"/>
      <c r="FR39" s="25"/>
      <c r="FS39" s="25"/>
      <c r="FT39" s="25"/>
      <c r="FU39" s="25"/>
      <c r="FV39" s="25"/>
      <c r="FW39" s="25"/>
      <c r="FX39" s="25"/>
      <c r="FY39" s="25"/>
      <c r="FZ39" s="25"/>
      <c r="GA39" s="25"/>
      <c r="GB39" s="25"/>
      <c r="GC39" s="25"/>
      <c r="GD39" s="25"/>
      <c r="GE39" s="25"/>
      <c r="GF39" s="25"/>
      <c r="GG39" s="25"/>
      <c r="GH39" s="25"/>
      <c r="GI39" s="25"/>
      <c r="GJ39" s="25"/>
      <c r="GK39" s="25"/>
      <c r="GL39" s="25"/>
      <c r="GM39" s="25"/>
      <c r="GN39" s="25"/>
      <c r="GO39" s="25"/>
      <c r="GP39" s="25"/>
      <c r="GQ39" s="25"/>
      <c r="GR39" s="25"/>
      <c r="GS39" s="25"/>
      <c r="GT39" s="25"/>
      <c r="GU39" s="25"/>
      <c r="GV39" s="25"/>
      <c r="GW39" s="25"/>
      <c r="GX39" s="25"/>
      <c r="GY39" s="25"/>
      <c r="GZ39" s="25"/>
      <c r="HA39" s="25"/>
      <c r="HB39" s="25"/>
      <c r="HC39" s="25"/>
      <c r="HD39" s="25"/>
      <c r="HE39" s="25"/>
      <c r="HF39" s="25"/>
      <c r="HG39" s="25"/>
      <c r="HH39" s="25"/>
      <c r="HI39" s="25"/>
      <c r="HJ39" s="25"/>
      <c r="HK39" s="25"/>
      <c r="HL39" s="25"/>
      <c r="HM39" s="25"/>
      <c r="HN39" s="25"/>
      <c r="HO39" s="25"/>
      <c r="HP39" s="25"/>
      <c r="HQ39" s="25"/>
      <c r="HR39" s="25"/>
      <c r="HS39" s="25"/>
      <c r="HT39" s="25"/>
      <c r="HU39" s="25"/>
      <c r="HV39" s="25"/>
      <c r="HW39" s="25"/>
      <c r="HX39" s="25"/>
      <c r="HY39" s="25"/>
      <c r="HZ39" s="25"/>
      <c r="IA39" s="25"/>
      <c r="IB39" s="25"/>
      <c r="IC39" s="25"/>
      <c r="ID39" s="25"/>
      <c r="IE39" s="25"/>
      <c r="IF39" s="25"/>
      <c r="IG39" s="25"/>
      <c r="IH39" s="25"/>
      <c r="II39" s="25"/>
      <c r="IJ39" s="25"/>
      <c r="IK39" s="25"/>
      <c r="IL39" s="25"/>
      <c r="IM39" s="25"/>
      <c r="IN39" s="25"/>
      <c r="IO39" s="25"/>
      <c r="IP39" s="25"/>
      <c r="IQ39" s="25"/>
      <c r="IR39" s="25"/>
      <c r="IS39" s="25"/>
      <c r="IT39" s="25"/>
      <c r="IU39" s="25"/>
      <c r="IV39" s="25"/>
      <c r="IW39" s="25"/>
    </row>
    <row r="40" customFormat="false" ht="17.1" hidden="false" customHeight="true" outlineLevel="0" collapsed="false">
      <c r="A40" s="25"/>
      <c r="B40" s="47"/>
      <c r="C40" s="2"/>
      <c r="D40" s="2"/>
      <c r="E40" s="25"/>
      <c r="F40" s="2"/>
      <c r="G40" s="11"/>
      <c r="H40" s="48"/>
      <c r="I40" s="49"/>
      <c r="J40" s="50"/>
      <c r="K40" s="51"/>
      <c r="L40" s="51"/>
      <c r="M40" s="51"/>
      <c r="N40" s="57"/>
      <c r="O40" s="50"/>
      <c r="P40" s="50"/>
      <c r="Q40" s="62" t="n">
        <v>31029000</v>
      </c>
      <c r="R40" s="53" t="n">
        <v>842.58</v>
      </c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5"/>
      <c r="AH40" s="25"/>
      <c r="AI40" s="25"/>
      <c r="AJ40" s="25"/>
      <c r="AK40" s="25"/>
      <c r="AL40" s="25"/>
      <c r="AM40" s="25"/>
      <c r="AN40" s="25"/>
      <c r="AO40" s="25"/>
      <c r="AP40" s="25"/>
      <c r="AQ40" s="25"/>
      <c r="AR40" s="25"/>
      <c r="AS40" s="25"/>
      <c r="AT40" s="25"/>
      <c r="AU40" s="25"/>
      <c r="AV40" s="25"/>
      <c r="AW40" s="25"/>
      <c r="AX40" s="25"/>
      <c r="AY40" s="25"/>
      <c r="AZ40" s="25"/>
      <c r="BA40" s="25"/>
      <c r="BB40" s="25"/>
      <c r="BC40" s="25"/>
      <c r="BD40" s="25"/>
      <c r="BE40" s="25"/>
      <c r="BF40" s="25"/>
      <c r="BG40" s="25"/>
      <c r="BH40" s="25"/>
      <c r="BI40" s="25"/>
      <c r="BJ40" s="25"/>
      <c r="BK40" s="25"/>
      <c r="BL40" s="25"/>
      <c r="BM40" s="25"/>
      <c r="BN40" s="25"/>
      <c r="BO40" s="25"/>
      <c r="BP40" s="25"/>
      <c r="BQ40" s="25"/>
      <c r="BR40" s="25"/>
      <c r="BS40" s="25"/>
      <c r="BT40" s="25"/>
      <c r="BU40" s="25"/>
      <c r="BV40" s="25"/>
      <c r="BW40" s="25"/>
      <c r="BX40" s="25"/>
      <c r="BY40" s="25"/>
      <c r="BZ40" s="25"/>
      <c r="CA40" s="25"/>
      <c r="CB40" s="25"/>
      <c r="CC40" s="25"/>
      <c r="CD40" s="25"/>
      <c r="CE40" s="25"/>
      <c r="CF40" s="25"/>
      <c r="CG40" s="25"/>
      <c r="CH40" s="25"/>
      <c r="CI40" s="25"/>
      <c r="CJ40" s="25"/>
      <c r="CK40" s="25"/>
      <c r="CL40" s="25"/>
      <c r="CM40" s="25"/>
      <c r="CN40" s="25"/>
      <c r="CO40" s="25"/>
      <c r="CP40" s="25"/>
      <c r="CQ40" s="25"/>
      <c r="CR40" s="25"/>
      <c r="CS40" s="25"/>
      <c r="CT40" s="25"/>
      <c r="CU40" s="25"/>
      <c r="CV40" s="25"/>
      <c r="CW40" s="25"/>
      <c r="CX40" s="25"/>
      <c r="CY40" s="25"/>
      <c r="CZ40" s="25"/>
      <c r="DA40" s="25"/>
      <c r="DB40" s="25"/>
      <c r="DC40" s="25"/>
      <c r="DD40" s="25"/>
      <c r="DE40" s="25"/>
      <c r="DF40" s="25"/>
      <c r="DG40" s="25"/>
      <c r="DH40" s="25"/>
      <c r="DI40" s="25"/>
      <c r="DJ40" s="25"/>
      <c r="DK40" s="25"/>
      <c r="DL40" s="25"/>
      <c r="DM40" s="25"/>
      <c r="DN40" s="25"/>
      <c r="DO40" s="25"/>
      <c r="DP40" s="25"/>
      <c r="DQ40" s="25"/>
      <c r="DR40" s="25"/>
      <c r="DS40" s="25"/>
      <c r="DT40" s="25"/>
      <c r="DU40" s="25"/>
      <c r="DV40" s="25"/>
      <c r="DW40" s="25"/>
      <c r="DX40" s="25"/>
      <c r="DY40" s="25"/>
      <c r="DZ40" s="25"/>
      <c r="EA40" s="25"/>
      <c r="EB40" s="25"/>
      <c r="EC40" s="25"/>
      <c r="ED40" s="25"/>
      <c r="EE40" s="25"/>
      <c r="EF40" s="25"/>
      <c r="EG40" s="25"/>
      <c r="EH40" s="25"/>
      <c r="EI40" s="25"/>
      <c r="EJ40" s="25"/>
      <c r="EK40" s="25"/>
      <c r="EL40" s="25"/>
      <c r="EM40" s="25"/>
      <c r="EN40" s="25"/>
      <c r="EO40" s="25"/>
      <c r="EP40" s="25"/>
      <c r="EQ40" s="25"/>
      <c r="ER40" s="25"/>
      <c r="ES40" s="25"/>
      <c r="ET40" s="25"/>
      <c r="EU40" s="25"/>
      <c r="EV40" s="25"/>
      <c r="EW40" s="25"/>
      <c r="EX40" s="25"/>
      <c r="EY40" s="25"/>
      <c r="EZ40" s="25"/>
      <c r="FA40" s="25"/>
      <c r="FB40" s="25"/>
      <c r="FC40" s="25"/>
      <c r="FD40" s="25"/>
      <c r="FE40" s="25"/>
      <c r="FF40" s="25"/>
      <c r="FG40" s="25"/>
      <c r="FH40" s="25"/>
      <c r="FI40" s="25"/>
      <c r="FJ40" s="25"/>
      <c r="FK40" s="25"/>
      <c r="FL40" s="25"/>
      <c r="FM40" s="25"/>
      <c r="FN40" s="25"/>
      <c r="FO40" s="25"/>
      <c r="FP40" s="25"/>
      <c r="FQ40" s="25"/>
      <c r="FR40" s="25"/>
      <c r="FS40" s="25"/>
      <c r="FT40" s="25"/>
      <c r="FU40" s="25"/>
      <c r="FV40" s="25"/>
      <c r="FW40" s="25"/>
      <c r="FX40" s="25"/>
      <c r="FY40" s="25"/>
      <c r="FZ40" s="25"/>
      <c r="GA40" s="25"/>
      <c r="GB40" s="25"/>
      <c r="GC40" s="25"/>
      <c r="GD40" s="25"/>
      <c r="GE40" s="25"/>
      <c r="GF40" s="25"/>
      <c r="GG40" s="25"/>
      <c r="GH40" s="25"/>
      <c r="GI40" s="25"/>
      <c r="GJ40" s="25"/>
      <c r="GK40" s="25"/>
      <c r="GL40" s="25"/>
      <c r="GM40" s="25"/>
      <c r="GN40" s="25"/>
      <c r="GO40" s="25"/>
      <c r="GP40" s="25"/>
      <c r="GQ40" s="25"/>
      <c r="GR40" s="25"/>
      <c r="GS40" s="25"/>
      <c r="GT40" s="25"/>
      <c r="GU40" s="25"/>
      <c r="GV40" s="25"/>
      <c r="GW40" s="25"/>
      <c r="GX40" s="25"/>
      <c r="GY40" s="25"/>
      <c r="GZ40" s="25"/>
      <c r="HA40" s="25"/>
      <c r="HB40" s="25"/>
      <c r="HC40" s="25"/>
      <c r="HD40" s="25"/>
      <c r="HE40" s="25"/>
      <c r="HF40" s="25"/>
      <c r="HG40" s="25"/>
      <c r="HH40" s="25"/>
      <c r="HI40" s="25"/>
      <c r="HJ40" s="25"/>
      <c r="HK40" s="25"/>
      <c r="HL40" s="25"/>
      <c r="HM40" s="25"/>
      <c r="HN40" s="25"/>
      <c r="HO40" s="25"/>
      <c r="HP40" s="25"/>
      <c r="HQ40" s="25"/>
      <c r="HR40" s="25"/>
      <c r="HS40" s="25"/>
      <c r="HT40" s="25"/>
      <c r="HU40" s="25"/>
      <c r="HV40" s="25"/>
      <c r="HW40" s="25"/>
      <c r="HX40" s="25"/>
      <c r="HY40" s="25"/>
      <c r="HZ40" s="25"/>
      <c r="IA40" s="25"/>
      <c r="IB40" s="25"/>
      <c r="IC40" s="25"/>
      <c r="ID40" s="25"/>
      <c r="IE40" s="25"/>
      <c r="IF40" s="25"/>
      <c r="IG40" s="25"/>
      <c r="IH40" s="25"/>
      <c r="II40" s="25"/>
      <c r="IJ40" s="25"/>
      <c r="IK40" s="25"/>
      <c r="IL40" s="25"/>
      <c r="IM40" s="25"/>
      <c r="IN40" s="25"/>
      <c r="IO40" s="25"/>
      <c r="IP40" s="25"/>
      <c r="IQ40" s="25"/>
      <c r="IR40" s="25"/>
      <c r="IS40" s="25"/>
      <c r="IT40" s="25"/>
      <c r="IU40" s="25"/>
      <c r="IV40" s="25"/>
      <c r="IW40" s="25"/>
    </row>
    <row r="41" customFormat="false" ht="17.1" hidden="false" customHeight="true" outlineLevel="0" collapsed="false">
      <c r="A41" s="25"/>
      <c r="B41" s="25"/>
      <c r="C41" s="2"/>
      <c r="D41" s="2"/>
      <c r="E41" s="2"/>
      <c r="F41" s="2"/>
      <c r="G41" s="11"/>
      <c r="H41" s="63"/>
      <c r="I41" s="63"/>
      <c r="J41" s="50"/>
      <c r="K41" s="51"/>
      <c r="L41" s="51"/>
      <c r="M41" s="51"/>
      <c r="N41" s="57"/>
      <c r="O41" s="50"/>
      <c r="P41" s="50"/>
      <c r="Q41" s="64"/>
      <c r="R41" s="59" t="n">
        <f aca="false">SUM(R38:R40)</f>
        <v>65067.19</v>
      </c>
      <c r="S41" s="65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25"/>
      <c r="AH41" s="25"/>
      <c r="AI41" s="25"/>
      <c r="AJ41" s="25"/>
      <c r="AK41" s="25"/>
      <c r="AL41" s="25"/>
      <c r="AM41" s="25"/>
      <c r="AN41" s="25"/>
      <c r="AO41" s="25"/>
      <c r="AP41" s="25"/>
      <c r="AQ41" s="25"/>
      <c r="AR41" s="25"/>
      <c r="AS41" s="25"/>
      <c r="AT41" s="25"/>
      <c r="AU41" s="25"/>
      <c r="AV41" s="25"/>
      <c r="AW41" s="25"/>
      <c r="AX41" s="25"/>
      <c r="AY41" s="25"/>
      <c r="AZ41" s="25"/>
      <c r="BA41" s="25"/>
      <c r="BB41" s="25"/>
      <c r="BC41" s="25"/>
      <c r="BD41" s="25"/>
      <c r="BE41" s="25"/>
      <c r="BF41" s="25"/>
      <c r="BG41" s="25"/>
      <c r="BH41" s="25"/>
      <c r="BI41" s="25"/>
      <c r="BJ41" s="25"/>
      <c r="BK41" s="25"/>
      <c r="BL41" s="25"/>
      <c r="BM41" s="25"/>
      <c r="BN41" s="25"/>
      <c r="BO41" s="25"/>
      <c r="BP41" s="25"/>
      <c r="BQ41" s="25"/>
      <c r="BR41" s="25"/>
      <c r="BS41" s="25"/>
      <c r="BT41" s="25"/>
      <c r="BU41" s="25"/>
      <c r="BV41" s="25"/>
      <c r="BW41" s="25"/>
      <c r="BX41" s="25"/>
      <c r="BY41" s="25"/>
      <c r="BZ41" s="25"/>
      <c r="CA41" s="25"/>
      <c r="CB41" s="25"/>
      <c r="CC41" s="25"/>
      <c r="CD41" s="25"/>
      <c r="CE41" s="25"/>
      <c r="CF41" s="25"/>
      <c r="CG41" s="25"/>
      <c r="CH41" s="25"/>
      <c r="CI41" s="25"/>
      <c r="CJ41" s="25"/>
      <c r="CK41" s="25"/>
      <c r="CL41" s="25"/>
      <c r="CM41" s="25"/>
      <c r="CN41" s="25"/>
      <c r="CO41" s="25"/>
      <c r="CP41" s="25"/>
      <c r="CQ41" s="25"/>
      <c r="CR41" s="25"/>
      <c r="CS41" s="25"/>
      <c r="CT41" s="25"/>
      <c r="CU41" s="25"/>
      <c r="CV41" s="25"/>
      <c r="CW41" s="25"/>
      <c r="CX41" s="25"/>
      <c r="CY41" s="25"/>
      <c r="CZ41" s="25"/>
      <c r="DA41" s="25"/>
      <c r="DB41" s="25"/>
      <c r="DC41" s="25"/>
      <c r="DD41" s="25"/>
      <c r="DE41" s="25"/>
      <c r="DF41" s="25"/>
      <c r="DG41" s="25"/>
      <c r="DH41" s="25"/>
      <c r="DI41" s="25"/>
      <c r="DJ41" s="25"/>
      <c r="DK41" s="25"/>
      <c r="DL41" s="25"/>
      <c r="DM41" s="25"/>
      <c r="DN41" s="25"/>
      <c r="DO41" s="25"/>
      <c r="DP41" s="25"/>
      <c r="DQ41" s="25"/>
      <c r="DR41" s="25"/>
      <c r="DS41" s="25"/>
      <c r="DT41" s="25"/>
      <c r="DU41" s="25"/>
      <c r="DV41" s="25"/>
      <c r="DW41" s="25"/>
      <c r="DX41" s="25"/>
      <c r="DY41" s="25"/>
      <c r="DZ41" s="25"/>
      <c r="EA41" s="25"/>
      <c r="EB41" s="25"/>
      <c r="EC41" s="25"/>
      <c r="ED41" s="25"/>
      <c r="EE41" s="25"/>
      <c r="EF41" s="25"/>
      <c r="EG41" s="25"/>
      <c r="EH41" s="25"/>
      <c r="EI41" s="25"/>
      <c r="EJ41" s="25"/>
      <c r="EK41" s="25"/>
      <c r="EL41" s="25"/>
      <c r="EM41" s="25"/>
      <c r="EN41" s="25"/>
      <c r="EO41" s="25"/>
      <c r="EP41" s="25"/>
      <c r="EQ41" s="25"/>
      <c r="ER41" s="25"/>
      <c r="ES41" s="25"/>
      <c r="ET41" s="25"/>
      <c r="EU41" s="25"/>
      <c r="EV41" s="25"/>
      <c r="EW41" s="25"/>
      <c r="EX41" s="25"/>
      <c r="EY41" s="25"/>
      <c r="EZ41" s="25"/>
      <c r="FA41" s="25"/>
      <c r="FB41" s="25"/>
      <c r="FC41" s="25"/>
      <c r="FD41" s="25"/>
      <c r="FE41" s="25"/>
      <c r="FF41" s="25"/>
      <c r="FG41" s="25"/>
      <c r="FH41" s="25"/>
      <c r="FI41" s="25"/>
      <c r="FJ41" s="25"/>
      <c r="FK41" s="25"/>
      <c r="FL41" s="25"/>
      <c r="FM41" s="25"/>
      <c r="FN41" s="25"/>
      <c r="FO41" s="25"/>
      <c r="FP41" s="25"/>
      <c r="FQ41" s="25"/>
      <c r="FR41" s="25"/>
      <c r="FS41" s="25"/>
      <c r="FT41" s="25"/>
      <c r="FU41" s="25"/>
      <c r="FV41" s="25"/>
      <c r="FW41" s="25"/>
      <c r="FX41" s="25"/>
      <c r="FY41" s="25"/>
      <c r="FZ41" s="25"/>
      <c r="GA41" s="25"/>
      <c r="GB41" s="25"/>
      <c r="GC41" s="25"/>
      <c r="GD41" s="25"/>
      <c r="GE41" s="25"/>
      <c r="GF41" s="25"/>
      <c r="GG41" s="25"/>
      <c r="GH41" s="25"/>
      <c r="GI41" s="25"/>
      <c r="GJ41" s="25"/>
      <c r="GK41" s="25"/>
      <c r="GL41" s="25"/>
      <c r="GM41" s="25"/>
      <c r="GN41" s="25"/>
      <c r="GO41" s="25"/>
      <c r="GP41" s="25"/>
      <c r="GQ41" s="25"/>
      <c r="GR41" s="25"/>
      <c r="GS41" s="25"/>
      <c r="GT41" s="25"/>
      <c r="GU41" s="25"/>
      <c r="GV41" s="25"/>
      <c r="GW41" s="25"/>
      <c r="GX41" s="25"/>
      <c r="GY41" s="25"/>
      <c r="GZ41" s="25"/>
      <c r="HA41" s="25"/>
      <c r="HB41" s="25"/>
      <c r="HC41" s="25"/>
      <c r="HD41" s="25"/>
      <c r="HE41" s="25"/>
      <c r="HF41" s="25"/>
      <c r="HG41" s="25"/>
      <c r="HH41" s="25"/>
      <c r="HI41" s="25"/>
      <c r="HJ41" s="25"/>
      <c r="HK41" s="25"/>
      <c r="HL41" s="25"/>
      <c r="HM41" s="25"/>
      <c r="HN41" s="25"/>
      <c r="HO41" s="25"/>
      <c r="HP41" s="25"/>
      <c r="HQ41" s="25"/>
      <c r="HR41" s="25"/>
      <c r="HS41" s="25"/>
      <c r="HT41" s="25"/>
      <c r="HU41" s="25"/>
      <c r="HV41" s="25"/>
      <c r="HW41" s="25"/>
      <c r="HX41" s="25"/>
      <c r="HY41" s="25"/>
      <c r="HZ41" s="25"/>
      <c r="IA41" s="25"/>
      <c r="IB41" s="25"/>
      <c r="IC41" s="25"/>
      <c r="ID41" s="25"/>
      <c r="IE41" s="25"/>
      <c r="IF41" s="25"/>
      <c r="IG41" s="25"/>
      <c r="IH41" s="25"/>
      <c r="II41" s="25"/>
      <c r="IJ41" s="25"/>
      <c r="IK41" s="25"/>
      <c r="IL41" s="25"/>
      <c r="IM41" s="25"/>
      <c r="IN41" s="25"/>
      <c r="IO41" s="25"/>
      <c r="IP41" s="25"/>
      <c r="IQ41" s="25"/>
      <c r="IR41" s="25"/>
      <c r="IS41" s="25"/>
      <c r="IT41" s="25"/>
      <c r="IU41" s="25"/>
      <c r="IV41" s="25"/>
      <c r="IW41" s="25"/>
    </row>
    <row r="42" customFormat="false" ht="17.1" hidden="false" customHeight="true" outlineLevel="0" collapsed="false">
      <c r="A42" s="25"/>
      <c r="B42" s="2"/>
      <c r="C42" s="2"/>
      <c r="D42" s="2"/>
      <c r="E42" s="2"/>
      <c r="F42" s="2"/>
      <c r="G42" s="11"/>
      <c r="H42" s="63"/>
      <c r="I42" s="63"/>
      <c r="J42" s="50"/>
      <c r="K42" s="51"/>
      <c r="L42" s="51"/>
      <c r="M42" s="51"/>
      <c r="N42" s="51"/>
      <c r="O42" s="50"/>
      <c r="P42" s="50"/>
      <c r="Q42" s="50"/>
      <c r="R42" s="53"/>
      <c r="S42" s="6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  <c r="AJ42" s="25"/>
      <c r="AK42" s="25"/>
      <c r="AL42" s="25"/>
      <c r="AM42" s="25"/>
      <c r="AN42" s="25"/>
      <c r="AO42" s="25"/>
      <c r="AP42" s="25"/>
      <c r="AQ42" s="25"/>
      <c r="AR42" s="25"/>
      <c r="AS42" s="25"/>
      <c r="AT42" s="25"/>
      <c r="AU42" s="25"/>
      <c r="AV42" s="25"/>
      <c r="AW42" s="25"/>
      <c r="AX42" s="25"/>
      <c r="AY42" s="25"/>
      <c r="AZ42" s="25"/>
      <c r="BA42" s="25"/>
      <c r="BB42" s="25"/>
      <c r="BC42" s="25"/>
      <c r="BD42" s="25"/>
      <c r="BE42" s="25"/>
      <c r="BF42" s="25"/>
      <c r="BG42" s="25"/>
      <c r="BH42" s="25"/>
      <c r="BI42" s="25"/>
      <c r="BJ42" s="25"/>
      <c r="BK42" s="25"/>
      <c r="BL42" s="25"/>
      <c r="BM42" s="25"/>
      <c r="BN42" s="25"/>
      <c r="BO42" s="25"/>
      <c r="BP42" s="25"/>
      <c r="BQ42" s="25"/>
      <c r="BR42" s="25"/>
      <c r="BS42" s="25"/>
      <c r="BT42" s="25"/>
      <c r="BU42" s="25"/>
      <c r="BV42" s="25"/>
      <c r="BW42" s="25"/>
      <c r="BX42" s="25"/>
      <c r="BY42" s="25"/>
      <c r="BZ42" s="25"/>
      <c r="CA42" s="25"/>
      <c r="CB42" s="25"/>
      <c r="CC42" s="25"/>
      <c r="CD42" s="25"/>
      <c r="CE42" s="25"/>
      <c r="CF42" s="25"/>
      <c r="CG42" s="25"/>
      <c r="CH42" s="25"/>
      <c r="CI42" s="25"/>
      <c r="CJ42" s="25"/>
      <c r="CK42" s="25"/>
      <c r="CL42" s="25"/>
      <c r="CM42" s="25"/>
      <c r="CN42" s="25"/>
      <c r="CO42" s="25"/>
      <c r="CP42" s="25"/>
      <c r="CQ42" s="25"/>
      <c r="CR42" s="25"/>
      <c r="CS42" s="25"/>
      <c r="CT42" s="25"/>
      <c r="CU42" s="25"/>
      <c r="CV42" s="25"/>
      <c r="CW42" s="25"/>
      <c r="CX42" s="25"/>
      <c r="CY42" s="25"/>
      <c r="CZ42" s="25"/>
      <c r="DA42" s="25"/>
      <c r="DB42" s="25"/>
      <c r="DC42" s="25"/>
      <c r="DD42" s="25"/>
      <c r="DE42" s="25"/>
      <c r="DF42" s="25"/>
      <c r="DG42" s="25"/>
      <c r="DH42" s="25"/>
      <c r="DI42" s="25"/>
      <c r="DJ42" s="25"/>
      <c r="DK42" s="25"/>
      <c r="DL42" s="25"/>
      <c r="DM42" s="25"/>
      <c r="DN42" s="25"/>
      <c r="DO42" s="25"/>
      <c r="DP42" s="25"/>
      <c r="DQ42" s="25"/>
      <c r="DR42" s="25"/>
      <c r="DS42" s="25"/>
      <c r="DT42" s="25"/>
      <c r="DU42" s="25"/>
      <c r="DV42" s="25"/>
      <c r="DW42" s="25"/>
      <c r="DX42" s="25"/>
      <c r="DY42" s="25"/>
      <c r="DZ42" s="25"/>
      <c r="EA42" s="25"/>
      <c r="EB42" s="25"/>
      <c r="EC42" s="25"/>
      <c r="ED42" s="25"/>
      <c r="EE42" s="25"/>
      <c r="EF42" s="25"/>
      <c r="EG42" s="25"/>
      <c r="EH42" s="25"/>
      <c r="EI42" s="25"/>
      <c r="EJ42" s="25"/>
      <c r="EK42" s="25"/>
      <c r="EL42" s="25"/>
      <c r="EM42" s="25"/>
      <c r="EN42" s="25"/>
      <c r="EO42" s="25"/>
      <c r="EP42" s="25"/>
      <c r="EQ42" s="25"/>
      <c r="ER42" s="25"/>
      <c r="ES42" s="25"/>
      <c r="ET42" s="25"/>
      <c r="EU42" s="25"/>
      <c r="EV42" s="25"/>
      <c r="EW42" s="25"/>
      <c r="EX42" s="25"/>
      <c r="EY42" s="25"/>
      <c r="EZ42" s="25"/>
      <c r="FA42" s="25"/>
      <c r="FB42" s="25"/>
      <c r="FC42" s="25"/>
      <c r="FD42" s="25"/>
      <c r="FE42" s="25"/>
      <c r="FF42" s="25"/>
      <c r="FG42" s="25"/>
      <c r="FH42" s="25"/>
      <c r="FI42" s="25"/>
      <c r="FJ42" s="25"/>
      <c r="FK42" s="25"/>
      <c r="FL42" s="25"/>
      <c r="FM42" s="25"/>
      <c r="FN42" s="25"/>
      <c r="FO42" s="25"/>
      <c r="FP42" s="25"/>
      <c r="FQ42" s="25"/>
      <c r="FR42" s="25"/>
      <c r="FS42" s="25"/>
      <c r="FT42" s="25"/>
      <c r="FU42" s="25"/>
      <c r="FV42" s="25"/>
      <c r="FW42" s="25"/>
      <c r="FX42" s="25"/>
      <c r="FY42" s="25"/>
      <c r="FZ42" s="25"/>
      <c r="GA42" s="25"/>
      <c r="GB42" s="25"/>
      <c r="GC42" s="25"/>
      <c r="GD42" s="25"/>
      <c r="GE42" s="25"/>
      <c r="GF42" s="25"/>
      <c r="GG42" s="25"/>
      <c r="GH42" s="25"/>
      <c r="GI42" s="25"/>
      <c r="GJ42" s="25"/>
      <c r="GK42" s="25"/>
      <c r="GL42" s="25"/>
      <c r="GM42" s="25"/>
      <c r="GN42" s="25"/>
      <c r="GO42" s="25"/>
      <c r="GP42" s="25"/>
      <c r="GQ42" s="25"/>
      <c r="GR42" s="25"/>
      <c r="GS42" s="25"/>
      <c r="GT42" s="25"/>
      <c r="GU42" s="25"/>
      <c r="GV42" s="25"/>
      <c r="GW42" s="25"/>
      <c r="GX42" s="25"/>
      <c r="GY42" s="25"/>
      <c r="GZ42" s="25"/>
      <c r="HA42" s="25"/>
      <c r="HB42" s="25"/>
      <c r="HC42" s="25"/>
      <c r="HD42" s="25"/>
      <c r="HE42" s="25"/>
      <c r="HF42" s="25"/>
      <c r="HG42" s="25"/>
      <c r="HH42" s="25"/>
      <c r="HI42" s="25"/>
      <c r="HJ42" s="25"/>
      <c r="HK42" s="25"/>
      <c r="HL42" s="25"/>
      <c r="HM42" s="25"/>
      <c r="HN42" s="25"/>
      <c r="HO42" s="25"/>
      <c r="HP42" s="25"/>
      <c r="HQ42" s="25"/>
      <c r="HR42" s="25"/>
      <c r="HS42" s="25"/>
      <c r="HT42" s="25"/>
      <c r="HU42" s="25"/>
      <c r="HV42" s="25"/>
      <c r="HW42" s="25"/>
      <c r="HX42" s="25"/>
      <c r="HY42" s="25"/>
      <c r="HZ42" s="25"/>
      <c r="IA42" s="25"/>
      <c r="IB42" s="25"/>
      <c r="IC42" s="25"/>
      <c r="ID42" s="25"/>
      <c r="IE42" s="25"/>
      <c r="IF42" s="25"/>
      <c r="IG42" s="25"/>
      <c r="IH42" s="25"/>
      <c r="II42" s="25"/>
      <c r="IJ42" s="25"/>
      <c r="IK42" s="25"/>
      <c r="IL42" s="25"/>
      <c r="IM42" s="25"/>
      <c r="IN42" s="25"/>
      <c r="IO42" s="25"/>
      <c r="IP42" s="25"/>
      <c r="IQ42" s="25"/>
      <c r="IR42" s="25"/>
      <c r="IS42" s="25"/>
      <c r="IT42" s="25"/>
      <c r="IU42" s="25"/>
      <c r="IV42" s="25"/>
      <c r="IW42" s="25"/>
    </row>
    <row r="43" customFormat="false" ht="17.1" hidden="false" customHeight="true" outlineLevel="0" collapsed="false">
      <c r="A43" s="25"/>
      <c r="B43" s="2"/>
      <c r="C43" s="2"/>
      <c r="D43" s="2"/>
      <c r="E43" s="2"/>
      <c r="F43" s="2"/>
      <c r="G43" s="11"/>
      <c r="H43" s="63"/>
      <c r="I43" s="63"/>
      <c r="J43" s="50"/>
      <c r="K43" s="51"/>
      <c r="L43" s="51"/>
      <c r="M43" s="51"/>
      <c r="N43" s="51"/>
      <c r="O43" s="50"/>
      <c r="P43" s="50" t="s">
        <v>47</v>
      </c>
      <c r="Q43" s="50" t="n">
        <v>116388</v>
      </c>
      <c r="R43" s="53" t="n">
        <v>18114.6</v>
      </c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  <c r="AJ43" s="25"/>
      <c r="AK43" s="25"/>
      <c r="AL43" s="25"/>
      <c r="AM43" s="25"/>
      <c r="AN43" s="25"/>
      <c r="AO43" s="25"/>
      <c r="AP43" s="25"/>
      <c r="AQ43" s="25"/>
      <c r="AR43" s="25"/>
      <c r="AS43" s="25"/>
      <c r="AT43" s="25"/>
      <c r="AU43" s="25"/>
      <c r="AV43" s="25"/>
      <c r="AW43" s="25"/>
      <c r="AX43" s="25"/>
      <c r="AY43" s="25"/>
      <c r="AZ43" s="25"/>
      <c r="BA43" s="25"/>
      <c r="BB43" s="25"/>
      <c r="BC43" s="25"/>
      <c r="BD43" s="25"/>
      <c r="BE43" s="25"/>
      <c r="BF43" s="25"/>
      <c r="BG43" s="25"/>
      <c r="BH43" s="25"/>
      <c r="BI43" s="25"/>
      <c r="BJ43" s="25"/>
      <c r="BK43" s="25"/>
      <c r="BL43" s="25"/>
      <c r="BM43" s="25"/>
      <c r="BN43" s="25"/>
      <c r="BO43" s="25"/>
      <c r="BP43" s="25"/>
      <c r="BQ43" s="25"/>
      <c r="BR43" s="25"/>
      <c r="BS43" s="25"/>
      <c r="BT43" s="25"/>
      <c r="BU43" s="25"/>
      <c r="BV43" s="25"/>
      <c r="BW43" s="25"/>
      <c r="BX43" s="25"/>
      <c r="BY43" s="25"/>
      <c r="BZ43" s="25"/>
      <c r="CA43" s="25"/>
      <c r="CB43" s="25"/>
      <c r="CC43" s="25"/>
      <c r="CD43" s="25"/>
      <c r="CE43" s="25"/>
      <c r="CF43" s="25"/>
      <c r="CG43" s="25"/>
      <c r="CH43" s="25"/>
      <c r="CI43" s="25"/>
      <c r="CJ43" s="25"/>
      <c r="CK43" s="25"/>
      <c r="CL43" s="25"/>
      <c r="CM43" s="25"/>
      <c r="CN43" s="25"/>
      <c r="CO43" s="25"/>
      <c r="CP43" s="25"/>
      <c r="CQ43" s="25"/>
      <c r="CR43" s="25"/>
      <c r="CS43" s="25"/>
      <c r="CT43" s="25"/>
      <c r="CU43" s="25"/>
      <c r="CV43" s="25"/>
      <c r="CW43" s="25"/>
      <c r="CX43" s="25"/>
      <c r="CY43" s="25"/>
      <c r="CZ43" s="25"/>
      <c r="DA43" s="25"/>
      <c r="DB43" s="25"/>
      <c r="DC43" s="25"/>
      <c r="DD43" s="25"/>
      <c r="DE43" s="25"/>
      <c r="DF43" s="25"/>
      <c r="DG43" s="25"/>
      <c r="DH43" s="25"/>
      <c r="DI43" s="25"/>
      <c r="DJ43" s="25"/>
      <c r="DK43" s="25"/>
      <c r="DL43" s="25"/>
      <c r="DM43" s="25"/>
      <c r="DN43" s="25"/>
      <c r="DO43" s="25"/>
      <c r="DP43" s="25"/>
      <c r="DQ43" s="25"/>
      <c r="DR43" s="25"/>
      <c r="DS43" s="25"/>
      <c r="DT43" s="25"/>
      <c r="DU43" s="25"/>
      <c r="DV43" s="25"/>
      <c r="DW43" s="25"/>
      <c r="DX43" s="25"/>
      <c r="DY43" s="25"/>
      <c r="DZ43" s="25"/>
      <c r="EA43" s="25"/>
      <c r="EB43" s="25"/>
      <c r="EC43" s="25"/>
      <c r="ED43" s="25"/>
      <c r="EE43" s="25"/>
      <c r="EF43" s="25"/>
      <c r="EG43" s="25"/>
      <c r="EH43" s="25"/>
      <c r="EI43" s="25"/>
      <c r="EJ43" s="25"/>
      <c r="EK43" s="25"/>
      <c r="EL43" s="25"/>
      <c r="EM43" s="25"/>
      <c r="EN43" s="25"/>
      <c r="EO43" s="25"/>
      <c r="EP43" s="25"/>
      <c r="EQ43" s="25"/>
      <c r="ER43" s="25"/>
      <c r="ES43" s="25"/>
      <c r="ET43" s="25"/>
      <c r="EU43" s="25"/>
      <c r="EV43" s="25"/>
      <c r="EW43" s="25"/>
      <c r="EX43" s="25"/>
      <c r="EY43" s="25"/>
      <c r="EZ43" s="25"/>
      <c r="FA43" s="25"/>
      <c r="FB43" s="25"/>
      <c r="FC43" s="25"/>
      <c r="FD43" s="25"/>
      <c r="FE43" s="25"/>
      <c r="FF43" s="25"/>
      <c r="FG43" s="25"/>
      <c r="FH43" s="25"/>
      <c r="FI43" s="25"/>
      <c r="FJ43" s="25"/>
      <c r="FK43" s="25"/>
      <c r="FL43" s="25"/>
      <c r="FM43" s="25"/>
      <c r="FN43" s="25"/>
      <c r="FO43" s="25"/>
      <c r="FP43" s="25"/>
      <c r="FQ43" s="25"/>
      <c r="FR43" s="25"/>
      <c r="FS43" s="25"/>
      <c r="FT43" s="25"/>
      <c r="FU43" s="25"/>
      <c r="FV43" s="25"/>
      <c r="FW43" s="25"/>
      <c r="FX43" s="25"/>
      <c r="FY43" s="25"/>
      <c r="FZ43" s="25"/>
      <c r="GA43" s="25"/>
      <c r="GB43" s="25"/>
      <c r="GC43" s="25"/>
      <c r="GD43" s="25"/>
      <c r="GE43" s="25"/>
      <c r="GF43" s="25"/>
      <c r="GG43" s="25"/>
      <c r="GH43" s="25"/>
      <c r="GI43" s="25"/>
      <c r="GJ43" s="25"/>
      <c r="GK43" s="25"/>
      <c r="GL43" s="25"/>
      <c r="GM43" s="25"/>
      <c r="GN43" s="25"/>
      <c r="GO43" s="25"/>
      <c r="GP43" s="25"/>
      <c r="GQ43" s="25"/>
      <c r="GR43" s="25"/>
      <c r="GS43" s="25"/>
      <c r="GT43" s="25"/>
      <c r="GU43" s="25"/>
      <c r="GV43" s="25"/>
      <c r="GW43" s="25"/>
      <c r="GX43" s="25"/>
      <c r="GY43" s="25"/>
      <c r="GZ43" s="25"/>
      <c r="HA43" s="25"/>
      <c r="HB43" s="25"/>
      <c r="HC43" s="25"/>
      <c r="HD43" s="25"/>
      <c r="HE43" s="25"/>
      <c r="HF43" s="25"/>
      <c r="HG43" s="25"/>
      <c r="HH43" s="25"/>
      <c r="HI43" s="25"/>
      <c r="HJ43" s="25"/>
      <c r="HK43" s="25"/>
      <c r="HL43" s="25"/>
      <c r="HM43" s="25"/>
      <c r="HN43" s="25"/>
      <c r="HO43" s="25"/>
      <c r="HP43" s="25"/>
      <c r="HQ43" s="25"/>
      <c r="HR43" s="25"/>
      <c r="HS43" s="25"/>
      <c r="HT43" s="25"/>
      <c r="HU43" s="25"/>
      <c r="HV43" s="25"/>
      <c r="HW43" s="25"/>
      <c r="HX43" s="25"/>
      <c r="HY43" s="25"/>
      <c r="HZ43" s="25"/>
      <c r="IA43" s="25"/>
      <c r="IB43" s="25"/>
      <c r="IC43" s="25"/>
      <c r="ID43" s="25"/>
      <c r="IE43" s="25"/>
      <c r="IF43" s="25"/>
      <c r="IG43" s="25"/>
      <c r="IH43" s="25"/>
      <c r="II43" s="25"/>
      <c r="IJ43" s="25"/>
      <c r="IK43" s="25"/>
      <c r="IL43" s="25"/>
      <c r="IM43" s="25"/>
      <c r="IN43" s="25"/>
      <c r="IO43" s="25"/>
      <c r="IP43" s="25"/>
      <c r="IQ43" s="25"/>
      <c r="IR43" s="25"/>
      <c r="IS43" s="25"/>
      <c r="IT43" s="25"/>
      <c r="IU43" s="25"/>
      <c r="IV43" s="25"/>
      <c r="IW43" s="25"/>
    </row>
    <row r="44" customFormat="false" ht="17.1" hidden="false" customHeight="true" outlineLevel="0" collapsed="false">
      <c r="A44" s="25"/>
      <c r="B44" s="2"/>
      <c r="C44" s="2"/>
      <c r="D44" s="2"/>
      <c r="E44" s="2"/>
      <c r="F44" s="2"/>
      <c r="G44" s="11"/>
      <c r="H44" s="63"/>
      <c r="I44" s="63"/>
      <c r="J44" s="50"/>
      <c r="K44" s="50"/>
      <c r="L44" s="50"/>
      <c r="M44" s="50"/>
      <c r="N44" s="2"/>
      <c r="O44" s="50"/>
      <c r="P44" s="50" t="s">
        <v>47</v>
      </c>
      <c r="Q44" s="50" t="n">
        <v>116388</v>
      </c>
      <c r="R44" s="53" t="n">
        <v>233.28</v>
      </c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  <c r="AJ44" s="25"/>
      <c r="AK44" s="25"/>
      <c r="AL44" s="25"/>
      <c r="AM44" s="25"/>
      <c r="AN44" s="25"/>
      <c r="AO44" s="25"/>
      <c r="AP44" s="25"/>
      <c r="AQ44" s="25"/>
      <c r="AR44" s="25"/>
      <c r="AS44" s="25"/>
      <c r="AT44" s="25"/>
      <c r="AU44" s="25"/>
      <c r="AV44" s="25"/>
      <c r="AW44" s="25"/>
      <c r="AX44" s="25"/>
      <c r="AY44" s="25"/>
      <c r="AZ44" s="25"/>
      <c r="BA44" s="25"/>
      <c r="BB44" s="25"/>
      <c r="BC44" s="25"/>
      <c r="BD44" s="25"/>
      <c r="BE44" s="25"/>
      <c r="BF44" s="25"/>
      <c r="BG44" s="25"/>
      <c r="BH44" s="25"/>
      <c r="BI44" s="25"/>
      <c r="BJ44" s="25"/>
      <c r="BK44" s="25"/>
      <c r="BL44" s="25"/>
      <c r="BM44" s="25"/>
      <c r="BN44" s="25"/>
      <c r="BO44" s="25"/>
      <c r="BP44" s="25"/>
      <c r="BQ44" s="25"/>
      <c r="BR44" s="25"/>
      <c r="BS44" s="25"/>
      <c r="BT44" s="25"/>
      <c r="BU44" s="25"/>
      <c r="BV44" s="25"/>
      <c r="BW44" s="25"/>
      <c r="BX44" s="25"/>
      <c r="BY44" s="25"/>
      <c r="BZ44" s="25"/>
      <c r="CA44" s="25"/>
      <c r="CB44" s="25"/>
      <c r="CC44" s="25"/>
      <c r="CD44" s="25"/>
      <c r="CE44" s="25"/>
      <c r="CF44" s="25"/>
      <c r="CG44" s="25"/>
      <c r="CH44" s="25"/>
      <c r="CI44" s="25"/>
      <c r="CJ44" s="25"/>
      <c r="CK44" s="25"/>
      <c r="CL44" s="25"/>
      <c r="CM44" s="25"/>
      <c r="CN44" s="25"/>
      <c r="CO44" s="25"/>
      <c r="CP44" s="25"/>
      <c r="CQ44" s="25"/>
      <c r="CR44" s="25"/>
      <c r="CS44" s="25"/>
      <c r="CT44" s="25"/>
      <c r="CU44" s="25"/>
      <c r="CV44" s="25"/>
      <c r="CW44" s="25"/>
      <c r="CX44" s="25"/>
      <c r="CY44" s="25"/>
      <c r="CZ44" s="25"/>
      <c r="DA44" s="25"/>
      <c r="DB44" s="25"/>
      <c r="DC44" s="25"/>
      <c r="DD44" s="25"/>
      <c r="DE44" s="25"/>
      <c r="DF44" s="25"/>
      <c r="DG44" s="25"/>
      <c r="DH44" s="25"/>
      <c r="DI44" s="25"/>
      <c r="DJ44" s="25"/>
      <c r="DK44" s="25"/>
      <c r="DL44" s="25"/>
      <c r="DM44" s="25"/>
      <c r="DN44" s="25"/>
      <c r="DO44" s="25"/>
      <c r="DP44" s="25"/>
      <c r="DQ44" s="25"/>
      <c r="DR44" s="25"/>
      <c r="DS44" s="25"/>
      <c r="DT44" s="25"/>
      <c r="DU44" s="25"/>
      <c r="DV44" s="25"/>
      <c r="DW44" s="25"/>
      <c r="DX44" s="25"/>
      <c r="DY44" s="25"/>
      <c r="DZ44" s="25"/>
      <c r="EA44" s="25"/>
      <c r="EB44" s="25"/>
      <c r="EC44" s="25"/>
      <c r="ED44" s="25"/>
      <c r="EE44" s="25"/>
      <c r="EF44" s="25"/>
      <c r="EG44" s="25"/>
      <c r="EH44" s="25"/>
      <c r="EI44" s="25"/>
      <c r="EJ44" s="25"/>
      <c r="EK44" s="25"/>
      <c r="EL44" s="25"/>
      <c r="EM44" s="25"/>
      <c r="EN44" s="25"/>
      <c r="EO44" s="25"/>
      <c r="EP44" s="25"/>
      <c r="EQ44" s="25"/>
      <c r="ER44" s="25"/>
      <c r="ES44" s="25"/>
      <c r="ET44" s="25"/>
      <c r="EU44" s="25"/>
      <c r="EV44" s="25"/>
      <c r="EW44" s="25"/>
      <c r="EX44" s="25"/>
      <c r="EY44" s="25"/>
      <c r="EZ44" s="25"/>
      <c r="FA44" s="25"/>
      <c r="FB44" s="25"/>
      <c r="FC44" s="25"/>
      <c r="FD44" s="25"/>
      <c r="FE44" s="25"/>
      <c r="FF44" s="25"/>
      <c r="FG44" s="25"/>
      <c r="FH44" s="25"/>
      <c r="FI44" s="25"/>
      <c r="FJ44" s="25"/>
      <c r="FK44" s="25"/>
      <c r="FL44" s="25"/>
      <c r="FM44" s="25"/>
      <c r="FN44" s="25"/>
      <c r="FO44" s="25"/>
      <c r="FP44" s="25"/>
      <c r="FQ44" s="25"/>
      <c r="FR44" s="25"/>
      <c r="FS44" s="25"/>
      <c r="FT44" s="25"/>
      <c r="FU44" s="25"/>
      <c r="FV44" s="25"/>
      <c r="FW44" s="25"/>
      <c r="FX44" s="25"/>
      <c r="FY44" s="25"/>
      <c r="FZ44" s="25"/>
      <c r="GA44" s="25"/>
      <c r="GB44" s="25"/>
      <c r="GC44" s="25"/>
      <c r="GD44" s="25"/>
      <c r="GE44" s="25"/>
      <c r="GF44" s="25"/>
      <c r="GG44" s="25"/>
      <c r="GH44" s="25"/>
      <c r="GI44" s="25"/>
      <c r="GJ44" s="25"/>
      <c r="GK44" s="25"/>
      <c r="GL44" s="25"/>
      <c r="GM44" s="25"/>
      <c r="GN44" s="25"/>
      <c r="GO44" s="25"/>
      <c r="GP44" s="25"/>
      <c r="GQ44" s="25"/>
      <c r="GR44" s="25"/>
      <c r="GS44" s="25"/>
      <c r="GT44" s="25"/>
      <c r="GU44" s="25"/>
      <c r="GV44" s="25"/>
      <c r="GW44" s="25"/>
      <c r="GX44" s="25"/>
      <c r="GY44" s="25"/>
      <c r="GZ44" s="25"/>
      <c r="HA44" s="25"/>
      <c r="HB44" s="25"/>
      <c r="HC44" s="25"/>
      <c r="HD44" s="25"/>
      <c r="HE44" s="25"/>
      <c r="HF44" s="25"/>
      <c r="HG44" s="25"/>
      <c r="HH44" s="25"/>
      <c r="HI44" s="25"/>
      <c r="HJ44" s="25"/>
      <c r="HK44" s="25"/>
      <c r="HL44" s="25"/>
      <c r="HM44" s="25"/>
      <c r="HN44" s="25"/>
      <c r="HO44" s="25"/>
      <c r="HP44" s="25"/>
      <c r="HQ44" s="25"/>
      <c r="HR44" s="25"/>
      <c r="HS44" s="25"/>
      <c r="HT44" s="25"/>
      <c r="HU44" s="25"/>
      <c r="HV44" s="25"/>
      <c r="HW44" s="25"/>
      <c r="HX44" s="25"/>
      <c r="HY44" s="25"/>
      <c r="HZ44" s="25"/>
      <c r="IA44" s="25"/>
      <c r="IB44" s="25"/>
      <c r="IC44" s="25"/>
      <c r="ID44" s="25"/>
      <c r="IE44" s="25"/>
      <c r="IF44" s="25"/>
      <c r="IG44" s="25"/>
      <c r="IH44" s="25"/>
      <c r="II44" s="25"/>
      <c r="IJ44" s="25"/>
      <c r="IK44" s="25"/>
      <c r="IL44" s="25"/>
      <c r="IM44" s="25"/>
      <c r="IN44" s="25"/>
      <c r="IO44" s="25"/>
      <c r="IP44" s="25"/>
      <c r="IQ44" s="25"/>
      <c r="IR44" s="25"/>
      <c r="IS44" s="25"/>
      <c r="IT44" s="25"/>
      <c r="IU44" s="25"/>
      <c r="IV44" s="25"/>
      <c r="IW44" s="25"/>
    </row>
    <row r="45" customFormat="false" ht="17.1" hidden="false" customHeight="true" outlineLevel="0" collapsed="false">
      <c r="A45" s="6"/>
      <c r="B45" s="66"/>
      <c r="C45" s="67"/>
      <c r="D45" s="68"/>
      <c r="E45" s="67"/>
      <c r="F45" s="31"/>
      <c r="G45" s="6"/>
      <c r="H45" s="69"/>
      <c r="I45" s="69"/>
      <c r="J45" s="66"/>
      <c r="K45" s="70"/>
      <c r="L45" s="71"/>
      <c r="M45" s="71"/>
      <c r="N45" s="70"/>
      <c r="O45" s="72"/>
      <c r="P45" s="73"/>
      <c r="Q45" s="74"/>
      <c r="R45" s="75" t="n">
        <f aca="false">SUM(R43:R44)</f>
        <v>18347.88</v>
      </c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  <c r="BO45" s="6"/>
      <c r="BP45" s="6"/>
      <c r="BQ45" s="6"/>
      <c r="BR45" s="6"/>
      <c r="BS45" s="6"/>
      <c r="BT45" s="6"/>
      <c r="BU45" s="6"/>
      <c r="BV45" s="6"/>
      <c r="BW45" s="6"/>
      <c r="BX45" s="6"/>
      <c r="BY45" s="6"/>
      <c r="BZ45" s="6"/>
      <c r="CA45" s="6"/>
      <c r="CB45" s="6"/>
      <c r="CC45" s="6"/>
      <c r="CD45" s="6"/>
      <c r="CE45" s="6"/>
      <c r="CF45" s="6"/>
      <c r="CG45" s="6"/>
      <c r="CH45" s="6"/>
      <c r="CI45" s="6"/>
      <c r="CJ45" s="6"/>
      <c r="CK45" s="6"/>
      <c r="CL45" s="6"/>
      <c r="CM45" s="6"/>
      <c r="CN45" s="6"/>
      <c r="CO45" s="6"/>
      <c r="CP45" s="6"/>
      <c r="CQ45" s="6"/>
      <c r="CR45" s="6"/>
      <c r="CS45" s="6"/>
      <c r="CT45" s="6"/>
      <c r="CU45" s="6"/>
      <c r="CV45" s="6"/>
      <c r="CW45" s="6"/>
      <c r="CX45" s="6"/>
      <c r="CY45" s="6"/>
      <c r="CZ45" s="6"/>
      <c r="DA45" s="6"/>
      <c r="DB45" s="6"/>
      <c r="DC45" s="6"/>
      <c r="DD45" s="6"/>
      <c r="DE45" s="6"/>
      <c r="DF45" s="6"/>
      <c r="DG45" s="6"/>
      <c r="DH45" s="6"/>
      <c r="DI45" s="6"/>
      <c r="DJ45" s="6"/>
      <c r="DK45" s="6"/>
      <c r="DL45" s="6"/>
      <c r="DM45" s="6"/>
      <c r="DN45" s="6"/>
      <c r="DO45" s="6"/>
      <c r="DP45" s="6"/>
      <c r="DQ45" s="6"/>
      <c r="DR45" s="6"/>
      <c r="DS45" s="6"/>
      <c r="DT45" s="6"/>
      <c r="DU45" s="6"/>
      <c r="DV45" s="6"/>
      <c r="DW45" s="6"/>
      <c r="DX45" s="6"/>
      <c r="DY45" s="6"/>
      <c r="DZ45" s="6"/>
      <c r="EA45" s="6"/>
      <c r="EB45" s="6"/>
      <c r="EC45" s="6"/>
      <c r="ED45" s="6"/>
      <c r="EE45" s="6"/>
      <c r="EF45" s="6"/>
      <c r="EG45" s="6"/>
      <c r="EH45" s="6"/>
      <c r="EI45" s="6"/>
      <c r="EJ45" s="6"/>
      <c r="EK45" s="6"/>
      <c r="EL45" s="6"/>
      <c r="EM45" s="6"/>
      <c r="EN45" s="6"/>
      <c r="EO45" s="6"/>
      <c r="EP45" s="6"/>
      <c r="EQ45" s="6"/>
      <c r="ER45" s="6"/>
      <c r="ES45" s="6"/>
      <c r="ET45" s="6"/>
      <c r="EU45" s="6"/>
      <c r="EV45" s="6"/>
      <c r="EW45" s="6"/>
      <c r="EX45" s="6"/>
      <c r="EY45" s="6"/>
      <c r="EZ45" s="6"/>
      <c r="FA45" s="6"/>
      <c r="FB45" s="6"/>
      <c r="FC45" s="6"/>
      <c r="FD45" s="6"/>
      <c r="FE45" s="6"/>
      <c r="FF45" s="6"/>
      <c r="FG45" s="6"/>
      <c r="FH45" s="6"/>
      <c r="FI45" s="6"/>
      <c r="FJ45" s="6"/>
      <c r="FK45" s="6"/>
      <c r="FL45" s="6"/>
      <c r="FM45" s="6"/>
      <c r="FN45" s="6"/>
      <c r="FO45" s="6"/>
      <c r="FP45" s="6"/>
      <c r="FQ45" s="6"/>
      <c r="FR45" s="6"/>
      <c r="FS45" s="6"/>
      <c r="FT45" s="6"/>
      <c r="FU45" s="6"/>
      <c r="FV45" s="6"/>
      <c r="FW45" s="6"/>
      <c r="FX45" s="6"/>
      <c r="FY45" s="6"/>
      <c r="FZ45" s="6"/>
      <c r="GA45" s="6"/>
      <c r="GB45" s="6"/>
      <c r="GC45" s="6"/>
      <c r="GD45" s="6"/>
      <c r="GE45" s="6"/>
      <c r="GF45" s="6"/>
      <c r="GG45" s="6"/>
      <c r="GH45" s="6"/>
      <c r="GI45" s="6"/>
      <c r="GJ45" s="6"/>
      <c r="GK45" s="6"/>
      <c r="GL45" s="6"/>
      <c r="GM45" s="6"/>
      <c r="GN45" s="6"/>
      <c r="GO45" s="6"/>
      <c r="GP45" s="6"/>
      <c r="GQ45" s="6"/>
      <c r="GR45" s="6"/>
      <c r="GS45" s="6"/>
      <c r="GT45" s="6"/>
      <c r="GU45" s="6"/>
      <c r="GV45" s="6"/>
      <c r="GW45" s="6"/>
      <c r="GX45" s="6"/>
      <c r="GY45" s="6"/>
      <c r="GZ45" s="6"/>
      <c r="HA45" s="6"/>
      <c r="HB45" s="6"/>
      <c r="HC45" s="6"/>
      <c r="HD45" s="6"/>
      <c r="HE45" s="6"/>
      <c r="HF45" s="6"/>
      <c r="HG45" s="6"/>
      <c r="HH45" s="6"/>
      <c r="HI45" s="6"/>
      <c r="HJ45" s="6"/>
      <c r="HK45" s="6"/>
      <c r="HL45" s="6"/>
      <c r="HM45" s="6"/>
      <c r="HN45" s="6"/>
      <c r="HO45" s="6"/>
      <c r="HP45" s="6"/>
      <c r="HQ45" s="6"/>
      <c r="HR45" s="6"/>
      <c r="HS45" s="6"/>
      <c r="HT45" s="6"/>
      <c r="HU45" s="6"/>
      <c r="HV45" s="6"/>
      <c r="HW45" s="6"/>
      <c r="HX45" s="6"/>
      <c r="HY45" s="6"/>
      <c r="HZ45" s="6"/>
      <c r="IA45" s="6"/>
      <c r="IB45" s="6"/>
      <c r="IC45" s="6"/>
      <c r="ID45" s="6"/>
      <c r="IE45" s="6"/>
      <c r="IF45" s="6"/>
      <c r="IG45" s="6"/>
      <c r="IH45" s="6"/>
      <c r="II45" s="6"/>
      <c r="IJ45" s="6"/>
      <c r="IK45" s="6"/>
      <c r="IL45" s="6"/>
      <c r="IM45" s="6"/>
      <c r="IN45" s="6"/>
      <c r="IO45" s="6"/>
      <c r="IP45" s="6"/>
      <c r="IQ45" s="6"/>
      <c r="IR45" s="6"/>
      <c r="IS45" s="6"/>
      <c r="IT45" s="6"/>
      <c r="IU45" s="6"/>
      <c r="IV45" s="6"/>
      <c r="IW45" s="6"/>
    </row>
    <row r="46" customFormat="false" ht="17.1" hidden="false" customHeight="true" outlineLevel="0" collapsed="false">
      <c r="A46" s="3"/>
      <c r="B46" s="3"/>
      <c r="C46" s="3"/>
      <c r="D46" s="3"/>
      <c r="E46" s="29"/>
      <c r="F46" s="3"/>
      <c r="G46" s="3"/>
      <c r="H46" s="3"/>
      <c r="I46" s="3"/>
      <c r="J46" s="3"/>
      <c r="K46" s="3"/>
      <c r="L46" s="3"/>
      <c r="M46" s="3"/>
      <c r="N46" s="76"/>
      <c r="O46" s="29"/>
      <c r="P46" s="3"/>
      <c r="Q46" s="3"/>
      <c r="R46" s="77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BZ46" s="3"/>
      <c r="CA46" s="3"/>
      <c r="CB46" s="3"/>
      <c r="CC46" s="3"/>
      <c r="CD46" s="3"/>
      <c r="CE46" s="3"/>
      <c r="CF46" s="3"/>
      <c r="CG46" s="3"/>
      <c r="CH46" s="3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  <c r="CY46" s="3"/>
      <c r="CZ46" s="3"/>
      <c r="DA46" s="3"/>
      <c r="DB46" s="3"/>
      <c r="DC46" s="3"/>
      <c r="DD46" s="3"/>
      <c r="DE46" s="3"/>
      <c r="DF46" s="3"/>
      <c r="DG46" s="3"/>
      <c r="DH46" s="3"/>
      <c r="DI46" s="3"/>
      <c r="DJ46" s="3"/>
      <c r="DK46" s="3"/>
      <c r="DL46" s="3"/>
      <c r="DM46" s="3"/>
      <c r="DN46" s="3"/>
      <c r="DO46" s="3"/>
      <c r="DP46" s="3"/>
      <c r="DQ46" s="3"/>
      <c r="DR46" s="3"/>
      <c r="DS46" s="3"/>
      <c r="DT46" s="3"/>
      <c r="DU46" s="3"/>
      <c r="DV46" s="3"/>
      <c r="DW46" s="3"/>
      <c r="DX46" s="3"/>
      <c r="DY46" s="3"/>
      <c r="DZ46" s="3"/>
      <c r="EA46" s="3"/>
      <c r="EB46" s="3"/>
      <c r="EC46" s="3"/>
      <c r="ED46" s="3"/>
      <c r="EE46" s="3"/>
      <c r="EF46" s="3"/>
      <c r="EG46" s="3"/>
      <c r="EH46" s="3"/>
      <c r="EI46" s="3"/>
      <c r="EJ46" s="3"/>
      <c r="EK46" s="3"/>
      <c r="EL46" s="3"/>
      <c r="EM46" s="3"/>
      <c r="EN46" s="3"/>
      <c r="EO46" s="3"/>
      <c r="EP46" s="3"/>
      <c r="EQ46" s="3"/>
      <c r="ER46" s="3"/>
      <c r="ES46" s="3"/>
      <c r="ET46" s="3"/>
      <c r="EU46" s="3"/>
      <c r="EV46" s="3"/>
      <c r="EW46" s="3"/>
      <c r="EX46" s="3"/>
      <c r="EY46" s="3"/>
      <c r="EZ46" s="3"/>
      <c r="FA46" s="3"/>
      <c r="FB46" s="3"/>
      <c r="FC46" s="3"/>
      <c r="FD46" s="3"/>
      <c r="FE46" s="3"/>
      <c r="FF46" s="3"/>
      <c r="FG46" s="3"/>
      <c r="FH46" s="3"/>
      <c r="FI46" s="3"/>
      <c r="FJ46" s="3"/>
      <c r="FK46" s="3"/>
      <c r="FL46" s="3"/>
      <c r="FM46" s="3"/>
      <c r="FN46" s="3"/>
      <c r="FO46" s="3"/>
      <c r="FP46" s="3"/>
      <c r="FQ46" s="3"/>
      <c r="FR46" s="3"/>
      <c r="FS46" s="3"/>
      <c r="FT46" s="3"/>
      <c r="FU46" s="3"/>
      <c r="FV46" s="3"/>
      <c r="FW46" s="3"/>
      <c r="FX46" s="3"/>
      <c r="FY46" s="3"/>
      <c r="FZ46" s="3"/>
      <c r="GA46" s="3"/>
      <c r="GB46" s="3"/>
      <c r="GC46" s="3"/>
      <c r="GD46" s="3"/>
      <c r="GE46" s="3"/>
      <c r="GF46" s="3"/>
      <c r="GG46" s="3"/>
      <c r="GH46" s="3"/>
      <c r="GI46" s="3"/>
      <c r="GJ46" s="3"/>
      <c r="GK46" s="3"/>
      <c r="GL46" s="3"/>
      <c r="GM46" s="3"/>
      <c r="GN46" s="3"/>
      <c r="GO46" s="3"/>
      <c r="GP46" s="3"/>
      <c r="GQ46" s="3"/>
      <c r="GR46" s="3"/>
      <c r="GS46" s="3"/>
      <c r="GT46" s="3"/>
      <c r="GU46" s="3"/>
      <c r="GV46" s="3"/>
      <c r="GW46" s="3"/>
      <c r="GX46" s="3"/>
      <c r="GY46" s="3"/>
      <c r="GZ46" s="3"/>
      <c r="HA46" s="3"/>
      <c r="HB46" s="3"/>
      <c r="HC46" s="3"/>
      <c r="HD46" s="3"/>
      <c r="HE46" s="3"/>
      <c r="HF46" s="3"/>
      <c r="HG46" s="3"/>
      <c r="HH46" s="3"/>
      <c r="HI46" s="3"/>
      <c r="HJ46" s="3"/>
      <c r="HK46" s="3"/>
      <c r="HL46" s="3"/>
      <c r="HM46" s="3"/>
      <c r="HN46" s="3"/>
      <c r="HO46" s="3"/>
      <c r="HP46" s="3"/>
      <c r="HQ46" s="3"/>
      <c r="HR46" s="3"/>
      <c r="HS46" s="3"/>
      <c r="HT46" s="3"/>
      <c r="HU46" s="3"/>
      <c r="HV46" s="3"/>
      <c r="HW46" s="3"/>
      <c r="HX46" s="3"/>
      <c r="HY46" s="3"/>
      <c r="HZ46" s="3"/>
      <c r="IA46" s="3"/>
      <c r="IB46" s="3"/>
      <c r="IC46" s="3"/>
      <c r="ID46" s="3"/>
      <c r="IE46" s="3"/>
      <c r="IF46" s="3"/>
      <c r="IG46" s="3"/>
      <c r="IH46" s="3"/>
      <c r="II46" s="3"/>
      <c r="IJ46" s="3"/>
      <c r="IK46" s="3"/>
      <c r="IL46" s="3"/>
      <c r="IM46" s="3"/>
      <c r="IN46" s="3"/>
      <c r="IO46" s="3"/>
      <c r="IP46" s="3"/>
      <c r="IQ46" s="3"/>
      <c r="IR46" s="3"/>
      <c r="IS46" s="3"/>
      <c r="IT46" s="3"/>
      <c r="IU46" s="3"/>
      <c r="IV46" s="3"/>
      <c r="IW46" s="3"/>
    </row>
    <row r="47" customFormat="false" ht="17.1" hidden="false" customHeight="true" outlineLevel="0" collapsed="false">
      <c r="A47" s="25" t="s">
        <v>55</v>
      </c>
      <c r="B47" s="28" t="s">
        <v>56</v>
      </c>
      <c r="C47" s="25"/>
      <c r="D47" s="25"/>
      <c r="E47" s="46"/>
      <c r="F47" s="25"/>
      <c r="G47" s="25"/>
      <c r="H47" s="25"/>
      <c r="I47" s="25"/>
      <c r="J47" s="25"/>
      <c r="K47" s="25"/>
      <c r="L47" s="25"/>
      <c r="M47" s="25"/>
      <c r="N47" s="78"/>
      <c r="O47" s="25"/>
      <c r="P47" s="25"/>
      <c r="Q47" s="25"/>
      <c r="R47" s="79" t="n">
        <f aca="false">R25+R34+R41+R45</f>
        <v>338769.94</v>
      </c>
      <c r="S47" s="65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25"/>
      <c r="AG47" s="25"/>
      <c r="AH47" s="25"/>
      <c r="AI47" s="25"/>
      <c r="AJ47" s="25"/>
      <c r="AK47" s="25"/>
      <c r="AL47" s="25"/>
      <c r="AM47" s="25"/>
      <c r="AN47" s="25"/>
      <c r="AO47" s="25"/>
      <c r="AP47" s="25"/>
      <c r="AQ47" s="25"/>
      <c r="AR47" s="25"/>
      <c r="AS47" s="25"/>
      <c r="AT47" s="25"/>
      <c r="AU47" s="25"/>
      <c r="AV47" s="25"/>
      <c r="AW47" s="25"/>
      <c r="AX47" s="25"/>
      <c r="AY47" s="25"/>
      <c r="AZ47" s="25"/>
      <c r="BA47" s="25"/>
      <c r="BB47" s="25"/>
      <c r="BC47" s="25"/>
      <c r="BD47" s="25"/>
      <c r="BE47" s="25"/>
      <c r="BF47" s="25"/>
      <c r="BG47" s="25"/>
      <c r="BH47" s="25"/>
      <c r="BI47" s="25"/>
      <c r="BJ47" s="25"/>
      <c r="BK47" s="25"/>
      <c r="BL47" s="25"/>
      <c r="BM47" s="25"/>
      <c r="BN47" s="25"/>
      <c r="BO47" s="25"/>
      <c r="BP47" s="25"/>
      <c r="BQ47" s="25"/>
      <c r="BR47" s="25"/>
      <c r="BS47" s="25"/>
      <c r="BT47" s="25"/>
      <c r="BU47" s="25"/>
      <c r="BV47" s="25"/>
      <c r="BW47" s="25"/>
      <c r="BX47" s="25"/>
      <c r="BY47" s="25"/>
      <c r="BZ47" s="25"/>
      <c r="CA47" s="25"/>
      <c r="CB47" s="25"/>
      <c r="CC47" s="25"/>
      <c r="CD47" s="25"/>
      <c r="CE47" s="25"/>
      <c r="CF47" s="25"/>
      <c r="CG47" s="25"/>
      <c r="CH47" s="25"/>
      <c r="CI47" s="25"/>
      <c r="CJ47" s="25"/>
      <c r="CK47" s="25"/>
      <c r="CL47" s="25"/>
      <c r="CM47" s="25"/>
      <c r="CN47" s="25"/>
      <c r="CO47" s="25"/>
      <c r="CP47" s="25"/>
      <c r="CQ47" s="25"/>
      <c r="CR47" s="25"/>
      <c r="CS47" s="25"/>
      <c r="CT47" s="25"/>
      <c r="CU47" s="25"/>
      <c r="CV47" s="25"/>
      <c r="CW47" s="25"/>
      <c r="CX47" s="25"/>
      <c r="CY47" s="25"/>
      <c r="CZ47" s="25"/>
      <c r="DA47" s="25"/>
      <c r="DB47" s="25"/>
      <c r="DC47" s="25"/>
      <c r="DD47" s="25"/>
      <c r="DE47" s="25"/>
      <c r="DF47" s="25"/>
      <c r="DG47" s="25"/>
      <c r="DH47" s="25"/>
      <c r="DI47" s="25"/>
      <c r="DJ47" s="25"/>
      <c r="DK47" s="25"/>
      <c r="DL47" s="25"/>
      <c r="DM47" s="25"/>
      <c r="DN47" s="25"/>
      <c r="DO47" s="25"/>
      <c r="DP47" s="25"/>
      <c r="DQ47" s="25"/>
      <c r="DR47" s="25"/>
      <c r="DS47" s="25"/>
      <c r="DT47" s="25"/>
      <c r="DU47" s="25"/>
      <c r="DV47" s="25"/>
      <c r="DW47" s="25"/>
      <c r="DX47" s="25"/>
      <c r="DY47" s="25"/>
      <c r="DZ47" s="25"/>
      <c r="EA47" s="25"/>
      <c r="EB47" s="25"/>
      <c r="EC47" s="25"/>
      <c r="ED47" s="25"/>
      <c r="EE47" s="25"/>
      <c r="EF47" s="25"/>
      <c r="EG47" s="25"/>
      <c r="EH47" s="25"/>
      <c r="EI47" s="25"/>
      <c r="EJ47" s="25"/>
      <c r="EK47" s="25"/>
      <c r="EL47" s="25"/>
      <c r="EM47" s="25"/>
      <c r="EN47" s="25"/>
      <c r="EO47" s="25"/>
      <c r="EP47" s="25"/>
      <c r="EQ47" s="25"/>
      <c r="ER47" s="25"/>
      <c r="ES47" s="25"/>
      <c r="ET47" s="25"/>
      <c r="EU47" s="25"/>
      <c r="EV47" s="25"/>
      <c r="EW47" s="25"/>
      <c r="EX47" s="25"/>
      <c r="EY47" s="25"/>
      <c r="EZ47" s="25"/>
      <c r="FA47" s="25"/>
      <c r="FB47" s="25"/>
      <c r="FC47" s="25"/>
      <c r="FD47" s="25"/>
      <c r="FE47" s="25"/>
      <c r="FF47" s="25"/>
      <c r="FG47" s="25"/>
      <c r="FH47" s="25"/>
      <c r="FI47" s="25"/>
      <c r="FJ47" s="25"/>
      <c r="FK47" s="25"/>
      <c r="FL47" s="25"/>
      <c r="FM47" s="25"/>
      <c r="FN47" s="25"/>
      <c r="FO47" s="25"/>
      <c r="FP47" s="25"/>
      <c r="FQ47" s="25"/>
      <c r="FR47" s="25"/>
      <c r="FS47" s="25"/>
      <c r="FT47" s="25"/>
      <c r="FU47" s="25"/>
      <c r="FV47" s="25"/>
      <c r="FW47" s="25"/>
      <c r="FX47" s="25"/>
      <c r="FY47" s="25"/>
      <c r="FZ47" s="25"/>
      <c r="GA47" s="25"/>
      <c r="GB47" s="25"/>
      <c r="GC47" s="25"/>
      <c r="GD47" s="25"/>
      <c r="GE47" s="25"/>
      <c r="GF47" s="25"/>
      <c r="GG47" s="25"/>
      <c r="GH47" s="25"/>
      <c r="GI47" s="25"/>
      <c r="GJ47" s="25"/>
      <c r="GK47" s="25"/>
      <c r="GL47" s="25"/>
      <c r="GM47" s="25"/>
      <c r="GN47" s="25"/>
      <c r="GO47" s="25"/>
      <c r="GP47" s="25"/>
      <c r="GQ47" s="25"/>
      <c r="GR47" s="25"/>
      <c r="GS47" s="25"/>
      <c r="GT47" s="25"/>
      <c r="GU47" s="25"/>
      <c r="GV47" s="25"/>
      <c r="GW47" s="25"/>
      <c r="GX47" s="25"/>
      <c r="GY47" s="25"/>
      <c r="GZ47" s="25"/>
      <c r="HA47" s="25"/>
      <c r="HB47" s="25"/>
      <c r="HC47" s="25"/>
      <c r="HD47" s="25"/>
      <c r="HE47" s="25"/>
      <c r="HF47" s="25"/>
      <c r="HG47" s="25"/>
      <c r="HH47" s="25"/>
      <c r="HI47" s="25"/>
      <c r="HJ47" s="25"/>
      <c r="HK47" s="25"/>
      <c r="HL47" s="25"/>
      <c r="HM47" s="25"/>
      <c r="HN47" s="25"/>
      <c r="HO47" s="25"/>
      <c r="HP47" s="25"/>
      <c r="HQ47" s="25"/>
      <c r="HR47" s="25"/>
      <c r="HS47" s="25"/>
      <c r="HT47" s="25"/>
      <c r="HU47" s="25"/>
      <c r="HV47" s="25"/>
      <c r="HW47" s="25"/>
      <c r="HX47" s="25"/>
      <c r="HY47" s="25"/>
      <c r="HZ47" s="25"/>
      <c r="IA47" s="25"/>
      <c r="IB47" s="25"/>
      <c r="IC47" s="25"/>
      <c r="ID47" s="25"/>
      <c r="IE47" s="25"/>
      <c r="IF47" s="25"/>
      <c r="IG47" s="25"/>
      <c r="IH47" s="25"/>
      <c r="II47" s="25"/>
      <c r="IJ47" s="25"/>
      <c r="IK47" s="25"/>
      <c r="IL47" s="25"/>
      <c r="IM47" s="25"/>
      <c r="IN47" s="25"/>
      <c r="IO47" s="25"/>
      <c r="IP47" s="25"/>
      <c r="IQ47" s="25"/>
      <c r="IR47" s="25"/>
      <c r="IS47" s="25"/>
      <c r="IT47" s="25"/>
      <c r="IU47" s="25"/>
      <c r="IV47" s="25"/>
      <c r="IW47" s="25"/>
    </row>
    <row r="48" customFormat="false" ht="17.1" hidden="false" customHeight="true" outlineLevel="0" collapsed="false">
      <c r="A48" s="3" t="s">
        <v>55</v>
      </c>
      <c r="B48" s="46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  <c r="BZ48" s="3"/>
      <c r="CA48" s="3"/>
      <c r="CB48" s="3"/>
      <c r="CC48" s="3"/>
      <c r="CD48" s="3"/>
      <c r="CE48" s="3"/>
      <c r="CF48" s="3"/>
      <c r="CG48" s="3"/>
      <c r="CH48" s="3"/>
      <c r="CI48" s="3"/>
      <c r="CJ48" s="3"/>
      <c r="CK48" s="3"/>
      <c r="CL48" s="3"/>
      <c r="CM48" s="3"/>
      <c r="CN48" s="3"/>
      <c r="CO48" s="3"/>
      <c r="CP48" s="3"/>
      <c r="CQ48" s="3"/>
      <c r="CR48" s="3"/>
      <c r="CS48" s="3"/>
      <c r="CT48" s="3"/>
      <c r="CU48" s="3"/>
      <c r="CV48" s="3"/>
      <c r="CW48" s="3"/>
      <c r="CX48" s="3"/>
      <c r="CY48" s="3"/>
      <c r="CZ48" s="3"/>
      <c r="DA48" s="3"/>
      <c r="DB48" s="3"/>
      <c r="DC48" s="3"/>
      <c r="DD48" s="3"/>
      <c r="DE48" s="3"/>
      <c r="DF48" s="3"/>
      <c r="DG48" s="3"/>
      <c r="DH48" s="3"/>
      <c r="DI48" s="3"/>
      <c r="DJ48" s="3"/>
      <c r="DK48" s="3"/>
      <c r="DL48" s="3"/>
      <c r="DM48" s="3"/>
      <c r="DN48" s="3"/>
      <c r="DO48" s="3"/>
      <c r="DP48" s="3"/>
      <c r="DQ48" s="3"/>
      <c r="DR48" s="3"/>
      <c r="DS48" s="3"/>
      <c r="DT48" s="3"/>
      <c r="DU48" s="3"/>
      <c r="DV48" s="3"/>
      <c r="DW48" s="3"/>
      <c r="DX48" s="3"/>
      <c r="DY48" s="3"/>
      <c r="DZ48" s="3"/>
      <c r="EA48" s="3"/>
      <c r="EB48" s="3"/>
      <c r="EC48" s="3"/>
      <c r="ED48" s="3"/>
      <c r="EE48" s="3"/>
      <c r="EF48" s="3"/>
      <c r="EG48" s="3"/>
      <c r="EH48" s="3"/>
      <c r="EI48" s="3"/>
      <c r="EJ48" s="3"/>
      <c r="EK48" s="3"/>
      <c r="EL48" s="3"/>
      <c r="EM48" s="3"/>
      <c r="EN48" s="3"/>
      <c r="EO48" s="3"/>
      <c r="EP48" s="3"/>
      <c r="EQ48" s="3"/>
      <c r="ER48" s="3"/>
      <c r="ES48" s="3"/>
      <c r="ET48" s="3"/>
      <c r="EU48" s="3"/>
      <c r="EV48" s="3"/>
      <c r="EW48" s="3"/>
      <c r="EX48" s="3"/>
      <c r="EY48" s="3"/>
      <c r="EZ48" s="3"/>
      <c r="FA48" s="3"/>
      <c r="FB48" s="3"/>
      <c r="FC48" s="3"/>
      <c r="FD48" s="3"/>
      <c r="FE48" s="3"/>
      <c r="FF48" s="3"/>
      <c r="FG48" s="3"/>
      <c r="FH48" s="3"/>
      <c r="FI48" s="3"/>
      <c r="FJ48" s="3"/>
      <c r="FK48" s="3"/>
      <c r="FL48" s="3"/>
      <c r="FM48" s="3"/>
      <c r="FN48" s="3"/>
      <c r="FO48" s="3"/>
      <c r="FP48" s="3"/>
      <c r="FQ48" s="3"/>
      <c r="FR48" s="3"/>
      <c r="FS48" s="3"/>
      <c r="FT48" s="3"/>
      <c r="FU48" s="3"/>
      <c r="FV48" s="3"/>
      <c r="FW48" s="3"/>
      <c r="FX48" s="3"/>
      <c r="FY48" s="3"/>
      <c r="FZ48" s="3"/>
      <c r="GA48" s="3"/>
      <c r="GB48" s="3"/>
      <c r="GC48" s="3"/>
      <c r="GD48" s="3"/>
      <c r="GE48" s="3"/>
      <c r="GF48" s="3"/>
      <c r="GG48" s="3"/>
      <c r="GH48" s="3"/>
      <c r="GI48" s="3"/>
      <c r="GJ48" s="3"/>
      <c r="GK48" s="3"/>
      <c r="GL48" s="3"/>
      <c r="GM48" s="3"/>
      <c r="GN48" s="3"/>
      <c r="GO48" s="3"/>
      <c r="GP48" s="3"/>
      <c r="GQ48" s="3"/>
      <c r="GR48" s="3"/>
      <c r="GS48" s="3"/>
      <c r="GT48" s="3"/>
      <c r="GU48" s="3"/>
      <c r="GV48" s="3"/>
      <c r="GW48" s="3"/>
      <c r="GX48" s="3"/>
      <c r="GY48" s="3"/>
      <c r="GZ48" s="3"/>
      <c r="HA48" s="3"/>
      <c r="HB48" s="3"/>
      <c r="HC48" s="3"/>
      <c r="HD48" s="3"/>
      <c r="HE48" s="3"/>
      <c r="HF48" s="3"/>
      <c r="HG48" s="3"/>
      <c r="HH48" s="3"/>
      <c r="HI48" s="3"/>
      <c r="HJ48" s="3"/>
      <c r="HK48" s="3"/>
      <c r="HL48" s="3"/>
      <c r="HM48" s="3"/>
      <c r="HN48" s="3"/>
      <c r="HO48" s="3"/>
      <c r="HP48" s="3"/>
      <c r="HQ48" s="3"/>
      <c r="HR48" s="3"/>
      <c r="HS48" s="3"/>
      <c r="HT48" s="3"/>
      <c r="HU48" s="3"/>
      <c r="HV48" s="3"/>
      <c r="HW48" s="3"/>
      <c r="HX48" s="3"/>
      <c r="HY48" s="3"/>
      <c r="HZ48" s="3"/>
      <c r="IA48" s="3"/>
      <c r="IB48" s="3"/>
      <c r="IC48" s="3"/>
      <c r="ID48" s="3"/>
      <c r="IE48" s="3"/>
      <c r="IF48" s="3"/>
      <c r="IG48" s="3"/>
      <c r="IH48" s="3"/>
      <c r="II48" s="3"/>
      <c r="IJ48" s="3"/>
      <c r="IK48" s="3"/>
      <c r="IL48" s="3"/>
      <c r="IM48" s="3"/>
      <c r="IN48" s="3"/>
      <c r="IO48" s="3"/>
      <c r="IP48" s="3"/>
      <c r="IQ48" s="3"/>
      <c r="IR48" s="3"/>
      <c r="IS48" s="3"/>
      <c r="IT48" s="3"/>
      <c r="IU48" s="3"/>
      <c r="IV48" s="3"/>
      <c r="IW48" s="3"/>
    </row>
    <row r="49" customFormat="false" ht="17.1" hidden="true" customHeight="true" outlineLevel="0" collapsed="false">
      <c r="A49" s="3"/>
      <c r="B49" s="46"/>
      <c r="C49" s="3"/>
      <c r="D49" s="3"/>
      <c r="E49" s="3"/>
      <c r="F49" s="3"/>
      <c r="G49" s="3"/>
      <c r="H49" s="80"/>
      <c r="I49" s="80"/>
      <c r="J49" s="3"/>
      <c r="K49" s="3"/>
      <c r="L49" s="3"/>
      <c r="M49" s="3"/>
      <c r="N49" s="3"/>
      <c r="O49" s="3"/>
      <c r="P49" s="29"/>
      <c r="Q49" s="29"/>
      <c r="R49" s="81" t="n">
        <f aca="false">R47+'[2]M ANUAL INVOICE'!R48</f>
        <v>1149076.9590311</v>
      </c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  <c r="BZ49" s="3"/>
      <c r="CA49" s="3"/>
      <c r="CB49" s="3"/>
      <c r="CC49" s="3"/>
      <c r="CD49" s="3"/>
      <c r="CE49" s="3"/>
      <c r="CF49" s="3"/>
      <c r="CG49" s="3"/>
      <c r="CH49" s="3"/>
      <c r="CI49" s="3"/>
      <c r="CJ49" s="3"/>
      <c r="CK49" s="3"/>
      <c r="CL49" s="3"/>
      <c r="CM49" s="3"/>
      <c r="CN49" s="3"/>
      <c r="CO49" s="3"/>
      <c r="CP49" s="3"/>
      <c r="CQ49" s="3"/>
      <c r="CR49" s="3"/>
      <c r="CS49" s="3"/>
      <c r="CT49" s="3"/>
      <c r="CU49" s="3"/>
      <c r="CV49" s="3"/>
      <c r="CW49" s="3"/>
      <c r="CX49" s="3"/>
      <c r="CY49" s="3"/>
      <c r="CZ49" s="3"/>
      <c r="DA49" s="3"/>
      <c r="DB49" s="3"/>
      <c r="DC49" s="3"/>
      <c r="DD49" s="3"/>
      <c r="DE49" s="3"/>
      <c r="DF49" s="3"/>
      <c r="DG49" s="3"/>
      <c r="DH49" s="3"/>
      <c r="DI49" s="3"/>
      <c r="DJ49" s="3"/>
      <c r="DK49" s="3"/>
      <c r="DL49" s="3"/>
      <c r="DM49" s="3"/>
      <c r="DN49" s="3"/>
      <c r="DO49" s="3"/>
      <c r="DP49" s="3"/>
      <c r="DQ49" s="3"/>
      <c r="DR49" s="3"/>
      <c r="DS49" s="3"/>
      <c r="DT49" s="3"/>
      <c r="DU49" s="3"/>
      <c r="DV49" s="3"/>
      <c r="DW49" s="3"/>
      <c r="DX49" s="3"/>
      <c r="DY49" s="3"/>
      <c r="DZ49" s="3"/>
      <c r="EA49" s="3"/>
      <c r="EB49" s="3"/>
      <c r="EC49" s="3"/>
      <c r="ED49" s="3"/>
      <c r="EE49" s="3"/>
      <c r="EF49" s="3"/>
      <c r="EG49" s="3"/>
      <c r="EH49" s="3"/>
      <c r="EI49" s="3"/>
      <c r="EJ49" s="3"/>
      <c r="EK49" s="3"/>
      <c r="EL49" s="3"/>
      <c r="EM49" s="3"/>
      <c r="EN49" s="3"/>
      <c r="EO49" s="3"/>
      <c r="EP49" s="3"/>
      <c r="EQ49" s="3"/>
      <c r="ER49" s="3"/>
      <c r="ES49" s="3"/>
      <c r="ET49" s="3"/>
      <c r="EU49" s="3"/>
      <c r="EV49" s="3"/>
      <c r="EW49" s="3"/>
      <c r="EX49" s="3"/>
      <c r="EY49" s="3"/>
      <c r="EZ49" s="3"/>
      <c r="FA49" s="3"/>
      <c r="FB49" s="3"/>
      <c r="FC49" s="3"/>
      <c r="FD49" s="3"/>
      <c r="FE49" s="3"/>
      <c r="FF49" s="3"/>
      <c r="FG49" s="3"/>
      <c r="FH49" s="3"/>
      <c r="FI49" s="3"/>
      <c r="FJ49" s="3"/>
      <c r="FK49" s="3"/>
      <c r="FL49" s="3"/>
      <c r="FM49" s="3"/>
      <c r="FN49" s="3"/>
      <c r="FO49" s="3"/>
      <c r="FP49" s="3"/>
      <c r="FQ49" s="3"/>
      <c r="FR49" s="3"/>
      <c r="FS49" s="3"/>
      <c r="FT49" s="3"/>
      <c r="FU49" s="3"/>
      <c r="FV49" s="3"/>
      <c r="FW49" s="3"/>
      <c r="FX49" s="3"/>
      <c r="FY49" s="3"/>
      <c r="FZ49" s="3"/>
      <c r="GA49" s="3"/>
      <c r="GB49" s="3"/>
      <c r="GC49" s="3"/>
      <c r="GD49" s="3"/>
      <c r="GE49" s="3"/>
      <c r="GF49" s="3"/>
      <c r="GG49" s="3"/>
      <c r="GH49" s="3"/>
      <c r="GI49" s="3"/>
      <c r="GJ49" s="3"/>
      <c r="GK49" s="3"/>
      <c r="GL49" s="3"/>
      <c r="GM49" s="3"/>
      <c r="GN49" s="3"/>
      <c r="GO49" s="3"/>
      <c r="GP49" s="3"/>
      <c r="GQ49" s="3"/>
      <c r="GR49" s="3"/>
      <c r="GS49" s="3"/>
      <c r="GT49" s="3"/>
      <c r="GU49" s="3"/>
      <c r="GV49" s="3"/>
      <c r="GW49" s="3"/>
      <c r="GX49" s="3"/>
      <c r="GY49" s="3"/>
      <c r="GZ49" s="3"/>
      <c r="HA49" s="3"/>
      <c r="HB49" s="3"/>
      <c r="HC49" s="3"/>
      <c r="HD49" s="3"/>
      <c r="HE49" s="3"/>
      <c r="HF49" s="3"/>
      <c r="HG49" s="3"/>
      <c r="HH49" s="3"/>
      <c r="HI49" s="3"/>
      <c r="HJ49" s="3"/>
      <c r="HK49" s="3"/>
      <c r="HL49" s="3"/>
      <c r="HM49" s="3"/>
      <c r="HN49" s="3"/>
      <c r="HO49" s="3"/>
      <c r="HP49" s="3"/>
      <c r="HQ49" s="3"/>
      <c r="HR49" s="3"/>
      <c r="HS49" s="3"/>
      <c r="HT49" s="3"/>
      <c r="HU49" s="3"/>
      <c r="HV49" s="3"/>
      <c r="HW49" s="3"/>
      <c r="HX49" s="3"/>
      <c r="HY49" s="3"/>
      <c r="HZ49" s="3"/>
      <c r="IA49" s="3"/>
      <c r="IB49" s="3"/>
      <c r="IC49" s="3"/>
      <c r="ID49" s="3"/>
      <c r="IE49" s="3"/>
      <c r="IF49" s="3"/>
      <c r="IG49" s="3"/>
      <c r="IH49" s="3"/>
      <c r="II49" s="3"/>
      <c r="IJ49" s="3"/>
      <c r="IK49" s="3"/>
      <c r="IL49" s="3"/>
      <c r="IM49" s="3"/>
      <c r="IN49" s="3"/>
      <c r="IO49" s="3"/>
      <c r="IP49" s="3"/>
      <c r="IQ49" s="3"/>
      <c r="IR49" s="3"/>
      <c r="IS49" s="3"/>
      <c r="IT49" s="3"/>
      <c r="IU49" s="3"/>
      <c r="IV49" s="3"/>
      <c r="IW49" s="3"/>
    </row>
    <row r="50" customFormat="false" ht="15.75" hidden="false" customHeight="false" outlineLevel="0" collapsed="false">
      <c r="Q50" s="82"/>
      <c r="R50" s="83"/>
    </row>
    <row r="51" customFormat="false" ht="15.75" hidden="false" customHeight="false" outlineLevel="0" collapsed="false">
      <c r="Q51" s="82"/>
    </row>
    <row r="52" customFormat="false" ht="18.75" hidden="false" customHeight="false" outlineLevel="0" collapsed="false">
      <c r="B52" s="2"/>
      <c r="N52" s="84"/>
      <c r="Q52" s="82"/>
      <c r="R52" s="81"/>
    </row>
    <row r="53" customFormat="false" ht="15.75" hidden="false" customHeight="false" outlineLevel="0" collapsed="false">
      <c r="Q53" s="82"/>
    </row>
    <row r="54" customFormat="false" ht="18.75" hidden="false" customHeight="false" outlineLevel="0" collapsed="false">
      <c r="B54" s="85"/>
      <c r="C54" s="85"/>
      <c r="Q54" s="82"/>
      <c r="R54" s="83"/>
    </row>
    <row r="55" customFormat="false" ht="18.75" hidden="false" customHeight="false" outlineLevel="0" collapsed="false">
      <c r="B55" s="85"/>
      <c r="C55" s="85"/>
      <c r="H55" s="85"/>
      <c r="Q55" s="82"/>
      <c r="R55" s="83"/>
    </row>
    <row r="56" customFormat="false" ht="18.75" hidden="false" customHeight="false" outlineLevel="0" collapsed="false">
      <c r="B56" s="85"/>
      <c r="C56" s="85"/>
      <c r="H56" s="85"/>
      <c r="Q56" s="83"/>
      <c r="R56" s="83"/>
    </row>
    <row r="57" customFormat="false" ht="18.75" hidden="false" customHeight="false" outlineLevel="0" collapsed="false">
      <c r="B57" s="85"/>
      <c r="C57" s="85"/>
      <c r="H57" s="85"/>
    </row>
    <row r="58" customFormat="false" ht="18.75" hidden="false" customHeight="false" outlineLevel="0" collapsed="false">
      <c r="B58" s="85"/>
      <c r="C58" s="85"/>
      <c r="H58" s="85"/>
    </row>
    <row r="59" customFormat="false" ht="18.75" hidden="false" customHeight="false" outlineLevel="0" collapsed="false">
      <c r="B59" s="85"/>
      <c r="C59" s="85"/>
      <c r="H59" s="85"/>
    </row>
    <row r="60" customFormat="false" ht="15.75" hidden="false" customHeight="false" outlineLevel="0" collapsed="false">
      <c r="F60" s="2"/>
    </row>
    <row r="61" customFormat="false" ht="15.75" hidden="false" customHeight="false" outlineLevel="0" collapsed="false">
      <c r="F61" s="2"/>
    </row>
  </sheetData>
  <mergeCells count="11">
    <mergeCell ref="B5:E5"/>
    <mergeCell ref="F5:I5"/>
    <mergeCell ref="J5:N5"/>
    <mergeCell ref="O5:R5"/>
    <mergeCell ref="B12:E12"/>
    <mergeCell ref="B13:G13"/>
    <mergeCell ref="H13:I13"/>
    <mergeCell ref="J13:N13"/>
    <mergeCell ref="O13:Q13"/>
    <mergeCell ref="E14:G14"/>
    <mergeCell ref="L14:M1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5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2" activeCellId="0" sqref="D12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1" width="1.56"/>
    <col collapsed="false" customWidth="true" hidden="false" outlineLevel="0" max="2" min="2" style="1" width="13.85"/>
    <col collapsed="false" customWidth="true" hidden="false" outlineLevel="0" max="3" min="3" style="1" width="18.7"/>
    <col collapsed="false" customWidth="true" hidden="false" outlineLevel="0" max="4" min="4" style="1" width="30.41"/>
    <col collapsed="false" customWidth="true" hidden="false" outlineLevel="0" max="5" min="5" style="1" width="18.41"/>
    <col collapsed="false" customWidth="false" hidden="false" outlineLevel="0" max="7" min="6" style="1" width="9.14"/>
    <col collapsed="false" customWidth="true" hidden="false" outlineLevel="0" max="8" min="8" style="1" width="13.14"/>
    <col collapsed="false" customWidth="true" hidden="false" outlineLevel="0" max="9" min="9" style="1" width="12.99"/>
    <col collapsed="false" customWidth="true" hidden="false" outlineLevel="0" max="10" min="10" style="1" width="16.42"/>
    <col collapsed="false" customWidth="true" hidden="false" outlineLevel="0" max="11" min="11" style="1" width="13.99"/>
    <col collapsed="false" customWidth="true" hidden="false" outlineLevel="0" max="12" min="12" style="1" width="9.41"/>
    <col collapsed="false" customWidth="true" hidden="true" outlineLevel="0" max="13" min="13" style="1" width="1.56"/>
    <col collapsed="false" customWidth="true" hidden="false" outlineLevel="0" max="14" min="14" style="1" width="15.99"/>
    <col collapsed="false" customWidth="true" hidden="false" outlineLevel="0" max="16" min="15" style="1" width="11.28"/>
    <col collapsed="false" customWidth="true" hidden="false" outlineLevel="0" max="17" min="17" style="1" width="19.85"/>
    <col collapsed="false" customWidth="true" hidden="false" outlineLevel="0" max="18" min="18" style="1" width="21.7"/>
    <col collapsed="false" customWidth="true" hidden="false" outlineLevel="0" max="19" min="19" style="1" width="17.14"/>
    <col collapsed="false" customWidth="false" hidden="false" outlineLevel="0" max="257" min="20" style="1" width="9.14"/>
  </cols>
  <sheetData>
    <row r="1" customFormat="false" ht="15.75" hidden="false" customHeight="false" outlineLevel="0" collapsed="false">
      <c r="B1" s="2"/>
    </row>
    <row r="3" customFormat="false" ht="15" hidden="false" customHeight="true" outlineLevel="0" collapsed="false">
      <c r="B3" s="3"/>
      <c r="C3" s="3"/>
      <c r="D3" s="3"/>
      <c r="E3" s="3"/>
      <c r="F3" s="3"/>
      <c r="G3" s="3"/>
      <c r="H3" s="3"/>
    </row>
    <row r="4" customFormat="false" ht="30" hidden="false" customHeight="false" outlineLevel="0" collapsed="false">
      <c r="B4" s="4" t="s">
        <v>0</v>
      </c>
      <c r="C4" s="5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7"/>
      <c r="R4" s="8" t="s">
        <v>1</v>
      </c>
    </row>
    <row r="5" customFormat="false" ht="17.1" hidden="false" customHeight="true" outlineLevel="0" collapsed="false">
      <c r="B5" s="9" t="s">
        <v>2</v>
      </c>
      <c r="C5" s="9"/>
      <c r="D5" s="9"/>
      <c r="E5" s="9"/>
      <c r="F5" s="9" t="s">
        <v>3</v>
      </c>
      <c r="G5" s="9"/>
      <c r="H5" s="9"/>
      <c r="I5" s="9"/>
      <c r="J5" s="9" t="s">
        <v>4</v>
      </c>
      <c r="K5" s="9"/>
      <c r="L5" s="9"/>
      <c r="M5" s="9"/>
      <c r="N5" s="9"/>
      <c r="O5" s="9" t="s">
        <v>5</v>
      </c>
      <c r="P5" s="9"/>
      <c r="Q5" s="9"/>
      <c r="R5" s="9"/>
    </row>
    <row r="6" customFormat="false" ht="17.1" hidden="false" customHeight="true" outlineLevel="0" collapsed="false">
      <c r="B6" s="10" t="s">
        <v>6</v>
      </c>
      <c r="C6" s="11"/>
      <c r="D6" s="98" t="s">
        <v>78</v>
      </c>
      <c r="E6" s="2"/>
      <c r="F6" s="10" t="s">
        <v>7</v>
      </c>
      <c r="G6" s="2"/>
      <c r="H6" s="2"/>
      <c r="I6" s="12"/>
      <c r="J6" s="10" t="s">
        <v>8</v>
      </c>
      <c r="K6" s="2"/>
      <c r="L6" s="2"/>
      <c r="M6" s="2"/>
      <c r="N6" s="2"/>
      <c r="O6" s="13" t="s">
        <v>9</v>
      </c>
      <c r="R6" s="14"/>
    </row>
    <row r="7" customFormat="false" ht="17.1" hidden="false" customHeight="true" outlineLevel="0" collapsed="false">
      <c r="B7" s="10" t="s">
        <v>10</v>
      </c>
      <c r="C7" s="11"/>
      <c r="D7" s="15" t="n">
        <v>36984</v>
      </c>
      <c r="E7" s="2"/>
      <c r="F7" s="16"/>
      <c r="G7" s="17" t="s">
        <v>11</v>
      </c>
      <c r="H7" s="2"/>
      <c r="I7" s="2"/>
      <c r="J7" s="18" t="s">
        <v>79</v>
      </c>
      <c r="K7" s="2"/>
      <c r="L7" s="2"/>
      <c r="M7" s="2"/>
      <c r="N7" s="2"/>
      <c r="O7" s="13" t="s">
        <v>13</v>
      </c>
      <c r="R7" s="14"/>
    </row>
    <row r="8" customFormat="false" ht="17.1" hidden="false" customHeight="true" outlineLevel="0" collapsed="false">
      <c r="B8" s="10" t="s">
        <v>14</v>
      </c>
      <c r="C8" s="11"/>
      <c r="D8" s="15" t="n">
        <v>36998</v>
      </c>
      <c r="E8" s="2"/>
      <c r="F8" s="10" t="s">
        <v>15</v>
      </c>
      <c r="G8" s="2"/>
      <c r="H8" s="11"/>
      <c r="I8" s="19"/>
      <c r="J8" s="18" t="s">
        <v>80</v>
      </c>
      <c r="K8" s="2"/>
      <c r="L8" s="2"/>
      <c r="M8" s="2"/>
      <c r="N8" s="2"/>
      <c r="O8" s="20" t="s">
        <v>17</v>
      </c>
      <c r="R8" s="14"/>
    </row>
    <row r="9" customFormat="false" ht="17.1" hidden="false" customHeight="true" outlineLevel="0" collapsed="false">
      <c r="B9" s="16"/>
      <c r="C9" s="21"/>
      <c r="D9" s="22"/>
      <c r="E9" s="22"/>
      <c r="F9" s="16"/>
      <c r="G9" s="11" t="s">
        <v>18</v>
      </c>
      <c r="H9" s="23"/>
      <c r="I9" s="19"/>
      <c r="J9" s="18" t="s">
        <v>81</v>
      </c>
      <c r="K9" s="11"/>
      <c r="L9" s="11"/>
      <c r="M9" s="11"/>
      <c r="N9" s="19"/>
      <c r="O9" s="13" t="s">
        <v>20</v>
      </c>
      <c r="R9" s="14"/>
    </row>
    <row r="10" customFormat="false" ht="17.1" hidden="false" customHeight="true" outlineLevel="0" collapsed="false">
      <c r="B10" s="24"/>
      <c r="C10" s="22"/>
      <c r="D10" s="22"/>
      <c r="E10" s="25"/>
      <c r="F10" s="26"/>
      <c r="G10" s="25"/>
      <c r="H10" s="25"/>
      <c r="I10" s="27"/>
      <c r="J10" s="28"/>
      <c r="K10" s="25"/>
      <c r="L10" s="25"/>
      <c r="M10" s="25"/>
      <c r="N10" s="27"/>
      <c r="O10" s="13" t="s">
        <v>22</v>
      </c>
      <c r="P10" s="29"/>
      <c r="Q10" s="29"/>
      <c r="R10" s="14"/>
    </row>
    <row r="11" customFormat="false" ht="17.1" hidden="false" customHeight="true" outlineLevel="0" collapsed="false">
      <c r="B11" s="30"/>
      <c r="C11" s="31"/>
      <c r="D11" s="31"/>
      <c r="E11" s="31"/>
      <c r="F11" s="32"/>
      <c r="G11" s="33"/>
      <c r="H11" s="33"/>
      <c r="I11" s="34"/>
      <c r="J11" s="33"/>
      <c r="K11" s="33"/>
      <c r="L11" s="33"/>
      <c r="M11" s="33"/>
      <c r="N11" s="34"/>
      <c r="O11" s="5" t="s">
        <v>23</v>
      </c>
      <c r="P11" s="6"/>
      <c r="Q11" s="6"/>
      <c r="R11" s="7"/>
    </row>
    <row r="12" customFormat="false" ht="17.1" hidden="false" customHeight="true" outlineLevel="0" collapsed="false">
      <c r="B12" s="35" t="s">
        <v>82</v>
      </c>
      <c r="C12" s="35"/>
      <c r="D12" s="35"/>
      <c r="E12" s="35"/>
      <c r="F12" s="36" t="s">
        <v>66</v>
      </c>
      <c r="G12" s="6"/>
      <c r="H12" s="6"/>
      <c r="I12" s="6"/>
      <c r="J12" s="6"/>
      <c r="K12" s="6"/>
      <c r="L12" s="6"/>
      <c r="M12" s="6"/>
      <c r="N12" s="5"/>
      <c r="O12" s="5"/>
      <c r="P12" s="5"/>
      <c r="Q12" s="5"/>
      <c r="R12" s="37"/>
    </row>
    <row r="13" customFormat="false" ht="17.1" hidden="false" customHeight="true" outlineLevel="0" collapsed="false">
      <c r="B13" s="38" t="s">
        <v>26</v>
      </c>
      <c r="C13" s="38"/>
      <c r="D13" s="38"/>
      <c r="E13" s="38"/>
      <c r="F13" s="38"/>
      <c r="G13" s="38"/>
      <c r="H13" s="39" t="s">
        <v>27</v>
      </c>
      <c r="I13" s="39"/>
      <c r="J13" s="40" t="s">
        <v>28</v>
      </c>
      <c r="K13" s="40"/>
      <c r="L13" s="40"/>
      <c r="M13" s="40"/>
      <c r="N13" s="40"/>
      <c r="O13" s="39" t="s">
        <v>29</v>
      </c>
      <c r="P13" s="39"/>
      <c r="Q13" s="39"/>
      <c r="R13" s="39" t="s">
        <v>30</v>
      </c>
    </row>
    <row r="14" customFormat="false" ht="17.1" hidden="false" customHeight="true" outlineLevel="0" collapsed="false">
      <c r="A14" s="41"/>
      <c r="B14" s="35" t="s">
        <v>31</v>
      </c>
      <c r="C14" s="42" t="s">
        <v>32</v>
      </c>
      <c r="D14" s="42"/>
      <c r="E14" s="42" t="s">
        <v>33</v>
      </c>
      <c r="F14" s="42"/>
      <c r="G14" s="42"/>
      <c r="H14" s="35" t="s">
        <v>34</v>
      </c>
      <c r="I14" s="43" t="s">
        <v>35</v>
      </c>
      <c r="J14" s="35" t="s">
        <v>36</v>
      </c>
      <c r="K14" s="42" t="s">
        <v>37</v>
      </c>
      <c r="L14" s="42" t="s">
        <v>38</v>
      </c>
      <c r="M14" s="42"/>
      <c r="N14" s="43" t="s">
        <v>39</v>
      </c>
      <c r="O14" s="35" t="s">
        <v>40</v>
      </c>
      <c r="P14" s="42" t="s">
        <v>41</v>
      </c>
      <c r="Q14" s="43" t="s">
        <v>42</v>
      </c>
      <c r="R14" s="44" t="s">
        <v>43</v>
      </c>
    </row>
    <row r="15" customFormat="false" ht="17.1" hidden="false" customHeight="true" outlineLevel="0" collapsed="false">
      <c r="B15" s="45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</row>
    <row r="16" customFormat="false" ht="17.1" hidden="false" customHeight="true" outlineLevel="0" collapsed="false">
      <c r="B16" s="46" t="s">
        <v>44</v>
      </c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</row>
    <row r="17" customFormat="false" ht="17.1" hidden="false" customHeight="true" outlineLevel="0" collapsed="false">
      <c r="B17" s="45"/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</row>
    <row r="18" customFormat="false" ht="17.1" hidden="false" customHeight="true" outlineLevel="0" collapsed="false">
      <c r="B18" s="45"/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</row>
    <row r="19" customFormat="false" ht="17.1" hidden="false" customHeight="true" outlineLevel="0" collapsed="false">
      <c r="A19" s="25"/>
      <c r="B19" s="47"/>
      <c r="C19" s="2" t="s">
        <v>45</v>
      </c>
      <c r="D19" s="2" t="s">
        <v>46</v>
      </c>
      <c r="E19" s="25"/>
      <c r="F19" s="2" t="n">
        <v>318235</v>
      </c>
      <c r="G19" s="11"/>
      <c r="H19" s="48" t="n">
        <v>36923</v>
      </c>
      <c r="I19" s="49" t="n">
        <f aca="false">'[11]M ANUAL INVOICE'!I18</f>
        <v>36950</v>
      </c>
      <c r="J19" s="50"/>
      <c r="K19" s="51"/>
      <c r="L19" s="52"/>
      <c r="M19" s="51"/>
      <c r="N19" s="51" t="n">
        <v>224445</v>
      </c>
      <c r="O19" s="25"/>
      <c r="P19" s="50"/>
      <c r="Q19" s="52" t="n">
        <v>6.32</v>
      </c>
      <c r="R19" s="53" t="n">
        <f aca="false">N19*Q19</f>
        <v>1418492.4</v>
      </c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25"/>
      <c r="AL19" s="25"/>
      <c r="AM19" s="25"/>
      <c r="AN19" s="25"/>
      <c r="AO19" s="25"/>
      <c r="AP19" s="25"/>
      <c r="AQ19" s="25"/>
      <c r="AR19" s="25"/>
      <c r="AS19" s="25"/>
      <c r="AT19" s="25"/>
      <c r="AU19" s="25"/>
      <c r="AV19" s="25"/>
      <c r="AW19" s="25"/>
      <c r="AX19" s="25"/>
      <c r="AY19" s="25"/>
      <c r="AZ19" s="25"/>
      <c r="BA19" s="25"/>
      <c r="BB19" s="25"/>
      <c r="BC19" s="25"/>
      <c r="BD19" s="25"/>
      <c r="BE19" s="25"/>
      <c r="BF19" s="25"/>
      <c r="BG19" s="25"/>
      <c r="BH19" s="25"/>
      <c r="BI19" s="25"/>
      <c r="BJ19" s="25"/>
      <c r="BK19" s="25"/>
      <c r="BL19" s="25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  <c r="CB19" s="25"/>
      <c r="CC19" s="25"/>
      <c r="CD19" s="25"/>
      <c r="CE19" s="25"/>
      <c r="CF19" s="25"/>
      <c r="CG19" s="25"/>
      <c r="CH19" s="25"/>
      <c r="CI19" s="25"/>
      <c r="CJ19" s="25"/>
      <c r="CK19" s="25"/>
      <c r="CL19" s="25"/>
      <c r="CM19" s="25"/>
      <c r="CN19" s="25"/>
      <c r="CO19" s="25"/>
      <c r="CP19" s="25"/>
      <c r="CQ19" s="25"/>
      <c r="CR19" s="25"/>
      <c r="CS19" s="25"/>
      <c r="CT19" s="25"/>
      <c r="CU19" s="25"/>
      <c r="CV19" s="25"/>
      <c r="CW19" s="25"/>
      <c r="CX19" s="25"/>
      <c r="CY19" s="25"/>
      <c r="CZ19" s="25"/>
      <c r="DA19" s="25"/>
      <c r="DB19" s="25"/>
      <c r="DC19" s="25"/>
      <c r="DD19" s="25"/>
      <c r="DE19" s="25"/>
      <c r="DF19" s="25"/>
      <c r="DG19" s="25"/>
      <c r="DH19" s="25"/>
      <c r="DI19" s="25"/>
      <c r="DJ19" s="25"/>
      <c r="DK19" s="25"/>
      <c r="DL19" s="25"/>
      <c r="DM19" s="25"/>
      <c r="DN19" s="25"/>
      <c r="DO19" s="25"/>
      <c r="DP19" s="25"/>
      <c r="DQ19" s="25"/>
      <c r="DR19" s="25"/>
      <c r="DS19" s="25"/>
      <c r="DT19" s="25"/>
      <c r="DU19" s="25"/>
      <c r="DV19" s="25"/>
      <c r="DW19" s="25"/>
      <c r="DX19" s="25"/>
      <c r="DY19" s="25"/>
      <c r="DZ19" s="25"/>
      <c r="EA19" s="25"/>
      <c r="EB19" s="25"/>
      <c r="EC19" s="25"/>
      <c r="ED19" s="25"/>
      <c r="EE19" s="25"/>
      <c r="EF19" s="25"/>
      <c r="EG19" s="25"/>
      <c r="EH19" s="25"/>
      <c r="EI19" s="25"/>
      <c r="EJ19" s="25"/>
      <c r="EK19" s="25"/>
      <c r="EL19" s="25"/>
      <c r="EM19" s="25"/>
      <c r="EN19" s="25"/>
      <c r="EO19" s="25"/>
      <c r="EP19" s="25"/>
      <c r="EQ19" s="25"/>
      <c r="ER19" s="25"/>
      <c r="ES19" s="25"/>
      <c r="ET19" s="25"/>
      <c r="EU19" s="25"/>
      <c r="EV19" s="25"/>
      <c r="EW19" s="25"/>
      <c r="EX19" s="25"/>
      <c r="EY19" s="25"/>
      <c r="EZ19" s="25"/>
      <c r="FA19" s="25"/>
      <c r="FB19" s="25"/>
      <c r="FC19" s="25"/>
      <c r="FD19" s="25"/>
      <c r="FE19" s="25"/>
      <c r="FF19" s="25"/>
      <c r="FG19" s="25"/>
      <c r="FH19" s="25"/>
      <c r="FI19" s="25"/>
      <c r="FJ19" s="25"/>
      <c r="FK19" s="25"/>
      <c r="FL19" s="25"/>
      <c r="FM19" s="25"/>
      <c r="FN19" s="25"/>
      <c r="FO19" s="25"/>
      <c r="FP19" s="25"/>
      <c r="FQ19" s="25"/>
      <c r="FR19" s="25"/>
      <c r="FS19" s="25"/>
      <c r="FT19" s="25"/>
      <c r="FU19" s="25"/>
      <c r="FV19" s="25"/>
      <c r="FW19" s="25"/>
      <c r="FX19" s="25"/>
      <c r="FY19" s="25"/>
      <c r="FZ19" s="25"/>
      <c r="GA19" s="25"/>
      <c r="GB19" s="25"/>
      <c r="GC19" s="25"/>
      <c r="GD19" s="25"/>
      <c r="GE19" s="25"/>
      <c r="GF19" s="25"/>
      <c r="GG19" s="25"/>
      <c r="GH19" s="25"/>
      <c r="GI19" s="25"/>
      <c r="GJ19" s="25"/>
      <c r="GK19" s="25"/>
      <c r="GL19" s="25"/>
      <c r="GM19" s="25"/>
      <c r="GN19" s="25"/>
      <c r="GO19" s="25"/>
      <c r="GP19" s="25"/>
      <c r="GQ19" s="25"/>
      <c r="GR19" s="25"/>
      <c r="GS19" s="25"/>
      <c r="GT19" s="25"/>
      <c r="GU19" s="25"/>
      <c r="GV19" s="25"/>
      <c r="GW19" s="25"/>
      <c r="GX19" s="25"/>
      <c r="GY19" s="25"/>
      <c r="GZ19" s="25"/>
      <c r="HA19" s="25"/>
      <c r="HB19" s="25"/>
      <c r="HC19" s="25"/>
      <c r="HD19" s="25"/>
      <c r="HE19" s="25"/>
      <c r="HF19" s="25"/>
      <c r="HG19" s="25"/>
      <c r="HH19" s="25"/>
      <c r="HI19" s="25"/>
      <c r="HJ19" s="25"/>
      <c r="HK19" s="25"/>
      <c r="HL19" s="25"/>
      <c r="HM19" s="25"/>
      <c r="HN19" s="25"/>
      <c r="HO19" s="25"/>
      <c r="HP19" s="25"/>
      <c r="HQ19" s="25"/>
      <c r="HR19" s="25"/>
      <c r="HS19" s="25"/>
      <c r="HT19" s="25"/>
      <c r="HU19" s="25"/>
      <c r="HV19" s="25"/>
      <c r="HW19" s="25"/>
      <c r="HX19" s="25"/>
      <c r="HY19" s="25"/>
      <c r="HZ19" s="25"/>
      <c r="IA19" s="25"/>
      <c r="IB19" s="25"/>
      <c r="IC19" s="25"/>
      <c r="ID19" s="25"/>
      <c r="IE19" s="25"/>
      <c r="IF19" s="25"/>
      <c r="IG19" s="25"/>
      <c r="IH19" s="25"/>
      <c r="II19" s="25"/>
      <c r="IJ19" s="25"/>
      <c r="IK19" s="25"/>
      <c r="IL19" s="25"/>
      <c r="IM19" s="25"/>
      <c r="IN19" s="25"/>
      <c r="IO19" s="25"/>
      <c r="IP19" s="25"/>
      <c r="IQ19" s="25"/>
      <c r="IR19" s="25"/>
      <c r="IS19" s="25"/>
      <c r="IT19" s="25"/>
      <c r="IU19" s="25"/>
      <c r="IV19" s="25"/>
      <c r="IW19" s="25"/>
    </row>
    <row r="20" customFormat="false" ht="17.1" hidden="false" customHeight="true" outlineLevel="0" collapsed="false">
      <c r="A20" s="25"/>
      <c r="B20" s="47"/>
      <c r="C20" s="2" t="s">
        <v>45</v>
      </c>
      <c r="D20" s="2" t="s">
        <v>46</v>
      </c>
      <c r="E20" s="25"/>
      <c r="F20" s="2" t="n">
        <v>336722</v>
      </c>
      <c r="G20" s="11"/>
      <c r="H20" s="48" t="n">
        <f aca="false">'[11]M ANUAL INVOICE'!H19</f>
        <v>36923</v>
      </c>
      <c r="I20" s="49" t="n">
        <f aca="false">'[11]M ANUAL INVOICE'!I19</f>
        <v>36950</v>
      </c>
      <c r="J20" s="50"/>
      <c r="K20" s="51"/>
      <c r="L20" s="52"/>
      <c r="M20" s="51"/>
      <c r="N20" s="51"/>
      <c r="O20" s="25"/>
      <c r="P20" s="50"/>
      <c r="Q20" s="52"/>
      <c r="R20" s="53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25"/>
      <c r="AL20" s="25"/>
      <c r="AM20" s="25"/>
      <c r="AN20" s="25"/>
      <c r="AO20" s="25"/>
      <c r="AP20" s="25"/>
      <c r="AQ20" s="25"/>
      <c r="AR20" s="25"/>
      <c r="AS20" s="25"/>
      <c r="AT20" s="25"/>
      <c r="AU20" s="25"/>
      <c r="AV20" s="25"/>
      <c r="AW20" s="25"/>
      <c r="AX20" s="25"/>
      <c r="AY20" s="25"/>
      <c r="AZ20" s="25"/>
      <c r="BA20" s="25"/>
      <c r="BB20" s="25"/>
      <c r="BC20" s="25"/>
      <c r="BD20" s="25"/>
      <c r="BE20" s="25"/>
      <c r="BF20" s="25"/>
      <c r="BG20" s="25"/>
      <c r="BH20" s="25"/>
      <c r="BI20" s="25"/>
      <c r="BJ20" s="25"/>
      <c r="BK20" s="25"/>
      <c r="BL20" s="25"/>
      <c r="BM20" s="25"/>
      <c r="BN20" s="25"/>
      <c r="BO20" s="25"/>
      <c r="BP20" s="25"/>
      <c r="BQ20" s="25"/>
      <c r="BR20" s="25"/>
      <c r="BS20" s="25"/>
      <c r="BT20" s="25"/>
      <c r="BU20" s="25"/>
      <c r="BV20" s="25"/>
      <c r="BW20" s="25"/>
      <c r="BX20" s="25"/>
      <c r="BY20" s="25"/>
      <c r="BZ20" s="25"/>
      <c r="CA20" s="25"/>
      <c r="CB20" s="25"/>
      <c r="CC20" s="25"/>
      <c r="CD20" s="25"/>
      <c r="CE20" s="25"/>
      <c r="CF20" s="25"/>
      <c r="CG20" s="25"/>
      <c r="CH20" s="25"/>
      <c r="CI20" s="25"/>
      <c r="CJ20" s="25"/>
      <c r="CK20" s="25"/>
      <c r="CL20" s="25"/>
      <c r="CM20" s="25"/>
      <c r="CN20" s="25"/>
      <c r="CO20" s="25"/>
      <c r="CP20" s="25"/>
      <c r="CQ20" s="25"/>
      <c r="CR20" s="25"/>
      <c r="CS20" s="25"/>
      <c r="CT20" s="25"/>
      <c r="CU20" s="25"/>
      <c r="CV20" s="25"/>
      <c r="CW20" s="25"/>
      <c r="CX20" s="25"/>
      <c r="CY20" s="25"/>
      <c r="CZ20" s="25"/>
      <c r="DA20" s="25"/>
      <c r="DB20" s="25"/>
      <c r="DC20" s="25"/>
      <c r="DD20" s="25"/>
      <c r="DE20" s="25"/>
      <c r="DF20" s="25"/>
      <c r="DG20" s="25"/>
      <c r="DH20" s="25"/>
      <c r="DI20" s="25"/>
      <c r="DJ20" s="25"/>
      <c r="DK20" s="25"/>
      <c r="DL20" s="25"/>
      <c r="DM20" s="25"/>
      <c r="DN20" s="25"/>
      <c r="DO20" s="25"/>
      <c r="DP20" s="25"/>
      <c r="DQ20" s="25"/>
      <c r="DR20" s="25"/>
      <c r="DS20" s="25"/>
      <c r="DT20" s="25"/>
      <c r="DU20" s="25"/>
      <c r="DV20" s="25"/>
      <c r="DW20" s="25"/>
      <c r="DX20" s="25"/>
      <c r="DY20" s="25"/>
      <c r="DZ20" s="25"/>
      <c r="EA20" s="25"/>
      <c r="EB20" s="25"/>
      <c r="EC20" s="25"/>
      <c r="ED20" s="25"/>
      <c r="EE20" s="25"/>
      <c r="EF20" s="25"/>
      <c r="EG20" s="25"/>
      <c r="EH20" s="25"/>
      <c r="EI20" s="25"/>
      <c r="EJ20" s="25"/>
      <c r="EK20" s="25"/>
      <c r="EL20" s="25"/>
      <c r="EM20" s="25"/>
      <c r="EN20" s="25"/>
      <c r="EO20" s="25"/>
      <c r="EP20" s="25"/>
      <c r="EQ20" s="25"/>
      <c r="ER20" s="25"/>
      <c r="ES20" s="25"/>
      <c r="ET20" s="25"/>
      <c r="EU20" s="25"/>
      <c r="EV20" s="25"/>
      <c r="EW20" s="25"/>
      <c r="EX20" s="25"/>
      <c r="EY20" s="25"/>
      <c r="EZ20" s="25"/>
      <c r="FA20" s="25"/>
      <c r="FB20" s="25"/>
      <c r="FC20" s="25"/>
      <c r="FD20" s="25"/>
      <c r="FE20" s="25"/>
      <c r="FF20" s="25"/>
      <c r="FG20" s="25"/>
      <c r="FH20" s="25"/>
      <c r="FI20" s="25"/>
      <c r="FJ20" s="25"/>
      <c r="FK20" s="25"/>
      <c r="FL20" s="25"/>
      <c r="FM20" s="25"/>
      <c r="FN20" s="25"/>
      <c r="FO20" s="25"/>
      <c r="FP20" s="25"/>
      <c r="FQ20" s="25"/>
      <c r="FR20" s="25"/>
      <c r="FS20" s="25"/>
      <c r="FT20" s="25"/>
      <c r="FU20" s="25"/>
      <c r="FV20" s="25"/>
      <c r="FW20" s="25"/>
      <c r="FX20" s="25"/>
      <c r="FY20" s="25"/>
      <c r="FZ20" s="25"/>
      <c r="GA20" s="25"/>
      <c r="GB20" s="25"/>
      <c r="GC20" s="25"/>
      <c r="GD20" s="25"/>
      <c r="GE20" s="25"/>
      <c r="GF20" s="25"/>
      <c r="GG20" s="25"/>
      <c r="GH20" s="25"/>
      <c r="GI20" s="25"/>
      <c r="GJ20" s="25"/>
      <c r="GK20" s="25"/>
      <c r="GL20" s="25"/>
      <c r="GM20" s="25"/>
      <c r="GN20" s="25"/>
      <c r="GO20" s="25"/>
      <c r="GP20" s="25"/>
      <c r="GQ20" s="25"/>
      <c r="GR20" s="25"/>
      <c r="GS20" s="25"/>
      <c r="GT20" s="25"/>
      <c r="GU20" s="25"/>
      <c r="GV20" s="25"/>
      <c r="GW20" s="25"/>
      <c r="GX20" s="25"/>
      <c r="GY20" s="25"/>
      <c r="GZ20" s="25"/>
      <c r="HA20" s="25"/>
      <c r="HB20" s="25"/>
      <c r="HC20" s="25"/>
      <c r="HD20" s="25"/>
      <c r="HE20" s="25"/>
      <c r="HF20" s="25"/>
      <c r="HG20" s="25"/>
      <c r="HH20" s="25"/>
      <c r="HI20" s="25"/>
      <c r="HJ20" s="25"/>
      <c r="HK20" s="25"/>
      <c r="HL20" s="25"/>
      <c r="HM20" s="25"/>
      <c r="HN20" s="25"/>
      <c r="HO20" s="25"/>
      <c r="HP20" s="25"/>
      <c r="HQ20" s="25"/>
      <c r="HR20" s="25"/>
      <c r="HS20" s="25"/>
      <c r="HT20" s="25"/>
      <c r="HU20" s="25"/>
      <c r="HV20" s="25"/>
      <c r="HW20" s="25"/>
      <c r="HX20" s="25"/>
      <c r="HY20" s="25"/>
      <c r="HZ20" s="25"/>
      <c r="IA20" s="25"/>
      <c r="IB20" s="25"/>
      <c r="IC20" s="25"/>
      <c r="ID20" s="25"/>
      <c r="IE20" s="25"/>
      <c r="IF20" s="25"/>
      <c r="IG20" s="25"/>
      <c r="IH20" s="25"/>
      <c r="II20" s="25"/>
      <c r="IJ20" s="25"/>
      <c r="IK20" s="25"/>
      <c r="IL20" s="25"/>
      <c r="IM20" s="25"/>
      <c r="IN20" s="25"/>
      <c r="IO20" s="25"/>
      <c r="IP20" s="25"/>
      <c r="IQ20" s="25"/>
      <c r="IR20" s="25"/>
      <c r="IS20" s="25"/>
      <c r="IT20" s="25"/>
      <c r="IU20" s="25"/>
      <c r="IV20" s="25"/>
      <c r="IW20" s="25"/>
    </row>
    <row r="21" customFormat="false" ht="17.1" hidden="false" customHeight="true" outlineLevel="0" collapsed="false">
      <c r="A21" s="25"/>
      <c r="B21" s="47"/>
      <c r="C21" s="2"/>
      <c r="D21" s="2"/>
      <c r="E21" s="25"/>
      <c r="F21" s="2"/>
      <c r="G21" s="11"/>
      <c r="H21" s="48"/>
      <c r="I21" s="49"/>
      <c r="J21" s="50"/>
      <c r="K21" s="51"/>
      <c r="L21" s="52"/>
      <c r="M21" s="51"/>
      <c r="N21" s="51"/>
      <c r="O21" s="50"/>
      <c r="P21" s="50"/>
      <c r="Q21" s="56"/>
      <c r="R21" s="53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5"/>
      <c r="AR21" s="25"/>
      <c r="AS21" s="25"/>
      <c r="AT21" s="25"/>
      <c r="AU21" s="25"/>
      <c r="AV21" s="25"/>
      <c r="AW21" s="25"/>
      <c r="AX21" s="25"/>
      <c r="AY21" s="25"/>
      <c r="AZ21" s="25"/>
      <c r="BA21" s="25"/>
      <c r="BB21" s="25"/>
      <c r="BC21" s="25"/>
      <c r="BD21" s="25"/>
      <c r="BE21" s="25"/>
      <c r="BF21" s="25"/>
      <c r="BG21" s="25"/>
      <c r="BH21" s="25"/>
      <c r="BI21" s="25"/>
      <c r="BJ21" s="25"/>
      <c r="BK21" s="25"/>
      <c r="BL21" s="25"/>
      <c r="BM21" s="25"/>
      <c r="BN21" s="25"/>
      <c r="BO21" s="25"/>
      <c r="BP21" s="25"/>
      <c r="BQ21" s="25"/>
      <c r="BR21" s="25"/>
      <c r="BS21" s="25"/>
      <c r="BT21" s="25"/>
      <c r="BU21" s="25"/>
      <c r="BV21" s="25"/>
      <c r="BW21" s="25"/>
      <c r="BX21" s="25"/>
      <c r="BY21" s="25"/>
      <c r="BZ21" s="25"/>
      <c r="CA21" s="25"/>
      <c r="CB21" s="25"/>
      <c r="CC21" s="25"/>
      <c r="CD21" s="25"/>
      <c r="CE21" s="25"/>
      <c r="CF21" s="25"/>
      <c r="CG21" s="25"/>
      <c r="CH21" s="25"/>
      <c r="CI21" s="25"/>
      <c r="CJ21" s="25"/>
      <c r="CK21" s="25"/>
      <c r="CL21" s="25"/>
      <c r="CM21" s="25"/>
      <c r="CN21" s="25"/>
      <c r="CO21" s="25"/>
      <c r="CP21" s="25"/>
      <c r="CQ21" s="25"/>
      <c r="CR21" s="25"/>
      <c r="CS21" s="25"/>
      <c r="CT21" s="25"/>
      <c r="CU21" s="25"/>
      <c r="CV21" s="25"/>
      <c r="CW21" s="25"/>
      <c r="CX21" s="25"/>
      <c r="CY21" s="25"/>
      <c r="CZ21" s="25"/>
      <c r="DA21" s="25"/>
      <c r="DB21" s="25"/>
      <c r="DC21" s="25"/>
      <c r="DD21" s="25"/>
      <c r="DE21" s="25"/>
      <c r="DF21" s="25"/>
      <c r="DG21" s="25"/>
      <c r="DH21" s="25"/>
      <c r="DI21" s="25"/>
      <c r="DJ21" s="25"/>
      <c r="DK21" s="25"/>
      <c r="DL21" s="25"/>
      <c r="DM21" s="25"/>
      <c r="DN21" s="25"/>
      <c r="DO21" s="25"/>
      <c r="DP21" s="25"/>
      <c r="DQ21" s="25"/>
      <c r="DR21" s="25"/>
      <c r="DS21" s="25"/>
      <c r="DT21" s="25"/>
      <c r="DU21" s="25"/>
      <c r="DV21" s="25"/>
      <c r="DW21" s="25"/>
      <c r="DX21" s="25"/>
      <c r="DY21" s="25"/>
      <c r="DZ21" s="25"/>
      <c r="EA21" s="25"/>
      <c r="EB21" s="25"/>
      <c r="EC21" s="25"/>
      <c r="ED21" s="25"/>
      <c r="EE21" s="25"/>
      <c r="EF21" s="25"/>
      <c r="EG21" s="25"/>
      <c r="EH21" s="25"/>
      <c r="EI21" s="25"/>
      <c r="EJ21" s="25"/>
      <c r="EK21" s="25"/>
      <c r="EL21" s="25"/>
      <c r="EM21" s="25"/>
      <c r="EN21" s="25"/>
      <c r="EO21" s="25"/>
      <c r="EP21" s="25"/>
      <c r="EQ21" s="25"/>
      <c r="ER21" s="25"/>
      <c r="ES21" s="25"/>
      <c r="ET21" s="25"/>
      <c r="EU21" s="25"/>
      <c r="EV21" s="25"/>
      <c r="EW21" s="25"/>
      <c r="EX21" s="25"/>
      <c r="EY21" s="25"/>
      <c r="EZ21" s="25"/>
      <c r="FA21" s="25"/>
      <c r="FB21" s="25"/>
      <c r="FC21" s="25"/>
      <c r="FD21" s="25"/>
      <c r="FE21" s="25"/>
      <c r="FF21" s="25"/>
      <c r="FG21" s="25"/>
      <c r="FH21" s="25"/>
      <c r="FI21" s="25"/>
      <c r="FJ21" s="25"/>
      <c r="FK21" s="25"/>
      <c r="FL21" s="25"/>
      <c r="FM21" s="25"/>
      <c r="FN21" s="25"/>
      <c r="FO21" s="25"/>
      <c r="FP21" s="25"/>
      <c r="FQ21" s="25"/>
      <c r="FR21" s="25"/>
      <c r="FS21" s="25"/>
      <c r="FT21" s="25"/>
      <c r="FU21" s="25"/>
      <c r="FV21" s="25"/>
      <c r="FW21" s="25"/>
      <c r="FX21" s="25"/>
      <c r="FY21" s="25"/>
      <c r="FZ21" s="25"/>
      <c r="GA21" s="25"/>
      <c r="GB21" s="25"/>
      <c r="GC21" s="25"/>
      <c r="GD21" s="25"/>
      <c r="GE21" s="25"/>
      <c r="GF21" s="25"/>
      <c r="GG21" s="25"/>
      <c r="GH21" s="25"/>
      <c r="GI21" s="25"/>
      <c r="GJ21" s="25"/>
      <c r="GK21" s="25"/>
      <c r="GL21" s="25"/>
      <c r="GM21" s="25"/>
      <c r="GN21" s="25"/>
      <c r="GO21" s="25"/>
      <c r="GP21" s="25"/>
      <c r="GQ21" s="25"/>
      <c r="GR21" s="25"/>
      <c r="GS21" s="25"/>
      <c r="GT21" s="25"/>
      <c r="GU21" s="25"/>
      <c r="GV21" s="25"/>
      <c r="GW21" s="25"/>
      <c r="GX21" s="25"/>
      <c r="GY21" s="25"/>
      <c r="GZ21" s="25"/>
      <c r="HA21" s="25"/>
      <c r="HB21" s="25"/>
      <c r="HC21" s="25"/>
      <c r="HD21" s="25"/>
      <c r="HE21" s="25"/>
      <c r="HF21" s="25"/>
      <c r="HG21" s="25"/>
      <c r="HH21" s="25"/>
      <c r="HI21" s="25"/>
      <c r="HJ21" s="25"/>
      <c r="HK21" s="25"/>
      <c r="HL21" s="25"/>
      <c r="HM21" s="25"/>
      <c r="HN21" s="25"/>
      <c r="HO21" s="25"/>
      <c r="HP21" s="25"/>
      <c r="HQ21" s="25"/>
      <c r="HR21" s="25"/>
      <c r="HS21" s="25"/>
      <c r="HT21" s="25"/>
      <c r="HU21" s="25"/>
      <c r="HV21" s="25"/>
      <c r="HW21" s="25"/>
      <c r="HX21" s="25"/>
      <c r="HY21" s="25"/>
      <c r="HZ21" s="25"/>
      <c r="IA21" s="25"/>
      <c r="IB21" s="25"/>
      <c r="IC21" s="25"/>
      <c r="ID21" s="25"/>
      <c r="IE21" s="25"/>
      <c r="IF21" s="25"/>
      <c r="IG21" s="25"/>
      <c r="IH21" s="25"/>
      <c r="II21" s="25"/>
      <c r="IJ21" s="25"/>
      <c r="IK21" s="25"/>
      <c r="IL21" s="25"/>
      <c r="IM21" s="25"/>
      <c r="IN21" s="25"/>
      <c r="IO21" s="25"/>
      <c r="IP21" s="25"/>
      <c r="IQ21" s="25"/>
      <c r="IR21" s="25"/>
      <c r="IS21" s="25"/>
      <c r="IT21" s="25"/>
      <c r="IU21" s="25"/>
      <c r="IV21" s="25"/>
      <c r="IW21" s="25"/>
    </row>
    <row r="22" customFormat="false" ht="17.1" hidden="false" customHeight="true" outlineLevel="0" collapsed="false">
      <c r="A22" s="25"/>
      <c r="B22" s="47"/>
      <c r="C22" s="2" t="s">
        <v>47</v>
      </c>
      <c r="D22" s="2" t="s">
        <v>48</v>
      </c>
      <c r="E22" s="25"/>
      <c r="F22" s="2" t="n">
        <v>318260</v>
      </c>
      <c r="G22" s="11"/>
      <c r="H22" s="48" t="n">
        <f aca="false">+H20</f>
        <v>36923</v>
      </c>
      <c r="I22" s="49" t="n">
        <f aca="false">+I20</f>
        <v>36950</v>
      </c>
      <c r="J22" s="50"/>
      <c r="K22" s="51"/>
      <c r="L22" s="51"/>
      <c r="M22" s="51"/>
      <c r="N22" s="57" t="n">
        <v>51169</v>
      </c>
      <c r="O22" s="50"/>
      <c r="P22" s="50"/>
      <c r="Q22" s="56" t="n">
        <v>5.99</v>
      </c>
      <c r="R22" s="53" t="n">
        <f aca="false">N22*Q22</f>
        <v>306502.31</v>
      </c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5"/>
      <c r="AS22" s="25"/>
      <c r="AT22" s="25"/>
      <c r="AU22" s="25"/>
      <c r="AV22" s="25"/>
      <c r="AW22" s="25"/>
      <c r="AX22" s="25"/>
      <c r="AY22" s="25"/>
      <c r="AZ22" s="25"/>
      <c r="BA22" s="25"/>
      <c r="BB22" s="25"/>
      <c r="BC22" s="25"/>
      <c r="BD22" s="25"/>
      <c r="BE22" s="25"/>
      <c r="BF22" s="25"/>
      <c r="BG22" s="25"/>
      <c r="BH22" s="25"/>
      <c r="BI22" s="25"/>
      <c r="BJ22" s="25"/>
      <c r="BK22" s="25"/>
      <c r="BL22" s="25"/>
      <c r="BM22" s="25"/>
      <c r="BN22" s="25"/>
      <c r="BO22" s="25"/>
      <c r="BP22" s="25"/>
      <c r="BQ22" s="25"/>
      <c r="BR22" s="25"/>
      <c r="BS22" s="25"/>
      <c r="BT22" s="25"/>
      <c r="BU22" s="25"/>
      <c r="BV22" s="25"/>
      <c r="BW22" s="25"/>
      <c r="BX22" s="25"/>
      <c r="BY22" s="25"/>
      <c r="BZ22" s="25"/>
      <c r="CA22" s="25"/>
      <c r="CB22" s="25"/>
      <c r="CC22" s="25"/>
      <c r="CD22" s="25"/>
      <c r="CE22" s="25"/>
      <c r="CF22" s="25"/>
      <c r="CG22" s="25"/>
      <c r="CH22" s="25"/>
      <c r="CI22" s="25"/>
      <c r="CJ22" s="25"/>
      <c r="CK22" s="25"/>
      <c r="CL22" s="25"/>
      <c r="CM22" s="25"/>
      <c r="CN22" s="25"/>
      <c r="CO22" s="25"/>
      <c r="CP22" s="25"/>
      <c r="CQ22" s="25"/>
      <c r="CR22" s="25"/>
      <c r="CS22" s="25"/>
      <c r="CT22" s="25"/>
      <c r="CU22" s="25"/>
      <c r="CV22" s="25"/>
      <c r="CW22" s="25"/>
      <c r="CX22" s="25"/>
      <c r="CY22" s="25"/>
      <c r="CZ22" s="25"/>
      <c r="DA22" s="25"/>
      <c r="DB22" s="25"/>
      <c r="DC22" s="25"/>
      <c r="DD22" s="25"/>
      <c r="DE22" s="25"/>
      <c r="DF22" s="25"/>
      <c r="DG22" s="25"/>
      <c r="DH22" s="25"/>
      <c r="DI22" s="25"/>
      <c r="DJ22" s="25"/>
      <c r="DK22" s="25"/>
      <c r="DL22" s="25"/>
      <c r="DM22" s="25"/>
      <c r="DN22" s="25"/>
      <c r="DO22" s="25"/>
      <c r="DP22" s="25"/>
      <c r="DQ22" s="25"/>
      <c r="DR22" s="25"/>
      <c r="DS22" s="25"/>
      <c r="DT22" s="25"/>
      <c r="DU22" s="25"/>
      <c r="DV22" s="25"/>
      <c r="DW22" s="25"/>
      <c r="DX22" s="25"/>
      <c r="DY22" s="25"/>
      <c r="DZ22" s="25"/>
      <c r="EA22" s="25"/>
      <c r="EB22" s="25"/>
      <c r="EC22" s="25"/>
      <c r="ED22" s="25"/>
      <c r="EE22" s="25"/>
      <c r="EF22" s="25"/>
      <c r="EG22" s="25"/>
      <c r="EH22" s="25"/>
      <c r="EI22" s="25"/>
      <c r="EJ22" s="25"/>
      <c r="EK22" s="25"/>
      <c r="EL22" s="25"/>
      <c r="EM22" s="25"/>
      <c r="EN22" s="25"/>
      <c r="EO22" s="25"/>
      <c r="EP22" s="25"/>
      <c r="EQ22" s="25"/>
      <c r="ER22" s="25"/>
      <c r="ES22" s="25"/>
      <c r="ET22" s="25"/>
      <c r="EU22" s="25"/>
      <c r="EV22" s="25"/>
      <c r="EW22" s="25"/>
      <c r="EX22" s="25"/>
      <c r="EY22" s="25"/>
      <c r="EZ22" s="25"/>
      <c r="FA22" s="25"/>
      <c r="FB22" s="25"/>
      <c r="FC22" s="25"/>
      <c r="FD22" s="25"/>
      <c r="FE22" s="25"/>
      <c r="FF22" s="25"/>
      <c r="FG22" s="25"/>
      <c r="FH22" s="25"/>
      <c r="FI22" s="25"/>
      <c r="FJ22" s="25"/>
      <c r="FK22" s="25"/>
      <c r="FL22" s="25"/>
      <c r="FM22" s="25"/>
      <c r="FN22" s="25"/>
      <c r="FO22" s="25"/>
      <c r="FP22" s="25"/>
      <c r="FQ22" s="25"/>
      <c r="FR22" s="25"/>
      <c r="FS22" s="25"/>
      <c r="FT22" s="25"/>
      <c r="FU22" s="25"/>
      <c r="FV22" s="25"/>
      <c r="FW22" s="25"/>
      <c r="FX22" s="25"/>
      <c r="FY22" s="25"/>
      <c r="FZ22" s="25"/>
      <c r="GA22" s="25"/>
      <c r="GB22" s="25"/>
      <c r="GC22" s="25"/>
      <c r="GD22" s="25"/>
      <c r="GE22" s="25"/>
      <c r="GF22" s="25"/>
      <c r="GG22" s="25"/>
      <c r="GH22" s="25"/>
      <c r="GI22" s="25"/>
      <c r="GJ22" s="25"/>
      <c r="GK22" s="25"/>
      <c r="GL22" s="25"/>
      <c r="GM22" s="25"/>
      <c r="GN22" s="25"/>
      <c r="GO22" s="25"/>
      <c r="GP22" s="25"/>
      <c r="GQ22" s="25"/>
      <c r="GR22" s="25"/>
      <c r="GS22" s="25"/>
      <c r="GT22" s="25"/>
      <c r="GU22" s="25"/>
      <c r="GV22" s="25"/>
      <c r="GW22" s="25"/>
      <c r="GX22" s="25"/>
      <c r="GY22" s="25"/>
      <c r="GZ22" s="25"/>
      <c r="HA22" s="25"/>
      <c r="HB22" s="25"/>
      <c r="HC22" s="25"/>
      <c r="HD22" s="25"/>
      <c r="HE22" s="25"/>
      <c r="HF22" s="25"/>
      <c r="HG22" s="25"/>
      <c r="HH22" s="25"/>
      <c r="HI22" s="25"/>
      <c r="HJ22" s="25"/>
      <c r="HK22" s="25"/>
      <c r="HL22" s="25"/>
      <c r="HM22" s="25"/>
      <c r="HN22" s="25"/>
      <c r="HO22" s="25"/>
      <c r="HP22" s="25"/>
      <c r="HQ22" s="25"/>
      <c r="HR22" s="25"/>
      <c r="HS22" s="25"/>
      <c r="HT22" s="25"/>
      <c r="HU22" s="25"/>
      <c r="HV22" s="25"/>
      <c r="HW22" s="25"/>
      <c r="HX22" s="25"/>
      <c r="HY22" s="25"/>
      <c r="HZ22" s="25"/>
      <c r="IA22" s="25"/>
      <c r="IB22" s="25"/>
      <c r="IC22" s="25"/>
      <c r="ID22" s="25"/>
      <c r="IE22" s="25"/>
      <c r="IF22" s="25"/>
      <c r="IG22" s="25"/>
      <c r="IH22" s="25"/>
      <c r="II22" s="25"/>
      <c r="IJ22" s="25"/>
      <c r="IK22" s="25"/>
      <c r="IL22" s="25"/>
      <c r="IM22" s="25"/>
      <c r="IN22" s="25"/>
      <c r="IO22" s="25"/>
      <c r="IP22" s="25"/>
      <c r="IQ22" s="25"/>
      <c r="IR22" s="25"/>
      <c r="IS22" s="25"/>
      <c r="IT22" s="25"/>
      <c r="IU22" s="25"/>
      <c r="IV22" s="25"/>
      <c r="IW22" s="25"/>
    </row>
    <row r="23" customFormat="false" ht="17.1" hidden="false" customHeight="true" outlineLevel="0" collapsed="false">
      <c r="A23" s="25"/>
      <c r="B23" s="47"/>
      <c r="C23" s="2"/>
      <c r="D23" s="2"/>
      <c r="E23" s="25"/>
      <c r="F23" s="2"/>
      <c r="G23" s="11"/>
      <c r="H23" s="48"/>
      <c r="I23" s="49"/>
      <c r="J23" s="50"/>
      <c r="K23" s="51"/>
      <c r="L23" s="52"/>
      <c r="M23" s="51"/>
      <c r="N23" s="51"/>
      <c r="O23" s="50"/>
      <c r="P23" s="50"/>
      <c r="Q23" s="56"/>
      <c r="R23" s="53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25"/>
      <c r="AV23" s="25"/>
      <c r="AW23" s="25"/>
      <c r="AX23" s="25"/>
      <c r="AY23" s="25"/>
      <c r="AZ23" s="25"/>
      <c r="BA23" s="25"/>
      <c r="BB23" s="25"/>
      <c r="BC23" s="25"/>
      <c r="BD23" s="25"/>
      <c r="BE23" s="25"/>
      <c r="BF23" s="25"/>
      <c r="BG23" s="25"/>
      <c r="BH23" s="25"/>
      <c r="BI23" s="25"/>
      <c r="BJ23" s="25"/>
      <c r="BK23" s="25"/>
      <c r="BL23" s="25"/>
      <c r="BM23" s="25"/>
      <c r="BN23" s="25"/>
      <c r="BO23" s="25"/>
      <c r="BP23" s="25"/>
      <c r="BQ23" s="25"/>
      <c r="BR23" s="25"/>
      <c r="BS23" s="25"/>
      <c r="BT23" s="25"/>
      <c r="BU23" s="25"/>
      <c r="BV23" s="25"/>
      <c r="BW23" s="25"/>
      <c r="BX23" s="25"/>
      <c r="BY23" s="25"/>
      <c r="BZ23" s="25"/>
      <c r="CA23" s="25"/>
      <c r="CB23" s="25"/>
      <c r="CC23" s="25"/>
      <c r="CD23" s="25"/>
      <c r="CE23" s="25"/>
      <c r="CF23" s="25"/>
      <c r="CG23" s="25"/>
      <c r="CH23" s="25"/>
      <c r="CI23" s="25"/>
      <c r="CJ23" s="25"/>
      <c r="CK23" s="25"/>
      <c r="CL23" s="25"/>
      <c r="CM23" s="25"/>
      <c r="CN23" s="25"/>
      <c r="CO23" s="25"/>
      <c r="CP23" s="25"/>
      <c r="CQ23" s="25"/>
      <c r="CR23" s="25"/>
      <c r="CS23" s="25"/>
      <c r="CT23" s="25"/>
      <c r="CU23" s="25"/>
      <c r="CV23" s="25"/>
      <c r="CW23" s="25"/>
      <c r="CX23" s="25"/>
      <c r="CY23" s="25"/>
      <c r="CZ23" s="25"/>
      <c r="DA23" s="25"/>
      <c r="DB23" s="25"/>
      <c r="DC23" s="25"/>
      <c r="DD23" s="25"/>
      <c r="DE23" s="25"/>
      <c r="DF23" s="25"/>
      <c r="DG23" s="25"/>
      <c r="DH23" s="25"/>
      <c r="DI23" s="25"/>
      <c r="DJ23" s="25"/>
      <c r="DK23" s="25"/>
      <c r="DL23" s="25"/>
      <c r="DM23" s="25"/>
      <c r="DN23" s="25"/>
      <c r="DO23" s="25"/>
      <c r="DP23" s="25"/>
      <c r="DQ23" s="25"/>
      <c r="DR23" s="25"/>
      <c r="DS23" s="25"/>
      <c r="DT23" s="25"/>
      <c r="DU23" s="25"/>
      <c r="DV23" s="25"/>
      <c r="DW23" s="25"/>
      <c r="DX23" s="25"/>
      <c r="DY23" s="25"/>
      <c r="DZ23" s="25"/>
      <c r="EA23" s="25"/>
      <c r="EB23" s="25"/>
      <c r="EC23" s="25"/>
      <c r="ED23" s="25"/>
      <c r="EE23" s="25"/>
      <c r="EF23" s="25"/>
      <c r="EG23" s="25"/>
      <c r="EH23" s="25"/>
      <c r="EI23" s="25"/>
      <c r="EJ23" s="25"/>
      <c r="EK23" s="25"/>
      <c r="EL23" s="25"/>
      <c r="EM23" s="25"/>
      <c r="EN23" s="25"/>
      <c r="EO23" s="25"/>
      <c r="EP23" s="25"/>
      <c r="EQ23" s="25"/>
      <c r="ER23" s="25"/>
      <c r="ES23" s="25"/>
      <c r="ET23" s="25"/>
      <c r="EU23" s="25"/>
      <c r="EV23" s="25"/>
      <c r="EW23" s="25"/>
      <c r="EX23" s="25"/>
      <c r="EY23" s="25"/>
      <c r="EZ23" s="25"/>
      <c r="FA23" s="25"/>
      <c r="FB23" s="25"/>
      <c r="FC23" s="25"/>
      <c r="FD23" s="25"/>
      <c r="FE23" s="25"/>
      <c r="FF23" s="25"/>
      <c r="FG23" s="25"/>
      <c r="FH23" s="25"/>
      <c r="FI23" s="25"/>
      <c r="FJ23" s="25"/>
      <c r="FK23" s="25"/>
      <c r="FL23" s="25"/>
      <c r="FM23" s="25"/>
      <c r="FN23" s="25"/>
      <c r="FO23" s="25"/>
      <c r="FP23" s="25"/>
      <c r="FQ23" s="25"/>
      <c r="FR23" s="25"/>
      <c r="FS23" s="25"/>
      <c r="FT23" s="25"/>
      <c r="FU23" s="25"/>
      <c r="FV23" s="25"/>
      <c r="FW23" s="25"/>
      <c r="FX23" s="25"/>
      <c r="FY23" s="25"/>
      <c r="FZ23" s="25"/>
      <c r="GA23" s="25"/>
      <c r="GB23" s="25"/>
      <c r="GC23" s="25"/>
      <c r="GD23" s="25"/>
      <c r="GE23" s="25"/>
      <c r="GF23" s="25"/>
      <c r="GG23" s="25"/>
      <c r="GH23" s="25"/>
      <c r="GI23" s="25"/>
      <c r="GJ23" s="25"/>
      <c r="GK23" s="25"/>
      <c r="GL23" s="25"/>
      <c r="GM23" s="25"/>
      <c r="GN23" s="25"/>
      <c r="GO23" s="25"/>
      <c r="GP23" s="25"/>
      <c r="GQ23" s="25"/>
      <c r="GR23" s="25"/>
      <c r="GS23" s="25"/>
      <c r="GT23" s="25"/>
      <c r="GU23" s="25"/>
      <c r="GV23" s="25"/>
      <c r="GW23" s="25"/>
      <c r="GX23" s="25"/>
      <c r="GY23" s="25"/>
      <c r="GZ23" s="25"/>
      <c r="HA23" s="25"/>
      <c r="HB23" s="25"/>
      <c r="HC23" s="25"/>
      <c r="HD23" s="25"/>
      <c r="HE23" s="25"/>
      <c r="HF23" s="25"/>
      <c r="HG23" s="25"/>
      <c r="HH23" s="25"/>
      <c r="HI23" s="25"/>
      <c r="HJ23" s="25"/>
      <c r="HK23" s="25"/>
      <c r="HL23" s="25"/>
      <c r="HM23" s="25"/>
      <c r="HN23" s="25"/>
      <c r="HO23" s="25"/>
      <c r="HP23" s="25"/>
      <c r="HQ23" s="25"/>
      <c r="HR23" s="25"/>
      <c r="HS23" s="25"/>
      <c r="HT23" s="25"/>
      <c r="HU23" s="25"/>
      <c r="HV23" s="25"/>
      <c r="HW23" s="25"/>
      <c r="HX23" s="25"/>
      <c r="HY23" s="25"/>
      <c r="HZ23" s="25"/>
      <c r="IA23" s="25"/>
      <c r="IB23" s="25"/>
      <c r="IC23" s="25"/>
      <c r="ID23" s="25"/>
      <c r="IE23" s="25"/>
      <c r="IF23" s="25"/>
      <c r="IG23" s="25"/>
      <c r="IH23" s="25"/>
      <c r="II23" s="25"/>
      <c r="IJ23" s="25"/>
      <c r="IK23" s="25"/>
      <c r="IL23" s="25"/>
      <c r="IM23" s="25"/>
      <c r="IN23" s="25"/>
      <c r="IO23" s="25"/>
      <c r="IP23" s="25"/>
      <c r="IQ23" s="25"/>
      <c r="IR23" s="25"/>
      <c r="IS23" s="25"/>
      <c r="IT23" s="25"/>
      <c r="IU23" s="25"/>
      <c r="IV23" s="25"/>
      <c r="IW23" s="25"/>
    </row>
    <row r="24" customFormat="false" ht="17.1" hidden="false" customHeight="true" outlineLevel="0" collapsed="false">
      <c r="A24" s="25"/>
      <c r="B24" s="47"/>
      <c r="C24" s="2"/>
      <c r="D24" s="2"/>
      <c r="E24" s="25"/>
      <c r="F24" s="2"/>
      <c r="G24" s="11"/>
      <c r="H24" s="48"/>
      <c r="I24" s="49"/>
      <c r="J24" s="50"/>
      <c r="K24" s="51" t="s">
        <v>53</v>
      </c>
      <c r="L24" s="52"/>
      <c r="M24" s="51"/>
      <c r="N24" s="58" t="n">
        <f aca="false">SUM(N19:N22)</f>
        <v>275614</v>
      </c>
      <c r="O24" s="50"/>
      <c r="P24" s="50"/>
      <c r="Q24" s="56"/>
      <c r="R24" s="86" t="n">
        <f aca="false">SUM(R19:R22)</f>
        <v>1724994.71</v>
      </c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5"/>
      <c r="AS24" s="25"/>
      <c r="AT24" s="25"/>
      <c r="AU24" s="25"/>
      <c r="AV24" s="25"/>
      <c r="AW24" s="25"/>
      <c r="AX24" s="25"/>
      <c r="AY24" s="25"/>
      <c r="AZ24" s="25"/>
      <c r="BA24" s="25"/>
      <c r="BB24" s="25"/>
      <c r="BC24" s="25"/>
      <c r="BD24" s="25"/>
      <c r="BE24" s="25"/>
      <c r="BF24" s="25"/>
      <c r="BG24" s="25"/>
      <c r="BH24" s="25"/>
      <c r="BI24" s="25"/>
      <c r="BJ24" s="25"/>
      <c r="BK24" s="25"/>
      <c r="BL24" s="25"/>
      <c r="BM24" s="25"/>
      <c r="BN24" s="25"/>
      <c r="BO24" s="25"/>
      <c r="BP24" s="25"/>
      <c r="BQ24" s="25"/>
      <c r="BR24" s="25"/>
      <c r="BS24" s="25"/>
      <c r="BT24" s="25"/>
      <c r="BU24" s="25"/>
      <c r="BV24" s="25"/>
      <c r="BW24" s="25"/>
      <c r="BX24" s="25"/>
      <c r="BY24" s="25"/>
      <c r="BZ24" s="25"/>
      <c r="CA24" s="25"/>
      <c r="CB24" s="25"/>
      <c r="CC24" s="25"/>
      <c r="CD24" s="25"/>
      <c r="CE24" s="25"/>
      <c r="CF24" s="25"/>
      <c r="CG24" s="25"/>
      <c r="CH24" s="25"/>
      <c r="CI24" s="25"/>
      <c r="CJ24" s="25"/>
      <c r="CK24" s="25"/>
      <c r="CL24" s="25"/>
      <c r="CM24" s="25"/>
      <c r="CN24" s="25"/>
      <c r="CO24" s="25"/>
      <c r="CP24" s="25"/>
      <c r="CQ24" s="25"/>
      <c r="CR24" s="25"/>
      <c r="CS24" s="25"/>
      <c r="CT24" s="25"/>
      <c r="CU24" s="25"/>
      <c r="CV24" s="25"/>
      <c r="CW24" s="25"/>
      <c r="CX24" s="25"/>
      <c r="CY24" s="25"/>
      <c r="CZ24" s="25"/>
      <c r="DA24" s="25"/>
      <c r="DB24" s="25"/>
      <c r="DC24" s="25"/>
      <c r="DD24" s="25"/>
      <c r="DE24" s="25"/>
      <c r="DF24" s="25"/>
      <c r="DG24" s="25"/>
      <c r="DH24" s="25"/>
      <c r="DI24" s="25"/>
      <c r="DJ24" s="25"/>
      <c r="DK24" s="25"/>
      <c r="DL24" s="25"/>
      <c r="DM24" s="25"/>
      <c r="DN24" s="25"/>
      <c r="DO24" s="25"/>
      <c r="DP24" s="25"/>
      <c r="DQ24" s="25"/>
      <c r="DR24" s="25"/>
      <c r="DS24" s="25"/>
      <c r="DT24" s="25"/>
      <c r="DU24" s="25"/>
      <c r="DV24" s="25"/>
      <c r="DW24" s="25"/>
      <c r="DX24" s="25"/>
      <c r="DY24" s="25"/>
      <c r="DZ24" s="25"/>
      <c r="EA24" s="25"/>
      <c r="EB24" s="25"/>
      <c r="EC24" s="25"/>
      <c r="ED24" s="25"/>
      <c r="EE24" s="25"/>
      <c r="EF24" s="25"/>
      <c r="EG24" s="25"/>
      <c r="EH24" s="25"/>
      <c r="EI24" s="25"/>
      <c r="EJ24" s="25"/>
      <c r="EK24" s="25"/>
      <c r="EL24" s="25"/>
      <c r="EM24" s="25"/>
      <c r="EN24" s="25"/>
      <c r="EO24" s="25"/>
      <c r="EP24" s="25"/>
      <c r="EQ24" s="25"/>
      <c r="ER24" s="25"/>
      <c r="ES24" s="25"/>
      <c r="ET24" s="25"/>
      <c r="EU24" s="25"/>
      <c r="EV24" s="25"/>
      <c r="EW24" s="25"/>
      <c r="EX24" s="25"/>
      <c r="EY24" s="25"/>
      <c r="EZ24" s="25"/>
      <c r="FA24" s="25"/>
      <c r="FB24" s="25"/>
      <c r="FC24" s="25"/>
      <c r="FD24" s="25"/>
      <c r="FE24" s="25"/>
      <c r="FF24" s="25"/>
      <c r="FG24" s="25"/>
      <c r="FH24" s="25"/>
      <c r="FI24" s="25"/>
      <c r="FJ24" s="25"/>
      <c r="FK24" s="25"/>
      <c r="FL24" s="25"/>
      <c r="FM24" s="25"/>
      <c r="FN24" s="25"/>
      <c r="FO24" s="25"/>
      <c r="FP24" s="25"/>
      <c r="FQ24" s="25"/>
      <c r="FR24" s="25"/>
      <c r="FS24" s="25"/>
      <c r="FT24" s="25"/>
      <c r="FU24" s="25"/>
      <c r="FV24" s="25"/>
      <c r="FW24" s="25"/>
      <c r="FX24" s="25"/>
      <c r="FY24" s="25"/>
      <c r="FZ24" s="25"/>
      <c r="GA24" s="25"/>
      <c r="GB24" s="25"/>
      <c r="GC24" s="25"/>
      <c r="GD24" s="25"/>
      <c r="GE24" s="25"/>
      <c r="GF24" s="25"/>
      <c r="GG24" s="25"/>
      <c r="GH24" s="25"/>
      <c r="GI24" s="25"/>
      <c r="GJ24" s="25"/>
      <c r="GK24" s="25"/>
      <c r="GL24" s="25"/>
      <c r="GM24" s="25"/>
      <c r="GN24" s="25"/>
      <c r="GO24" s="25"/>
      <c r="GP24" s="25"/>
      <c r="GQ24" s="25"/>
      <c r="GR24" s="25"/>
      <c r="GS24" s="25"/>
      <c r="GT24" s="25"/>
      <c r="GU24" s="25"/>
      <c r="GV24" s="25"/>
      <c r="GW24" s="25"/>
      <c r="GX24" s="25"/>
      <c r="GY24" s="25"/>
      <c r="GZ24" s="25"/>
      <c r="HA24" s="25"/>
      <c r="HB24" s="25"/>
      <c r="HC24" s="25"/>
      <c r="HD24" s="25"/>
      <c r="HE24" s="25"/>
      <c r="HF24" s="25"/>
      <c r="HG24" s="25"/>
      <c r="HH24" s="25"/>
      <c r="HI24" s="25"/>
      <c r="HJ24" s="25"/>
      <c r="HK24" s="25"/>
      <c r="HL24" s="25"/>
      <c r="HM24" s="25"/>
      <c r="HN24" s="25"/>
      <c r="HO24" s="25"/>
      <c r="HP24" s="25"/>
      <c r="HQ24" s="25"/>
      <c r="HR24" s="25"/>
      <c r="HS24" s="25"/>
      <c r="HT24" s="25"/>
      <c r="HU24" s="25"/>
      <c r="HV24" s="25"/>
      <c r="HW24" s="25"/>
      <c r="HX24" s="25"/>
      <c r="HY24" s="25"/>
      <c r="HZ24" s="25"/>
      <c r="IA24" s="25"/>
      <c r="IB24" s="25"/>
      <c r="IC24" s="25"/>
      <c r="ID24" s="25"/>
      <c r="IE24" s="25"/>
      <c r="IF24" s="25"/>
      <c r="IG24" s="25"/>
      <c r="IH24" s="25"/>
      <c r="II24" s="25"/>
      <c r="IJ24" s="25"/>
      <c r="IK24" s="25"/>
      <c r="IL24" s="25"/>
      <c r="IM24" s="25"/>
      <c r="IN24" s="25"/>
      <c r="IO24" s="25"/>
      <c r="IP24" s="25"/>
      <c r="IQ24" s="25"/>
      <c r="IR24" s="25"/>
      <c r="IS24" s="25"/>
      <c r="IT24" s="25"/>
      <c r="IU24" s="25"/>
      <c r="IV24" s="25"/>
      <c r="IW24" s="25"/>
    </row>
    <row r="25" customFormat="false" ht="17.1" hidden="false" customHeight="true" outlineLevel="0" collapsed="false">
      <c r="A25" s="25"/>
      <c r="B25" s="47"/>
      <c r="C25" s="2"/>
      <c r="D25" s="2"/>
      <c r="E25" s="25"/>
      <c r="F25" s="2"/>
      <c r="G25" s="11"/>
      <c r="H25" s="48"/>
      <c r="I25" s="49"/>
      <c r="J25" s="50"/>
      <c r="K25" s="51"/>
      <c r="L25" s="52"/>
      <c r="M25" s="51"/>
      <c r="N25" s="51"/>
      <c r="O25" s="50"/>
      <c r="P25" s="50"/>
      <c r="Q25" s="60"/>
      <c r="R25" s="53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P25" s="25"/>
      <c r="AQ25" s="25"/>
      <c r="AR25" s="25"/>
      <c r="AS25" s="25"/>
      <c r="AT25" s="25"/>
      <c r="AU25" s="25"/>
      <c r="AV25" s="25"/>
      <c r="AW25" s="25"/>
      <c r="AX25" s="25"/>
      <c r="AY25" s="25"/>
      <c r="AZ25" s="25"/>
      <c r="BA25" s="25"/>
      <c r="BB25" s="25"/>
      <c r="BC25" s="25"/>
      <c r="BD25" s="25"/>
      <c r="BE25" s="25"/>
      <c r="BF25" s="25"/>
      <c r="BG25" s="25"/>
      <c r="BH25" s="25"/>
      <c r="BI25" s="25"/>
      <c r="BJ25" s="25"/>
      <c r="BK25" s="25"/>
      <c r="BL25" s="25"/>
      <c r="BM25" s="25"/>
      <c r="BN25" s="25"/>
      <c r="BO25" s="25"/>
      <c r="BP25" s="25"/>
      <c r="BQ25" s="25"/>
      <c r="BR25" s="25"/>
      <c r="BS25" s="25"/>
      <c r="BT25" s="25"/>
      <c r="BU25" s="25"/>
      <c r="BV25" s="25"/>
      <c r="BW25" s="25"/>
      <c r="BX25" s="25"/>
      <c r="BY25" s="25"/>
      <c r="BZ25" s="25"/>
      <c r="CA25" s="25"/>
      <c r="CB25" s="25"/>
      <c r="CC25" s="25"/>
      <c r="CD25" s="25"/>
      <c r="CE25" s="25"/>
      <c r="CF25" s="25"/>
      <c r="CG25" s="25"/>
      <c r="CH25" s="25"/>
      <c r="CI25" s="25"/>
      <c r="CJ25" s="25"/>
      <c r="CK25" s="25"/>
      <c r="CL25" s="25"/>
      <c r="CM25" s="25"/>
      <c r="CN25" s="25"/>
      <c r="CO25" s="25"/>
      <c r="CP25" s="25"/>
      <c r="CQ25" s="25"/>
      <c r="CR25" s="25"/>
      <c r="CS25" s="25"/>
      <c r="CT25" s="25"/>
      <c r="CU25" s="25"/>
      <c r="CV25" s="25"/>
      <c r="CW25" s="25"/>
      <c r="CX25" s="25"/>
      <c r="CY25" s="25"/>
      <c r="CZ25" s="25"/>
      <c r="DA25" s="25"/>
      <c r="DB25" s="25"/>
      <c r="DC25" s="25"/>
      <c r="DD25" s="25"/>
      <c r="DE25" s="25"/>
      <c r="DF25" s="25"/>
      <c r="DG25" s="25"/>
      <c r="DH25" s="25"/>
      <c r="DI25" s="25"/>
      <c r="DJ25" s="25"/>
      <c r="DK25" s="25"/>
      <c r="DL25" s="25"/>
      <c r="DM25" s="25"/>
      <c r="DN25" s="25"/>
      <c r="DO25" s="25"/>
      <c r="DP25" s="25"/>
      <c r="DQ25" s="25"/>
      <c r="DR25" s="25"/>
      <c r="DS25" s="25"/>
      <c r="DT25" s="25"/>
      <c r="DU25" s="25"/>
      <c r="DV25" s="25"/>
      <c r="DW25" s="25"/>
      <c r="DX25" s="25"/>
      <c r="DY25" s="25"/>
      <c r="DZ25" s="25"/>
      <c r="EA25" s="25"/>
      <c r="EB25" s="25"/>
      <c r="EC25" s="25"/>
      <c r="ED25" s="25"/>
      <c r="EE25" s="25"/>
      <c r="EF25" s="25"/>
      <c r="EG25" s="25"/>
      <c r="EH25" s="25"/>
      <c r="EI25" s="25"/>
      <c r="EJ25" s="25"/>
      <c r="EK25" s="25"/>
      <c r="EL25" s="25"/>
      <c r="EM25" s="25"/>
      <c r="EN25" s="25"/>
      <c r="EO25" s="25"/>
      <c r="EP25" s="25"/>
      <c r="EQ25" s="25"/>
      <c r="ER25" s="25"/>
      <c r="ES25" s="25"/>
      <c r="ET25" s="25"/>
      <c r="EU25" s="25"/>
      <c r="EV25" s="25"/>
      <c r="EW25" s="25"/>
      <c r="EX25" s="25"/>
      <c r="EY25" s="25"/>
      <c r="EZ25" s="25"/>
      <c r="FA25" s="25"/>
      <c r="FB25" s="25"/>
      <c r="FC25" s="25"/>
      <c r="FD25" s="25"/>
      <c r="FE25" s="25"/>
      <c r="FF25" s="25"/>
      <c r="FG25" s="25"/>
      <c r="FH25" s="25"/>
      <c r="FI25" s="25"/>
      <c r="FJ25" s="25"/>
      <c r="FK25" s="25"/>
      <c r="FL25" s="25"/>
      <c r="FM25" s="25"/>
      <c r="FN25" s="25"/>
      <c r="FO25" s="25"/>
      <c r="FP25" s="25"/>
      <c r="FQ25" s="25"/>
      <c r="FR25" s="25"/>
      <c r="FS25" s="25"/>
      <c r="FT25" s="25"/>
      <c r="FU25" s="25"/>
      <c r="FV25" s="25"/>
      <c r="FW25" s="25"/>
      <c r="FX25" s="25"/>
      <c r="FY25" s="25"/>
      <c r="FZ25" s="25"/>
      <c r="GA25" s="25"/>
      <c r="GB25" s="25"/>
      <c r="GC25" s="25"/>
      <c r="GD25" s="25"/>
      <c r="GE25" s="25"/>
      <c r="GF25" s="25"/>
      <c r="GG25" s="25"/>
      <c r="GH25" s="25"/>
      <c r="GI25" s="25"/>
      <c r="GJ25" s="25"/>
      <c r="GK25" s="25"/>
      <c r="GL25" s="25"/>
      <c r="GM25" s="25"/>
      <c r="GN25" s="25"/>
      <c r="GO25" s="25"/>
      <c r="GP25" s="25"/>
      <c r="GQ25" s="25"/>
      <c r="GR25" s="25"/>
      <c r="GS25" s="25"/>
      <c r="GT25" s="25"/>
      <c r="GU25" s="25"/>
      <c r="GV25" s="25"/>
      <c r="GW25" s="25"/>
      <c r="GX25" s="25"/>
      <c r="GY25" s="25"/>
      <c r="GZ25" s="25"/>
      <c r="HA25" s="25"/>
      <c r="HB25" s="25"/>
      <c r="HC25" s="25"/>
      <c r="HD25" s="25"/>
      <c r="HE25" s="25"/>
      <c r="HF25" s="25"/>
      <c r="HG25" s="25"/>
      <c r="HH25" s="25"/>
      <c r="HI25" s="25"/>
      <c r="HJ25" s="25"/>
      <c r="HK25" s="25"/>
      <c r="HL25" s="25"/>
      <c r="HM25" s="25"/>
      <c r="HN25" s="25"/>
      <c r="HO25" s="25"/>
      <c r="HP25" s="25"/>
      <c r="HQ25" s="25"/>
      <c r="HR25" s="25"/>
      <c r="HS25" s="25"/>
      <c r="HT25" s="25"/>
      <c r="HU25" s="25"/>
      <c r="HV25" s="25"/>
      <c r="HW25" s="25"/>
      <c r="HX25" s="25"/>
      <c r="HY25" s="25"/>
      <c r="HZ25" s="25"/>
      <c r="IA25" s="25"/>
      <c r="IB25" s="25"/>
      <c r="IC25" s="25"/>
      <c r="ID25" s="25"/>
      <c r="IE25" s="25"/>
      <c r="IF25" s="25"/>
      <c r="IG25" s="25"/>
      <c r="IH25" s="25"/>
      <c r="II25" s="25"/>
      <c r="IJ25" s="25"/>
      <c r="IK25" s="25"/>
      <c r="IL25" s="25"/>
      <c r="IM25" s="25"/>
      <c r="IN25" s="25"/>
      <c r="IO25" s="25"/>
      <c r="IP25" s="25"/>
      <c r="IQ25" s="25"/>
      <c r="IR25" s="25"/>
      <c r="IS25" s="25"/>
      <c r="IT25" s="25"/>
      <c r="IU25" s="25"/>
      <c r="IV25" s="25"/>
      <c r="IW25" s="25"/>
    </row>
    <row r="26" customFormat="false" ht="17.1" hidden="false" customHeight="true" outlineLevel="0" collapsed="false">
      <c r="A26" s="25"/>
      <c r="B26" s="61" t="s">
        <v>54</v>
      </c>
      <c r="C26" s="2"/>
      <c r="D26" s="2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50"/>
      <c r="P26" s="50" t="s">
        <v>45</v>
      </c>
      <c r="Q26" s="62" t="n">
        <v>33175000</v>
      </c>
      <c r="R26" s="53" t="n">
        <v>3183.05</v>
      </c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25"/>
      <c r="AL26" s="25"/>
      <c r="AM26" s="25"/>
      <c r="AN26" s="25"/>
      <c r="AO26" s="25"/>
      <c r="AP26" s="25"/>
      <c r="AQ26" s="25"/>
      <c r="AR26" s="25"/>
      <c r="AS26" s="25"/>
      <c r="AT26" s="25"/>
      <c r="AU26" s="25"/>
      <c r="AV26" s="25"/>
      <c r="AW26" s="25"/>
      <c r="AX26" s="25"/>
      <c r="AY26" s="25"/>
      <c r="AZ26" s="25"/>
      <c r="BA26" s="25"/>
      <c r="BB26" s="25"/>
      <c r="BC26" s="25"/>
      <c r="BD26" s="25"/>
      <c r="BE26" s="25"/>
      <c r="BF26" s="25"/>
      <c r="BG26" s="25"/>
      <c r="BH26" s="25"/>
      <c r="BI26" s="25"/>
      <c r="BJ26" s="25"/>
      <c r="BK26" s="25"/>
      <c r="BL26" s="25"/>
      <c r="BM26" s="25"/>
      <c r="BN26" s="25"/>
      <c r="BO26" s="25"/>
      <c r="BP26" s="25"/>
      <c r="BQ26" s="25"/>
      <c r="BR26" s="25"/>
      <c r="BS26" s="25"/>
      <c r="BT26" s="25"/>
      <c r="BU26" s="25"/>
      <c r="BV26" s="25"/>
      <c r="BW26" s="25"/>
      <c r="BX26" s="25"/>
      <c r="BY26" s="25"/>
      <c r="BZ26" s="25"/>
      <c r="CA26" s="25"/>
      <c r="CB26" s="25"/>
      <c r="CC26" s="25"/>
      <c r="CD26" s="25"/>
      <c r="CE26" s="25"/>
      <c r="CF26" s="25"/>
      <c r="CG26" s="25"/>
      <c r="CH26" s="25"/>
      <c r="CI26" s="25"/>
      <c r="CJ26" s="25"/>
      <c r="CK26" s="25"/>
      <c r="CL26" s="25"/>
      <c r="CM26" s="25"/>
      <c r="CN26" s="25"/>
      <c r="CO26" s="25"/>
      <c r="CP26" s="25"/>
      <c r="CQ26" s="25"/>
      <c r="CR26" s="25"/>
      <c r="CS26" s="25"/>
      <c r="CT26" s="25"/>
      <c r="CU26" s="25"/>
      <c r="CV26" s="25"/>
      <c r="CW26" s="25"/>
      <c r="CX26" s="25"/>
      <c r="CY26" s="25"/>
      <c r="CZ26" s="25"/>
      <c r="DA26" s="25"/>
      <c r="DB26" s="25"/>
      <c r="DC26" s="25"/>
      <c r="DD26" s="25"/>
      <c r="DE26" s="25"/>
      <c r="DF26" s="25"/>
      <c r="DG26" s="25"/>
      <c r="DH26" s="25"/>
      <c r="DI26" s="25"/>
      <c r="DJ26" s="25"/>
      <c r="DK26" s="25"/>
      <c r="DL26" s="25"/>
      <c r="DM26" s="25"/>
      <c r="DN26" s="25"/>
      <c r="DO26" s="25"/>
      <c r="DP26" s="25"/>
      <c r="DQ26" s="25"/>
      <c r="DR26" s="25"/>
      <c r="DS26" s="25"/>
      <c r="DT26" s="25"/>
      <c r="DU26" s="25"/>
      <c r="DV26" s="25"/>
      <c r="DW26" s="25"/>
      <c r="DX26" s="25"/>
      <c r="DY26" s="25"/>
      <c r="DZ26" s="25"/>
      <c r="EA26" s="25"/>
      <c r="EB26" s="25"/>
      <c r="EC26" s="25"/>
      <c r="ED26" s="25"/>
      <c r="EE26" s="25"/>
      <c r="EF26" s="25"/>
      <c r="EG26" s="25"/>
      <c r="EH26" s="25"/>
      <c r="EI26" s="25"/>
      <c r="EJ26" s="25"/>
      <c r="EK26" s="25"/>
      <c r="EL26" s="25"/>
      <c r="EM26" s="25"/>
      <c r="EN26" s="25"/>
      <c r="EO26" s="25"/>
      <c r="EP26" s="25"/>
      <c r="EQ26" s="25"/>
      <c r="ER26" s="25"/>
      <c r="ES26" s="25"/>
      <c r="ET26" s="25"/>
      <c r="EU26" s="25"/>
      <c r="EV26" s="25"/>
      <c r="EW26" s="25"/>
      <c r="EX26" s="25"/>
      <c r="EY26" s="25"/>
      <c r="EZ26" s="25"/>
      <c r="FA26" s="25"/>
      <c r="FB26" s="25"/>
      <c r="FC26" s="25"/>
      <c r="FD26" s="25"/>
      <c r="FE26" s="25"/>
      <c r="FF26" s="25"/>
      <c r="FG26" s="25"/>
      <c r="FH26" s="25"/>
      <c r="FI26" s="25"/>
      <c r="FJ26" s="25"/>
      <c r="FK26" s="25"/>
      <c r="FL26" s="25"/>
      <c r="FM26" s="25"/>
      <c r="FN26" s="25"/>
      <c r="FO26" s="25"/>
      <c r="FP26" s="25"/>
      <c r="FQ26" s="25"/>
      <c r="FR26" s="25"/>
      <c r="FS26" s="25"/>
      <c r="FT26" s="25"/>
      <c r="FU26" s="25"/>
      <c r="FV26" s="25"/>
      <c r="FW26" s="25"/>
      <c r="FX26" s="25"/>
      <c r="FY26" s="25"/>
      <c r="FZ26" s="25"/>
      <c r="GA26" s="25"/>
      <c r="GB26" s="25"/>
      <c r="GC26" s="25"/>
      <c r="GD26" s="25"/>
      <c r="GE26" s="25"/>
      <c r="GF26" s="25"/>
      <c r="GG26" s="25"/>
      <c r="GH26" s="25"/>
      <c r="GI26" s="25"/>
      <c r="GJ26" s="25"/>
      <c r="GK26" s="25"/>
      <c r="GL26" s="25"/>
      <c r="GM26" s="25"/>
      <c r="GN26" s="25"/>
      <c r="GO26" s="25"/>
      <c r="GP26" s="25"/>
      <c r="GQ26" s="25"/>
      <c r="GR26" s="25"/>
      <c r="GS26" s="25"/>
      <c r="GT26" s="25"/>
      <c r="GU26" s="25"/>
      <c r="GV26" s="25"/>
      <c r="GW26" s="25"/>
      <c r="GX26" s="25"/>
      <c r="GY26" s="25"/>
      <c r="GZ26" s="25"/>
      <c r="HA26" s="25"/>
      <c r="HB26" s="25"/>
      <c r="HC26" s="25"/>
      <c r="HD26" s="25"/>
      <c r="HE26" s="25"/>
      <c r="HF26" s="25"/>
      <c r="HG26" s="25"/>
      <c r="HH26" s="25"/>
      <c r="HI26" s="25"/>
      <c r="HJ26" s="25"/>
      <c r="HK26" s="25"/>
      <c r="HL26" s="25"/>
      <c r="HM26" s="25"/>
      <c r="HN26" s="25"/>
      <c r="HO26" s="25"/>
      <c r="HP26" s="25"/>
      <c r="HQ26" s="25"/>
      <c r="HR26" s="25"/>
      <c r="HS26" s="25"/>
      <c r="HT26" s="25"/>
      <c r="HU26" s="25"/>
      <c r="HV26" s="25"/>
      <c r="HW26" s="25"/>
      <c r="HX26" s="25"/>
      <c r="HY26" s="25"/>
      <c r="HZ26" s="25"/>
      <c r="IA26" s="25"/>
      <c r="IB26" s="25"/>
      <c r="IC26" s="25"/>
      <c r="ID26" s="25"/>
      <c r="IE26" s="25"/>
      <c r="IF26" s="25"/>
      <c r="IG26" s="25"/>
      <c r="IH26" s="25"/>
      <c r="II26" s="25"/>
      <c r="IJ26" s="25"/>
      <c r="IK26" s="25"/>
      <c r="IL26" s="25"/>
      <c r="IM26" s="25"/>
      <c r="IN26" s="25"/>
      <c r="IO26" s="25"/>
      <c r="IP26" s="25"/>
      <c r="IQ26" s="25"/>
      <c r="IR26" s="25"/>
      <c r="IS26" s="25"/>
      <c r="IT26" s="25"/>
      <c r="IU26" s="25"/>
      <c r="IV26" s="25"/>
      <c r="IW26" s="25"/>
    </row>
    <row r="27" customFormat="false" ht="17.1" hidden="false" customHeight="true" outlineLevel="0" collapsed="false">
      <c r="A27" s="25"/>
      <c r="B27" s="47"/>
      <c r="C27" s="2"/>
      <c r="D27" s="2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50"/>
      <c r="P27" s="50"/>
      <c r="Q27" s="62" t="n">
        <v>33171000</v>
      </c>
      <c r="R27" s="53" t="n">
        <v>90172.36</v>
      </c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5"/>
      <c r="AL27" s="25"/>
      <c r="AM27" s="25"/>
      <c r="AN27" s="25"/>
      <c r="AO27" s="25"/>
      <c r="AP27" s="25"/>
      <c r="AQ27" s="25"/>
      <c r="AR27" s="25"/>
      <c r="AS27" s="25"/>
      <c r="AT27" s="25"/>
      <c r="AU27" s="25"/>
      <c r="AV27" s="25"/>
      <c r="AW27" s="25"/>
      <c r="AX27" s="25"/>
      <c r="AY27" s="25"/>
      <c r="AZ27" s="25"/>
      <c r="BA27" s="25"/>
      <c r="BB27" s="25"/>
      <c r="BC27" s="25"/>
      <c r="BD27" s="25"/>
      <c r="BE27" s="25"/>
      <c r="BF27" s="25"/>
      <c r="BG27" s="25"/>
      <c r="BH27" s="25"/>
      <c r="BI27" s="25"/>
      <c r="BJ27" s="25"/>
      <c r="BK27" s="25"/>
      <c r="BL27" s="25"/>
      <c r="BM27" s="25"/>
      <c r="BN27" s="25"/>
      <c r="BO27" s="25"/>
      <c r="BP27" s="25"/>
      <c r="BQ27" s="25"/>
      <c r="BR27" s="25"/>
      <c r="BS27" s="25"/>
      <c r="BT27" s="25"/>
      <c r="BU27" s="25"/>
      <c r="BV27" s="25"/>
      <c r="BW27" s="25"/>
      <c r="BX27" s="25"/>
      <c r="BY27" s="25"/>
      <c r="BZ27" s="25"/>
      <c r="CA27" s="25"/>
      <c r="CB27" s="25"/>
      <c r="CC27" s="25"/>
      <c r="CD27" s="25"/>
      <c r="CE27" s="25"/>
      <c r="CF27" s="25"/>
      <c r="CG27" s="25"/>
      <c r="CH27" s="25"/>
      <c r="CI27" s="25"/>
      <c r="CJ27" s="25"/>
      <c r="CK27" s="25"/>
      <c r="CL27" s="25"/>
      <c r="CM27" s="25"/>
      <c r="CN27" s="25"/>
      <c r="CO27" s="25"/>
      <c r="CP27" s="25"/>
      <c r="CQ27" s="25"/>
      <c r="CR27" s="25"/>
      <c r="CS27" s="25"/>
      <c r="CT27" s="25"/>
      <c r="CU27" s="25"/>
      <c r="CV27" s="25"/>
      <c r="CW27" s="25"/>
      <c r="CX27" s="25"/>
      <c r="CY27" s="25"/>
      <c r="CZ27" s="25"/>
      <c r="DA27" s="25"/>
      <c r="DB27" s="25"/>
      <c r="DC27" s="25"/>
      <c r="DD27" s="25"/>
      <c r="DE27" s="25"/>
      <c r="DF27" s="25"/>
      <c r="DG27" s="25"/>
      <c r="DH27" s="25"/>
      <c r="DI27" s="25"/>
      <c r="DJ27" s="25"/>
      <c r="DK27" s="25"/>
      <c r="DL27" s="25"/>
      <c r="DM27" s="25"/>
      <c r="DN27" s="25"/>
      <c r="DO27" s="25"/>
      <c r="DP27" s="25"/>
      <c r="DQ27" s="25"/>
      <c r="DR27" s="25"/>
      <c r="DS27" s="25"/>
      <c r="DT27" s="25"/>
      <c r="DU27" s="25"/>
      <c r="DV27" s="25"/>
      <c r="DW27" s="25"/>
      <c r="DX27" s="25"/>
      <c r="DY27" s="25"/>
      <c r="DZ27" s="25"/>
      <c r="EA27" s="25"/>
      <c r="EB27" s="25"/>
      <c r="EC27" s="25"/>
      <c r="ED27" s="25"/>
      <c r="EE27" s="25"/>
      <c r="EF27" s="25"/>
      <c r="EG27" s="25"/>
      <c r="EH27" s="25"/>
      <c r="EI27" s="25"/>
      <c r="EJ27" s="25"/>
      <c r="EK27" s="25"/>
      <c r="EL27" s="25"/>
      <c r="EM27" s="25"/>
      <c r="EN27" s="25"/>
      <c r="EO27" s="25"/>
      <c r="EP27" s="25"/>
      <c r="EQ27" s="25"/>
      <c r="ER27" s="25"/>
      <c r="ES27" s="25"/>
      <c r="ET27" s="25"/>
      <c r="EU27" s="25"/>
      <c r="EV27" s="25"/>
      <c r="EW27" s="25"/>
      <c r="EX27" s="25"/>
      <c r="EY27" s="25"/>
      <c r="EZ27" s="25"/>
      <c r="FA27" s="25"/>
      <c r="FB27" s="25"/>
      <c r="FC27" s="25"/>
      <c r="FD27" s="25"/>
      <c r="FE27" s="25"/>
      <c r="FF27" s="25"/>
      <c r="FG27" s="25"/>
      <c r="FH27" s="25"/>
      <c r="FI27" s="25"/>
      <c r="FJ27" s="25"/>
      <c r="FK27" s="25"/>
      <c r="FL27" s="25"/>
      <c r="FM27" s="25"/>
      <c r="FN27" s="25"/>
      <c r="FO27" s="25"/>
      <c r="FP27" s="25"/>
      <c r="FQ27" s="25"/>
      <c r="FR27" s="25"/>
      <c r="FS27" s="25"/>
      <c r="FT27" s="25"/>
      <c r="FU27" s="25"/>
      <c r="FV27" s="25"/>
      <c r="FW27" s="25"/>
      <c r="FX27" s="25"/>
      <c r="FY27" s="25"/>
      <c r="FZ27" s="25"/>
      <c r="GA27" s="25"/>
      <c r="GB27" s="25"/>
      <c r="GC27" s="25"/>
      <c r="GD27" s="25"/>
      <c r="GE27" s="25"/>
      <c r="GF27" s="25"/>
      <c r="GG27" s="25"/>
      <c r="GH27" s="25"/>
      <c r="GI27" s="25"/>
      <c r="GJ27" s="25"/>
      <c r="GK27" s="25"/>
      <c r="GL27" s="25"/>
      <c r="GM27" s="25"/>
      <c r="GN27" s="25"/>
      <c r="GO27" s="25"/>
      <c r="GP27" s="25"/>
      <c r="GQ27" s="25"/>
      <c r="GR27" s="25"/>
      <c r="GS27" s="25"/>
      <c r="GT27" s="25"/>
      <c r="GU27" s="25"/>
      <c r="GV27" s="25"/>
      <c r="GW27" s="25"/>
      <c r="GX27" s="25"/>
      <c r="GY27" s="25"/>
      <c r="GZ27" s="25"/>
      <c r="HA27" s="25"/>
      <c r="HB27" s="25"/>
      <c r="HC27" s="25"/>
      <c r="HD27" s="25"/>
      <c r="HE27" s="25"/>
      <c r="HF27" s="25"/>
      <c r="HG27" s="25"/>
      <c r="HH27" s="25"/>
      <c r="HI27" s="25"/>
      <c r="HJ27" s="25"/>
      <c r="HK27" s="25"/>
      <c r="HL27" s="25"/>
      <c r="HM27" s="25"/>
      <c r="HN27" s="25"/>
      <c r="HO27" s="25"/>
      <c r="HP27" s="25"/>
      <c r="HQ27" s="25"/>
      <c r="HR27" s="25"/>
      <c r="HS27" s="25"/>
      <c r="HT27" s="25"/>
      <c r="HU27" s="25"/>
      <c r="HV27" s="25"/>
      <c r="HW27" s="25"/>
      <c r="HX27" s="25"/>
      <c r="HY27" s="25"/>
      <c r="HZ27" s="25"/>
      <c r="IA27" s="25"/>
      <c r="IB27" s="25"/>
      <c r="IC27" s="25"/>
      <c r="ID27" s="25"/>
      <c r="IE27" s="25"/>
      <c r="IF27" s="25"/>
      <c r="IG27" s="25"/>
      <c r="IH27" s="25"/>
      <c r="II27" s="25"/>
      <c r="IJ27" s="25"/>
      <c r="IK27" s="25"/>
      <c r="IL27" s="25"/>
      <c r="IM27" s="25"/>
      <c r="IN27" s="25"/>
      <c r="IO27" s="25"/>
      <c r="IP27" s="25"/>
      <c r="IQ27" s="25"/>
      <c r="IR27" s="25"/>
      <c r="IS27" s="25"/>
      <c r="IT27" s="25"/>
      <c r="IU27" s="25"/>
      <c r="IV27" s="25"/>
      <c r="IW27" s="25"/>
    </row>
    <row r="28" customFormat="false" ht="17.1" hidden="false" customHeight="true" outlineLevel="0" collapsed="false">
      <c r="A28" s="25"/>
      <c r="B28" s="47"/>
      <c r="C28" s="2"/>
      <c r="D28" s="2"/>
      <c r="E28" s="25"/>
      <c r="F28" s="2"/>
      <c r="G28" s="11"/>
      <c r="H28" s="48"/>
      <c r="I28" s="49"/>
      <c r="J28" s="50"/>
      <c r="K28" s="51"/>
      <c r="L28" s="51"/>
      <c r="M28" s="51"/>
      <c r="N28" s="57"/>
      <c r="O28" s="50"/>
      <c r="P28" s="50"/>
      <c r="Q28" s="62" t="n">
        <v>31029000</v>
      </c>
      <c r="R28" s="53" t="n">
        <v>74165.45</v>
      </c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5"/>
      <c r="AL28" s="25"/>
      <c r="AM28" s="25"/>
      <c r="AN28" s="25"/>
      <c r="AO28" s="25"/>
      <c r="AP28" s="25"/>
      <c r="AQ28" s="25"/>
      <c r="AR28" s="25"/>
      <c r="AS28" s="25"/>
      <c r="AT28" s="25"/>
      <c r="AU28" s="25"/>
      <c r="AV28" s="25"/>
      <c r="AW28" s="25"/>
      <c r="AX28" s="25"/>
      <c r="AY28" s="25"/>
      <c r="AZ28" s="25"/>
      <c r="BA28" s="25"/>
      <c r="BB28" s="25"/>
      <c r="BC28" s="25"/>
      <c r="BD28" s="25"/>
      <c r="BE28" s="25"/>
      <c r="BF28" s="25"/>
      <c r="BG28" s="25"/>
      <c r="BH28" s="25"/>
      <c r="BI28" s="25"/>
      <c r="BJ28" s="25"/>
      <c r="BK28" s="25"/>
      <c r="BL28" s="25"/>
      <c r="BM28" s="25"/>
      <c r="BN28" s="25"/>
      <c r="BO28" s="25"/>
      <c r="BP28" s="25"/>
      <c r="BQ28" s="25"/>
      <c r="BR28" s="25"/>
      <c r="BS28" s="25"/>
      <c r="BT28" s="25"/>
      <c r="BU28" s="25"/>
      <c r="BV28" s="25"/>
      <c r="BW28" s="25"/>
      <c r="BX28" s="25"/>
      <c r="BY28" s="25"/>
      <c r="BZ28" s="25"/>
      <c r="CA28" s="25"/>
      <c r="CB28" s="25"/>
      <c r="CC28" s="25"/>
      <c r="CD28" s="25"/>
      <c r="CE28" s="25"/>
      <c r="CF28" s="25"/>
      <c r="CG28" s="25"/>
      <c r="CH28" s="25"/>
      <c r="CI28" s="25"/>
      <c r="CJ28" s="25"/>
      <c r="CK28" s="25"/>
      <c r="CL28" s="25"/>
      <c r="CM28" s="25"/>
      <c r="CN28" s="25"/>
      <c r="CO28" s="25"/>
      <c r="CP28" s="25"/>
      <c r="CQ28" s="25"/>
      <c r="CR28" s="25"/>
      <c r="CS28" s="25"/>
      <c r="CT28" s="25"/>
      <c r="CU28" s="25"/>
      <c r="CV28" s="25"/>
      <c r="CW28" s="25"/>
      <c r="CX28" s="25"/>
      <c r="CY28" s="25"/>
      <c r="CZ28" s="25"/>
      <c r="DA28" s="25"/>
      <c r="DB28" s="25"/>
      <c r="DC28" s="25"/>
      <c r="DD28" s="25"/>
      <c r="DE28" s="25"/>
      <c r="DF28" s="25"/>
      <c r="DG28" s="25"/>
      <c r="DH28" s="25"/>
      <c r="DI28" s="25"/>
      <c r="DJ28" s="25"/>
      <c r="DK28" s="25"/>
      <c r="DL28" s="25"/>
      <c r="DM28" s="25"/>
      <c r="DN28" s="25"/>
      <c r="DO28" s="25"/>
      <c r="DP28" s="25"/>
      <c r="DQ28" s="25"/>
      <c r="DR28" s="25"/>
      <c r="DS28" s="25"/>
      <c r="DT28" s="25"/>
      <c r="DU28" s="25"/>
      <c r="DV28" s="25"/>
      <c r="DW28" s="25"/>
      <c r="DX28" s="25"/>
      <c r="DY28" s="25"/>
      <c r="DZ28" s="25"/>
      <c r="EA28" s="25"/>
      <c r="EB28" s="25"/>
      <c r="EC28" s="25"/>
      <c r="ED28" s="25"/>
      <c r="EE28" s="25"/>
      <c r="EF28" s="25"/>
      <c r="EG28" s="25"/>
      <c r="EH28" s="25"/>
      <c r="EI28" s="25"/>
      <c r="EJ28" s="25"/>
      <c r="EK28" s="25"/>
      <c r="EL28" s="25"/>
      <c r="EM28" s="25"/>
      <c r="EN28" s="25"/>
      <c r="EO28" s="25"/>
      <c r="EP28" s="25"/>
      <c r="EQ28" s="25"/>
      <c r="ER28" s="25"/>
      <c r="ES28" s="25"/>
      <c r="ET28" s="25"/>
      <c r="EU28" s="25"/>
      <c r="EV28" s="25"/>
      <c r="EW28" s="25"/>
      <c r="EX28" s="25"/>
      <c r="EY28" s="25"/>
      <c r="EZ28" s="25"/>
      <c r="FA28" s="25"/>
      <c r="FB28" s="25"/>
      <c r="FC28" s="25"/>
      <c r="FD28" s="25"/>
      <c r="FE28" s="25"/>
      <c r="FF28" s="25"/>
      <c r="FG28" s="25"/>
      <c r="FH28" s="25"/>
      <c r="FI28" s="25"/>
      <c r="FJ28" s="25"/>
      <c r="FK28" s="25"/>
      <c r="FL28" s="25"/>
      <c r="FM28" s="25"/>
      <c r="FN28" s="25"/>
      <c r="FO28" s="25"/>
      <c r="FP28" s="25"/>
      <c r="FQ28" s="25"/>
      <c r="FR28" s="25"/>
      <c r="FS28" s="25"/>
      <c r="FT28" s="25"/>
      <c r="FU28" s="25"/>
      <c r="FV28" s="25"/>
      <c r="FW28" s="25"/>
      <c r="FX28" s="25"/>
      <c r="FY28" s="25"/>
      <c r="FZ28" s="25"/>
      <c r="GA28" s="25"/>
      <c r="GB28" s="25"/>
      <c r="GC28" s="25"/>
      <c r="GD28" s="25"/>
      <c r="GE28" s="25"/>
      <c r="GF28" s="25"/>
      <c r="GG28" s="25"/>
      <c r="GH28" s="25"/>
      <c r="GI28" s="25"/>
      <c r="GJ28" s="25"/>
      <c r="GK28" s="25"/>
      <c r="GL28" s="25"/>
      <c r="GM28" s="25"/>
      <c r="GN28" s="25"/>
      <c r="GO28" s="25"/>
      <c r="GP28" s="25"/>
      <c r="GQ28" s="25"/>
      <c r="GR28" s="25"/>
      <c r="GS28" s="25"/>
      <c r="GT28" s="25"/>
      <c r="GU28" s="25"/>
      <c r="GV28" s="25"/>
      <c r="GW28" s="25"/>
      <c r="GX28" s="25"/>
      <c r="GY28" s="25"/>
      <c r="GZ28" s="25"/>
      <c r="HA28" s="25"/>
      <c r="HB28" s="25"/>
      <c r="HC28" s="25"/>
      <c r="HD28" s="25"/>
      <c r="HE28" s="25"/>
      <c r="HF28" s="25"/>
      <c r="HG28" s="25"/>
      <c r="HH28" s="25"/>
      <c r="HI28" s="25"/>
      <c r="HJ28" s="25"/>
      <c r="HK28" s="25"/>
      <c r="HL28" s="25"/>
      <c r="HM28" s="25"/>
      <c r="HN28" s="25"/>
      <c r="HO28" s="25"/>
      <c r="HP28" s="25"/>
      <c r="HQ28" s="25"/>
      <c r="HR28" s="25"/>
      <c r="HS28" s="25"/>
      <c r="HT28" s="25"/>
      <c r="HU28" s="25"/>
      <c r="HV28" s="25"/>
      <c r="HW28" s="25"/>
      <c r="HX28" s="25"/>
      <c r="HY28" s="25"/>
      <c r="HZ28" s="25"/>
      <c r="IA28" s="25"/>
      <c r="IB28" s="25"/>
      <c r="IC28" s="25"/>
      <c r="ID28" s="25"/>
      <c r="IE28" s="25"/>
      <c r="IF28" s="25"/>
      <c r="IG28" s="25"/>
      <c r="IH28" s="25"/>
      <c r="II28" s="25"/>
      <c r="IJ28" s="25"/>
      <c r="IK28" s="25"/>
      <c r="IL28" s="25"/>
      <c r="IM28" s="25"/>
      <c r="IN28" s="25"/>
      <c r="IO28" s="25"/>
      <c r="IP28" s="25"/>
      <c r="IQ28" s="25"/>
      <c r="IR28" s="25"/>
      <c r="IS28" s="25"/>
      <c r="IT28" s="25"/>
      <c r="IU28" s="25"/>
      <c r="IV28" s="25"/>
      <c r="IW28" s="25"/>
    </row>
    <row r="29" customFormat="false" ht="17.1" hidden="false" customHeight="true" outlineLevel="0" collapsed="false">
      <c r="A29" s="25"/>
      <c r="B29" s="25"/>
      <c r="C29" s="2"/>
      <c r="D29" s="2"/>
      <c r="E29" s="2"/>
      <c r="F29" s="2"/>
      <c r="G29" s="11"/>
      <c r="H29" s="63"/>
      <c r="I29" s="63"/>
      <c r="J29" s="50"/>
      <c r="K29" s="51"/>
      <c r="L29" s="51"/>
      <c r="M29" s="51"/>
      <c r="N29" s="57"/>
      <c r="O29" s="50"/>
      <c r="P29" s="50"/>
      <c r="Q29" s="64"/>
      <c r="R29" s="59" t="n">
        <f aca="false">SUM(R26:R28)</f>
        <v>167520.86</v>
      </c>
      <c r="S29" s="6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5"/>
      <c r="AM29" s="25"/>
      <c r="AN29" s="25"/>
      <c r="AO29" s="25"/>
      <c r="AP29" s="25"/>
      <c r="AQ29" s="25"/>
      <c r="AR29" s="25"/>
      <c r="AS29" s="25"/>
      <c r="AT29" s="25"/>
      <c r="AU29" s="25"/>
      <c r="AV29" s="25"/>
      <c r="AW29" s="25"/>
      <c r="AX29" s="25"/>
      <c r="AY29" s="25"/>
      <c r="AZ29" s="25"/>
      <c r="BA29" s="25"/>
      <c r="BB29" s="25"/>
      <c r="BC29" s="25"/>
      <c r="BD29" s="25"/>
      <c r="BE29" s="25"/>
      <c r="BF29" s="25"/>
      <c r="BG29" s="25"/>
      <c r="BH29" s="25"/>
      <c r="BI29" s="25"/>
      <c r="BJ29" s="25"/>
      <c r="BK29" s="25"/>
      <c r="BL29" s="25"/>
      <c r="BM29" s="25"/>
      <c r="BN29" s="25"/>
      <c r="BO29" s="25"/>
      <c r="BP29" s="25"/>
      <c r="BQ29" s="25"/>
      <c r="BR29" s="25"/>
      <c r="BS29" s="25"/>
      <c r="BT29" s="25"/>
      <c r="BU29" s="25"/>
      <c r="BV29" s="25"/>
      <c r="BW29" s="25"/>
      <c r="BX29" s="25"/>
      <c r="BY29" s="25"/>
      <c r="BZ29" s="25"/>
      <c r="CA29" s="25"/>
      <c r="CB29" s="25"/>
      <c r="CC29" s="25"/>
      <c r="CD29" s="25"/>
      <c r="CE29" s="25"/>
      <c r="CF29" s="25"/>
      <c r="CG29" s="25"/>
      <c r="CH29" s="25"/>
      <c r="CI29" s="25"/>
      <c r="CJ29" s="25"/>
      <c r="CK29" s="25"/>
      <c r="CL29" s="25"/>
      <c r="CM29" s="25"/>
      <c r="CN29" s="25"/>
      <c r="CO29" s="25"/>
      <c r="CP29" s="25"/>
      <c r="CQ29" s="25"/>
      <c r="CR29" s="25"/>
      <c r="CS29" s="25"/>
      <c r="CT29" s="25"/>
      <c r="CU29" s="25"/>
      <c r="CV29" s="25"/>
      <c r="CW29" s="25"/>
      <c r="CX29" s="25"/>
      <c r="CY29" s="25"/>
      <c r="CZ29" s="25"/>
      <c r="DA29" s="25"/>
      <c r="DB29" s="25"/>
      <c r="DC29" s="25"/>
      <c r="DD29" s="25"/>
      <c r="DE29" s="25"/>
      <c r="DF29" s="25"/>
      <c r="DG29" s="25"/>
      <c r="DH29" s="25"/>
      <c r="DI29" s="25"/>
      <c r="DJ29" s="25"/>
      <c r="DK29" s="25"/>
      <c r="DL29" s="25"/>
      <c r="DM29" s="25"/>
      <c r="DN29" s="25"/>
      <c r="DO29" s="25"/>
      <c r="DP29" s="25"/>
      <c r="DQ29" s="25"/>
      <c r="DR29" s="25"/>
      <c r="DS29" s="25"/>
      <c r="DT29" s="25"/>
      <c r="DU29" s="25"/>
      <c r="DV29" s="25"/>
      <c r="DW29" s="25"/>
      <c r="DX29" s="25"/>
      <c r="DY29" s="25"/>
      <c r="DZ29" s="25"/>
      <c r="EA29" s="25"/>
      <c r="EB29" s="25"/>
      <c r="EC29" s="25"/>
      <c r="ED29" s="25"/>
      <c r="EE29" s="25"/>
      <c r="EF29" s="25"/>
      <c r="EG29" s="25"/>
      <c r="EH29" s="25"/>
      <c r="EI29" s="25"/>
      <c r="EJ29" s="25"/>
      <c r="EK29" s="25"/>
      <c r="EL29" s="25"/>
      <c r="EM29" s="25"/>
      <c r="EN29" s="25"/>
      <c r="EO29" s="25"/>
      <c r="EP29" s="25"/>
      <c r="EQ29" s="25"/>
      <c r="ER29" s="25"/>
      <c r="ES29" s="25"/>
      <c r="ET29" s="25"/>
      <c r="EU29" s="25"/>
      <c r="EV29" s="25"/>
      <c r="EW29" s="25"/>
      <c r="EX29" s="25"/>
      <c r="EY29" s="25"/>
      <c r="EZ29" s="25"/>
      <c r="FA29" s="25"/>
      <c r="FB29" s="25"/>
      <c r="FC29" s="25"/>
      <c r="FD29" s="25"/>
      <c r="FE29" s="25"/>
      <c r="FF29" s="25"/>
      <c r="FG29" s="25"/>
      <c r="FH29" s="25"/>
      <c r="FI29" s="25"/>
      <c r="FJ29" s="25"/>
      <c r="FK29" s="25"/>
      <c r="FL29" s="25"/>
      <c r="FM29" s="25"/>
      <c r="FN29" s="25"/>
      <c r="FO29" s="25"/>
      <c r="FP29" s="25"/>
      <c r="FQ29" s="25"/>
      <c r="FR29" s="25"/>
      <c r="FS29" s="25"/>
      <c r="FT29" s="25"/>
      <c r="FU29" s="25"/>
      <c r="FV29" s="25"/>
      <c r="FW29" s="25"/>
      <c r="FX29" s="25"/>
      <c r="FY29" s="25"/>
      <c r="FZ29" s="25"/>
      <c r="GA29" s="25"/>
      <c r="GB29" s="25"/>
      <c r="GC29" s="25"/>
      <c r="GD29" s="25"/>
      <c r="GE29" s="25"/>
      <c r="GF29" s="25"/>
      <c r="GG29" s="25"/>
      <c r="GH29" s="25"/>
      <c r="GI29" s="25"/>
      <c r="GJ29" s="25"/>
      <c r="GK29" s="25"/>
      <c r="GL29" s="25"/>
      <c r="GM29" s="25"/>
      <c r="GN29" s="25"/>
      <c r="GO29" s="25"/>
      <c r="GP29" s="25"/>
      <c r="GQ29" s="25"/>
      <c r="GR29" s="25"/>
      <c r="GS29" s="25"/>
      <c r="GT29" s="25"/>
      <c r="GU29" s="25"/>
      <c r="GV29" s="25"/>
      <c r="GW29" s="25"/>
      <c r="GX29" s="25"/>
      <c r="GY29" s="25"/>
      <c r="GZ29" s="25"/>
      <c r="HA29" s="25"/>
      <c r="HB29" s="25"/>
      <c r="HC29" s="25"/>
      <c r="HD29" s="25"/>
      <c r="HE29" s="25"/>
      <c r="HF29" s="25"/>
      <c r="HG29" s="25"/>
      <c r="HH29" s="25"/>
      <c r="HI29" s="25"/>
      <c r="HJ29" s="25"/>
      <c r="HK29" s="25"/>
      <c r="HL29" s="25"/>
      <c r="HM29" s="25"/>
      <c r="HN29" s="25"/>
      <c r="HO29" s="25"/>
      <c r="HP29" s="25"/>
      <c r="HQ29" s="25"/>
      <c r="HR29" s="25"/>
      <c r="HS29" s="25"/>
      <c r="HT29" s="25"/>
      <c r="HU29" s="25"/>
      <c r="HV29" s="25"/>
      <c r="HW29" s="25"/>
      <c r="HX29" s="25"/>
      <c r="HY29" s="25"/>
      <c r="HZ29" s="25"/>
      <c r="IA29" s="25"/>
      <c r="IB29" s="25"/>
      <c r="IC29" s="25"/>
      <c r="ID29" s="25"/>
      <c r="IE29" s="25"/>
      <c r="IF29" s="25"/>
      <c r="IG29" s="25"/>
      <c r="IH29" s="25"/>
      <c r="II29" s="25"/>
      <c r="IJ29" s="25"/>
      <c r="IK29" s="25"/>
      <c r="IL29" s="25"/>
      <c r="IM29" s="25"/>
      <c r="IN29" s="25"/>
      <c r="IO29" s="25"/>
      <c r="IP29" s="25"/>
      <c r="IQ29" s="25"/>
      <c r="IR29" s="25"/>
      <c r="IS29" s="25"/>
      <c r="IT29" s="25"/>
      <c r="IU29" s="25"/>
      <c r="IV29" s="25"/>
      <c r="IW29" s="25"/>
    </row>
    <row r="30" customFormat="false" ht="17.1" hidden="false" customHeight="true" outlineLevel="0" collapsed="false">
      <c r="A30" s="25"/>
      <c r="B30" s="2"/>
      <c r="C30" s="2"/>
      <c r="D30" s="2"/>
      <c r="E30" s="2"/>
      <c r="F30" s="2"/>
      <c r="G30" s="11"/>
      <c r="H30" s="63"/>
      <c r="I30" s="63"/>
      <c r="J30" s="50"/>
      <c r="K30" s="51"/>
      <c r="L30" s="51"/>
      <c r="M30" s="51"/>
      <c r="N30" s="51"/>
      <c r="O30" s="50"/>
      <c r="P30" s="50"/>
      <c r="Q30" s="50"/>
      <c r="R30" s="53"/>
      <c r="S30" s="6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5"/>
      <c r="AL30" s="25"/>
      <c r="AM30" s="25"/>
      <c r="AN30" s="25"/>
      <c r="AO30" s="25"/>
      <c r="AP30" s="25"/>
      <c r="AQ30" s="25"/>
      <c r="AR30" s="25"/>
      <c r="AS30" s="25"/>
      <c r="AT30" s="25"/>
      <c r="AU30" s="25"/>
      <c r="AV30" s="25"/>
      <c r="AW30" s="25"/>
      <c r="AX30" s="25"/>
      <c r="AY30" s="25"/>
      <c r="AZ30" s="25"/>
      <c r="BA30" s="25"/>
      <c r="BB30" s="25"/>
      <c r="BC30" s="25"/>
      <c r="BD30" s="25"/>
      <c r="BE30" s="25"/>
      <c r="BF30" s="25"/>
      <c r="BG30" s="25"/>
      <c r="BH30" s="25"/>
      <c r="BI30" s="25"/>
      <c r="BJ30" s="25"/>
      <c r="BK30" s="25"/>
      <c r="BL30" s="25"/>
      <c r="BM30" s="25"/>
      <c r="BN30" s="25"/>
      <c r="BO30" s="25"/>
      <c r="BP30" s="25"/>
      <c r="BQ30" s="25"/>
      <c r="BR30" s="25"/>
      <c r="BS30" s="25"/>
      <c r="BT30" s="25"/>
      <c r="BU30" s="25"/>
      <c r="BV30" s="25"/>
      <c r="BW30" s="25"/>
      <c r="BX30" s="25"/>
      <c r="BY30" s="25"/>
      <c r="BZ30" s="25"/>
      <c r="CA30" s="25"/>
      <c r="CB30" s="25"/>
      <c r="CC30" s="25"/>
      <c r="CD30" s="25"/>
      <c r="CE30" s="25"/>
      <c r="CF30" s="25"/>
      <c r="CG30" s="25"/>
      <c r="CH30" s="25"/>
      <c r="CI30" s="25"/>
      <c r="CJ30" s="25"/>
      <c r="CK30" s="25"/>
      <c r="CL30" s="25"/>
      <c r="CM30" s="25"/>
      <c r="CN30" s="25"/>
      <c r="CO30" s="25"/>
      <c r="CP30" s="25"/>
      <c r="CQ30" s="25"/>
      <c r="CR30" s="25"/>
      <c r="CS30" s="25"/>
      <c r="CT30" s="25"/>
      <c r="CU30" s="25"/>
      <c r="CV30" s="25"/>
      <c r="CW30" s="25"/>
      <c r="CX30" s="25"/>
      <c r="CY30" s="25"/>
      <c r="CZ30" s="25"/>
      <c r="DA30" s="25"/>
      <c r="DB30" s="25"/>
      <c r="DC30" s="25"/>
      <c r="DD30" s="25"/>
      <c r="DE30" s="25"/>
      <c r="DF30" s="25"/>
      <c r="DG30" s="25"/>
      <c r="DH30" s="25"/>
      <c r="DI30" s="25"/>
      <c r="DJ30" s="25"/>
      <c r="DK30" s="25"/>
      <c r="DL30" s="25"/>
      <c r="DM30" s="25"/>
      <c r="DN30" s="25"/>
      <c r="DO30" s="25"/>
      <c r="DP30" s="25"/>
      <c r="DQ30" s="25"/>
      <c r="DR30" s="25"/>
      <c r="DS30" s="25"/>
      <c r="DT30" s="25"/>
      <c r="DU30" s="25"/>
      <c r="DV30" s="25"/>
      <c r="DW30" s="25"/>
      <c r="DX30" s="25"/>
      <c r="DY30" s="25"/>
      <c r="DZ30" s="25"/>
      <c r="EA30" s="25"/>
      <c r="EB30" s="25"/>
      <c r="EC30" s="25"/>
      <c r="ED30" s="25"/>
      <c r="EE30" s="25"/>
      <c r="EF30" s="25"/>
      <c r="EG30" s="25"/>
      <c r="EH30" s="25"/>
      <c r="EI30" s="25"/>
      <c r="EJ30" s="25"/>
      <c r="EK30" s="25"/>
      <c r="EL30" s="25"/>
      <c r="EM30" s="25"/>
      <c r="EN30" s="25"/>
      <c r="EO30" s="25"/>
      <c r="EP30" s="25"/>
      <c r="EQ30" s="25"/>
      <c r="ER30" s="25"/>
      <c r="ES30" s="25"/>
      <c r="ET30" s="25"/>
      <c r="EU30" s="25"/>
      <c r="EV30" s="25"/>
      <c r="EW30" s="25"/>
      <c r="EX30" s="25"/>
      <c r="EY30" s="25"/>
      <c r="EZ30" s="25"/>
      <c r="FA30" s="25"/>
      <c r="FB30" s="25"/>
      <c r="FC30" s="25"/>
      <c r="FD30" s="25"/>
      <c r="FE30" s="25"/>
      <c r="FF30" s="25"/>
      <c r="FG30" s="25"/>
      <c r="FH30" s="25"/>
      <c r="FI30" s="25"/>
      <c r="FJ30" s="25"/>
      <c r="FK30" s="25"/>
      <c r="FL30" s="25"/>
      <c r="FM30" s="25"/>
      <c r="FN30" s="25"/>
      <c r="FO30" s="25"/>
      <c r="FP30" s="25"/>
      <c r="FQ30" s="25"/>
      <c r="FR30" s="25"/>
      <c r="FS30" s="25"/>
      <c r="FT30" s="25"/>
      <c r="FU30" s="25"/>
      <c r="FV30" s="25"/>
      <c r="FW30" s="25"/>
      <c r="FX30" s="25"/>
      <c r="FY30" s="25"/>
      <c r="FZ30" s="25"/>
      <c r="GA30" s="25"/>
      <c r="GB30" s="25"/>
      <c r="GC30" s="25"/>
      <c r="GD30" s="25"/>
      <c r="GE30" s="25"/>
      <c r="GF30" s="25"/>
      <c r="GG30" s="25"/>
      <c r="GH30" s="25"/>
      <c r="GI30" s="25"/>
      <c r="GJ30" s="25"/>
      <c r="GK30" s="25"/>
      <c r="GL30" s="25"/>
      <c r="GM30" s="25"/>
      <c r="GN30" s="25"/>
      <c r="GO30" s="25"/>
      <c r="GP30" s="25"/>
      <c r="GQ30" s="25"/>
      <c r="GR30" s="25"/>
      <c r="GS30" s="25"/>
      <c r="GT30" s="25"/>
      <c r="GU30" s="25"/>
      <c r="GV30" s="25"/>
      <c r="GW30" s="25"/>
      <c r="GX30" s="25"/>
      <c r="GY30" s="25"/>
      <c r="GZ30" s="25"/>
      <c r="HA30" s="25"/>
      <c r="HB30" s="25"/>
      <c r="HC30" s="25"/>
      <c r="HD30" s="25"/>
      <c r="HE30" s="25"/>
      <c r="HF30" s="25"/>
      <c r="HG30" s="25"/>
      <c r="HH30" s="25"/>
      <c r="HI30" s="25"/>
      <c r="HJ30" s="25"/>
      <c r="HK30" s="25"/>
      <c r="HL30" s="25"/>
      <c r="HM30" s="25"/>
      <c r="HN30" s="25"/>
      <c r="HO30" s="25"/>
      <c r="HP30" s="25"/>
      <c r="HQ30" s="25"/>
      <c r="HR30" s="25"/>
      <c r="HS30" s="25"/>
      <c r="HT30" s="25"/>
      <c r="HU30" s="25"/>
      <c r="HV30" s="25"/>
      <c r="HW30" s="25"/>
      <c r="HX30" s="25"/>
      <c r="HY30" s="25"/>
      <c r="HZ30" s="25"/>
      <c r="IA30" s="25"/>
      <c r="IB30" s="25"/>
      <c r="IC30" s="25"/>
      <c r="ID30" s="25"/>
      <c r="IE30" s="25"/>
      <c r="IF30" s="25"/>
      <c r="IG30" s="25"/>
      <c r="IH30" s="25"/>
      <c r="II30" s="25"/>
      <c r="IJ30" s="25"/>
      <c r="IK30" s="25"/>
      <c r="IL30" s="25"/>
      <c r="IM30" s="25"/>
      <c r="IN30" s="25"/>
      <c r="IO30" s="25"/>
      <c r="IP30" s="25"/>
      <c r="IQ30" s="25"/>
      <c r="IR30" s="25"/>
      <c r="IS30" s="25"/>
      <c r="IT30" s="25"/>
      <c r="IU30" s="25"/>
      <c r="IV30" s="25"/>
      <c r="IW30" s="25"/>
    </row>
    <row r="31" customFormat="false" ht="17.1" hidden="false" customHeight="true" outlineLevel="0" collapsed="false">
      <c r="A31" s="25"/>
      <c r="B31" s="2"/>
      <c r="C31" s="2"/>
      <c r="D31" s="2"/>
      <c r="E31" s="2"/>
      <c r="F31" s="2"/>
      <c r="G31" s="11"/>
      <c r="H31" s="63"/>
      <c r="I31" s="63"/>
      <c r="J31" s="50"/>
      <c r="K31" s="51"/>
      <c r="L31" s="51"/>
      <c r="M31" s="51"/>
      <c r="N31" s="51"/>
      <c r="O31" s="50" t="s">
        <v>58</v>
      </c>
      <c r="P31" s="50"/>
      <c r="Q31" s="87" t="s">
        <v>83</v>
      </c>
      <c r="R31" s="53" t="n">
        <v>-6739.67</v>
      </c>
      <c r="S31" s="6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25"/>
      <c r="BA31" s="25"/>
      <c r="BB31" s="25"/>
      <c r="BC31" s="25"/>
      <c r="BD31" s="25"/>
      <c r="BE31" s="25"/>
      <c r="BF31" s="25"/>
      <c r="BG31" s="25"/>
      <c r="BH31" s="25"/>
      <c r="BI31" s="25"/>
      <c r="BJ31" s="25"/>
      <c r="BK31" s="25"/>
      <c r="BL31" s="25"/>
      <c r="BM31" s="25"/>
      <c r="BN31" s="25"/>
      <c r="BO31" s="25"/>
      <c r="BP31" s="25"/>
      <c r="BQ31" s="25"/>
      <c r="BR31" s="25"/>
      <c r="BS31" s="25"/>
      <c r="BT31" s="25"/>
      <c r="BU31" s="25"/>
      <c r="BV31" s="25"/>
      <c r="BW31" s="25"/>
      <c r="BX31" s="25"/>
      <c r="BY31" s="25"/>
      <c r="BZ31" s="25"/>
      <c r="CA31" s="25"/>
      <c r="CB31" s="25"/>
      <c r="CC31" s="25"/>
      <c r="CD31" s="25"/>
      <c r="CE31" s="25"/>
      <c r="CF31" s="25"/>
      <c r="CG31" s="25"/>
      <c r="CH31" s="25"/>
      <c r="CI31" s="25"/>
      <c r="CJ31" s="25"/>
      <c r="CK31" s="25"/>
      <c r="CL31" s="25"/>
      <c r="CM31" s="25"/>
      <c r="CN31" s="25"/>
      <c r="CO31" s="25"/>
      <c r="CP31" s="25"/>
      <c r="CQ31" s="25"/>
      <c r="CR31" s="25"/>
      <c r="CS31" s="25"/>
      <c r="CT31" s="25"/>
      <c r="CU31" s="25"/>
      <c r="CV31" s="25"/>
      <c r="CW31" s="25"/>
      <c r="CX31" s="25"/>
      <c r="CY31" s="25"/>
      <c r="CZ31" s="25"/>
      <c r="DA31" s="25"/>
      <c r="DB31" s="25"/>
      <c r="DC31" s="25"/>
      <c r="DD31" s="25"/>
      <c r="DE31" s="25"/>
      <c r="DF31" s="25"/>
      <c r="DG31" s="25"/>
      <c r="DH31" s="25"/>
      <c r="DI31" s="25"/>
      <c r="DJ31" s="25"/>
      <c r="DK31" s="25"/>
      <c r="DL31" s="25"/>
      <c r="DM31" s="25"/>
      <c r="DN31" s="25"/>
      <c r="DO31" s="25"/>
      <c r="DP31" s="25"/>
      <c r="DQ31" s="25"/>
      <c r="DR31" s="25"/>
      <c r="DS31" s="25"/>
      <c r="DT31" s="25"/>
      <c r="DU31" s="25"/>
      <c r="DV31" s="25"/>
      <c r="DW31" s="25"/>
      <c r="DX31" s="25"/>
      <c r="DY31" s="25"/>
      <c r="DZ31" s="25"/>
      <c r="EA31" s="25"/>
      <c r="EB31" s="25"/>
      <c r="EC31" s="25"/>
      <c r="ED31" s="25"/>
      <c r="EE31" s="25"/>
      <c r="EF31" s="25"/>
      <c r="EG31" s="25"/>
      <c r="EH31" s="25"/>
      <c r="EI31" s="25"/>
      <c r="EJ31" s="25"/>
      <c r="EK31" s="25"/>
      <c r="EL31" s="25"/>
      <c r="EM31" s="25"/>
      <c r="EN31" s="25"/>
      <c r="EO31" s="25"/>
      <c r="EP31" s="25"/>
      <c r="EQ31" s="25"/>
      <c r="ER31" s="25"/>
      <c r="ES31" s="25"/>
      <c r="ET31" s="25"/>
      <c r="EU31" s="25"/>
      <c r="EV31" s="25"/>
      <c r="EW31" s="25"/>
      <c r="EX31" s="25"/>
      <c r="EY31" s="25"/>
      <c r="EZ31" s="25"/>
      <c r="FA31" s="25"/>
      <c r="FB31" s="25"/>
      <c r="FC31" s="25"/>
      <c r="FD31" s="25"/>
      <c r="FE31" s="25"/>
      <c r="FF31" s="25"/>
      <c r="FG31" s="25"/>
      <c r="FH31" s="25"/>
      <c r="FI31" s="25"/>
      <c r="FJ31" s="25"/>
      <c r="FK31" s="25"/>
      <c r="FL31" s="25"/>
      <c r="FM31" s="25"/>
      <c r="FN31" s="25"/>
      <c r="FO31" s="25"/>
      <c r="FP31" s="25"/>
      <c r="FQ31" s="25"/>
      <c r="FR31" s="25"/>
      <c r="FS31" s="25"/>
      <c r="FT31" s="25"/>
      <c r="FU31" s="25"/>
      <c r="FV31" s="25"/>
      <c r="FW31" s="25"/>
      <c r="FX31" s="25"/>
      <c r="FY31" s="25"/>
      <c r="FZ31" s="25"/>
      <c r="GA31" s="25"/>
      <c r="GB31" s="25"/>
      <c r="GC31" s="25"/>
      <c r="GD31" s="25"/>
      <c r="GE31" s="25"/>
      <c r="GF31" s="25"/>
      <c r="GG31" s="25"/>
      <c r="GH31" s="25"/>
      <c r="GI31" s="25"/>
      <c r="GJ31" s="25"/>
      <c r="GK31" s="25"/>
      <c r="GL31" s="25"/>
      <c r="GM31" s="25"/>
      <c r="GN31" s="25"/>
      <c r="GO31" s="25"/>
      <c r="GP31" s="25"/>
      <c r="GQ31" s="25"/>
      <c r="GR31" s="25"/>
      <c r="GS31" s="25"/>
      <c r="GT31" s="25"/>
      <c r="GU31" s="25"/>
      <c r="GV31" s="25"/>
      <c r="GW31" s="25"/>
      <c r="GX31" s="25"/>
      <c r="GY31" s="25"/>
      <c r="GZ31" s="25"/>
      <c r="HA31" s="25"/>
      <c r="HB31" s="25"/>
      <c r="HC31" s="25"/>
      <c r="HD31" s="25"/>
      <c r="HE31" s="25"/>
      <c r="HF31" s="25"/>
      <c r="HG31" s="25"/>
      <c r="HH31" s="25"/>
      <c r="HI31" s="25"/>
      <c r="HJ31" s="25"/>
      <c r="HK31" s="25"/>
      <c r="HL31" s="25"/>
      <c r="HM31" s="25"/>
      <c r="HN31" s="25"/>
      <c r="HO31" s="25"/>
      <c r="HP31" s="25"/>
      <c r="HQ31" s="25"/>
      <c r="HR31" s="25"/>
      <c r="HS31" s="25"/>
      <c r="HT31" s="25"/>
      <c r="HU31" s="25"/>
      <c r="HV31" s="25"/>
      <c r="HW31" s="25"/>
      <c r="HX31" s="25"/>
      <c r="HY31" s="25"/>
      <c r="HZ31" s="25"/>
      <c r="IA31" s="25"/>
      <c r="IB31" s="25"/>
      <c r="IC31" s="25"/>
      <c r="ID31" s="25"/>
      <c r="IE31" s="25"/>
      <c r="IF31" s="25"/>
      <c r="IG31" s="25"/>
      <c r="IH31" s="25"/>
      <c r="II31" s="25"/>
      <c r="IJ31" s="25"/>
      <c r="IK31" s="25"/>
      <c r="IL31" s="25"/>
      <c r="IM31" s="25"/>
      <c r="IN31" s="25"/>
      <c r="IO31" s="25"/>
      <c r="IP31" s="25"/>
      <c r="IQ31" s="25"/>
      <c r="IR31" s="25"/>
      <c r="IS31" s="25"/>
      <c r="IT31" s="25"/>
      <c r="IU31" s="25"/>
      <c r="IV31" s="25"/>
      <c r="IW31" s="25"/>
    </row>
    <row r="32" customFormat="false" ht="17.1" hidden="false" customHeight="true" outlineLevel="0" collapsed="false">
      <c r="A32" s="25"/>
      <c r="B32" s="2"/>
      <c r="C32" s="2"/>
      <c r="D32" s="2"/>
      <c r="E32" s="2"/>
      <c r="F32" s="2"/>
      <c r="G32" s="11"/>
      <c r="H32" s="63"/>
      <c r="I32" s="63"/>
      <c r="J32" s="50"/>
      <c r="K32" s="51"/>
      <c r="L32" s="51"/>
      <c r="M32" s="51"/>
      <c r="N32" s="51"/>
      <c r="O32" s="50"/>
      <c r="P32" s="50"/>
      <c r="Q32" s="50"/>
      <c r="R32" s="53"/>
      <c r="S32" s="6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5"/>
      <c r="AL32" s="25"/>
      <c r="AM32" s="25"/>
      <c r="AN32" s="25"/>
      <c r="AO32" s="25"/>
      <c r="AP32" s="25"/>
      <c r="AQ32" s="25"/>
      <c r="AR32" s="25"/>
      <c r="AS32" s="25"/>
      <c r="AT32" s="25"/>
      <c r="AU32" s="25"/>
      <c r="AV32" s="25"/>
      <c r="AW32" s="25"/>
      <c r="AX32" s="25"/>
      <c r="AY32" s="25"/>
      <c r="AZ32" s="25"/>
      <c r="BA32" s="25"/>
      <c r="BB32" s="25"/>
      <c r="BC32" s="25"/>
      <c r="BD32" s="25"/>
      <c r="BE32" s="25"/>
      <c r="BF32" s="25"/>
      <c r="BG32" s="25"/>
      <c r="BH32" s="25"/>
      <c r="BI32" s="25"/>
      <c r="BJ32" s="25"/>
      <c r="BK32" s="25"/>
      <c r="BL32" s="25"/>
      <c r="BM32" s="25"/>
      <c r="BN32" s="25"/>
      <c r="BO32" s="25"/>
      <c r="BP32" s="25"/>
      <c r="BQ32" s="25"/>
      <c r="BR32" s="25"/>
      <c r="BS32" s="25"/>
      <c r="BT32" s="25"/>
      <c r="BU32" s="25"/>
      <c r="BV32" s="25"/>
      <c r="BW32" s="25"/>
      <c r="BX32" s="25"/>
      <c r="BY32" s="25"/>
      <c r="BZ32" s="25"/>
      <c r="CA32" s="25"/>
      <c r="CB32" s="25"/>
      <c r="CC32" s="25"/>
      <c r="CD32" s="25"/>
      <c r="CE32" s="25"/>
      <c r="CF32" s="25"/>
      <c r="CG32" s="25"/>
      <c r="CH32" s="25"/>
      <c r="CI32" s="25"/>
      <c r="CJ32" s="25"/>
      <c r="CK32" s="25"/>
      <c r="CL32" s="25"/>
      <c r="CM32" s="25"/>
      <c r="CN32" s="25"/>
      <c r="CO32" s="25"/>
      <c r="CP32" s="25"/>
      <c r="CQ32" s="25"/>
      <c r="CR32" s="25"/>
      <c r="CS32" s="25"/>
      <c r="CT32" s="25"/>
      <c r="CU32" s="25"/>
      <c r="CV32" s="25"/>
      <c r="CW32" s="25"/>
      <c r="CX32" s="25"/>
      <c r="CY32" s="25"/>
      <c r="CZ32" s="25"/>
      <c r="DA32" s="25"/>
      <c r="DB32" s="25"/>
      <c r="DC32" s="25"/>
      <c r="DD32" s="25"/>
      <c r="DE32" s="25"/>
      <c r="DF32" s="25"/>
      <c r="DG32" s="25"/>
      <c r="DH32" s="25"/>
      <c r="DI32" s="25"/>
      <c r="DJ32" s="25"/>
      <c r="DK32" s="25"/>
      <c r="DL32" s="25"/>
      <c r="DM32" s="25"/>
      <c r="DN32" s="25"/>
      <c r="DO32" s="25"/>
      <c r="DP32" s="25"/>
      <c r="DQ32" s="25"/>
      <c r="DR32" s="25"/>
      <c r="DS32" s="25"/>
      <c r="DT32" s="25"/>
      <c r="DU32" s="25"/>
      <c r="DV32" s="25"/>
      <c r="DW32" s="25"/>
      <c r="DX32" s="25"/>
      <c r="DY32" s="25"/>
      <c r="DZ32" s="25"/>
      <c r="EA32" s="25"/>
      <c r="EB32" s="25"/>
      <c r="EC32" s="25"/>
      <c r="ED32" s="25"/>
      <c r="EE32" s="25"/>
      <c r="EF32" s="25"/>
      <c r="EG32" s="25"/>
      <c r="EH32" s="25"/>
      <c r="EI32" s="25"/>
      <c r="EJ32" s="25"/>
      <c r="EK32" s="25"/>
      <c r="EL32" s="25"/>
      <c r="EM32" s="25"/>
      <c r="EN32" s="25"/>
      <c r="EO32" s="25"/>
      <c r="EP32" s="25"/>
      <c r="EQ32" s="25"/>
      <c r="ER32" s="25"/>
      <c r="ES32" s="25"/>
      <c r="ET32" s="25"/>
      <c r="EU32" s="25"/>
      <c r="EV32" s="25"/>
      <c r="EW32" s="25"/>
      <c r="EX32" s="25"/>
      <c r="EY32" s="25"/>
      <c r="EZ32" s="25"/>
      <c r="FA32" s="25"/>
      <c r="FB32" s="25"/>
      <c r="FC32" s="25"/>
      <c r="FD32" s="25"/>
      <c r="FE32" s="25"/>
      <c r="FF32" s="25"/>
      <c r="FG32" s="25"/>
      <c r="FH32" s="25"/>
      <c r="FI32" s="25"/>
      <c r="FJ32" s="25"/>
      <c r="FK32" s="25"/>
      <c r="FL32" s="25"/>
      <c r="FM32" s="25"/>
      <c r="FN32" s="25"/>
      <c r="FO32" s="25"/>
      <c r="FP32" s="25"/>
      <c r="FQ32" s="25"/>
      <c r="FR32" s="25"/>
      <c r="FS32" s="25"/>
      <c r="FT32" s="25"/>
      <c r="FU32" s="25"/>
      <c r="FV32" s="25"/>
      <c r="FW32" s="25"/>
      <c r="FX32" s="25"/>
      <c r="FY32" s="25"/>
      <c r="FZ32" s="25"/>
      <c r="GA32" s="25"/>
      <c r="GB32" s="25"/>
      <c r="GC32" s="25"/>
      <c r="GD32" s="25"/>
      <c r="GE32" s="25"/>
      <c r="GF32" s="25"/>
      <c r="GG32" s="25"/>
      <c r="GH32" s="25"/>
      <c r="GI32" s="25"/>
      <c r="GJ32" s="25"/>
      <c r="GK32" s="25"/>
      <c r="GL32" s="25"/>
      <c r="GM32" s="25"/>
      <c r="GN32" s="25"/>
      <c r="GO32" s="25"/>
      <c r="GP32" s="25"/>
      <c r="GQ32" s="25"/>
      <c r="GR32" s="25"/>
      <c r="GS32" s="25"/>
      <c r="GT32" s="25"/>
      <c r="GU32" s="25"/>
      <c r="GV32" s="25"/>
      <c r="GW32" s="25"/>
      <c r="GX32" s="25"/>
      <c r="GY32" s="25"/>
      <c r="GZ32" s="25"/>
      <c r="HA32" s="25"/>
      <c r="HB32" s="25"/>
      <c r="HC32" s="25"/>
      <c r="HD32" s="25"/>
      <c r="HE32" s="25"/>
      <c r="HF32" s="25"/>
      <c r="HG32" s="25"/>
      <c r="HH32" s="25"/>
      <c r="HI32" s="25"/>
      <c r="HJ32" s="25"/>
      <c r="HK32" s="25"/>
      <c r="HL32" s="25"/>
      <c r="HM32" s="25"/>
      <c r="HN32" s="25"/>
      <c r="HO32" s="25"/>
      <c r="HP32" s="25"/>
      <c r="HQ32" s="25"/>
      <c r="HR32" s="25"/>
      <c r="HS32" s="25"/>
      <c r="HT32" s="25"/>
      <c r="HU32" s="25"/>
      <c r="HV32" s="25"/>
      <c r="HW32" s="25"/>
      <c r="HX32" s="25"/>
      <c r="HY32" s="25"/>
      <c r="HZ32" s="25"/>
      <c r="IA32" s="25"/>
      <c r="IB32" s="25"/>
      <c r="IC32" s="25"/>
      <c r="ID32" s="25"/>
      <c r="IE32" s="25"/>
      <c r="IF32" s="25"/>
      <c r="IG32" s="25"/>
      <c r="IH32" s="25"/>
      <c r="II32" s="25"/>
      <c r="IJ32" s="25"/>
      <c r="IK32" s="25"/>
      <c r="IL32" s="25"/>
      <c r="IM32" s="25"/>
      <c r="IN32" s="25"/>
      <c r="IO32" s="25"/>
      <c r="IP32" s="25"/>
      <c r="IQ32" s="25"/>
      <c r="IR32" s="25"/>
      <c r="IS32" s="25"/>
      <c r="IT32" s="25"/>
      <c r="IU32" s="25"/>
      <c r="IV32" s="25"/>
      <c r="IW32" s="25"/>
    </row>
    <row r="33" customFormat="false" ht="17.1" hidden="false" customHeight="true" outlineLevel="0" collapsed="false">
      <c r="A33" s="25"/>
      <c r="B33" s="2"/>
      <c r="C33" s="2"/>
      <c r="D33" s="2"/>
      <c r="E33" s="2"/>
      <c r="F33" s="2"/>
      <c r="G33" s="11"/>
      <c r="H33" s="63"/>
      <c r="I33" s="63"/>
      <c r="J33" s="50"/>
      <c r="K33" s="51"/>
      <c r="L33" s="51"/>
      <c r="M33" s="51"/>
      <c r="N33" s="51"/>
      <c r="O33" s="50"/>
      <c r="P33" s="50" t="s">
        <v>47</v>
      </c>
      <c r="Q33" s="50" t="n">
        <v>116388</v>
      </c>
      <c r="R33" s="53" t="n">
        <v>28677.93</v>
      </c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5"/>
      <c r="AL33" s="25"/>
      <c r="AM33" s="25"/>
      <c r="AN33" s="25"/>
      <c r="AO33" s="25"/>
      <c r="AP33" s="25"/>
      <c r="AQ33" s="25"/>
      <c r="AR33" s="25"/>
      <c r="AS33" s="25"/>
      <c r="AT33" s="25"/>
      <c r="AU33" s="25"/>
      <c r="AV33" s="25"/>
      <c r="AW33" s="25"/>
      <c r="AX33" s="25"/>
      <c r="AY33" s="25"/>
      <c r="AZ33" s="25"/>
      <c r="BA33" s="25"/>
      <c r="BB33" s="25"/>
      <c r="BC33" s="25"/>
      <c r="BD33" s="25"/>
      <c r="BE33" s="25"/>
      <c r="BF33" s="25"/>
      <c r="BG33" s="25"/>
      <c r="BH33" s="25"/>
      <c r="BI33" s="25"/>
      <c r="BJ33" s="25"/>
      <c r="BK33" s="25"/>
      <c r="BL33" s="25"/>
      <c r="BM33" s="25"/>
      <c r="BN33" s="25"/>
      <c r="BO33" s="25"/>
      <c r="BP33" s="25"/>
      <c r="BQ33" s="25"/>
      <c r="BR33" s="25"/>
      <c r="BS33" s="25"/>
      <c r="BT33" s="25"/>
      <c r="BU33" s="25"/>
      <c r="BV33" s="25"/>
      <c r="BW33" s="25"/>
      <c r="BX33" s="25"/>
      <c r="BY33" s="25"/>
      <c r="BZ33" s="25"/>
      <c r="CA33" s="25"/>
      <c r="CB33" s="25"/>
      <c r="CC33" s="25"/>
      <c r="CD33" s="25"/>
      <c r="CE33" s="25"/>
      <c r="CF33" s="25"/>
      <c r="CG33" s="25"/>
      <c r="CH33" s="25"/>
      <c r="CI33" s="25"/>
      <c r="CJ33" s="25"/>
      <c r="CK33" s="25"/>
      <c r="CL33" s="25"/>
      <c r="CM33" s="25"/>
      <c r="CN33" s="25"/>
      <c r="CO33" s="25"/>
      <c r="CP33" s="25"/>
      <c r="CQ33" s="25"/>
      <c r="CR33" s="25"/>
      <c r="CS33" s="25"/>
      <c r="CT33" s="25"/>
      <c r="CU33" s="25"/>
      <c r="CV33" s="25"/>
      <c r="CW33" s="25"/>
      <c r="CX33" s="25"/>
      <c r="CY33" s="25"/>
      <c r="CZ33" s="25"/>
      <c r="DA33" s="25"/>
      <c r="DB33" s="25"/>
      <c r="DC33" s="25"/>
      <c r="DD33" s="25"/>
      <c r="DE33" s="25"/>
      <c r="DF33" s="25"/>
      <c r="DG33" s="25"/>
      <c r="DH33" s="25"/>
      <c r="DI33" s="25"/>
      <c r="DJ33" s="25"/>
      <c r="DK33" s="25"/>
      <c r="DL33" s="25"/>
      <c r="DM33" s="25"/>
      <c r="DN33" s="25"/>
      <c r="DO33" s="25"/>
      <c r="DP33" s="25"/>
      <c r="DQ33" s="25"/>
      <c r="DR33" s="25"/>
      <c r="DS33" s="25"/>
      <c r="DT33" s="25"/>
      <c r="DU33" s="25"/>
      <c r="DV33" s="25"/>
      <c r="DW33" s="25"/>
      <c r="DX33" s="25"/>
      <c r="DY33" s="25"/>
      <c r="DZ33" s="25"/>
      <c r="EA33" s="25"/>
      <c r="EB33" s="25"/>
      <c r="EC33" s="25"/>
      <c r="ED33" s="25"/>
      <c r="EE33" s="25"/>
      <c r="EF33" s="25"/>
      <c r="EG33" s="25"/>
      <c r="EH33" s="25"/>
      <c r="EI33" s="25"/>
      <c r="EJ33" s="25"/>
      <c r="EK33" s="25"/>
      <c r="EL33" s="25"/>
      <c r="EM33" s="25"/>
      <c r="EN33" s="25"/>
      <c r="EO33" s="25"/>
      <c r="EP33" s="25"/>
      <c r="EQ33" s="25"/>
      <c r="ER33" s="25"/>
      <c r="ES33" s="25"/>
      <c r="ET33" s="25"/>
      <c r="EU33" s="25"/>
      <c r="EV33" s="25"/>
      <c r="EW33" s="25"/>
      <c r="EX33" s="25"/>
      <c r="EY33" s="25"/>
      <c r="EZ33" s="25"/>
      <c r="FA33" s="25"/>
      <c r="FB33" s="25"/>
      <c r="FC33" s="25"/>
      <c r="FD33" s="25"/>
      <c r="FE33" s="25"/>
      <c r="FF33" s="25"/>
      <c r="FG33" s="25"/>
      <c r="FH33" s="25"/>
      <c r="FI33" s="25"/>
      <c r="FJ33" s="25"/>
      <c r="FK33" s="25"/>
      <c r="FL33" s="25"/>
      <c r="FM33" s="25"/>
      <c r="FN33" s="25"/>
      <c r="FO33" s="25"/>
      <c r="FP33" s="25"/>
      <c r="FQ33" s="25"/>
      <c r="FR33" s="25"/>
      <c r="FS33" s="25"/>
      <c r="FT33" s="25"/>
      <c r="FU33" s="25"/>
      <c r="FV33" s="25"/>
      <c r="FW33" s="25"/>
      <c r="FX33" s="25"/>
      <c r="FY33" s="25"/>
      <c r="FZ33" s="25"/>
      <c r="GA33" s="25"/>
      <c r="GB33" s="25"/>
      <c r="GC33" s="25"/>
      <c r="GD33" s="25"/>
      <c r="GE33" s="25"/>
      <c r="GF33" s="25"/>
      <c r="GG33" s="25"/>
      <c r="GH33" s="25"/>
      <c r="GI33" s="25"/>
      <c r="GJ33" s="25"/>
      <c r="GK33" s="25"/>
      <c r="GL33" s="25"/>
      <c r="GM33" s="25"/>
      <c r="GN33" s="25"/>
      <c r="GO33" s="25"/>
      <c r="GP33" s="25"/>
      <c r="GQ33" s="25"/>
      <c r="GR33" s="25"/>
      <c r="GS33" s="25"/>
      <c r="GT33" s="25"/>
      <c r="GU33" s="25"/>
      <c r="GV33" s="25"/>
      <c r="GW33" s="25"/>
      <c r="GX33" s="25"/>
      <c r="GY33" s="25"/>
      <c r="GZ33" s="25"/>
      <c r="HA33" s="25"/>
      <c r="HB33" s="25"/>
      <c r="HC33" s="25"/>
      <c r="HD33" s="25"/>
      <c r="HE33" s="25"/>
      <c r="HF33" s="25"/>
      <c r="HG33" s="25"/>
      <c r="HH33" s="25"/>
      <c r="HI33" s="25"/>
      <c r="HJ33" s="25"/>
      <c r="HK33" s="25"/>
      <c r="HL33" s="25"/>
      <c r="HM33" s="25"/>
      <c r="HN33" s="25"/>
      <c r="HO33" s="25"/>
      <c r="HP33" s="25"/>
      <c r="HQ33" s="25"/>
      <c r="HR33" s="25"/>
      <c r="HS33" s="25"/>
      <c r="HT33" s="25"/>
      <c r="HU33" s="25"/>
      <c r="HV33" s="25"/>
      <c r="HW33" s="25"/>
      <c r="HX33" s="25"/>
      <c r="HY33" s="25"/>
      <c r="HZ33" s="25"/>
      <c r="IA33" s="25"/>
      <c r="IB33" s="25"/>
      <c r="IC33" s="25"/>
      <c r="ID33" s="25"/>
      <c r="IE33" s="25"/>
      <c r="IF33" s="25"/>
      <c r="IG33" s="25"/>
      <c r="IH33" s="25"/>
      <c r="II33" s="25"/>
      <c r="IJ33" s="25"/>
      <c r="IK33" s="25"/>
      <c r="IL33" s="25"/>
      <c r="IM33" s="25"/>
      <c r="IN33" s="25"/>
      <c r="IO33" s="25"/>
      <c r="IP33" s="25"/>
      <c r="IQ33" s="25"/>
      <c r="IR33" s="25"/>
      <c r="IS33" s="25"/>
      <c r="IT33" s="25"/>
      <c r="IU33" s="25"/>
      <c r="IV33" s="25"/>
      <c r="IW33" s="25"/>
    </row>
    <row r="34" customFormat="false" ht="17.1" hidden="false" customHeight="true" outlineLevel="0" collapsed="false">
      <c r="A34" s="25"/>
      <c r="B34" s="2"/>
      <c r="C34" s="2"/>
      <c r="D34" s="2"/>
      <c r="E34" s="2"/>
      <c r="F34" s="2"/>
      <c r="G34" s="11"/>
      <c r="H34" s="63"/>
      <c r="I34" s="63"/>
      <c r="J34" s="50"/>
      <c r="K34" s="50"/>
      <c r="L34" s="50"/>
      <c r="M34" s="50"/>
      <c r="N34" s="2"/>
      <c r="O34" s="50"/>
      <c r="P34" s="50"/>
      <c r="Q34" s="50"/>
      <c r="R34" s="75" t="n">
        <f aca="false">SUM(R33)</f>
        <v>28677.93</v>
      </c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25"/>
      <c r="AL34" s="25"/>
      <c r="AM34" s="25"/>
      <c r="AN34" s="25"/>
      <c r="AO34" s="25"/>
      <c r="AP34" s="25"/>
      <c r="AQ34" s="25"/>
      <c r="AR34" s="25"/>
      <c r="AS34" s="25"/>
      <c r="AT34" s="25"/>
      <c r="AU34" s="25"/>
      <c r="AV34" s="25"/>
      <c r="AW34" s="25"/>
      <c r="AX34" s="25"/>
      <c r="AY34" s="25"/>
      <c r="AZ34" s="25"/>
      <c r="BA34" s="25"/>
      <c r="BB34" s="25"/>
      <c r="BC34" s="25"/>
      <c r="BD34" s="25"/>
      <c r="BE34" s="25"/>
      <c r="BF34" s="25"/>
      <c r="BG34" s="25"/>
      <c r="BH34" s="25"/>
      <c r="BI34" s="25"/>
      <c r="BJ34" s="25"/>
      <c r="BK34" s="25"/>
      <c r="BL34" s="25"/>
      <c r="BM34" s="25"/>
      <c r="BN34" s="25"/>
      <c r="BO34" s="25"/>
      <c r="BP34" s="25"/>
      <c r="BQ34" s="25"/>
      <c r="BR34" s="25"/>
      <c r="BS34" s="25"/>
      <c r="BT34" s="25"/>
      <c r="BU34" s="25"/>
      <c r="BV34" s="25"/>
      <c r="BW34" s="25"/>
      <c r="BX34" s="25"/>
      <c r="BY34" s="25"/>
      <c r="BZ34" s="25"/>
      <c r="CA34" s="25"/>
      <c r="CB34" s="25"/>
      <c r="CC34" s="25"/>
      <c r="CD34" s="25"/>
      <c r="CE34" s="25"/>
      <c r="CF34" s="25"/>
      <c r="CG34" s="25"/>
      <c r="CH34" s="25"/>
      <c r="CI34" s="25"/>
      <c r="CJ34" s="25"/>
      <c r="CK34" s="25"/>
      <c r="CL34" s="25"/>
      <c r="CM34" s="25"/>
      <c r="CN34" s="25"/>
      <c r="CO34" s="25"/>
      <c r="CP34" s="25"/>
      <c r="CQ34" s="25"/>
      <c r="CR34" s="25"/>
      <c r="CS34" s="25"/>
      <c r="CT34" s="25"/>
      <c r="CU34" s="25"/>
      <c r="CV34" s="25"/>
      <c r="CW34" s="25"/>
      <c r="CX34" s="25"/>
      <c r="CY34" s="25"/>
      <c r="CZ34" s="25"/>
      <c r="DA34" s="25"/>
      <c r="DB34" s="25"/>
      <c r="DC34" s="25"/>
      <c r="DD34" s="25"/>
      <c r="DE34" s="25"/>
      <c r="DF34" s="25"/>
      <c r="DG34" s="25"/>
      <c r="DH34" s="25"/>
      <c r="DI34" s="25"/>
      <c r="DJ34" s="25"/>
      <c r="DK34" s="25"/>
      <c r="DL34" s="25"/>
      <c r="DM34" s="25"/>
      <c r="DN34" s="25"/>
      <c r="DO34" s="25"/>
      <c r="DP34" s="25"/>
      <c r="DQ34" s="25"/>
      <c r="DR34" s="25"/>
      <c r="DS34" s="25"/>
      <c r="DT34" s="25"/>
      <c r="DU34" s="25"/>
      <c r="DV34" s="25"/>
      <c r="DW34" s="25"/>
      <c r="DX34" s="25"/>
      <c r="DY34" s="25"/>
      <c r="DZ34" s="25"/>
      <c r="EA34" s="25"/>
      <c r="EB34" s="25"/>
      <c r="EC34" s="25"/>
      <c r="ED34" s="25"/>
      <c r="EE34" s="25"/>
      <c r="EF34" s="25"/>
      <c r="EG34" s="25"/>
      <c r="EH34" s="25"/>
      <c r="EI34" s="25"/>
      <c r="EJ34" s="25"/>
      <c r="EK34" s="25"/>
      <c r="EL34" s="25"/>
      <c r="EM34" s="25"/>
      <c r="EN34" s="25"/>
      <c r="EO34" s="25"/>
      <c r="EP34" s="25"/>
      <c r="EQ34" s="25"/>
      <c r="ER34" s="25"/>
      <c r="ES34" s="25"/>
      <c r="ET34" s="25"/>
      <c r="EU34" s="25"/>
      <c r="EV34" s="25"/>
      <c r="EW34" s="25"/>
      <c r="EX34" s="25"/>
      <c r="EY34" s="25"/>
      <c r="EZ34" s="25"/>
      <c r="FA34" s="25"/>
      <c r="FB34" s="25"/>
      <c r="FC34" s="25"/>
      <c r="FD34" s="25"/>
      <c r="FE34" s="25"/>
      <c r="FF34" s="25"/>
      <c r="FG34" s="25"/>
      <c r="FH34" s="25"/>
      <c r="FI34" s="25"/>
      <c r="FJ34" s="25"/>
      <c r="FK34" s="25"/>
      <c r="FL34" s="25"/>
      <c r="FM34" s="25"/>
      <c r="FN34" s="25"/>
      <c r="FO34" s="25"/>
      <c r="FP34" s="25"/>
      <c r="FQ34" s="25"/>
      <c r="FR34" s="25"/>
      <c r="FS34" s="25"/>
      <c r="FT34" s="25"/>
      <c r="FU34" s="25"/>
      <c r="FV34" s="25"/>
      <c r="FW34" s="25"/>
      <c r="FX34" s="25"/>
      <c r="FY34" s="25"/>
      <c r="FZ34" s="25"/>
      <c r="GA34" s="25"/>
      <c r="GB34" s="25"/>
      <c r="GC34" s="25"/>
      <c r="GD34" s="25"/>
      <c r="GE34" s="25"/>
      <c r="GF34" s="25"/>
      <c r="GG34" s="25"/>
      <c r="GH34" s="25"/>
      <c r="GI34" s="25"/>
      <c r="GJ34" s="25"/>
      <c r="GK34" s="25"/>
      <c r="GL34" s="25"/>
      <c r="GM34" s="25"/>
      <c r="GN34" s="25"/>
      <c r="GO34" s="25"/>
      <c r="GP34" s="25"/>
      <c r="GQ34" s="25"/>
      <c r="GR34" s="25"/>
      <c r="GS34" s="25"/>
      <c r="GT34" s="25"/>
      <c r="GU34" s="25"/>
      <c r="GV34" s="25"/>
      <c r="GW34" s="25"/>
      <c r="GX34" s="25"/>
      <c r="GY34" s="25"/>
      <c r="GZ34" s="25"/>
      <c r="HA34" s="25"/>
      <c r="HB34" s="25"/>
      <c r="HC34" s="25"/>
      <c r="HD34" s="25"/>
      <c r="HE34" s="25"/>
      <c r="HF34" s="25"/>
      <c r="HG34" s="25"/>
      <c r="HH34" s="25"/>
      <c r="HI34" s="25"/>
      <c r="HJ34" s="25"/>
      <c r="HK34" s="25"/>
      <c r="HL34" s="25"/>
      <c r="HM34" s="25"/>
      <c r="HN34" s="25"/>
      <c r="HO34" s="25"/>
      <c r="HP34" s="25"/>
      <c r="HQ34" s="25"/>
      <c r="HR34" s="25"/>
      <c r="HS34" s="25"/>
      <c r="HT34" s="25"/>
      <c r="HU34" s="25"/>
      <c r="HV34" s="25"/>
      <c r="HW34" s="25"/>
      <c r="HX34" s="25"/>
      <c r="HY34" s="25"/>
      <c r="HZ34" s="25"/>
      <c r="IA34" s="25"/>
      <c r="IB34" s="25"/>
      <c r="IC34" s="25"/>
      <c r="ID34" s="25"/>
      <c r="IE34" s="25"/>
      <c r="IF34" s="25"/>
      <c r="IG34" s="25"/>
      <c r="IH34" s="25"/>
      <c r="II34" s="25"/>
      <c r="IJ34" s="25"/>
      <c r="IK34" s="25"/>
      <c r="IL34" s="25"/>
      <c r="IM34" s="25"/>
      <c r="IN34" s="25"/>
      <c r="IO34" s="25"/>
      <c r="IP34" s="25"/>
      <c r="IQ34" s="25"/>
      <c r="IR34" s="25"/>
      <c r="IS34" s="25"/>
      <c r="IT34" s="25"/>
      <c r="IU34" s="25"/>
      <c r="IV34" s="25"/>
      <c r="IW34" s="25"/>
    </row>
    <row r="35" customFormat="false" ht="17.1" hidden="false" customHeight="true" outlineLevel="0" collapsed="false">
      <c r="A35" s="25"/>
      <c r="B35" s="2"/>
      <c r="C35" s="2"/>
      <c r="D35" s="2"/>
      <c r="E35" s="2"/>
      <c r="F35" s="2"/>
      <c r="G35" s="11"/>
      <c r="H35" s="63"/>
      <c r="I35" s="63"/>
      <c r="J35" s="50"/>
      <c r="K35" s="50"/>
      <c r="L35" s="50"/>
      <c r="M35" s="50"/>
      <c r="N35" s="2"/>
      <c r="O35" s="50"/>
      <c r="P35" s="50"/>
      <c r="Q35" s="50"/>
      <c r="R35" s="53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5"/>
      <c r="AJ35" s="25"/>
      <c r="AK35" s="25"/>
      <c r="AL35" s="25"/>
      <c r="AM35" s="25"/>
      <c r="AN35" s="25"/>
      <c r="AO35" s="25"/>
      <c r="AP35" s="25"/>
      <c r="AQ35" s="25"/>
      <c r="AR35" s="25"/>
      <c r="AS35" s="25"/>
      <c r="AT35" s="25"/>
      <c r="AU35" s="25"/>
      <c r="AV35" s="25"/>
      <c r="AW35" s="25"/>
      <c r="AX35" s="25"/>
      <c r="AY35" s="25"/>
      <c r="AZ35" s="25"/>
      <c r="BA35" s="25"/>
      <c r="BB35" s="25"/>
      <c r="BC35" s="25"/>
      <c r="BD35" s="25"/>
      <c r="BE35" s="25"/>
      <c r="BF35" s="25"/>
      <c r="BG35" s="25"/>
      <c r="BH35" s="25"/>
      <c r="BI35" s="25"/>
      <c r="BJ35" s="25"/>
      <c r="BK35" s="25"/>
      <c r="BL35" s="25"/>
      <c r="BM35" s="25"/>
      <c r="BN35" s="25"/>
      <c r="BO35" s="25"/>
      <c r="BP35" s="25"/>
      <c r="BQ35" s="25"/>
      <c r="BR35" s="25"/>
      <c r="BS35" s="25"/>
      <c r="BT35" s="25"/>
      <c r="BU35" s="25"/>
      <c r="BV35" s="25"/>
      <c r="BW35" s="25"/>
      <c r="BX35" s="25"/>
      <c r="BY35" s="25"/>
      <c r="BZ35" s="25"/>
      <c r="CA35" s="25"/>
      <c r="CB35" s="25"/>
      <c r="CC35" s="25"/>
      <c r="CD35" s="25"/>
      <c r="CE35" s="25"/>
      <c r="CF35" s="25"/>
      <c r="CG35" s="25"/>
      <c r="CH35" s="25"/>
      <c r="CI35" s="25"/>
      <c r="CJ35" s="25"/>
      <c r="CK35" s="25"/>
      <c r="CL35" s="25"/>
      <c r="CM35" s="25"/>
      <c r="CN35" s="25"/>
      <c r="CO35" s="25"/>
      <c r="CP35" s="25"/>
      <c r="CQ35" s="25"/>
      <c r="CR35" s="25"/>
      <c r="CS35" s="25"/>
      <c r="CT35" s="25"/>
      <c r="CU35" s="25"/>
      <c r="CV35" s="25"/>
      <c r="CW35" s="25"/>
      <c r="CX35" s="25"/>
      <c r="CY35" s="25"/>
      <c r="CZ35" s="25"/>
      <c r="DA35" s="25"/>
      <c r="DB35" s="25"/>
      <c r="DC35" s="25"/>
      <c r="DD35" s="25"/>
      <c r="DE35" s="25"/>
      <c r="DF35" s="25"/>
      <c r="DG35" s="25"/>
      <c r="DH35" s="25"/>
      <c r="DI35" s="25"/>
      <c r="DJ35" s="25"/>
      <c r="DK35" s="25"/>
      <c r="DL35" s="25"/>
      <c r="DM35" s="25"/>
      <c r="DN35" s="25"/>
      <c r="DO35" s="25"/>
      <c r="DP35" s="25"/>
      <c r="DQ35" s="25"/>
      <c r="DR35" s="25"/>
      <c r="DS35" s="25"/>
      <c r="DT35" s="25"/>
      <c r="DU35" s="25"/>
      <c r="DV35" s="25"/>
      <c r="DW35" s="25"/>
      <c r="DX35" s="25"/>
      <c r="DY35" s="25"/>
      <c r="DZ35" s="25"/>
      <c r="EA35" s="25"/>
      <c r="EB35" s="25"/>
      <c r="EC35" s="25"/>
      <c r="ED35" s="25"/>
      <c r="EE35" s="25"/>
      <c r="EF35" s="25"/>
      <c r="EG35" s="25"/>
      <c r="EH35" s="25"/>
      <c r="EI35" s="25"/>
      <c r="EJ35" s="25"/>
      <c r="EK35" s="25"/>
      <c r="EL35" s="25"/>
      <c r="EM35" s="25"/>
      <c r="EN35" s="25"/>
      <c r="EO35" s="25"/>
      <c r="EP35" s="25"/>
      <c r="EQ35" s="25"/>
      <c r="ER35" s="25"/>
      <c r="ES35" s="25"/>
      <c r="ET35" s="25"/>
      <c r="EU35" s="25"/>
      <c r="EV35" s="25"/>
      <c r="EW35" s="25"/>
      <c r="EX35" s="25"/>
      <c r="EY35" s="25"/>
      <c r="EZ35" s="25"/>
      <c r="FA35" s="25"/>
      <c r="FB35" s="25"/>
      <c r="FC35" s="25"/>
      <c r="FD35" s="25"/>
      <c r="FE35" s="25"/>
      <c r="FF35" s="25"/>
      <c r="FG35" s="25"/>
      <c r="FH35" s="25"/>
      <c r="FI35" s="25"/>
      <c r="FJ35" s="25"/>
      <c r="FK35" s="25"/>
      <c r="FL35" s="25"/>
      <c r="FM35" s="25"/>
      <c r="FN35" s="25"/>
      <c r="FO35" s="25"/>
      <c r="FP35" s="25"/>
      <c r="FQ35" s="25"/>
      <c r="FR35" s="25"/>
      <c r="FS35" s="25"/>
      <c r="FT35" s="25"/>
      <c r="FU35" s="25"/>
      <c r="FV35" s="25"/>
      <c r="FW35" s="25"/>
      <c r="FX35" s="25"/>
      <c r="FY35" s="25"/>
      <c r="FZ35" s="25"/>
      <c r="GA35" s="25"/>
      <c r="GB35" s="25"/>
      <c r="GC35" s="25"/>
      <c r="GD35" s="25"/>
      <c r="GE35" s="25"/>
      <c r="GF35" s="25"/>
      <c r="GG35" s="25"/>
      <c r="GH35" s="25"/>
      <c r="GI35" s="25"/>
      <c r="GJ35" s="25"/>
      <c r="GK35" s="25"/>
      <c r="GL35" s="25"/>
      <c r="GM35" s="25"/>
      <c r="GN35" s="25"/>
      <c r="GO35" s="25"/>
      <c r="GP35" s="25"/>
      <c r="GQ35" s="25"/>
      <c r="GR35" s="25"/>
      <c r="GS35" s="25"/>
      <c r="GT35" s="25"/>
      <c r="GU35" s="25"/>
      <c r="GV35" s="25"/>
      <c r="GW35" s="25"/>
      <c r="GX35" s="25"/>
      <c r="GY35" s="25"/>
      <c r="GZ35" s="25"/>
      <c r="HA35" s="25"/>
      <c r="HB35" s="25"/>
      <c r="HC35" s="25"/>
      <c r="HD35" s="25"/>
      <c r="HE35" s="25"/>
      <c r="HF35" s="25"/>
      <c r="HG35" s="25"/>
      <c r="HH35" s="25"/>
      <c r="HI35" s="25"/>
      <c r="HJ35" s="25"/>
      <c r="HK35" s="25"/>
      <c r="HL35" s="25"/>
      <c r="HM35" s="25"/>
      <c r="HN35" s="25"/>
      <c r="HO35" s="25"/>
      <c r="HP35" s="25"/>
      <c r="HQ35" s="25"/>
      <c r="HR35" s="25"/>
      <c r="HS35" s="25"/>
      <c r="HT35" s="25"/>
      <c r="HU35" s="25"/>
      <c r="HV35" s="25"/>
      <c r="HW35" s="25"/>
      <c r="HX35" s="25"/>
      <c r="HY35" s="25"/>
      <c r="HZ35" s="25"/>
      <c r="IA35" s="25"/>
      <c r="IB35" s="25"/>
      <c r="IC35" s="25"/>
      <c r="ID35" s="25"/>
      <c r="IE35" s="25"/>
      <c r="IF35" s="25"/>
      <c r="IG35" s="25"/>
      <c r="IH35" s="25"/>
      <c r="II35" s="25"/>
      <c r="IJ35" s="25"/>
      <c r="IK35" s="25"/>
      <c r="IL35" s="25"/>
      <c r="IM35" s="25"/>
      <c r="IN35" s="25"/>
      <c r="IO35" s="25"/>
      <c r="IP35" s="25"/>
      <c r="IQ35" s="25"/>
      <c r="IR35" s="25"/>
      <c r="IS35" s="25"/>
      <c r="IT35" s="25"/>
      <c r="IU35" s="25"/>
      <c r="IV35" s="25"/>
      <c r="IW35" s="25"/>
    </row>
    <row r="36" customFormat="false" ht="17.1" hidden="false" customHeight="true" outlineLevel="0" collapsed="false">
      <c r="A36" s="3"/>
      <c r="B36" s="90"/>
      <c r="C36" s="46"/>
      <c r="D36" s="91"/>
      <c r="E36" s="46"/>
      <c r="F36" s="25"/>
      <c r="G36" s="3"/>
      <c r="H36" s="80"/>
      <c r="I36" s="80"/>
      <c r="J36" s="90"/>
      <c r="K36" s="84"/>
      <c r="L36" s="92"/>
      <c r="M36" s="92"/>
      <c r="N36" s="84"/>
      <c r="O36" s="93"/>
      <c r="P36" s="94"/>
      <c r="Q36" s="95"/>
      <c r="R36" s="96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  <c r="FL36" s="3"/>
      <c r="FM36" s="3"/>
      <c r="FN36" s="3"/>
      <c r="FO36" s="3"/>
      <c r="FP36" s="3"/>
      <c r="FQ36" s="3"/>
      <c r="FR36" s="3"/>
      <c r="FS36" s="3"/>
      <c r="FT36" s="3"/>
      <c r="FU36" s="3"/>
      <c r="FV36" s="3"/>
      <c r="FW36" s="3"/>
      <c r="FX36" s="3"/>
      <c r="FY36" s="3"/>
      <c r="FZ36" s="3"/>
      <c r="GA36" s="3"/>
      <c r="GB36" s="3"/>
      <c r="GC36" s="3"/>
      <c r="GD36" s="3"/>
      <c r="GE36" s="3"/>
      <c r="GF36" s="3"/>
      <c r="GG36" s="3"/>
      <c r="GH36" s="3"/>
      <c r="GI36" s="3"/>
      <c r="GJ36" s="3"/>
      <c r="GK36" s="3"/>
      <c r="GL36" s="3"/>
      <c r="GM36" s="3"/>
      <c r="GN36" s="3"/>
      <c r="GO36" s="3"/>
      <c r="GP36" s="3"/>
      <c r="GQ36" s="3"/>
      <c r="GR36" s="3"/>
      <c r="GS36" s="3"/>
      <c r="GT36" s="3"/>
      <c r="GU36" s="3"/>
      <c r="GV36" s="3"/>
      <c r="GW36" s="3"/>
      <c r="GX36" s="3"/>
      <c r="GY36" s="3"/>
      <c r="GZ36" s="3"/>
      <c r="HA36" s="3"/>
      <c r="HB36" s="3"/>
      <c r="HC36" s="3"/>
      <c r="HD36" s="3"/>
      <c r="HE36" s="3"/>
      <c r="HF36" s="3"/>
      <c r="HG36" s="3"/>
      <c r="HH36" s="3"/>
      <c r="HI36" s="3"/>
      <c r="HJ36" s="3"/>
      <c r="HK36" s="3"/>
      <c r="HL36" s="3"/>
      <c r="HM36" s="3"/>
      <c r="HN36" s="3"/>
      <c r="HO36" s="3"/>
      <c r="HP36" s="3"/>
      <c r="HQ36" s="3"/>
      <c r="HR36" s="3"/>
      <c r="HS36" s="3"/>
      <c r="HT36" s="3"/>
      <c r="HU36" s="3"/>
      <c r="HV36" s="3"/>
      <c r="HW36" s="3"/>
      <c r="HX36" s="3"/>
      <c r="HY36" s="3"/>
      <c r="HZ36" s="3"/>
      <c r="IA36" s="3"/>
      <c r="IB36" s="3"/>
      <c r="IC36" s="3"/>
      <c r="ID36" s="3"/>
      <c r="IE36" s="3"/>
      <c r="IF36" s="3"/>
      <c r="IG36" s="3"/>
      <c r="IH36" s="3"/>
      <c r="II36" s="3"/>
      <c r="IJ36" s="3"/>
      <c r="IK36" s="3"/>
      <c r="IL36" s="3"/>
      <c r="IM36" s="3"/>
      <c r="IN36" s="3"/>
      <c r="IO36" s="3"/>
      <c r="IP36" s="3"/>
      <c r="IQ36" s="3"/>
      <c r="IR36" s="3"/>
      <c r="IS36" s="3"/>
      <c r="IT36" s="3"/>
      <c r="IU36" s="3"/>
      <c r="IV36" s="3"/>
      <c r="IW36" s="3"/>
    </row>
    <row r="37" customFormat="false" ht="17.1" hidden="false" customHeight="true" outlineLevel="0" collapsed="false">
      <c r="A37" s="3"/>
      <c r="B37" s="90"/>
      <c r="C37" s="46"/>
      <c r="D37" s="91"/>
      <c r="E37" s="46"/>
      <c r="F37" s="25"/>
      <c r="G37" s="3"/>
      <c r="H37" s="80"/>
      <c r="I37" s="80"/>
      <c r="J37" s="90"/>
      <c r="K37" s="84"/>
      <c r="L37" s="92"/>
      <c r="M37" s="92"/>
      <c r="N37" s="84"/>
      <c r="O37" s="93"/>
      <c r="P37" s="94"/>
      <c r="Q37" s="95"/>
      <c r="R37" s="96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  <c r="FL37" s="3"/>
      <c r="FM37" s="3"/>
      <c r="FN37" s="3"/>
      <c r="FO37" s="3"/>
      <c r="FP37" s="3"/>
      <c r="FQ37" s="3"/>
      <c r="FR37" s="3"/>
      <c r="FS37" s="3"/>
      <c r="FT37" s="3"/>
      <c r="FU37" s="3"/>
      <c r="FV37" s="3"/>
      <c r="FW37" s="3"/>
      <c r="FX37" s="3"/>
      <c r="FY37" s="3"/>
      <c r="FZ37" s="3"/>
      <c r="GA37" s="3"/>
      <c r="GB37" s="3"/>
      <c r="GC37" s="3"/>
      <c r="GD37" s="3"/>
      <c r="GE37" s="3"/>
      <c r="GF37" s="3"/>
      <c r="GG37" s="3"/>
      <c r="GH37" s="3"/>
      <c r="GI37" s="3"/>
      <c r="GJ37" s="3"/>
      <c r="GK37" s="3"/>
      <c r="GL37" s="3"/>
      <c r="GM37" s="3"/>
      <c r="GN37" s="3"/>
      <c r="GO37" s="3"/>
      <c r="GP37" s="3"/>
      <c r="GQ37" s="3"/>
      <c r="GR37" s="3"/>
      <c r="GS37" s="3"/>
      <c r="GT37" s="3"/>
      <c r="GU37" s="3"/>
      <c r="GV37" s="3"/>
      <c r="GW37" s="3"/>
      <c r="GX37" s="3"/>
      <c r="GY37" s="3"/>
      <c r="GZ37" s="3"/>
      <c r="HA37" s="3"/>
      <c r="HB37" s="3"/>
      <c r="HC37" s="3"/>
      <c r="HD37" s="3"/>
      <c r="HE37" s="3"/>
      <c r="HF37" s="3"/>
      <c r="HG37" s="3"/>
      <c r="HH37" s="3"/>
      <c r="HI37" s="3"/>
      <c r="HJ37" s="3"/>
      <c r="HK37" s="3"/>
      <c r="HL37" s="3"/>
      <c r="HM37" s="3"/>
      <c r="HN37" s="3"/>
      <c r="HO37" s="3"/>
      <c r="HP37" s="3"/>
      <c r="HQ37" s="3"/>
      <c r="HR37" s="3"/>
      <c r="HS37" s="3"/>
      <c r="HT37" s="3"/>
      <c r="HU37" s="3"/>
      <c r="HV37" s="3"/>
      <c r="HW37" s="3"/>
      <c r="HX37" s="3"/>
      <c r="HY37" s="3"/>
      <c r="HZ37" s="3"/>
      <c r="IA37" s="3"/>
      <c r="IB37" s="3"/>
      <c r="IC37" s="3"/>
      <c r="ID37" s="3"/>
      <c r="IE37" s="3"/>
      <c r="IF37" s="3"/>
      <c r="IG37" s="3"/>
      <c r="IH37" s="3"/>
      <c r="II37" s="3"/>
      <c r="IJ37" s="3"/>
      <c r="IK37" s="3"/>
      <c r="IL37" s="3"/>
      <c r="IM37" s="3"/>
      <c r="IN37" s="3"/>
      <c r="IO37" s="3"/>
      <c r="IP37" s="3"/>
      <c r="IQ37" s="3"/>
      <c r="IR37" s="3"/>
      <c r="IS37" s="3"/>
      <c r="IT37" s="3"/>
      <c r="IU37" s="3"/>
      <c r="IV37" s="3"/>
      <c r="IW37" s="3"/>
    </row>
    <row r="38" customFormat="false" ht="17.1" hidden="false" customHeight="true" outlineLevel="0" collapsed="false">
      <c r="A38" s="3"/>
      <c r="B38" s="3"/>
      <c r="C38" s="3"/>
      <c r="D38" s="3"/>
      <c r="E38" s="29"/>
      <c r="F38" s="3"/>
      <c r="G38" s="3"/>
      <c r="H38" s="3"/>
      <c r="I38" s="3"/>
      <c r="J38" s="3"/>
      <c r="K38" s="3"/>
      <c r="L38" s="3"/>
      <c r="M38" s="3"/>
      <c r="N38" s="76"/>
      <c r="O38" s="29"/>
      <c r="P38" s="3"/>
      <c r="Q38" s="3"/>
      <c r="R38" s="77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  <c r="FK38" s="3"/>
      <c r="FL38" s="3"/>
      <c r="FM38" s="3"/>
      <c r="FN38" s="3"/>
      <c r="FO38" s="3"/>
      <c r="FP38" s="3"/>
      <c r="FQ38" s="3"/>
      <c r="FR38" s="3"/>
      <c r="FS38" s="3"/>
      <c r="FT38" s="3"/>
      <c r="FU38" s="3"/>
      <c r="FV38" s="3"/>
      <c r="FW38" s="3"/>
      <c r="FX38" s="3"/>
      <c r="FY38" s="3"/>
      <c r="FZ38" s="3"/>
      <c r="GA38" s="3"/>
      <c r="GB38" s="3"/>
      <c r="GC38" s="3"/>
      <c r="GD38" s="3"/>
      <c r="GE38" s="3"/>
      <c r="GF38" s="3"/>
      <c r="GG38" s="3"/>
      <c r="GH38" s="3"/>
      <c r="GI38" s="3"/>
      <c r="GJ38" s="3"/>
      <c r="GK38" s="3"/>
      <c r="GL38" s="3"/>
      <c r="GM38" s="3"/>
      <c r="GN38" s="3"/>
      <c r="GO38" s="3"/>
      <c r="GP38" s="3"/>
      <c r="GQ38" s="3"/>
      <c r="GR38" s="3"/>
      <c r="GS38" s="3"/>
      <c r="GT38" s="3"/>
      <c r="GU38" s="3"/>
      <c r="GV38" s="3"/>
      <c r="GW38" s="3"/>
      <c r="GX38" s="3"/>
      <c r="GY38" s="3"/>
      <c r="GZ38" s="3"/>
      <c r="HA38" s="3"/>
      <c r="HB38" s="3"/>
      <c r="HC38" s="3"/>
      <c r="HD38" s="3"/>
      <c r="HE38" s="3"/>
      <c r="HF38" s="3"/>
      <c r="HG38" s="3"/>
      <c r="HH38" s="3"/>
      <c r="HI38" s="3"/>
      <c r="HJ38" s="3"/>
      <c r="HK38" s="3"/>
      <c r="HL38" s="3"/>
      <c r="HM38" s="3"/>
      <c r="HN38" s="3"/>
      <c r="HO38" s="3"/>
      <c r="HP38" s="3"/>
      <c r="HQ38" s="3"/>
      <c r="HR38" s="3"/>
      <c r="HS38" s="3"/>
      <c r="HT38" s="3"/>
      <c r="HU38" s="3"/>
      <c r="HV38" s="3"/>
      <c r="HW38" s="3"/>
      <c r="HX38" s="3"/>
      <c r="HY38" s="3"/>
      <c r="HZ38" s="3"/>
      <c r="IA38" s="3"/>
      <c r="IB38" s="3"/>
      <c r="IC38" s="3"/>
      <c r="ID38" s="3"/>
      <c r="IE38" s="3"/>
      <c r="IF38" s="3"/>
      <c r="IG38" s="3"/>
      <c r="IH38" s="3"/>
      <c r="II38" s="3"/>
      <c r="IJ38" s="3"/>
      <c r="IK38" s="3"/>
      <c r="IL38" s="3"/>
      <c r="IM38" s="3"/>
      <c r="IN38" s="3"/>
      <c r="IO38" s="3"/>
      <c r="IP38" s="3"/>
      <c r="IQ38" s="3"/>
      <c r="IR38" s="3"/>
      <c r="IS38" s="3"/>
      <c r="IT38" s="3"/>
      <c r="IU38" s="3"/>
      <c r="IV38" s="3"/>
      <c r="IW38" s="3"/>
    </row>
    <row r="39" customFormat="false" ht="17.1" hidden="false" customHeight="true" outlineLevel="0" collapsed="false">
      <c r="A39" s="25" t="s">
        <v>55</v>
      </c>
      <c r="B39" s="28" t="s">
        <v>56</v>
      </c>
      <c r="C39" s="25"/>
      <c r="D39" s="25"/>
      <c r="E39" s="46"/>
      <c r="F39" s="25"/>
      <c r="G39" s="25"/>
      <c r="H39" s="25"/>
      <c r="I39" s="25"/>
      <c r="J39" s="25"/>
      <c r="K39" s="25"/>
      <c r="L39" s="25"/>
      <c r="M39" s="25"/>
      <c r="N39" s="78"/>
      <c r="O39" s="25"/>
      <c r="P39" s="25"/>
      <c r="Q39" s="25"/>
      <c r="R39" s="79" t="n">
        <f aca="false">+R34+R31+R29+R24</f>
        <v>1914453.83</v>
      </c>
      <c r="S39" s="6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25"/>
      <c r="AK39" s="25"/>
      <c r="AL39" s="25"/>
      <c r="AM39" s="25"/>
      <c r="AN39" s="25"/>
      <c r="AO39" s="25"/>
      <c r="AP39" s="25"/>
      <c r="AQ39" s="25"/>
      <c r="AR39" s="25"/>
      <c r="AS39" s="25"/>
      <c r="AT39" s="25"/>
      <c r="AU39" s="25"/>
      <c r="AV39" s="25"/>
      <c r="AW39" s="25"/>
      <c r="AX39" s="25"/>
      <c r="AY39" s="25"/>
      <c r="AZ39" s="25"/>
      <c r="BA39" s="25"/>
      <c r="BB39" s="25"/>
      <c r="BC39" s="25"/>
      <c r="BD39" s="25"/>
      <c r="BE39" s="25"/>
      <c r="BF39" s="25"/>
      <c r="BG39" s="25"/>
      <c r="BH39" s="25"/>
      <c r="BI39" s="25"/>
      <c r="BJ39" s="25"/>
      <c r="BK39" s="25"/>
      <c r="BL39" s="25"/>
      <c r="BM39" s="25"/>
      <c r="BN39" s="25"/>
      <c r="BO39" s="25"/>
      <c r="BP39" s="25"/>
      <c r="BQ39" s="25"/>
      <c r="BR39" s="25"/>
      <c r="BS39" s="25"/>
      <c r="BT39" s="25"/>
      <c r="BU39" s="25"/>
      <c r="BV39" s="25"/>
      <c r="BW39" s="25"/>
      <c r="BX39" s="25"/>
      <c r="BY39" s="25"/>
      <c r="BZ39" s="25"/>
      <c r="CA39" s="25"/>
      <c r="CB39" s="25"/>
      <c r="CC39" s="25"/>
      <c r="CD39" s="25"/>
      <c r="CE39" s="25"/>
      <c r="CF39" s="25"/>
      <c r="CG39" s="25"/>
      <c r="CH39" s="25"/>
      <c r="CI39" s="25"/>
      <c r="CJ39" s="25"/>
      <c r="CK39" s="25"/>
      <c r="CL39" s="25"/>
      <c r="CM39" s="25"/>
      <c r="CN39" s="25"/>
      <c r="CO39" s="25"/>
      <c r="CP39" s="25"/>
      <c r="CQ39" s="25"/>
      <c r="CR39" s="25"/>
      <c r="CS39" s="25"/>
      <c r="CT39" s="25"/>
      <c r="CU39" s="25"/>
      <c r="CV39" s="25"/>
      <c r="CW39" s="25"/>
      <c r="CX39" s="25"/>
      <c r="CY39" s="25"/>
      <c r="CZ39" s="25"/>
      <c r="DA39" s="25"/>
      <c r="DB39" s="25"/>
      <c r="DC39" s="25"/>
      <c r="DD39" s="25"/>
      <c r="DE39" s="25"/>
      <c r="DF39" s="25"/>
      <c r="DG39" s="25"/>
      <c r="DH39" s="25"/>
      <c r="DI39" s="25"/>
      <c r="DJ39" s="25"/>
      <c r="DK39" s="25"/>
      <c r="DL39" s="25"/>
      <c r="DM39" s="25"/>
      <c r="DN39" s="25"/>
      <c r="DO39" s="25"/>
      <c r="DP39" s="25"/>
      <c r="DQ39" s="25"/>
      <c r="DR39" s="25"/>
      <c r="DS39" s="25"/>
      <c r="DT39" s="25"/>
      <c r="DU39" s="25"/>
      <c r="DV39" s="25"/>
      <c r="DW39" s="25"/>
      <c r="DX39" s="25"/>
      <c r="DY39" s="25"/>
      <c r="DZ39" s="25"/>
      <c r="EA39" s="25"/>
      <c r="EB39" s="25"/>
      <c r="EC39" s="25"/>
      <c r="ED39" s="25"/>
      <c r="EE39" s="25"/>
      <c r="EF39" s="25"/>
      <c r="EG39" s="25"/>
      <c r="EH39" s="25"/>
      <c r="EI39" s="25"/>
      <c r="EJ39" s="25"/>
      <c r="EK39" s="25"/>
      <c r="EL39" s="25"/>
      <c r="EM39" s="25"/>
      <c r="EN39" s="25"/>
      <c r="EO39" s="25"/>
      <c r="EP39" s="25"/>
      <c r="EQ39" s="25"/>
      <c r="ER39" s="25"/>
      <c r="ES39" s="25"/>
      <c r="ET39" s="25"/>
      <c r="EU39" s="25"/>
      <c r="EV39" s="25"/>
      <c r="EW39" s="25"/>
      <c r="EX39" s="25"/>
      <c r="EY39" s="25"/>
      <c r="EZ39" s="25"/>
      <c r="FA39" s="25"/>
      <c r="FB39" s="25"/>
      <c r="FC39" s="25"/>
      <c r="FD39" s="25"/>
      <c r="FE39" s="25"/>
      <c r="FF39" s="25"/>
      <c r="FG39" s="25"/>
      <c r="FH39" s="25"/>
      <c r="FI39" s="25"/>
      <c r="FJ39" s="25"/>
      <c r="FK39" s="25"/>
      <c r="FL39" s="25"/>
      <c r="FM39" s="25"/>
      <c r="FN39" s="25"/>
      <c r="FO39" s="25"/>
      <c r="FP39" s="25"/>
      <c r="FQ39" s="25"/>
      <c r="FR39" s="25"/>
      <c r="FS39" s="25"/>
      <c r="FT39" s="25"/>
      <c r="FU39" s="25"/>
      <c r="FV39" s="25"/>
      <c r="FW39" s="25"/>
      <c r="FX39" s="25"/>
      <c r="FY39" s="25"/>
      <c r="FZ39" s="25"/>
      <c r="GA39" s="25"/>
      <c r="GB39" s="25"/>
      <c r="GC39" s="25"/>
      <c r="GD39" s="25"/>
      <c r="GE39" s="25"/>
      <c r="GF39" s="25"/>
      <c r="GG39" s="25"/>
      <c r="GH39" s="25"/>
      <c r="GI39" s="25"/>
      <c r="GJ39" s="25"/>
      <c r="GK39" s="25"/>
      <c r="GL39" s="25"/>
      <c r="GM39" s="25"/>
      <c r="GN39" s="25"/>
      <c r="GO39" s="25"/>
      <c r="GP39" s="25"/>
      <c r="GQ39" s="25"/>
      <c r="GR39" s="25"/>
      <c r="GS39" s="25"/>
      <c r="GT39" s="25"/>
      <c r="GU39" s="25"/>
      <c r="GV39" s="25"/>
      <c r="GW39" s="25"/>
      <c r="GX39" s="25"/>
      <c r="GY39" s="25"/>
      <c r="GZ39" s="25"/>
      <c r="HA39" s="25"/>
      <c r="HB39" s="25"/>
      <c r="HC39" s="25"/>
      <c r="HD39" s="25"/>
      <c r="HE39" s="25"/>
      <c r="HF39" s="25"/>
      <c r="HG39" s="25"/>
      <c r="HH39" s="25"/>
      <c r="HI39" s="25"/>
      <c r="HJ39" s="25"/>
      <c r="HK39" s="25"/>
      <c r="HL39" s="25"/>
      <c r="HM39" s="25"/>
      <c r="HN39" s="25"/>
      <c r="HO39" s="25"/>
      <c r="HP39" s="25"/>
      <c r="HQ39" s="25"/>
      <c r="HR39" s="25"/>
      <c r="HS39" s="25"/>
      <c r="HT39" s="25"/>
      <c r="HU39" s="25"/>
      <c r="HV39" s="25"/>
      <c r="HW39" s="25"/>
      <c r="HX39" s="25"/>
      <c r="HY39" s="25"/>
      <c r="HZ39" s="25"/>
      <c r="IA39" s="25"/>
      <c r="IB39" s="25"/>
      <c r="IC39" s="25"/>
      <c r="ID39" s="25"/>
      <c r="IE39" s="25"/>
      <c r="IF39" s="25"/>
      <c r="IG39" s="25"/>
      <c r="IH39" s="25"/>
      <c r="II39" s="25"/>
      <c r="IJ39" s="25"/>
      <c r="IK39" s="25"/>
      <c r="IL39" s="25"/>
      <c r="IM39" s="25"/>
      <c r="IN39" s="25"/>
      <c r="IO39" s="25"/>
      <c r="IP39" s="25"/>
      <c r="IQ39" s="25"/>
      <c r="IR39" s="25"/>
      <c r="IS39" s="25"/>
      <c r="IT39" s="25"/>
      <c r="IU39" s="25"/>
      <c r="IV39" s="25"/>
      <c r="IW39" s="25"/>
    </row>
    <row r="40" customFormat="false" ht="17.1" hidden="false" customHeight="true" outlineLevel="0" collapsed="false">
      <c r="A40" s="3" t="s">
        <v>55</v>
      </c>
      <c r="B40" s="46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3"/>
      <c r="EE40" s="3"/>
      <c r="EF40" s="3"/>
      <c r="EG40" s="3"/>
      <c r="EH40" s="3"/>
      <c r="EI40" s="3"/>
      <c r="EJ40" s="3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  <c r="FD40" s="3"/>
      <c r="FE40" s="3"/>
      <c r="FF40" s="3"/>
      <c r="FG40" s="3"/>
      <c r="FH40" s="3"/>
      <c r="FI40" s="3"/>
      <c r="FJ40" s="3"/>
      <c r="FK40" s="3"/>
      <c r="FL40" s="3"/>
      <c r="FM40" s="3"/>
      <c r="FN40" s="3"/>
      <c r="FO40" s="3"/>
      <c r="FP40" s="3"/>
      <c r="FQ40" s="3"/>
      <c r="FR40" s="3"/>
      <c r="FS40" s="3"/>
      <c r="FT40" s="3"/>
      <c r="FU40" s="3"/>
      <c r="FV40" s="3"/>
      <c r="FW40" s="3"/>
      <c r="FX40" s="3"/>
      <c r="FY40" s="3"/>
      <c r="FZ40" s="3"/>
      <c r="GA40" s="3"/>
      <c r="GB40" s="3"/>
      <c r="GC40" s="3"/>
      <c r="GD40" s="3"/>
      <c r="GE40" s="3"/>
      <c r="GF40" s="3"/>
      <c r="GG40" s="3"/>
      <c r="GH40" s="3"/>
      <c r="GI40" s="3"/>
      <c r="GJ40" s="3"/>
      <c r="GK40" s="3"/>
      <c r="GL40" s="3"/>
      <c r="GM40" s="3"/>
      <c r="GN40" s="3"/>
      <c r="GO40" s="3"/>
      <c r="GP40" s="3"/>
      <c r="GQ40" s="3"/>
      <c r="GR40" s="3"/>
      <c r="GS40" s="3"/>
      <c r="GT40" s="3"/>
      <c r="GU40" s="3"/>
      <c r="GV40" s="3"/>
      <c r="GW40" s="3"/>
      <c r="GX40" s="3"/>
      <c r="GY40" s="3"/>
      <c r="GZ40" s="3"/>
      <c r="HA40" s="3"/>
      <c r="HB40" s="3"/>
      <c r="HC40" s="3"/>
      <c r="HD40" s="3"/>
      <c r="HE40" s="3"/>
      <c r="HF40" s="3"/>
      <c r="HG40" s="3"/>
      <c r="HH40" s="3"/>
      <c r="HI40" s="3"/>
      <c r="HJ40" s="3"/>
      <c r="HK40" s="3"/>
      <c r="HL40" s="3"/>
      <c r="HM40" s="3"/>
      <c r="HN40" s="3"/>
      <c r="HO40" s="3"/>
      <c r="HP40" s="3"/>
      <c r="HQ40" s="3"/>
      <c r="HR40" s="3"/>
      <c r="HS40" s="3"/>
      <c r="HT40" s="3"/>
      <c r="HU40" s="3"/>
      <c r="HV40" s="3"/>
      <c r="HW40" s="3"/>
      <c r="HX40" s="3"/>
      <c r="HY40" s="3"/>
      <c r="HZ40" s="3"/>
      <c r="IA40" s="3"/>
      <c r="IB40" s="3"/>
      <c r="IC40" s="3"/>
      <c r="ID40" s="3"/>
      <c r="IE40" s="3"/>
      <c r="IF40" s="3"/>
      <c r="IG40" s="3"/>
      <c r="IH40" s="3"/>
      <c r="II40" s="3"/>
      <c r="IJ40" s="3"/>
      <c r="IK40" s="3"/>
      <c r="IL40" s="3"/>
      <c r="IM40" s="3"/>
      <c r="IN40" s="3"/>
      <c r="IO40" s="3"/>
      <c r="IP40" s="3"/>
      <c r="IQ40" s="3"/>
      <c r="IR40" s="3"/>
      <c r="IS40" s="3"/>
      <c r="IT40" s="3"/>
      <c r="IU40" s="3"/>
      <c r="IV40" s="3"/>
      <c r="IW40" s="3"/>
    </row>
    <row r="41" customFormat="false" ht="17.1" hidden="true" customHeight="true" outlineLevel="0" collapsed="false">
      <c r="A41" s="3"/>
      <c r="B41" s="46"/>
      <c r="C41" s="3"/>
      <c r="D41" s="3"/>
      <c r="E41" s="3"/>
      <c r="F41" s="3"/>
      <c r="G41" s="3"/>
      <c r="H41" s="80"/>
      <c r="I41" s="80"/>
      <c r="J41" s="3"/>
      <c r="K41" s="3"/>
      <c r="L41" s="3"/>
      <c r="M41" s="3"/>
      <c r="N41" s="3"/>
      <c r="O41" s="3"/>
      <c r="P41" s="29"/>
      <c r="Q41" s="29"/>
      <c r="R41" s="81" t="n">
        <f aca="false">R39+'[5]M ANUAL INVOICE'!R48</f>
        <v>2724760.8490311</v>
      </c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  <c r="CD41" s="3"/>
      <c r="CE41" s="3"/>
      <c r="CF41" s="3"/>
      <c r="CG41" s="3"/>
      <c r="CH41" s="3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3"/>
      <c r="EE41" s="3"/>
      <c r="EF41" s="3"/>
      <c r="EG41" s="3"/>
      <c r="EH41" s="3"/>
      <c r="EI41" s="3"/>
      <c r="EJ41" s="3"/>
      <c r="EK41" s="3"/>
      <c r="EL41" s="3"/>
      <c r="EM41" s="3"/>
      <c r="EN41" s="3"/>
      <c r="EO41" s="3"/>
      <c r="EP41" s="3"/>
      <c r="EQ41" s="3"/>
      <c r="ER41" s="3"/>
      <c r="ES41" s="3"/>
      <c r="ET41" s="3"/>
      <c r="EU41" s="3"/>
      <c r="EV41" s="3"/>
      <c r="EW41" s="3"/>
      <c r="EX41" s="3"/>
      <c r="EY41" s="3"/>
      <c r="EZ41" s="3"/>
      <c r="FA41" s="3"/>
      <c r="FB41" s="3"/>
      <c r="FC41" s="3"/>
      <c r="FD41" s="3"/>
      <c r="FE41" s="3"/>
      <c r="FF41" s="3"/>
      <c r="FG41" s="3"/>
      <c r="FH41" s="3"/>
      <c r="FI41" s="3"/>
      <c r="FJ41" s="3"/>
      <c r="FK41" s="3"/>
      <c r="FL41" s="3"/>
      <c r="FM41" s="3"/>
      <c r="FN41" s="3"/>
      <c r="FO41" s="3"/>
      <c r="FP41" s="3"/>
      <c r="FQ41" s="3"/>
      <c r="FR41" s="3"/>
      <c r="FS41" s="3"/>
      <c r="FT41" s="3"/>
      <c r="FU41" s="3"/>
      <c r="FV41" s="3"/>
      <c r="FW41" s="3"/>
      <c r="FX41" s="3"/>
      <c r="FY41" s="3"/>
      <c r="FZ41" s="3"/>
      <c r="GA41" s="3"/>
      <c r="GB41" s="3"/>
      <c r="GC41" s="3"/>
      <c r="GD41" s="3"/>
      <c r="GE41" s="3"/>
      <c r="GF41" s="3"/>
      <c r="GG41" s="3"/>
      <c r="GH41" s="3"/>
      <c r="GI41" s="3"/>
      <c r="GJ41" s="3"/>
      <c r="GK41" s="3"/>
      <c r="GL41" s="3"/>
      <c r="GM41" s="3"/>
      <c r="GN41" s="3"/>
      <c r="GO41" s="3"/>
      <c r="GP41" s="3"/>
      <c r="GQ41" s="3"/>
      <c r="GR41" s="3"/>
      <c r="GS41" s="3"/>
      <c r="GT41" s="3"/>
      <c r="GU41" s="3"/>
      <c r="GV41" s="3"/>
      <c r="GW41" s="3"/>
      <c r="GX41" s="3"/>
      <c r="GY41" s="3"/>
      <c r="GZ41" s="3"/>
      <c r="HA41" s="3"/>
      <c r="HB41" s="3"/>
      <c r="HC41" s="3"/>
      <c r="HD41" s="3"/>
      <c r="HE41" s="3"/>
      <c r="HF41" s="3"/>
      <c r="HG41" s="3"/>
      <c r="HH41" s="3"/>
      <c r="HI41" s="3"/>
      <c r="HJ41" s="3"/>
      <c r="HK41" s="3"/>
      <c r="HL41" s="3"/>
      <c r="HM41" s="3"/>
      <c r="HN41" s="3"/>
      <c r="HO41" s="3"/>
      <c r="HP41" s="3"/>
      <c r="HQ41" s="3"/>
      <c r="HR41" s="3"/>
      <c r="HS41" s="3"/>
      <c r="HT41" s="3"/>
      <c r="HU41" s="3"/>
      <c r="HV41" s="3"/>
      <c r="HW41" s="3"/>
      <c r="HX41" s="3"/>
      <c r="HY41" s="3"/>
      <c r="HZ41" s="3"/>
      <c r="IA41" s="3"/>
      <c r="IB41" s="3"/>
      <c r="IC41" s="3"/>
      <c r="ID41" s="3"/>
      <c r="IE41" s="3"/>
      <c r="IF41" s="3"/>
      <c r="IG41" s="3"/>
      <c r="IH41" s="3"/>
      <c r="II41" s="3"/>
      <c r="IJ41" s="3"/>
      <c r="IK41" s="3"/>
      <c r="IL41" s="3"/>
      <c r="IM41" s="3"/>
      <c r="IN41" s="3"/>
      <c r="IO41" s="3"/>
      <c r="IP41" s="3"/>
      <c r="IQ41" s="3"/>
      <c r="IR41" s="3"/>
      <c r="IS41" s="3"/>
      <c r="IT41" s="3"/>
      <c r="IU41" s="3"/>
      <c r="IV41" s="3"/>
      <c r="IW41" s="3"/>
    </row>
    <row r="42" customFormat="false" ht="15.75" hidden="false" customHeight="false" outlineLevel="0" collapsed="false">
      <c r="Q42" s="82"/>
      <c r="R42" s="83"/>
    </row>
    <row r="43" customFormat="false" ht="15.75" hidden="false" customHeight="false" outlineLevel="0" collapsed="false">
      <c r="Q43" s="82"/>
    </row>
    <row r="44" customFormat="false" ht="18.75" hidden="false" customHeight="false" outlineLevel="0" collapsed="false">
      <c r="B44" s="2"/>
      <c r="N44" s="84"/>
      <c r="Q44" s="82"/>
      <c r="R44" s="81"/>
    </row>
    <row r="45" customFormat="false" ht="15.75" hidden="false" customHeight="false" outlineLevel="0" collapsed="false">
      <c r="Q45" s="82"/>
    </row>
    <row r="46" customFormat="false" ht="18.75" hidden="false" customHeight="false" outlineLevel="0" collapsed="false">
      <c r="B46" s="85"/>
      <c r="C46" s="85"/>
      <c r="Q46" s="82"/>
      <c r="R46" s="83"/>
    </row>
    <row r="47" customFormat="false" ht="18.75" hidden="false" customHeight="false" outlineLevel="0" collapsed="false">
      <c r="B47" s="85"/>
      <c r="C47" s="85"/>
      <c r="H47" s="85"/>
      <c r="Q47" s="82"/>
      <c r="R47" s="83"/>
    </row>
    <row r="48" customFormat="false" ht="18.75" hidden="false" customHeight="false" outlineLevel="0" collapsed="false">
      <c r="B48" s="85"/>
      <c r="C48" s="85"/>
      <c r="H48" s="85"/>
      <c r="Q48" s="83"/>
      <c r="R48" s="83"/>
    </row>
    <row r="49" customFormat="false" ht="18.75" hidden="false" customHeight="false" outlineLevel="0" collapsed="false">
      <c r="B49" s="85"/>
      <c r="C49" s="85"/>
      <c r="H49" s="85"/>
    </row>
    <row r="50" customFormat="false" ht="18.75" hidden="false" customHeight="false" outlineLevel="0" collapsed="false">
      <c r="B50" s="85"/>
      <c r="C50" s="85"/>
      <c r="H50" s="85"/>
    </row>
    <row r="51" customFormat="false" ht="18.75" hidden="false" customHeight="false" outlineLevel="0" collapsed="false">
      <c r="B51" s="85"/>
      <c r="C51" s="85"/>
      <c r="H51" s="85"/>
    </row>
    <row r="52" customFormat="false" ht="15.75" hidden="false" customHeight="false" outlineLevel="0" collapsed="false">
      <c r="F52" s="2"/>
    </row>
    <row r="53" customFormat="false" ht="15.75" hidden="false" customHeight="false" outlineLevel="0" collapsed="false">
      <c r="F53" s="2"/>
    </row>
  </sheetData>
  <mergeCells count="11">
    <mergeCell ref="B5:E5"/>
    <mergeCell ref="F5:I5"/>
    <mergeCell ref="J5:N5"/>
    <mergeCell ref="O5:R5"/>
    <mergeCell ref="B12:E12"/>
    <mergeCell ref="B13:G13"/>
    <mergeCell ref="H13:I13"/>
    <mergeCell ref="J13:N13"/>
    <mergeCell ref="O13:Q13"/>
    <mergeCell ref="E14:G14"/>
    <mergeCell ref="L14:M1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5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IV16384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1" width="1.56"/>
    <col collapsed="false" customWidth="true" hidden="false" outlineLevel="0" max="2" min="2" style="1" width="13.85"/>
    <col collapsed="false" customWidth="true" hidden="false" outlineLevel="0" max="3" min="3" style="1" width="18.7"/>
    <col collapsed="false" customWidth="true" hidden="false" outlineLevel="0" max="4" min="4" style="1" width="30.41"/>
    <col collapsed="false" customWidth="true" hidden="false" outlineLevel="0" max="5" min="5" style="1" width="18.41"/>
    <col collapsed="false" customWidth="false" hidden="false" outlineLevel="0" max="7" min="6" style="1" width="9.14"/>
    <col collapsed="false" customWidth="true" hidden="false" outlineLevel="0" max="8" min="8" style="1" width="13.14"/>
    <col collapsed="false" customWidth="true" hidden="false" outlineLevel="0" max="9" min="9" style="1" width="12.99"/>
    <col collapsed="false" customWidth="true" hidden="false" outlineLevel="0" max="10" min="10" style="1" width="16.42"/>
    <col collapsed="false" customWidth="true" hidden="false" outlineLevel="0" max="11" min="11" style="1" width="13.99"/>
    <col collapsed="false" customWidth="true" hidden="false" outlineLevel="0" max="12" min="12" style="1" width="9.41"/>
    <col collapsed="false" customWidth="true" hidden="true" outlineLevel="0" max="13" min="13" style="1" width="1.56"/>
    <col collapsed="false" customWidth="true" hidden="false" outlineLevel="0" max="14" min="14" style="1" width="15.99"/>
    <col collapsed="false" customWidth="true" hidden="false" outlineLevel="0" max="16" min="15" style="1" width="11.28"/>
    <col collapsed="false" customWidth="true" hidden="false" outlineLevel="0" max="17" min="17" style="1" width="19.85"/>
    <col collapsed="false" customWidth="true" hidden="false" outlineLevel="0" max="18" min="18" style="1" width="21.7"/>
    <col collapsed="false" customWidth="true" hidden="false" outlineLevel="0" max="19" min="19" style="1" width="17.14"/>
    <col collapsed="false" customWidth="false" hidden="false" outlineLevel="0" max="257" min="20" style="1" width="9.14"/>
  </cols>
  <sheetData>
    <row r="1" customFormat="false" ht="15.75" hidden="false" customHeight="false" outlineLevel="0" collapsed="false">
      <c r="B1" s="2"/>
    </row>
    <row r="3" customFormat="false" ht="15" hidden="false" customHeight="true" outlineLevel="0" collapsed="false">
      <c r="B3" s="3"/>
      <c r="C3" s="3"/>
      <c r="D3" s="3"/>
      <c r="E3" s="3"/>
      <c r="F3" s="3"/>
      <c r="G3" s="3"/>
      <c r="H3" s="3"/>
    </row>
    <row r="4" customFormat="false" ht="30" hidden="false" customHeight="false" outlineLevel="0" collapsed="false">
      <c r="B4" s="4" t="s">
        <v>0</v>
      </c>
      <c r="C4" s="5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7"/>
      <c r="R4" s="8" t="s">
        <v>1</v>
      </c>
    </row>
    <row r="5" customFormat="false" ht="17.1" hidden="false" customHeight="true" outlineLevel="0" collapsed="false">
      <c r="B5" s="9" t="s">
        <v>2</v>
      </c>
      <c r="C5" s="9"/>
      <c r="D5" s="9"/>
      <c r="E5" s="9"/>
      <c r="F5" s="9" t="s">
        <v>3</v>
      </c>
      <c r="G5" s="9"/>
      <c r="H5" s="9"/>
      <c r="I5" s="9"/>
      <c r="J5" s="9" t="s">
        <v>4</v>
      </c>
      <c r="K5" s="9"/>
      <c r="L5" s="9"/>
      <c r="M5" s="9"/>
      <c r="N5" s="9"/>
      <c r="O5" s="9" t="s">
        <v>5</v>
      </c>
      <c r="P5" s="9"/>
      <c r="Q5" s="9"/>
      <c r="R5" s="9"/>
    </row>
    <row r="6" customFormat="false" ht="17.1" hidden="false" customHeight="true" outlineLevel="0" collapsed="false">
      <c r="B6" s="10" t="s">
        <v>6</v>
      </c>
      <c r="C6" s="11"/>
      <c r="D6" s="11" t="s">
        <v>84</v>
      </c>
      <c r="E6" s="2"/>
      <c r="F6" s="10" t="s">
        <v>7</v>
      </c>
      <c r="G6" s="2"/>
      <c r="H6" s="2"/>
      <c r="I6" s="12"/>
      <c r="J6" s="10" t="s">
        <v>8</v>
      </c>
      <c r="K6" s="2"/>
      <c r="L6" s="2"/>
      <c r="M6" s="2"/>
      <c r="N6" s="2"/>
      <c r="O6" s="13" t="s">
        <v>9</v>
      </c>
      <c r="R6" s="14"/>
    </row>
    <row r="7" customFormat="false" ht="17.1" hidden="false" customHeight="true" outlineLevel="0" collapsed="false">
      <c r="B7" s="10" t="s">
        <v>10</v>
      </c>
      <c r="C7" s="11"/>
      <c r="D7" s="15" t="n">
        <v>37013</v>
      </c>
      <c r="E7" s="2"/>
      <c r="F7" s="16"/>
      <c r="G7" s="17" t="s">
        <v>11</v>
      </c>
      <c r="H7" s="2"/>
      <c r="I7" s="2"/>
      <c r="J7" s="18" t="s">
        <v>79</v>
      </c>
      <c r="K7" s="2"/>
      <c r="L7" s="2"/>
      <c r="M7" s="2"/>
      <c r="N7" s="2"/>
      <c r="O7" s="13" t="s">
        <v>13</v>
      </c>
      <c r="R7" s="14"/>
    </row>
    <row r="8" customFormat="false" ht="17.1" hidden="false" customHeight="true" outlineLevel="0" collapsed="false">
      <c r="B8" s="10" t="s">
        <v>14</v>
      </c>
      <c r="C8" s="11"/>
      <c r="D8" s="15" t="n">
        <v>37023</v>
      </c>
      <c r="E8" s="2"/>
      <c r="F8" s="10" t="s">
        <v>15</v>
      </c>
      <c r="G8" s="2"/>
      <c r="H8" s="11"/>
      <c r="I8" s="19"/>
      <c r="J8" s="18" t="s">
        <v>80</v>
      </c>
      <c r="K8" s="2"/>
      <c r="L8" s="2"/>
      <c r="M8" s="2"/>
      <c r="N8" s="2"/>
      <c r="O8" s="20" t="s">
        <v>17</v>
      </c>
      <c r="R8" s="14"/>
    </row>
    <row r="9" customFormat="false" ht="17.1" hidden="false" customHeight="true" outlineLevel="0" collapsed="false">
      <c r="B9" s="16"/>
      <c r="C9" s="21"/>
      <c r="D9" s="22"/>
      <c r="E9" s="22"/>
      <c r="F9" s="16"/>
      <c r="G9" s="11" t="s">
        <v>18</v>
      </c>
      <c r="H9" s="23"/>
      <c r="I9" s="19"/>
      <c r="J9" s="18" t="s">
        <v>81</v>
      </c>
      <c r="K9" s="11"/>
      <c r="L9" s="11"/>
      <c r="M9" s="11"/>
      <c r="N9" s="19"/>
      <c r="O9" s="13" t="s">
        <v>20</v>
      </c>
      <c r="R9" s="14"/>
    </row>
    <row r="10" customFormat="false" ht="17.1" hidden="false" customHeight="true" outlineLevel="0" collapsed="false">
      <c r="B10" s="24"/>
      <c r="C10" s="22"/>
      <c r="D10" s="22"/>
      <c r="E10" s="25"/>
      <c r="F10" s="26"/>
      <c r="G10" s="25"/>
      <c r="H10" s="25"/>
      <c r="I10" s="27"/>
      <c r="J10" s="28"/>
      <c r="K10" s="25"/>
      <c r="L10" s="25"/>
      <c r="M10" s="25"/>
      <c r="N10" s="27"/>
      <c r="O10" s="13" t="s">
        <v>22</v>
      </c>
      <c r="P10" s="29"/>
      <c r="Q10" s="29"/>
      <c r="R10" s="14"/>
    </row>
    <row r="11" customFormat="false" ht="17.1" hidden="false" customHeight="true" outlineLevel="0" collapsed="false">
      <c r="B11" s="30"/>
      <c r="C11" s="31"/>
      <c r="D11" s="31"/>
      <c r="E11" s="31"/>
      <c r="F11" s="32"/>
      <c r="G11" s="33"/>
      <c r="H11" s="33"/>
      <c r="I11" s="34"/>
      <c r="J11" s="33"/>
      <c r="K11" s="33"/>
      <c r="L11" s="33"/>
      <c r="M11" s="33"/>
      <c r="N11" s="34"/>
      <c r="O11" s="5" t="s">
        <v>23</v>
      </c>
      <c r="P11" s="6"/>
      <c r="Q11" s="6"/>
      <c r="R11" s="7"/>
    </row>
    <row r="12" customFormat="false" ht="17.1" hidden="false" customHeight="true" outlineLevel="0" collapsed="false">
      <c r="B12" s="35" t="s">
        <v>82</v>
      </c>
      <c r="C12" s="35"/>
      <c r="D12" s="35"/>
      <c r="E12" s="35"/>
      <c r="F12" s="36" t="s">
        <v>66</v>
      </c>
      <c r="G12" s="6"/>
      <c r="H12" s="6"/>
      <c r="I12" s="6"/>
      <c r="J12" s="6"/>
      <c r="K12" s="6"/>
      <c r="L12" s="6"/>
      <c r="M12" s="6"/>
      <c r="N12" s="5"/>
      <c r="O12" s="5"/>
      <c r="P12" s="5"/>
      <c r="Q12" s="5"/>
      <c r="R12" s="37"/>
    </row>
    <row r="13" customFormat="false" ht="17.1" hidden="false" customHeight="true" outlineLevel="0" collapsed="false">
      <c r="B13" s="38" t="s">
        <v>26</v>
      </c>
      <c r="C13" s="38"/>
      <c r="D13" s="38"/>
      <c r="E13" s="38"/>
      <c r="F13" s="38"/>
      <c r="G13" s="38"/>
      <c r="H13" s="39" t="s">
        <v>27</v>
      </c>
      <c r="I13" s="39"/>
      <c r="J13" s="40" t="s">
        <v>28</v>
      </c>
      <c r="K13" s="40"/>
      <c r="L13" s="40"/>
      <c r="M13" s="40"/>
      <c r="N13" s="40"/>
      <c r="O13" s="39" t="s">
        <v>29</v>
      </c>
      <c r="P13" s="39"/>
      <c r="Q13" s="39"/>
      <c r="R13" s="39" t="s">
        <v>30</v>
      </c>
    </row>
    <row r="14" customFormat="false" ht="17.1" hidden="false" customHeight="true" outlineLevel="0" collapsed="false">
      <c r="A14" s="41"/>
      <c r="B14" s="35" t="s">
        <v>31</v>
      </c>
      <c r="C14" s="42" t="s">
        <v>32</v>
      </c>
      <c r="D14" s="42"/>
      <c r="E14" s="42" t="s">
        <v>33</v>
      </c>
      <c r="F14" s="42"/>
      <c r="G14" s="42"/>
      <c r="H14" s="35" t="s">
        <v>34</v>
      </c>
      <c r="I14" s="43" t="s">
        <v>35</v>
      </c>
      <c r="J14" s="35" t="s">
        <v>36</v>
      </c>
      <c r="K14" s="42" t="s">
        <v>37</v>
      </c>
      <c r="L14" s="42" t="s">
        <v>38</v>
      </c>
      <c r="M14" s="42"/>
      <c r="N14" s="43" t="s">
        <v>39</v>
      </c>
      <c r="O14" s="35" t="s">
        <v>40</v>
      </c>
      <c r="P14" s="42" t="s">
        <v>41</v>
      </c>
      <c r="Q14" s="43" t="s">
        <v>42</v>
      </c>
      <c r="R14" s="44" t="s">
        <v>43</v>
      </c>
    </row>
    <row r="15" customFormat="false" ht="17.1" hidden="false" customHeight="true" outlineLevel="0" collapsed="false">
      <c r="B15" s="45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</row>
    <row r="16" customFormat="false" ht="17.1" hidden="false" customHeight="true" outlineLevel="0" collapsed="false">
      <c r="B16" s="46" t="s">
        <v>44</v>
      </c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</row>
    <row r="17" customFormat="false" ht="17.1" hidden="false" customHeight="true" outlineLevel="0" collapsed="false">
      <c r="B17" s="45"/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</row>
    <row r="18" customFormat="false" ht="17.1" hidden="false" customHeight="true" outlineLevel="0" collapsed="false">
      <c r="B18" s="45"/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</row>
    <row r="19" customFormat="false" ht="17.1" hidden="false" customHeight="true" outlineLevel="0" collapsed="false">
      <c r="A19" s="25"/>
      <c r="B19" s="47"/>
      <c r="C19" s="2" t="s">
        <v>45</v>
      </c>
      <c r="D19" s="2" t="s">
        <v>46</v>
      </c>
      <c r="E19" s="25"/>
      <c r="F19" s="2" t="n">
        <v>318235</v>
      </c>
      <c r="G19" s="11"/>
      <c r="H19" s="48" t="n">
        <v>36951</v>
      </c>
      <c r="I19" s="49" t="n">
        <f aca="false">'[12]M ANUAL INVOICE'!I18</f>
        <v>36981</v>
      </c>
      <c r="J19" s="50"/>
      <c r="K19" s="51"/>
      <c r="L19" s="52"/>
      <c r="M19" s="51"/>
      <c r="N19" s="51" t="n">
        <v>129168</v>
      </c>
      <c r="O19" s="25"/>
      <c r="P19" s="50"/>
      <c r="Q19" s="52" t="n">
        <v>4.73</v>
      </c>
      <c r="R19" s="53" t="n">
        <f aca="false">N19*Q19</f>
        <v>610964.64</v>
      </c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25"/>
      <c r="AL19" s="25"/>
      <c r="AM19" s="25"/>
      <c r="AN19" s="25"/>
      <c r="AO19" s="25"/>
      <c r="AP19" s="25"/>
      <c r="AQ19" s="25"/>
      <c r="AR19" s="25"/>
      <c r="AS19" s="25"/>
      <c r="AT19" s="25"/>
      <c r="AU19" s="25"/>
      <c r="AV19" s="25"/>
      <c r="AW19" s="25"/>
      <c r="AX19" s="25"/>
      <c r="AY19" s="25"/>
      <c r="AZ19" s="25"/>
      <c r="BA19" s="25"/>
      <c r="BB19" s="25"/>
      <c r="BC19" s="25"/>
      <c r="BD19" s="25"/>
      <c r="BE19" s="25"/>
      <c r="BF19" s="25"/>
      <c r="BG19" s="25"/>
      <c r="BH19" s="25"/>
      <c r="BI19" s="25"/>
      <c r="BJ19" s="25"/>
      <c r="BK19" s="25"/>
      <c r="BL19" s="25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  <c r="CB19" s="25"/>
      <c r="CC19" s="25"/>
      <c r="CD19" s="25"/>
      <c r="CE19" s="25"/>
      <c r="CF19" s="25"/>
      <c r="CG19" s="25"/>
      <c r="CH19" s="25"/>
      <c r="CI19" s="25"/>
      <c r="CJ19" s="25"/>
      <c r="CK19" s="25"/>
      <c r="CL19" s="25"/>
      <c r="CM19" s="25"/>
      <c r="CN19" s="25"/>
      <c r="CO19" s="25"/>
      <c r="CP19" s="25"/>
      <c r="CQ19" s="25"/>
      <c r="CR19" s="25"/>
      <c r="CS19" s="25"/>
      <c r="CT19" s="25"/>
      <c r="CU19" s="25"/>
      <c r="CV19" s="25"/>
      <c r="CW19" s="25"/>
      <c r="CX19" s="25"/>
      <c r="CY19" s="25"/>
      <c r="CZ19" s="25"/>
      <c r="DA19" s="25"/>
      <c r="DB19" s="25"/>
      <c r="DC19" s="25"/>
      <c r="DD19" s="25"/>
      <c r="DE19" s="25"/>
      <c r="DF19" s="25"/>
      <c r="DG19" s="25"/>
      <c r="DH19" s="25"/>
      <c r="DI19" s="25"/>
      <c r="DJ19" s="25"/>
      <c r="DK19" s="25"/>
      <c r="DL19" s="25"/>
      <c r="DM19" s="25"/>
      <c r="DN19" s="25"/>
      <c r="DO19" s="25"/>
      <c r="DP19" s="25"/>
      <c r="DQ19" s="25"/>
      <c r="DR19" s="25"/>
      <c r="DS19" s="25"/>
      <c r="DT19" s="25"/>
      <c r="DU19" s="25"/>
      <c r="DV19" s="25"/>
      <c r="DW19" s="25"/>
      <c r="DX19" s="25"/>
      <c r="DY19" s="25"/>
      <c r="DZ19" s="25"/>
      <c r="EA19" s="25"/>
      <c r="EB19" s="25"/>
      <c r="EC19" s="25"/>
      <c r="ED19" s="25"/>
      <c r="EE19" s="25"/>
      <c r="EF19" s="25"/>
      <c r="EG19" s="25"/>
      <c r="EH19" s="25"/>
      <c r="EI19" s="25"/>
      <c r="EJ19" s="25"/>
      <c r="EK19" s="25"/>
      <c r="EL19" s="25"/>
      <c r="EM19" s="25"/>
      <c r="EN19" s="25"/>
      <c r="EO19" s="25"/>
      <c r="EP19" s="25"/>
      <c r="EQ19" s="25"/>
      <c r="ER19" s="25"/>
      <c r="ES19" s="25"/>
      <c r="ET19" s="25"/>
      <c r="EU19" s="25"/>
      <c r="EV19" s="25"/>
      <c r="EW19" s="25"/>
      <c r="EX19" s="25"/>
      <c r="EY19" s="25"/>
      <c r="EZ19" s="25"/>
      <c r="FA19" s="25"/>
      <c r="FB19" s="25"/>
      <c r="FC19" s="25"/>
      <c r="FD19" s="25"/>
      <c r="FE19" s="25"/>
      <c r="FF19" s="25"/>
      <c r="FG19" s="25"/>
      <c r="FH19" s="25"/>
      <c r="FI19" s="25"/>
      <c r="FJ19" s="25"/>
      <c r="FK19" s="25"/>
      <c r="FL19" s="25"/>
      <c r="FM19" s="25"/>
      <c r="FN19" s="25"/>
      <c r="FO19" s="25"/>
      <c r="FP19" s="25"/>
      <c r="FQ19" s="25"/>
      <c r="FR19" s="25"/>
      <c r="FS19" s="25"/>
      <c r="FT19" s="25"/>
      <c r="FU19" s="25"/>
      <c r="FV19" s="25"/>
      <c r="FW19" s="25"/>
      <c r="FX19" s="25"/>
      <c r="FY19" s="25"/>
      <c r="FZ19" s="25"/>
      <c r="GA19" s="25"/>
      <c r="GB19" s="25"/>
      <c r="GC19" s="25"/>
      <c r="GD19" s="25"/>
      <c r="GE19" s="25"/>
      <c r="GF19" s="25"/>
      <c r="GG19" s="25"/>
      <c r="GH19" s="25"/>
      <c r="GI19" s="25"/>
      <c r="GJ19" s="25"/>
      <c r="GK19" s="25"/>
      <c r="GL19" s="25"/>
      <c r="GM19" s="25"/>
      <c r="GN19" s="25"/>
      <c r="GO19" s="25"/>
      <c r="GP19" s="25"/>
      <c r="GQ19" s="25"/>
      <c r="GR19" s="25"/>
      <c r="GS19" s="25"/>
      <c r="GT19" s="25"/>
      <c r="GU19" s="25"/>
      <c r="GV19" s="25"/>
      <c r="GW19" s="25"/>
      <c r="GX19" s="25"/>
      <c r="GY19" s="25"/>
      <c r="GZ19" s="25"/>
      <c r="HA19" s="25"/>
      <c r="HB19" s="25"/>
      <c r="HC19" s="25"/>
      <c r="HD19" s="25"/>
      <c r="HE19" s="25"/>
      <c r="HF19" s="25"/>
      <c r="HG19" s="25"/>
      <c r="HH19" s="25"/>
      <c r="HI19" s="25"/>
      <c r="HJ19" s="25"/>
      <c r="HK19" s="25"/>
      <c r="HL19" s="25"/>
      <c r="HM19" s="25"/>
      <c r="HN19" s="25"/>
      <c r="HO19" s="25"/>
      <c r="HP19" s="25"/>
      <c r="HQ19" s="25"/>
      <c r="HR19" s="25"/>
      <c r="HS19" s="25"/>
      <c r="HT19" s="25"/>
      <c r="HU19" s="25"/>
      <c r="HV19" s="25"/>
      <c r="HW19" s="25"/>
      <c r="HX19" s="25"/>
      <c r="HY19" s="25"/>
      <c r="HZ19" s="25"/>
      <c r="IA19" s="25"/>
      <c r="IB19" s="25"/>
      <c r="IC19" s="25"/>
      <c r="ID19" s="25"/>
      <c r="IE19" s="25"/>
      <c r="IF19" s="25"/>
      <c r="IG19" s="25"/>
      <c r="IH19" s="25"/>
      <c r="II19" s="25"/>
      <c r="IJ19" s="25"/>
      <c r="IK19" s="25"/>
      <c r="IL19" s="25"/>
      <c r="IM19" s="25"/>
      <c r="IN19" s="25"/>
      <c r="IO19" s="25"/>
      <c r="IP19" s="25"/>
      <c r="IQ19" s="25"/>
      <c r="IR19" s="25"/>
      <c r="IS19" s="25"/>
      <c r="IT19" s="25"/>
      <c r="IU19" s="25"/>
      <c r="IV19" s="25"/>
      <c r="IW19" s="25"/>
    </row>
    <row r="20" customFormat="false" ht="17.1" hidden="false" customHeight="true" outlineLevel="0" collapsed="false">
      <c r="A20" s="25"/>
      <c r="B20" s="47"/>
      <c r="C20" s="2" t="s">
        <v>45</v>
      </c>
      <c r="D20" s="2" t="s">
        <v>46</v>
      </c>
      <c r="E20" s="25"/>
      <c r="F20" s="2" t="n">
        <v>336722</v>
      </c>
      <c r="G20" s="11"/>
      <c r="H20" s="48" t="n">
        <f aca="false">'[12]M ANUAL INVOICE'!H19</f>
        <v>36951</v>
      </c>
      <c r="I20" s="49" t="n">
        <f aca="false">'[12]M ANUAL INVOICE'!I19</f>
        <v>36981</v>
      </c>
      <c r="J20" s="50"/>
      <c r="K20" s="51"/>
      <c r="L20" s="52"/>
      <c r="M20" s="51"/>
      <c r="N20" s="51"/>
      <c r="O20" s="25"/>
      <c r="P20" s="50"/>
      <c r="Q20" s="52"/>
      <c r="R20" s="53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25"/>
      <c r="AL20" s="25"/>
      <c r="AM20" s="25"/>
      <c r="AN20" s="25"/>
      <c r="AO20" s="25"/>
      <c r="AP20" s="25"/>
      <c r="AQ20" s="25"/>
      <c r="AR20" s="25"/>
      <c r="AS20" s="25"/>
      <c r="AT20" s="25"/>
      <c r="AU20" s="25"/>
      <c r="AV20" s="25"/>
      <c r="AW20" s="25"/>
      <c r="AX20" s="25"/>
      <c r="AY20" s="25"/>
      <c r="AZ20" s="25"/>
      <c r="BA20" s="25"/>
      <c r="BB20" s="25"/>
      <c r="BC20" s="25"/>
      <c r="BD20" s="25"/>
      <c r="BE20" s="25"/>
      <c r="BF20" s="25"/>
      <c r="BG20" s="25"/>
      <c r="BH20" s="25"/>
      <c r="BI20" s="25"/>
      <c r="BJ20" s="25"/>
      <c r="BK20" s="25"/>
      <c r="BL20" s="25"/>
      <c r="BM20" s="25"/>
      <c r="BN20" s="25"/>
      <c r="BO20" s="25"/>
      <c r="BP20" s="25"/>
      <c r="BQ20" s="25"/>
      <c r="BR20" s="25"/>
      <c r="BS20" s="25"/>
      <c r="BT20" s="25"/>
      <c r="BU20" s="25"/>
      <c r="BV20" s="25"/>
      <c r="BW20" s="25"/>
      <c r="BX20" s="25"/>
      <c r="BY20" s="25"/>
      <c r="BZ20" s="25"/>
      <c r="CA20" s="25"/>
      <c r="CB20" s="25"/>
      <c r="CC20" s="25"/>
      <c r="CD20" s="25"/>
      <c r="CE20" s="25"/>
      <c r="CF20" s="25"/>
      <c r="CG20" s="25"/>
      <c r="CH20" s="25"/>
      <c r="CI20" s="25"/>
      <c r="CJ20" s="25"/>
      <c r="CK20" s="25"/>
      <c r="CL20" s="25"/>
      <c r="CM20" s="25"/>
      <c r="CN20" s="25"/>
      <c r="CO20" s="25"/>
      <c r="CP20" s="25"/>
      <c r="CQ20" s="25"/>
      <c r="CR20" s="25"/>
      <c r="CS20" s="25"/>
      <c r="CT20" s="25"/>
      <c r="CU20" s="25"/>
      <c r="CV20" s="25"/>
      <c r="CW20" s="25"/>
      <c r="CX20" s="25"/>
      <c r="CY20" s="25"/>
      <c r="CZ20" s="25"/>
      <c r="DA20" s="25"/>
      <c r="DB20" s="25"/>
      <c r="DC20" s="25"/>
      <c r="DD20" s="25"/>
      <c r="DE20" s="25"/>
      <c r="DF20" s="25"/>
      <c r="DG20" s="25"/>
      <c r="DH20" s="25"/>
      <c r="DI20" s="25"/>
      <c r="DJ20" s="25"/>
      <c r="DK20" s="25"/>
      <c r="DL20" s="25"/>
      <c r="DM20" s="25"/>
      <c r="DN20" s="25"/>
      <c r="DO20" s="25"/>
      <c r="DP20" s="25"/>
      <c r="DQ20" s="25"/>
      <c r="DR20" s="25"/>
      <c r="DS20" s="25"/>
      <c r="DT20" s="25"/>
      <c r="DU20" s="25"/>
      <c r="DV20" s="25"/>
      <c r="DW20" s="25"/>
      <c r="DX20" s="25"/>
      <c r="DY20" s="25"/>
      <c r="DZ20" s="25"/>
      <c r="EA20" s="25"/>
      <c r="EB20" s="25"/>
      <c r="EC20" s="25"/>
      <c r="ED20" s="25"/>
      <c r="EE20" s="25"/>
      <c r="EF20" s="25"/>
      <c r="EG20" s="25"/>
      <c r="EH20" s="25"/>
      <c r="EI20" s="25"/>
      <c r="EJ20" s="25"/>
      <c r="EK20" s="25"/>
      <c r="EL20" s="25"/>
      <c r="EM20" s="25"/>
      <c r="EN20" s="25"/>
      <c r="EO20" s="25"/>
      <c r="EP20" s="25"/>
      <c r="EQ20" s="25"/>
      <c r="ER20" s="25"/>
      <c r="ES20" s="25"/>
      <c r="ET20" s="25"/>
      <c r="EU20" s="25"/>
      <c r="EV20" s="25"/>
      <c r="EW20" s="25"/>
      <c r="EX20" s="25"/>
      <c r="EY20" s="25"/>
      <c r="EZ20" s="25"/>
      <c r="FA20" s="25"/>
      <c r="FB20" s="25"/>
      <c r="FC20" s="25"/>
      <c r="FD20" s="25"/>
      <c r="FE20" s="25"/>
      <c r="FF20" s="25"/>
      <c r="FG20" s="25"/>
      <c r="FH20" s="25"/>
      <c r="FI20" s="25"/>
      <c r="FJ20" s="25"/>
      <c r="FK20" s="25"/>
      <c r="FL20" s="25"/>
      <c r="FM20" s="25"/>
      <c r="FN20" s="25"/>
      <c r="FO20" s="25"/>
      <c r="FP20" s="25"/>
      <c r="FQ20" s="25"/>
      <c r="FR20" s="25"/>
      <c r="FS20" s="25"/>
      <c r="FT20" s="25"/>
      <c r="FU20" s="25"/>
      <c r="FV20" s="25"/>
      <c r="FW20" s="25"/>
      <c r="FX20" s="25"/>
      <c r="FY20" s="25"/>
      <c r="FZ20" s="25"/>
      <c r="GA20" s="25"/>
      <c r="GB20" s="25"/>
      <c r="GC20" s="25"/>
      <c r="GD20" s="25"/>
      <c r="GE20" s="25"/>
      <c r="GF20" s="25"/>
      <c r="GG20" s="25"/>
      <c r="GH20" s="25"/>
      <c r="GI20" s="25"/>
      <c r="GJ20" s="25"/>
      <c r="GK20" s="25"/>
      <c r="GL20" s="25"/>
      <c r="GM20" s="25"/>
      <c r="GN20" s="25"/>
      <c r="GO20" s="25"/>
      <c r="GP20" s="25"/>
      <c r="GQ20" s="25"/>
      <c r="GR20" s="25"/>
      <c r="GS20" s="25"/>
      <c r="GT20" s="25"/>
      <c r="GU20" s="25"/>
      <c r="GV20" s="25"/>
      <c r="GW20" s="25"/>
      <c r="GX20" s="25"/>
      <c r="GY20" s="25"/>
      <c r="GZ20" s="25"/>
      <c r="HA20" s="25"/>
      <c r="HB20" s="25"/>
      <c r="HC20" s="25"/>
      <c r="HD20" s="25"/>
      <c r="HE20" s="25"/>
      <c r="HF20" s="25"/>
      <c r="HG20" s="25"/>
      <c r="HH20" s="25"/>
      <c r="HI20" s="25"/>
      <c r="HJ20" s="25"/>
      <c r="HK20" s="25"/>
      <c r="HL20" s="25"/>
      <c r="HM20" s="25"/>
      <c r="HN20" s="25"/>
      <c r="HO20" s="25"/>
      <c r="HP20" s="25"/>
      <c r="HQ20" s="25"/>
      <c r="HR20" s="25"/>
      <c r="HS20" s="25"/>
      <c r="HT20" s="25"/>
      <c r="HU20" s="25"/>
      <c r="HV20" s="25"/>
      <c r="HW20" s="25"/>
      <c r="HX20" s="25"/>
      <c r="HY20" s="25"/>
      <c r="HZ20" s="25"/>
      <c r="IA20" s="25"/>
      <c r="IB20" s="25"/>
      <c r="IC20" s="25"/>
      <c r="ID20" s="25"/>
      <c r="IE20" s="25"/>
      <c r="IF20" s="25"/>
      <c r="IG20" s="25"/>
      <c r="IH20" s="25"/>
      <c r="II20" s="25"/>
      <c r="IJ20" s="25"/>
      <c r="IK20" s="25"/>
      <c r="IL20" s="25"/>
      <c r="IM20" s="25"/>
      <c r="IN20" s="25"/>
      <c r="IO20" s="25"/>
      <c r="IP20" s="25"/>
      <c r="IQ20" s="25"/>
      <c r="IR20" s="25"/>
      <c r="IS20" s="25"/>
      <c r="IT20" s="25"/>
      <c r="IU20" s="25"/>
      <c r="IV20" s="25"/>
      <c r="IW20" s="25"/>
    </row>
    <row r="21" customFormat="false" ht="17.1" hidden="false" customHeight="true" outlineLevel="0" collapsed="false">
      <c r="A21" s="25"/>
      <c r="B21" s="47"/>
      <c r="C21" s="2"/>
      <c r="D21" s="2"/>
      <c r="E21" s="25"/>
      <c r="F21" s="2"/>
      <c r="G21" s="11"/>
      <c r="H21" s="48"/>
      <c r="I21" s="49"/>
      <c r="J21" s="50"/>
      <c r="K21" s="51"/>
      <c r="L21" s="52"/>
      <c r="M21" s="51"/>
      <c r="N21" s="51"/>
      <c r="O21" s="50"/>
      <c r="P21" s="50"/>
      <c r="Q21" s="56"/>
      <c r="R21" s="53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5"/>
      <c r="AR21" s="25"/>
      <c r="AS21" s="25"/>
      <c r="AT21" s="25"/>
      <c r="AU21" s="25"/>
      <c r="AV21" s="25"/>
      <c r="AW21" s="25"/>
      <c r="AX21" s="25"/>
      <c r="AY21" s="25"/>
      <c r="AZ21" s="25"/>
      <c r="BA21" s="25"/>
      <c r="BB21" s="25"/>
      <c r="BC21" s="25"/>
      <c r="BD21" s="25"/>
      <c r="BE21" s="25"/>
      <c r="BF21" s="25"/>
      <c r="BG21" s="25"/>
      <c r="BH21" s="25"/>
      <c r="BI21" s="25"/>
      <c r="BJ21" s="25"/>
      <c r="BK21" s="25"/>
      <c r="BL21" s="25"/>
      <c r="BM21" s="25"/>
      <c r="BN21" s="25"/>
      <c r="BO21" s="25"/>
      <c r="BP21" s="25"/>
      <c r="BQ21" s="25"/>
      <c r="BR21" s="25"/>
      <c r="BS21" s="25"/>
      <c r="BT21" s="25"/>
      <c r="BU21" s="25"/>
      <c r="BV21" s="25"/>
      <c r="BW21" s="25"/>
      <c r="BX21" s="25"/>
      <c r="BY21" s="25"/>
      <c r="BZ21" s="25"/>
      <c r="CA21" s="25"/>
      <c r="CB21" s="25"/>
      <c r="CC21" s="25"/>
      <c r="CD21" s="25"/>
      <c r="CE21" s="25"/>
      <c r="CF21" s="25"/>
      <c r="CG21" s="25"/>
      <c r="CH21" s="25"/>
      <c r="CI21" s="25"/>
      <c r="CJ21" s="25"/>
      <c r="CK21" s="25"/>
      <c r="CL21" s="25"/>
      <c r="CM21" s="25"/>
      <c r="CN21" s="25"/>
      <c r="CO21" s="25"/>
      <c r="CP21" s="25"/>
      <c r="CQ21" s="25"/>
      <c r="CR21" s="25"/>
      <c r="CS21" s="25"/>
      <c r="CT21" s="25"/>
      <c r="CU21" s="25"/>
      <c r="CV21" s="25"/>
      <c r="CW21" s="25"/>
      <c r="CX21" s="25"/>
      <c r="CY21" s="25"/>
      <c r="CZ21" s="25"/>
      <c r="DA21" s="25"/>
      <c r="DB21" s="25"/>
      <c r="DC21" s="25"/>
      <c r="DD21" s="25"/>
      <c r="DE21" s="25"/>
      <c r="DF21" s="25"/>
      <c r="DG21" s="25"/>
      <c r="DH21" s="25"/>
      <c r="DI21" s="25"/>
      <c r="DJ21" s="25"/>
      <c r="DK21" s="25"/>
      <c r="DL21" s="25"/>
      <c r="DM21" s="25"/>
      <c r="DN21" s="25"/>
      <c r="DO21" s="25"/>
      <c r="DP21" s="25"/>
      <c r="DQ21" s="25"/>
      <c r="DR21" s="25"/>
      <c r="DS21" s="25"/>
      <c r="DT21" s="25"/>
      <c r="DU21" s="25"/>
      <c r="DV21" s="25"/>
      <c r="DW21" s="25"/>
      <c r="DX21" s="25"/>
      <c r="DY21" s="25"/>
      <c r="DZ21" s="25"/>
      <c r="EA21" s="25"/>
      <c r="EB21" s="25"/>
      <c r="EC21" s="25"/>
      <c r="ED21" s="25"/>
      <c r="EE21" s="25"/>
      <c r="EF21" s="25"/>
      <c r="EG21" s="25"/>
      <c r="EH21" s="25"/>
      <c r="EI21" s="25"/>
      <c r="EJ21" s="25"/>
      <c r="EK21" s="25"/>
      <c r="EL21" s="25"/>
      <c r="EM21" s="25"/>
      <c r="EN21" s="25"/>
      <c r="EO21" s="25"/>
      <c r="EP21" s="25"/>
      <c r="EQ21" s="25"/>
      <c r="ER21" s="25"/>
      <c r="ES21" s="25"/>
      <c r="ET21" s="25"/>
      <c r="EU21" s="25"/>
      <c r="EV21" s="25"/>
      <c r="EW21" s="25"/>
      <c r="EX21" s="25"/>
      <c r="EY21" s="25"/>
      <c r="EZ21" s="25"/>
      <c r="FA21" s="25"/>
      <c r="FB21" s="25"/>
      <c r="FC21" s="25"/>
      <c r="FD21" s="25"/>
      <c r="FE21" s="25"/>
      <c r="FF21" s="25"/>
      <c r="FG21" s="25"/>
      <c r="FH21" s="25"/>
      <c r="FI21" s="25"/>
      <c r="FJ21" s="25"/>
      <c r="FK21" s="25"/>
      <c r="FL21" s="25"/>
      <c r="FM21" s="25"/>
      <c r="FN21" s="25"/>
      <c r="FO21" s="25"/>
      <c r="FP21" s="25"/>
      <c r="FQ21" s="25"/>
      <c r="FR21" s="25"/>
      <c r="FS21" s="25"/>
      <c r="FT21" s="25"/>
      <c r="FU21" s="25"/>
      <c r="FV21" s="25"/>
      <c r="FW21" s="25"/>
      <c r="FX21" s="25"/>
      <c r="FY21" s="25"/>
      <c r="FZ21" s="25"/>
      <c r="GA21" s="25"/>
      <c r="GB21" s="25"/>
      <c r="GC21" s="25"/>
      <c r="GD21" s="25"/>
      <c r="GE21" s="25"/>
      <c r="GF21" s="25"/>
      <c r="GG21" s="25"/>
      <c r="GH21" s="25"/>
      <c r="GI21" s="25"/>
      <c r="GJ21" s="25"/>
      <c r="GK21" s="25"/>
      <c r="GL21" s="25"/>
      <c r="GM21" s="25"/>
      <c r="GN21" s="25"/>
      <c r="GO21" s="25"/>
      <c r="GP21" s="25"/>
      <c r="GQ21" s="25"/>
      <c r="GR21" s="25"/>
      <c r="GS21" s="25"/>
      <c r="GT21" s="25"/>
      <c r="GU21" s="25"/>
      <c r="GV21" s="25"/>
      <c r="GW21" s="25"/>
      <c r="GX21" s="25"/>
      <c r="GY21" s="25"/>
      <c r="GZ21" s="25"/>
      <c r="HA21" s="25"/>
      <c r="HB21" s="25"/>
      <c r="HC21" s="25"/>
      <c r="HD21" s="25"/>
      <c r="HE21" s="25"/>
      <c r="HF21" s="25"/>
      <c r="HG21" s="25"/>
      <c r="HH21" s="25"/>
      <c r="HI21" s="25"/>
      <c r="HJ21" s="25"/>
      <c r="HK21" s="25"/>
      <c r="HL21" s="25"/>
      <c r="HM21" s="25"/>
      <c r="HN21" s="25"/>
      <c r="HO21" s="25"/>
      <c r="HP21" s="25"/>
      <c r="HQ21" s="25"/>
      <c r="HR21" s="25"/>
      <c r="HS21" s="25"/>
      <c r="HT21" s="25"/>
      <c r="HU21" s="25"/>
      <c r="HV21" s="25"/>
      <c r="HW21" s="25"/>
      <c r="HX21" s="25"/>
      <c r="HY21" s="25"/>
      <c r="HZ21" s="25"/>
      <c r="IA21" s="25"/>
      <c r="IB21" s="25"/>
      <c r="IC21" s="25"/>
      <c r="ID21" s="25"/>
      <c r="IE21" s="25"/>
      <c r="IF21" s="25"/>
      <c r="IG21" s="25"/>
      <c r="IH21" s="25"/>
      <c r="II21" s="25"/>
      <c r="IJ21" s="25"/>
      <c r="IK21" s="25"/>
      <c r="IL21" s="25"/>
      <c r="IM21" s="25"/>
      <c r="IN21" s="25"/>
      <c r="IO21" s="25"/>
      <c r="IP21" s="25"/>
      <c r="IQ21" s="25"/>
      <c r="IR21" s="25"/>
      <c r="IS21" s="25"/>
      <c r="IT21" s="25"/>
      <c r="IU21" s="25"/>
      <c r="IV21" s="25"/>
      <c r="IW21" s="25"/>
    </row>
    <row r="22" customFormat="false" ht="17.1" hidden="false" customHeight="true" outlineLevel="0" collapsed="false">
      <c r="A22" s="25"/>
      <c r="B22" s="47"/>
      <c r="C22" s="2" t="s">
        <v>47</v>
      </c>
      <c r="D22" s="2" t="s">
        <v>48</v>
      </c>
      <c r="E22" s="25"/>
      <c r="F22" s="2" t="n">
        <v>318260</v>
      </c>
      <c r="G22" s="11"/>
      <c r="H22" s="48" t="n">
        <f aca="false">+H20</f>
        <v>36951</v>
      </c>
      <c r="I22" s="49" t="n">
        <f aca="false">+I20</f>
        <v>36981</v>
      </c>
      <c r="J22" s="50"/>
      <c r="K22" s="51"/>
      <c r="L22" s="51"/>
      <c r="M22" s="51"/>
      <c r="N22" s="57" t="n">
        <v>41599</v>
      </c>
      <c r="O22" s="50"/>
      <c r="P22" s="50"/>
      <c r="Q22" s="56" t="n">
        <v>4.58</v>
      </c>
      <c r="R22" s="53" t="n">
        <f aca="false">N22*Q22</f>
        <v>190523.42</v>
      </c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5"/>
      <c r="AS22" s="25"/>
      <c r="AT22" s="25"/>
      <c r="AU22" s="25"/>
      <c r="AV22" s="25"/>
      <c r="AW22" s="25"/>
      <c r="AX22" s="25"/>
      <c r="AY22" s="25"/>
      <c r="AZ22" s="25"/>
      <c r="BA22" s="25"/>
      <c r="BB22" s="25"/>
      <c r="BC22" s="25"/>
      <c r="BD22" s="25"/>
      <c r="BE22" s="25"/>
      <c r="BF22" s="25"/>
      <c r="BG22" s="25"/>
      <c r="BH22" s="25"/>
      <c r="BI22" s="25"/>
      <c r="BJ22" s="25"/>
      <c r="BK22" s="25"/>
      <c r="BL22" s="25"/>
      <c r="BM22" s="25"/>
      <c r="BN22" s="25"/>
      <c r="BO22" s="25"/>
      <c r="BP22" s="25"/>
      <c r="BQ22" s="25"/>
      <c r="BR22" s="25"/>
      <c r="BS22" s="25"/>
      <c r="BT22" s="25"/>
      <c r="BU22" s="25"/>
      <c r="BV22" s="25"/>
      <c r="BW22" s="25"/>
      <c r="BX22" s="25"/>
      <c r="BY22" s="25"/>
      <c r="BZ22" s="25"/>
      <c r="CA22" s="25"/>
      <c r="CB22" s="25"/>
      <c r="CC22" s="25"/>
      <c r="CD22" s="25"/>
      <c r="CE22" s="25"/>
      <c r="CF22" s="25"/>
      <c r="CG22" s="25"/>
      <c r="CH22" s="25"/>
      <c r="CI22" s="25"/>
      <c r="CJ22" s="25"/>
      <c r="CK22" s="25"/>
      <c r="CL22" s="25"/>
      <c r="CM22" s="25"/>
      <c r="CN22" s="25"/>
      <c r="CO22" s="25"/>
      <c r="CP22" s="25"/>
      <c r="CQ22" s="25"/>
      <c r="CR22" s="25"/>
      <c r="CS22" s="25"/>
      <c r="CT22" s="25"/>
      <c r="CU22" s="25"/>
      <c r="CV22" s="25"/>
      <c r="CW22" s="25"/>
      <c r="CX22" s="25"/>
      <c r="CY22" s="25"/>
      <c r="CZ22" s="25"/>
      <c r="DA22" s="25"/>
      <c r="DB22" s="25"/>
      <c r="DC22" s="25"/>
      <c r="DD22" s="25"/>
      <c r="DE22" s="25"/>
      <c r="DF22" s="25"/>
      <c r="DG22" s="25"/>
      <c r="DH22" s="25"/>
      <c r="DI22" s="25"/>
      <c r="DJ22" s="25"/>
      <c r="DK22" s="25"/>
      <c r="DL22" s="25"/>
      <c r="DM22" s="25"/>
      <c r="DN22" s="25"/>
      <c r="DO22" s="25"/>
      <c r="DP22" s="25"/>
      <c r="DQ22" s="25"/>
      <c r="DR22" s="25"/>
      <c r="DS22" s="25"/>
      <c r="DT22" s="25"/>
      <c r="DU22" s="25"/>
      <c r="DV22" s="25"/>
      <c r="DW22" s="25"/>
      <c r="DX22" s="25"/>
      <c r="DY22" s="25"/>
      <c r="DZ22" s="25"/>
      <c r="EA22" s="25"/>
      <c r="EB22" s="25"/>
      <c r="EC22" s="25"/>
      <c r="ED22" s="25"/>
      <c r="EE22" s="25"/>
      <c r="EF22" s="25"/>
      <c r="EG22" s="25"/>
      <c r="EH22" s="25"/>
      <c r="EI22" s="25"/>
      <c r="EJ22" s="25"/>
      <c r="EK22" s="25"/>
      <c r="EL22" s="25"/>
      <c r="EM22" s="25"/>
      <c r="EN22" s="25"/>
      <c r="EO22" s="25"/>
      <c r="EP22" s="25"/>
      <c r="EQ22" s="25"/>
      <c r="ER22" s="25"/>
      <c r="ES22" s="25"/>
      <c r="ET22" s="25"/>
      <c r="EU22" s="25"/>
      <c r="EV22" s="25"/>
      <c r="EW22" s="25"/>
      <c r="EX22" s="25"/>
      <c r="EY22" s="25"/>
      <c r="EZ22" s="25"/>
      <c r="FA22" s="25"/>
      <c r="FB22" s="25"/>
      <c r="FC22" s="25"/>
      <c r="FD22" s="25"/>
      <c r="FE22" s="25"/>
      <c r="FF22" s="25"/>
      <c r="FG22" s="25"/>
      <c r="FH22" s="25"/>
      <c r="FI22" s="25"/>
      <c r="FJ22" s="25"/>
      <c r="FK22" s="25"/>
      <c r="FL22" s="25"/>
      <c r="FM22" s="25"/>
      <c r="FN22" s="25"/>
      <c r="FO22" s="25"/>
      <c r="FP22" s="25"/>
      <c r="FQ22" s="25"/>
      <c r="FR22" s="25"/>
      <c r="FS22" s="25"/>
      <c r="FT22" s="25"/>
      <c r="FU22" s="25"/>
      <c r="FV22" s="25"/>
      <c r="FW22" s="25"/>
      <c r="FX22" s="25"/>
      <c r="FY22" s="25"/>
      <c r="FZ22" s="25"/>
      <c r="GA22" s="25"/>
      <c r="GB22" s="25"/>
      <c r="GC22" s="25"/>
      <c r="GD22" s="25"/>
      <c r="GE22" s="25"/>
      <c r="GF22" s="25"/>
      <c r="GG22" s="25"/>
      <c r="GH22" s="25"/>
      <c r="GI22" s="25"/>
      <c r="GJ22" s="25"/>
      <c r="GK22" s="25"/>
      <c r="GL22" s="25"/>
      <c r="GM22" s="25"/>
      <c r="GN22" s="25"/>
      <c r="GO22" s="25"/>
      <c r="GP22" s="25"/>
      <c r="GQ22" s="25"/>
      <c r="GR22" s="25"/>
      <c r="GS22" s="25"/>
      <c r="GT22" s="25"/>
      <c r="GU22" s="25"/>
      <c r="GV22" s="25"/>
      <c r="GW22" s="25"/>
      <c r="GX22" s="25"/>
      <c r="GY22" s="25"/>
      <c r="GZ22" s="25"/>
      <c r="HA22" s="25"/>
      <c r="HB22" s="25"/>
      <c r="HC22" s="25"/>
      <c r="HD22" s="25"/>
      <c r="HE22" s="25"/>
      <c r="HF22" s="25"/>
      <c r="HG22" s="25"/>
      <c r="HH22" s="25"/>
      <c r="HI22" s="25"/>
      <c r="HJ22" s="25"/>
      <c r="HK22" s="25"/>
      <c r="HL22" s="25"/>
      <c r="HM22" s="25"/>
      <c r="HN22" s="25"/>
      <c r="HO22" s="25"/>
      <c r="HP22" s="25"/>
      <c r="HQ22" s="25"/>
      <c r="HR22" s="25"/>
      <c r="HS22" s="25"/>
      <c r="HT22" s="25"/>
      <c r="HU22" s="25"/>
      <c r="HV22" s="25"/>
      <c r="HW22" s="25"/>
      <c r="HX22" s="25"/>
      <c r="HY22" s="25"/>
      <c r="HZ22" s="25"/>
      <c r="IA22" s="25"/>
      <c r="IB22" s="25"/>
      <c r="IC22" s="25"/>
      <c r="ID22" s="25"/>
      <c r="IE22" s="25"/>
      <c r="IF22" s="25"/>
      <c r="IG22" s="25"/>
      <c r="IH22" s="25"/>
      <c r="II22" s="25"/>
      <c r="IJ22" s="25"/>
      <c r="IK22" s="25"/>
      <c r="IL22" s="25"/>
      <c r="IM22" s="25"/>
      <c r="IN22" s="25"/>
      <c r="IO22" s="25"/>
      <c r="IP22" s="25"/>
      <c r="IQ22" s="25"/>
      <c r="IR22" s="25"/>
      <c r="IS22" s="25"/>
      <c r="IT22" s="25"/>
      <c r="IU22" s="25"/>
      <c r="IV22" s="25"/>
      <c r="IW22" s="25"/>
    </row>
    <row r="23" customFormat="false" ht="17.1" hidden="false" customHeight="true" outlineLevel="0" collapsed="false">
      <c r="A23" s="25"/>
      <c r="B23" s="47"/>
      <c r="C23" s="2"/>
      <c r="D23" s="2"/>
      <c r="E23" s="25"/>
      <c r="F23" s="2"/>
      <c r="G23" s="11"/>
      <c r="H23" s="48"/>
      <c r="I23" s="49"/>
      <c r="J23" s="50"/>
      <c r="K23" s="51"/>
      <c r="L23" s="52"/>
      <c r="M23" s="51"/>
      <c r="N23" s="51"/>
      <c r="O23" s="50"/>
      <c r="P23" s="50"/>
      <c r="Q23" s="56"/>
      <c r="R23" s="53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25"/>
      <c r="AV23" s="25"/>
      <c r="AW23" s="25"/>
      <c r="AX23" s="25"/>
      <c r="AY23" s="25"/>
      <c r="AZ23" s="25"/>
      <c r="BA23" s="25"/>
      <c r="BB23" s="25"/>
      <c r="BC23" s="25"/>
      <c r="BD23" s="25"/>
      <c r="BE23" s="25"/>
      <c r="BF23" s="25"/>
      <c r="BG23" s="25"/>
      <c r="BH23" s="25"/>
      <c r="BI23" s="25"/>
      <c r="BJ23" s="25"/>
      <c r="BK23" s="25"/>
      <c r="BL23" s="25"/>
      <c r="BM23" s="25"/>
      <c r="BN23" s="25"/>
      <c r="BO23" s="25"/>
      <c r="BP23" s="25"/>
      <c r="BQ23" s="25"/>
      <c r="BR23" s="25"/>
      <c r="BS23" s="25"/>
      <c r="BT23" s="25"/>
      <c r="BU23" s="25"/>
      <c r="BV23" s="25"/>
      <c r="BW23" s="25"/>
      <c r="BX23" s="25"/>
      <c r="BY23" s="25"/>
      <c r="BZ23" s="25"/>
      <c r="CA23" s="25"/>
      <c r="CB23" s="25"/>
      <c r="CC23" s="25"/>
      <c r="CD23" s="25"/>
      <c r="CE23" s="25"/>
      <c r="CF23" s="25"/>
      <c r="CG23" s="25"/>
      <c r="CH23" s="25"/>
      <c r="CI23" s="25"/>
      <c r="CJ23" s="25"/>
      <c r="CK23" s="25"/>
      <c r="CL23" s="25"/>
      <c r="CM23" s="25"/>
      <c r="CN23" s="25"/>
      <c r="CO23" s="25"/>
      <c r="CP23" s="25"/>
      <c r="CQ23" s="25"/>
      <c r="CR23" s="25"/>
      <c r="CS23" s="25"/>
      <c r="CT23" s="25"/>
      <c r="CU23" s="25"/>
      <c r="CV23" s="25"/>
      <c r="CW23" s="25"/>
      <c r="CX23" s="25"/>
      <c r="CY23" s="25"/>
      <c r="CZ23" s="25"/>
      <c r="DA23" s="25"/>
      <c r="DB23" s="25"/>
      <c r="DC23" s="25"/>
      <c r="DD23" s="25"/>
      <c r="DE23" s="25"/>
      <c r="DF23" s="25"/>
      <c r="DG23" s="25"/>
      <c r="DH23" s="25"/>
      <c r="DI23" s="25"/>
      <c r="DJ23" s="25"/>
      <c r="DK23" s="25"/>
      <c r="DL23" s="25"/>
      <c r="DM23" s="25"/>
      <c r="DN23" s="25"/>
      <c r="DO23" s="25"/>
      <c r="DP23" s="25"/>
      <c r="DQ23" s="25"/>
      <c r="DR23" s="25"/>
      <c r="DS23" s="25"/>
      <c r="DT23" s="25"/>
      <c r="DU23" s="25"/>
      <c r="DV23" s="25"/>
      <c r="DW23" s="25"/>
      <c r="DX23" s="25"/>
      <c r="DY23" s="25"/>
      <c r="DZ23" s="25"/>
      <c r="EA23" s="25"/>
      <c r="EB23" s="25"/>
      <c r="EC23" s="25"/>
      <c r="ED23" s="25"/>
      <c r="EE23" s="25"/>
      <c r="EF23" s="25"/>
      <c r="EG23" s="25"/>
      <c r="EH23" s="25"/>
      <c r="EI23" s="25"/>
      <c r="EJ23" s="25"/>
      <c r="EK23" s="25"/>
      <c r="EL23" s="25"/>
      <c r="EM23" s="25"/>
      <c r="EN23" s="25"/>
      <c r="EO23" s="25"/>
      <c r="EP23" s="25"/>
      <c r="EQ23" s="25"/>
      <c r="ER23" s="25"/>
      <c r="ES23" s="25"/>
      <c r="ET23" s="25"/>
      <c r="EU23" s="25"/>
      <c r="EV23" s="25"/>
      <c r="EW23" s="25"/>
      <c r="EX23" s="25"/>
      <c r="EY23" s="25"/>
      <c r="EZ23" s="25"/>
      <c r="FA23" s="25"/>
      <c r="FB23" s="25"/>
      <c r="FC23" s="25"/>
      <c r="FD23" s="25"/>
      <c r="FE23" s="25"/>
      <c r="FF23" s="25"/>
      <c r="FG23" s="25"/>
      <c r="FH23" s="25"/>
      <c r="FI23" s="25"/>
      <c r="FJ23" s="25"/>
      <c r="FK23" s="25"/>
      <c r="FL23" s="25"/>
      <c r="FM23" s="25"/>
      <c r="FN23" s="25"/>
      <c r="FO23" s="25"/>
      <c r="FP23" s="25"/>
      <c r="FQ23" s="25"/>
      <c r="FR23" s="25"/>
      <c r="FS23" s="25"/>
      <c r="FT23" s="25"/>
      <c r="FU23" s="25"/>
      <c r="FV23" s="25"/>
      <c r="FW23" s="25"/>
      <c r="FX23" s="25"/>
      <c r="FY23" s="25"/>
      <c r="FZ23" s="25"/>
      <c r="GA23" s="25"/>
      <c r="GB23" s="25"/>
      <c r="GC23" s="25"/>
      <c r="GD23" s="25"/>
      <c r="GE23" s="25"/>
      <c r="GF23" s="25"/>
      <c r="GG23" s="25"/>
      <c r="GH23" s="25"/>
      <c r="GI23" s="25"/>
      <c r="GJ23" s="25"/>
      <c r="GK23" s="25"/>
      <c r="GL23" s="25"/>
      <c r="GM23" s="25"/>
      <c r="GN23" s="25"/>
      <c r="GO23" s="25"/>
      <c r="GP23" s="25"/>
      <c r="GQ23" s="25"/>
      <c r="GR23" s="25"/>
      <c r="GS23" s="25"/>
      <c r="GT23" s="25"/>
      <c r="GU23" s="25"/>
      <c r="GV23" s="25"/>
      <c r="GW23" s="25"/>
      <c r="GX23" s="25"/>
      <c r="GY23" s="25"/>
      <c r="GZ23" s="25"/>
      <c r="HA23" s="25"/>
      <c r="HB23" s="25"/>
      <c r="HC23" s="25"/>
      <c r="HD23" s="25"/>
      <c r="HE23" s="25"/>
      <c r="HF23" s="25"/>
      <c r="HG23" s="25"/>
      <c r="HH23" s="25"/>
      <c r="HI23" s="25"/>
      <c r="HJ23" s="25"/>
      <c r="HK23" s="25"/>
      <c r="HL23" s="25"/>
      <c r="HM23" s="25"/>
      <c r="HN23" s="25"/>
      <c r="HO23" s="25"/>
      <c r="HP23" s="25"/>
      <c r="HQ23" s="25"/>
      <c r="HR23" s="25"/>
      <c r="HS23" s="25"/>
      <c r="HT23" s="25"/>
      <c r="HU23" s="25"/>
      <c r="HV23" s="25"/>
      <c r="HW23" s="25"/>
      <c r="HX23" s="25"/>
      <c r="HY23" s="25"/>
      <c r="HZ23" s="25"/>
      <c r="IA23" s="25"/>
      <c r="IB23" s="25"/>
      <c r="IC23" s="25"/>
      <c r="ID23" s="25"/>
      <c r="IE23" s="25"/>
      <c r="IF23" s="25"/>
      <c r="IG23" s="25"/>
      <c r="IH23" s="25"/>
      <c r="II23" s="25"/>
      <c r="IJ23" s="25"/>
      <c r="IK23" s="25"/>
      <c r="IL23" s="25"/>
      <c r="IM23" s="25"/>
      <c r="IN23" s="25"/>
      <c r="IO23" s="25"/>
      <c r="IP23" s="25"/>
      <c r="IQ23" s="25"/>
      <c r="IR23" s="25"/>
      <c r="IS23" s="25"/>
      <c r="IT23" s="25"/>
      <c r="IU23" s="25"/>
      <c r="IV23" s="25"/>
      <c r="IW23" s="25"/>
    </row>
    <row r="24" customFormat="false" ht="17.1" hidden="false" customHeight="true" outlineLevel="0" collapsed="false">
      <c r="A24" s="25"/>
      <c r="B24" s="47"/>
      <c r="C24" s="2"/>
      <c r="D24" s="2"/>
      <c r="E24" s="25"/>
      <c r="F24" s="2"/>
      <c r="G24" s="11"/>
      <c r="H24" s="48"/>
      <c r="I24" s="49"/>
      <c r="J24" s="50"/>
      <c r="K24" s="51" t="s">
        <v>53</v>
      </c>
      <c r="L24" s="52"/>
      <c r="M24" s="51"/>
      <c r="N24" s="58" t="n">
        <f aca="false">SUM(N19:N22)</f>
        <v>170767</v>
      </c>
      <c r="O24" s="50"/>
      <c r="P24" s="50"/>
      <c r="Q24" s="56"/>
      <c r="R24" s="86" t="n">
        <f aca="false">SUM(R19:R22)</f>
        <v>801488.06</v>
      </c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5"/>
      <c r="AS24" s="25"/>
      <c r="AT24" s="25"/>
      <c r="AU24" s="25"/>
      <c r="AV24" s="25"/>
      <c r="AW24" s="25"/>
      <c r="AX24" s="25"/>
      <c r="AY24" s="25"/>
      <c r="AZ24" s="25"/>
      <c r="BA24" s="25"/>
      <c r="BB24" s="25"/>
      <c r="BC24" s="25"/>
      <c r="BD24" s="25"/>
      <c r="BE24" s="25"/>
      <c r="BF24" s="25"/>
      <c r="BG24" s="25"/>
      <c r="BH24" s="25"/>
      <c r="BI24" s="25"/>
      <c r="BJ24" s="25"/>
      <c r="BK24" s="25"/>
      <c r="BL24" s="25"/>
      <c r="BM24" s="25"/>
      <c r="BN24" s="25"/>
      <c r="BO24" s="25"/>
      <c r="BP24" s="25"/>
      <c r="BQ24" s="25"/>
      <c r="BR24" s="25"/>
      <c r="BS24" s="25"/>
      <c r="BT24" s="25"/>
      <c r="BU24" s="25"/>
      <c r="BV24" s="25"/>
      <c r="BW24" s="25"/>
      <c r="BX24" s="25"/>
      <c r="BY24" s="25"/>
      <c r="BZ24" s="25"/>
      <c r="CA24" s="25"/>
      <c r="CB24" s="25"/>
      <c r="CC24" s="25"/>
      <c r="CD24" s="25"/>
      <c r="CE24" s="25"/>
      <c r="CF24" s="25"/>
      <c r="CG24" s="25"/>
      <c r="CH24" s="25"/>
      <c r="CI24" s="25"/>
      <c r="CJ24" s="25"/>
      <c r="CK24" s="25"/>
      <c r="CL24" s="25"/>
      <c r="CM24" s="25"/>
      <c r="CN24" s="25"/>
      <c r="CO24" s="25"/>
      <c r="CP24" s="25"/>
      <c r="CQ24" s="25"/>
      <c r="CR24" s="25"/>
      <c r="CS24" s="25"/>
      <c r="CT24" s="25"/>
      <c r="CU24" s="25"/>
      <c r="CV24" s="25"/>
      <c r="CW24" s="25"/>
      <c r="CX24" s="25"/>
      <c r="CY24" s="25"/>
      <c r="CZ24" s="25"/>
      <c r="DA24" s="25"/>
      <c r="DB24" s="25"/>
      <c r="DC24" s="25"/>
      <c r="DD24" s="25"/>
      <c r="DE24" s="25"/>
      <c r="DF24" s="25"/>
      <c r="DG24" s="25"/>
      <c r="DH24" s="25"/>
      <c r="DI24" s="25"/>
      <c r="DJ24" s="25"/>
      <c r="DK24" s="25"/>
      <c r="DL24" s="25"/>
      <c r="DM24" s="25"/>
      <c r="DN24" s="25"/>
      <c r="DO24" s="25"/>
      <c r="DP24" s="25"/>
      <c r="DQ24" s="25"/>
      <c r="DR24" s="25"/>
      <c r="DS24" s="25"/>
      <c r="DT24" s="25"/>
      <c r="DU24" s="25"/>
      <c r="DV24" s="25"/>
      <c r="DW24" s="25"/>
      <c r="DX24" s="25"/>
      <c r="DY24" s="25"/>
      <c r="DZ24" s="25"/>
      <c r="EA24" s="25"/>
      <c r="EB24" s="25"/>
      <c r="EC24" s="25"/>
      <c r="ED24" s="25"/>
      <c r="EE24" s="25"/>
      <c r="EF24" s="25"/>
      <c r="EG24" s="25"/>
      <c r="EH24" s="25"/>
      <c r="EI24" s="25"/>
      <c r="EJ24" s="25"/>
      <c r="EK24" s="25"/>
      <c r="EL24" s="25"/>
      <c r="EM24" s="25"/>
      <c r="EN24" s="25"/>
      <c r="EO24" s="25"/>
      <c r="EP24" s="25"/>
      <c r="EQ24" s="25"/>
      <c r="ER24" s="25"/>
      <c r="ES24" s="25"/>
      <c r="ET24" s="25"/>
      <c r="EU24" s="25"/>
      <c r="EV24" s="25"/>
      <c r="EW24" s="25"/>
      <c r="EX24" s="25"/>
      <c r="EY24" s="25"/>
      <c r="EZ24" s="25"/>
      <c r="FA24" s="25"/>
      <c r="FB24" s="25"/>
      <c r="FC24" s="25"/>
      <c r="FD24" s="25"/>
      <c r="FE24" s="25"/>
      <c r="FF24" s="25"/>
      <c r="FG24" s="25"/>
      <c r="FH24" s="25"/>
      <c r="FI24" s="25"/>
      <c r="FJ24" s="25"/>
      <c r="FK24" s="25"/>
      <c r="FL24" s="25"/>
      <c r="FM24" s="25"/>
      <c r="FN24" s="25"/>
      <c r="FO24" s="25"/>
      <c r="FP24" s="25"/>
      <c r="FQ24" s="25"/>
      <c r="FR24" s="25"/>
      <c r="FS24" s="25"/>
      <c r="FT24" s="25"/>
      <c r="FU24" s="25"/>
      <c r="FV24" s="25"/>
      <c r="FW24" s="25"/>
      <c r="FX24" s="25"/>
      <c r="FY24" s="25"/>
      <c r="FZ24" s="25"/>
      <c r="GA24" s="25"/>
      <c r="GB24" s="25"/>
      <c r="GC24" s="25"/>
      <c r="GD24" s="25"/>
      <c r="GE24" s="25"/>
      <c r="GF24" s="25"/>
      <c r="GG24" s="25"/>
      <c r="GH24" s="25"/>
      <c r="GI24" s="25"/>
      <c r="GJ24" s="25"/>
      <c r="GK24" s="25"/>
      <c r="GL24" s="25"/>
      <c r="GM24" s="25"/>
      <c r="GN24" s="25"/>
      <c r="GO24" s="25"/>
      <c r="GP24" s="25"/>
      <c r="GQ24" s="25"/>
      <c r="GR24" s="25"/>
      <c r="GS24" s="25"/>
      <c r="GT24" s="25"/>
      <c r="GU24" s="25"/>
      <c r="GV24" s="25"/>
      <c r="GW24" s="25"/>
      <c r="GX24" s="25"/>
      <c r="GY24" s="25"/>
      <c r="GZ24" s="25"/>
      <c r="HA24" s="25"/>
      <c r="HB24" s="25"/>
      <c r="HC24" s="25"/>
      <c r="HD24" s="25"/>
      <c r="HE24" s="25"/>
      <c r="HF24" s="25"/>
      <c r="HG24" s="25"/>
      <c r="HH24" s="25"/>
      <c r="HI24" s="25"/>
      <c r="HJ24" s="25"/>
      <c r="HK24" s="25"/>
      <c r="HL24" s="25"/>
      <c r="HM24" s="25"/>
      <c r="HN24" s="25"/>
      <c r="HO24" s="25"/>
      <c r="HP24" s="25"/>
      <c r="HQ24" s="25"/>
      <c r="HR24" s="25"/>
      <c r="HS24" s="25"/>
      <c r="HT24" s="25"/>
      <c r="HU24" s="25"/>
      <c r="HV24" s="25"/>
      <c r="HW24" s="25"/>
      <c r="HX24" s="25"/>
      <c r="HY24" s="25"/>
      <c r="HZ24" s="25"/>
      <c r="IA24" s="25"/>
      <c r="IB24" s="25"/>
      <c r="IC24" s="25"/>
      <c r="ID24" s="25"/>
      <c r="IE24" s="25"/>
      <c r="IF24" s="25"/>
      <c r="IG24" s="25"/>
      <c r="IH24" s="25"/>
      <c r="II24" s="25"/>
      <c r="IJ24" s="25"/>
      <c r="IK24" s="25"/>
      <c r="IL24" s="25"/>
      <c r="IM24" s="25"/>
      <c r="IN24" s="25"/>
      <c r="IO24" s="25"/>
      <c r="IP24" s="25"/>
      <c r="IQ24" s="25"/>
      <c r="IR24" s="25"/>
      <c r="IS24" s="25"/>
      <c r="IT24" s="25"/>
      <c r="IU24" s="25"/>
      <c r="IV24" s="25"/>
      <c r="IW24" s="25"/>
    </row>
    <row r="25" customFormat="false" ht="17.1" hidden="false" customHeight="true" outlineLevel="0" collapsed="false">
      <c r="A25" s="25"/>
      <c r="B25" s="47"/>
      <c r="C25" s="2"/>
      <c r="D25" s="2"/>
      <c r="E25" s="25"/>
      <c r="F25" s="2"/>
      <c r="G25" s="11"/>
      <c r="H25" s="48"/>
      <c r="I25" s="49"/>
      <c r="J25" s="50"/>
      <c r="K25" s="51"/>
      <c r="L25" s="52"/>
      <c r="M25" s="51"/>
      <c r="N25" s="51"/>
      <c r="O25" s="50"/>
      <c r="P25" s="50"/>
      <c r="Q25" s="60"/>
      <c r="R25" s="53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P25" s="25"/>
      <c r="AQ25" s="25"/>
      <c r="AR25" s="25"/>
      <c r="AS25" s="25"/>
      <c r="AT25" s="25"/>
      <c r="AU25" s="25"/>
      <c r="AV25" s="25"/>
      <c r="AW25" s="25"/>
      <c r="AX25" s="25"/>
      <c r="AY25" s="25"/>
      <c r="AZ25" s="25"/>
      <c r="BA25" s="25"/>
      <c r="BB25" s="25"/>
      <c r="BC25" s="25"/>
      <c r="BD25" s="25"/>
      <c r="BE25" s="25"/>
      <c r="BF25" s="25"/>
      <c r="BG25" s="25"/>
      <c r="BH25" s="25"/>
      <c r="BI25" s="25"/>
      <c r="BJ25" s="25"/>
      <c r="BK25" s="25"/>
      <c r="BL25" s="25"/>
      <c r="BM25" s="25"/>
      <c r="BN25" s="25"/>
      <c r="BO25" s="25"/>
      <c r="BP25" s="25"/>
      <c r="BQ25" s="25"/>
      <c r="BR25" s="25"/>
      <c r="BS25" s="25"/>
      <c r="BT25" s="25"/>
      <c r="BU25" s="25"/>
      <c r="BV25" s="25"/>
      <c r="BW25" s="25"/>
      <c r="BX25" s="25"/>
      <c r="BY25" s="25"/>
      <c r="BZ25" s="25"/>
      <c r="CA25" s="25"/>
      <c r="CB25" s="25"/>
      <c r="CC25" s="25"/>
      <c r="CD25" s="25"/>
      <c r="CE25" s="25"/>
      <c r="CF25" s="25"/>
      <c r="CG25" s="25"/>
      <c r="CH25" s="25"/>
      <c r="CI25" s="25"/>
      <c r="CJ25" s="25"/>
      <c r="CK25" s="25"/>
      <c r="CL25" s="25"/>
      <c r="CM25" s="25"/>
      <c r="CN25" s="25"/>
      <c r="CO25" s="25"/>
      <c r="CP25" s="25"/>
      <c r="CQ25" s="25"/>
      <c r="CR25" s="25"/>
      <c r="CS25" s="25"/>
      <c r="CT25" s="25"/>
      <c r="CU25" s="25"/>
      <c r="CV25" s="25"/>
      <c r="CW25" s="25"/>
      <c r="CX25" s="25"/>
      <c r="CY25" s="25"/>
      <c r="CZ25" s="25"/>
      <c r="DA25" s="25"/>
      <c r="DB25" s="25"/>
      <c r="DC25" s="25"/>
      <c r="DD25" s="25"/>
      <c r="DE25" s="25"/>
      <c r="DF25" s="25"/>
      <c r="DG25" s="25"/>
      <c r="DH25" s="25"/>
      <c r="DI25" s="25"/>
      <c r="DJ25" s="25"/>
      <c r="DK25" s="25"/>
      <c r="DL25" s="25"/>
      <c r="DM25" s="25"/>
      <c r="DN25" s="25"/>
      <c r="DO25" s="25"/>
      <c r="DP25" s="25"/>
      <c r="DQ25" s="25"/>
      <c r="DR25" s="25"/>
      <c r="DS25" s="25"/>
      <c r="DT25" s="25"/>
      <c r="DU25" s="25"/>
      <c r="DV25" s="25"/>
      <c r="DW25" s="25"/>
      <c r="DX25" s="25"/>
      <c r="DY25" s="25"/>
      <c r="DZ25" s="25"/>
      <c r="EA25" s="25"/>
      <c r="EB25" s="25"/>
      <c r="EC25" s="25"/>
      <c r="ED25" s="25"/>
      <c r="EE25" s="25"/>
      <c r="EF25" s="25"/>
      <c r="EG25" s="25"/>
      <c r="EH25" s="25"/>
      <c r="EI25" s="25"/>
      <c r="EJ25" s="25"/>
      <c r="EK25" s="25"/>
      <c r="EL25" s="25"/>
      <c r="EM25" s="25"/>
      <c r="EN25" s="25"/>
      <c r="EO25" s="25"/>
      <c r="EP25" s="25"/>
      <c r="EQ25" s="25"/>
      <c r="ER25" s="25"/>
      <c r="ES25" s="25"/>
      <c r="ET25" s="25"/>
      <c r="EU25" s="25"/>
      <c r="EV25" s="25"/>
      <c r="EW25" s="25"/>
      <c r="EX25" s="25"/>
      <c r="EY25" s="25"/>
      <c r="EZ25" s="25"/>
      <c r="FA25" s="25"/>
      <c r="FB25" s="25"/>
      <c r="FC25" s="25"/>
      <c r="FD25" s="25"/>
      <c r="FE25" s="25"/>
      <c r="FF25" s="25"/>
      <c r="FG25" s="25"/>
      <c r="FH25" s="25"/>
      <c r="FI25" s="25"/>
      <c r="FJ25" s="25"/>
      <c r="FK25" s="25"/>
      <c r="FL25" s="25"/>
      <c r="FM25" s="25"/>
      <c r="FN25" s="25"/>
      <c r="FO25" s="25"/>
      <c r="FP25" s="25"/>
      <c r="FQ25" s="25"/>
      <c r="FR25" s="25"/>
      <c r="FS25" s="25"/>
      <c r="FT25" s="25"/>
      <c r="FU25" s="25"/>
      <c r="FV25" s="25"/>
      <c r="FW25" s="25"/>
      <c r="FX25" s="25"/>
      <c r="FY25" s="25"/>
      <c r="FZ25" s="25"/>
      <c r="GA25" s="25"/>
      <c r="GB25" s="25"/>
      <c r="GC25" s="25"/>
      <c r="GD25" s="25"/>
      <c r="GE25" s="25"/>
      <c r="GF25" s="25"/>
      <c r="GG25" s="25"/>
      <c r="GH25" s="25"/>
      <c r="GI25" s="25"/>
      <c r="GJ25" s="25"/>
      <c r="GK25" s="25"/>
      <c r="GL25" s="25"/>
      <c r="GM25" s="25"/>
      <c r="GN25" s="25"/>
      <c r="GO25" s="25"/>
      <c r="GP25" s="25"/>
      <c r="GQ25" s="25"/>
      <c r="GR25" s="25"/>
      <c r="GS25" s="25"/>
      <c r="GT25" s="25"/>
      <c r="GU25" s="25"/>
      <c r="GV25" s="25"/>
      <c r="GW25" s="25"/>
      <c r="GX25" s="25"/>
      <c r="GY25" s="25"/>
      <c r="GZ25" s="25"/>
      <c r="HA25" s="25"/>
      <c r="HB25" s="25"/>
      <c r="HC25" s="25"/>
      <c r="HD25" s="25"/>
      <c r="HE25" s="25"/>
      <c r="HF25" s="25"/>
      <c r="HG25" s="25"/>
      <c r="HH25" s="25"/>
      <c r="HI25" s="25"/>
      <c r="HJ25" s="25"/>
      <c r="HK25" s="25"/>
      <c r="HL25" s="25"/>
      <c r="HM25" s="25"/>
      <c r="HN25" s="25"/>
      <c r="HO25" s="25"/>
      <c r="HP25" s="25"/>
      <c r="HQ25" s="25"/>
      <c r="HR25" s="25"/>
      <c r="HS25" s="25"/>
      <c r="HT25" s="25"/>
      <c r="HU25" s="25"/>
      <c r="HV25" s="25"/>
      <c r="HW25" s="25"/>
      <c r="HX25" s="25"/>
      <c r="HY25" s="25"/>
      <c r="HZ25" s="25"/>
      <c r="IA25" s="25"/>
      <c r="IB25" s="25"/>
      <c r="IC25" s="25"/>
      <c r="ID25" s="25"/>
      <c r="IE25" s="25"/>
      <c r="IF25" s="25"/>
      <c r="IG25" s="25"/>
      <c r="IH25" s="25"/>
      <c r="II25" s="25"/>
      <c r="IJ25" s="25"/>
      <c r="IK25" s="25"/>
      <c r="IL25" s="25"/>
      <c r="IM25" s="25"/>
      <c r="IN25" s="25"/>
      <c r="IO25" s="25"/>
      <c r="IP25" s="25"/>
      <c r="IQ25" s="25"/>
      <c r="IR25" s="25"/>
      <c r="IS25" s="25"/>
      <c r="IT25" s="25"/>
      <c r="IU25" s="25"/>
      <c r="IV25" s="25"/>
      <c r="IW25" s="25"/>
    </row>
    <row r="26" customFormat="false" ht="17.1" hidden="false" customHeight="true" outlineLevel="0" collapsed="false">
      <c r="A26" s="25"/>
      <c r="B26" s="61" t="s">
        <v>54</v>
      </c>
      <c r="C26" s="2"/>
      <c r="D26" s="2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50"/>
      <c r="P26" s="50" t="s">
        <v>45</v>
      </c>
      <c r="Q26" s="62" t="n">
        <v>33175000</v>
      </c>
      <c r="R26" s="53" t="n">
        <v>4794.36</v>
      </c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25"/>
      <c r="AL26" s="25"/>
      <c r="AM26" s="25"/>
      <c r="AN26" s="25"/>
      <c r="AO26" s="25"/>
      <c r="AP26" s="25"/>
      <c r="AQ26" s="25"/>
      <c r="AR26" s="25"/>
      <c r="AS26" s="25"/>
      <c r="AT26" s="25"/>
      <c r="AU26" s="25"/>
      <c r="AV26" s="25"/>
      <c r="AW26" s="25"/>
      <c r="AX26" s="25"/>
      <c r="AY26" s="25"/>
      <c r="AZ26" s="25"/>
      <c r="BA26" s="25"/>
      <c r="BB26" s="25"/>
      <c r="BC26" s="25"/>
      <c r="BD26" s="25"/>
      <c r="BE26" s="25"/>
      <c r="BF26" s="25"/>
      <c r="BG26" s="25"/>
      <c r="BH26" s="25"/>
      <c r="BI26" s="25"/>
      <c r="BJ26" s="25"/>
      <c r="BK26" s="25"/>
      <c r="BL26" s="25"/>
      <c r="BM26" s="25"/>
      <c r="BN26" s="25"/>
      <c r="BO26" s="25"/>
      <c r="BP26" s="25"/>
      <c r="BQ26" s="25"/>
      <c r="BR26" s="25"/>
      <c r="BS26" s="25"/>
      <c r="BT26" s="25"/>
      <c r="BU26" s="25"/>
      <c r="BV26" s="25"/>
      <c r="BW26" s="25"/>
      <c r="BX26" s="25"/>
      <c r="BY26" s="25"/>
      <c r="BZ26" s="25"/>
      <c r="CA26" s="25"/>
      <c r="CB26" s="25"/>
      <c r="CC26" s="25"/>
      <c r="CD26" s="25"/>
      <c r="CE26" s="25"/>
      <c r="CF26" s="25"/>
      <c r="CG26" s="25"/>
      <c r="CH26" s="25"/>
      <c r="CI26" s="25"/>
      <c r="CJ26" s="25"/>
      <c r="CK26" s="25"/>
      <c r="CL26" s="25"/>
      <c r="CM26" s="25"/>
      <c r="CN26" s="25"/>
      <c r="CO26" s="25"/>
      <c r="CP26" s="25"/>
      <c r="CQ26" s="25"/>
      <c r="CR26" s="25"/>
      <c r="CS26" s="25"/>
      <c r="CT26" s="25"/>
      <c r="CU26" s="25"/>
      <c r="CV26" s="25"/>
      <c r="CW26" s="25"/>
      <c r="CX26" s="25"/>
      <c r="CY26" s="25"/>
      <c r="CZ26" s="25"/>
      <c r="DA26" s="25"/>
      <c r="DB26" s="25"/>
      <c r="DC26" s="25"/>
      <c r="DD26" s="25"/>
      <c r="DE26" s="25"/>
      <c r="DF26" s="25"/>
      <c r="DG26" s="25"/>
      <c r="DH26" s="25"/>
      <c r="DI26" s="25"/>
      <c r="DJ26" s="25"/>
      <c r="DK26" s="25"/>
      <c r="DL26" s="25"/>
      <c r="DM26" s="25"/>
      <c r="DN26" s="25"/>
      <c r="DO26" s="25"/>
      <c r="DP26" s="25"/>
      <c r="DQ26" s="25"/>
      <c r="DR26" s="25"/>
      <c r="DS26" s="25"/>
      <c r="DT26" s="25"/>
      <c r="DU26" s="25"/>
      <c r="DV26" s="25"/>
      <c r="DW26" s="25"/>
      <c r="DX26" s="25"/>
      <c r="DY26" s="25"/>
      <c r="DZ26" s="25"/>
      <c r="EA26" s="25"/>
      <c r="EB26" s="25"/>
      <c r="EC26" s="25"/>
      <c r="ED26" s="25"/>
      <c r="EE26" s="25"/>
      <c r="EF26" s="25"/>
      <c r="EG26" s="25"/>
      <c r="EH26" s="25"/>
      <c r="EI26" s="25"/>
      <c r="EJ26" s="25"/>
      <c r="EK26" s="25"/>
      <c r="EL26" s="25"/>
      <c r="EM26" s="25"/>
      <c r="EN26" s="25"/>
      <c r="EO26" s="25"/>
      <c r="EP26" s="25"/>
      <c r="EQ26" s="25"/>
      <c r="ER26" s="25"/>
      <c r="ES26" s="25"/>
      <c r="ET26" s="25"/>
      <c r="EU26" s="25"/>
      <c r="EV26" s="25"/>
      <c r="EW26" s="25"/>
      <c r="EX26" s="25"/>
      <c r="EY26" s="25"/>
      <c r="EZ26" s="25"/>
      <c r="FA26" s="25"/>
      <c r="FB26" s="25"/>
      <c r="FC26" s="25"/>
      <c r="FD26" s="25"/>
      <c r="FE26" s="25"/>
      <c r="FF26" s="25"/>
      <c r="FG26" s="25"/>
      <c r="FH26" s="25"/>
      <c r="FI26" s="25"/>
      <c r="FJ26" s="25"/>
      <c r="FK26" s="25"/>
      <c r="FL26" s="25"/>
      <c r="FM26" s="25"/>
      <c r="FN26" s="25"/>
      <c r="FO26" s="25"/>
      <c r="FP26" s="25"/>
      <c r="FQ26" s="25"/>
      <c r="FR26" s="25"/>
      <c r="FS26" s="25"/>
      <c r="FT26" s="25"/>
      <c r="FU26" s="25"/>
      <c r="FV26" s="25"/>
      <c r="FW26" s="25"/>
      <c r="FX26" s="25"/>
      <c r="FY26" s="25"/>
      <c r="FZ26" s="25"/>
      <c r="GA26" s="25"/>
      <c r="GB26" s="25"/>
      <c r="GC26" s="25"/>
      <c r="GD26" s="25"/>
      <c r="GE26" s="25"/>
      <c r="GF26" s="25"/>
      <c r="GG26" s="25"/>
      <c r="GH26" s="25"/>
      <c r="GI26" s="25"/>
      <c r="GJ26" s="25"/>
      <c r="GK26" s="25"/>
      <c r="GL26" s="25"/>
      <c r="GM26" s="25"/>
      <c r="GN26" s="25"/>
      <c r="GO26" s="25"/>
      <c r="GP26" s="25"/>
      <c r="GQ26" s="25"/>
      <c r="GR26" s="25"/>
      <c r="GS26" s="25"/>
      <c r="GT26" s="25"/>
      <c r="GU26" s="25"/>
      <c r="GV26" s="25"/>
      <c r="GW26" s="25"/>
      <c r="GX26" s="25"/>
      <c r="GY26" s="25"/>
      <c r="GZ26" s="25"/>
      <c r="HA26" s="25"/>
      <c r="HB26" s="25"/>
      <c r="HC26" s="25"/>
      <c r="HD26" s="25"/>
      <c r="HE26" s="25"/>
      <c r="HF26" s="25"/>
      <c r="HG26" s="25"/>
      <c r="HH26" s="25"/>
      <c r="HI26" s="25"/>
      <c r="HJ26" s="25"/>
      <c r="HK26" s="25"/>
      <c r="HL26" s="25"/>
      <c r="HM26" s="25"/>
      <c r="HN26" s="25"/>
      <c r="HO26" s="25"/>
      <c r="HP26" s="25"/>
      <c r="HQ26" s="25"/>
      <c r="HR26" s="25"/>
      <c r="HS26" s="25"/>
      <c r="HT26" s="25"/>
      <c r="HU26" s="25"/>
      <c r="HV26" s="25"/>
      <c r="HW26" s="25"/>
      <c r="HX26" s="25"/>
      <c r="HY26" s="25"/>
      <c r="HZ26" s="25"/>
      <c r="IA26" s="25"/>
      <c r="IB26" s="25"/>
      <c r="IC26" s="25"/>
      <c r="ID26" s="25"/>
      <c r="IE26" s="25"/>
      <c r="IF26" s="25"/>
      <c r="IG26" s="25"/>
      <c r="IH26" s="25"/>
      <c r="II26" s="25"/>
      <c r="IJ26" s="25"/>
      <c r="IK26" s="25"/>
      <c r="IL26" s="25"/>
      <c r="IM26" s="25"/>
      <c r="IN26" s="25"/>
      <c r="IO26" s="25"/>
      <c r="IP26" s="25"/>
      <c r="IQ26" s="25"/>
      <c r="IR26" s="25"/>
      <c r="IS26" s="25"/>
      <c r="IT26" s="25"/>
      <c r="IU26" s="25"/>
      <c r="IV26" s="25"/>
      <c r="IW26" s="25"/>
    </row>
    <row r="27" customFormat="false" ht="17.1" hidden="false" customHeight="true" outlineLevel="0" collapsed="false">
      <c r="A27" s="25"/>
      <c r="B27" s="47"/>
      <c r="C27" s="2"/>
      <c r="D27" s="2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50"/>
      <c r="P27" s="50"/>
      <c r="Q27" s="62" t="n">
        <v>33171000</v>
      </c>
      <c r="R27" s="53" t="n">
        <v>86567.19</v>
      </c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5"/>
      <c r="AL27" s="25"/>
      <c r="AM27" s="25"/>
      <c r="AN27" s="25"/>
      <c r="AO27" s="25"/>
      <c r="AP27" s="25"/>
      <c r="AQ27" s="25"/>
      <c r="AR27" s="25"/>
      <c r="AS27" s="25"/>
      <c r="AT27" s="25"/>
      <c r="AU27" s="25"/>
      <c r="AV27" s="25"/>
      <c r="AW27" s="25"/>
      <c r="AX27" s="25"/>
      <c r="AY27" s="25"/>
      <c r="AZ27" s="25"/>
      <c r="BA27" s="25"/>
      <c r="BB27" s="25"/>
      <c r="BC27" s="25"/>
      <c r="BD27" s="25"/>
      <c r="BE27" s="25"/>
      <c r="BF27" s="25"/>
      <c r="BG27" s="25"/>
      <c r="BH27" s="25"/>
      <c r="BI27" s="25"/>
      <c r="BJ27" s="25"/>
      <c r="BK27" s="25"/>
      <c r="BL27" s="25"/>
      <c r="BM27" s="25"/>
      <c r="BN27" s="25"/>
      <c r="BO27" s="25"/>
      <c r="BP27" s="25"/>
      <c r="BQ27" s="25"/>
      <c r="BR27" s="25"/>
      <c r="BS27" s="25"/>
      <c r="BT27" s="25"/>
      <c r="BU27" s="25"/>
      <c r="BV27" s="25"/>
      <c r="BW27" s="25"/>
      <c r="BX27" s="25"/>
      <c r="BY27" s="25"/>
      <c r="BZ27" s="25"/>
      <c r="CA27" s="25"/>
      <c r="CB27" s="25"/>
      <c r="CC27" s="25"/>
      <c r="CD27" s="25"/>
      <c r="CE27" s="25"/>
      <c r="CF27" s="25"/>
      <c r="CG27" s="25"/>
      <c r="CH27" s="25"/>
      <c r="CI27" s="25"/>
      <c r="CJ27" s="25"/>
      <c r="CK27" s="25"/>
      <c r="CL27" s="25"/>
      <c r="CM27" s="25"/>
      <c r="CN27" s="25"/>
      <c r="CO27" s="25"/>
      <c r="CP27" s="25"/>
      <c r="CQ27" s="25"/>
      <c r="CR27" s="25"/>
      <c r="CS27" s="25"/>
      <c r="CT27" s="25"/>
      <c r="CU27" s="25"/>
      <c r="CV27" s="25"/>
      <c r="CW27" s="25"/>
      <c r="CX27" s="25"/>
      <c r="CY27" s="25"/>
      <c r="CZ27" s="25"/>
      <c r="DA27" s="25"/>
      <c r="DB27" s="25"/>
      <c r="DC27" s="25"/>
      <c r="DD27" s="25"/>
      <c r="DE27" s="25"/>
      <c r="DF27" s="25"/>
      <c r="DG27" s="25"/>
      <c r="DH27" s="25"/>
      <c r="DI27" s="25"/>
      <c r="DJ27" s="25"/>
      <c r="DK27" s="25"/>
      <c r="DL27" s="25"/>
      <c r="DM27" s="25"/>
      <c r="DN27" s="25"/>
      <c r="DO27" s="25"/>
      <c r="DP27" s="25"/>
      <c r="DQ27" s="25"/>
      <c r="DR27" s="25"/>
      <c r="DS27" s="25"/>
      <c r="DT27" s="25"/>
      <c r="DU27" s="25"/>
      <c r="DV27" s="25"/>
      <c r="DW27" s="25"/>
      <c r="DX27" s="25"/>
      <c r="DY27" s="25"/>
      <c r="DZ27" s="25"/>
      <c r="EA27" s="25"/>
      <c r="EB27" s="25"/>
      <c r="EC27" s="25"/>
      <c r="ED27" s="25"/>
      <c r="EE27" s="25"/>
      <c r="EF27" s="25"/>
      <c r="EG27" s="25"/>
      <c r="EH27" s="25"/>
      <c r="EI27" s="25"/>
      <c r="EJ27" s="25"/>
      <c r="EK27" s="25"/>
      <c r="EL27" s="25"/>
      <c r="EM27" s="25"/>
      <c r="EN27" s="25"/>
      <c r="EO27" s="25"/>
      <c r="EP27" s="25"/>
      <c r="EQ27" s="25"/>
      <c r="ER27" s="25"/>
      <c r="ES27" s="25"/>
      <c r="ET27" s="25"/>
      <c r="EU27" s="25"/>
      <c r="EV27" s="25"/>
      <c r="EW27" s="25"/>
      <c r="EX27" s="25"/>
      <c r="EY27" s="25"/>
      <c r="EZ27" s="25"/>
      <c r="FA27" s="25"/>
      <c r="FB27" s="25"/>
      <c r="FC27" s="25"/>
      <c r="FD27" s="25"/>
      <c r="FE27" s="25"/>
      <c r="FF27" s="25"/>
      <c r="FG27" s="25"/>
      <c r="FH27" s="25"/>
      <c r="FI27" s="25"/>
      <c r="FJ27" s="25"/>
      <c r="FK27" s="25"/>
      <c r="FL27" s="25"/>
      <c r="FM27" s="25"/>
      <c r="FN27" s="25"/>
      <c r="FO27" s="25"/>
      <c r="FP27" s="25"/>
      <c r="FQ27" s="25"/>
      <c r="FR27" s="25"/>
      <c r="FS27" s="25"/>
      <c r="FT27" s="25"/>
      <c r="FU27" s="25"/>
      <c r="FV27" s="25"/>
      <c r="FW27" s="25"/>
      <c r="FX27" s="25"/>
      <c r="FY27" s="25"/>
      <c r="FZ27" s="25"/>
      <c r="GA27" s="25"/>
      <c r="GB27" s="25"/>
      <c r="GC27" s="25"/>
      <c r="GD27" s="25"/>
      <c r="GE27" s="25"/>
      <c r="GF27" s="25"/>
      <c r="GG27" s="25"/>
      <c r="GH27" s="25"/>
      <c r="GI27" s="25"/>
      <c r="GJ27" s="25"/>
      <c r="GK27" s="25"/>
      <c r="GL27" s="25"/>
      <c r="GM27" s="25"/>
      <c r="GN27" s="25"/>
      <c r="GO27" s="25"/>
      <c r="GP27" s="25"/>
      <c r="GQ27" s="25"/>
      <c r="GR27" s="25"/>
      <c r="GS27" s="25"/>
      <c r="GT27" s="25"/>
      <c r="GU27" s="25"/>
      <c r="GV27" s="25"/>
      <c r="GW27" s="25"/>
      <c r="GX27" s="25"/>
      <c r="GY27" s="25"/>
      <c r="GZ27" s="25"/>
      <c r="HA27" s="25"/>
      <c r="HB27" s="25"/>
      <c r="HC27" s="25"/>
      <c r="HD27" s="25"/>
      <c r="HE27" s="25"/>
      <c r="HF27" s="25"/>
      <c r="HG27" s="25"/>
      <c r="HH27" s="25"/>
      <c r="HI27" s="25"/>
      <c r="HJ27" s="25"/>
      <c r="HK27" s="25"/>
      <c r="HL27" s="25"/>
      <c r="HM27" s="25"/>
      <c r="HN27" s="25"/>
      <c r="HO27" s="25"/>
      <c r="HP27" s="25"/>
      <c r="HQ27" s="25"/>
      <c r="HR27" s="25"/>
      <c r="HS27" s="25"/>
      <c r="HT27" s="25"/>
      <c r="HU27" s="25"/>
      <c r="HV27" s="25"/>
      <c r="HW27" s="25"/>
      <c r="HX27" s="25"/>
      <c r="HY27" s="25"/>
      <c r="HZ27" s="25"/>
      <c r="IA27" s="25"/>
      <c r="IB27" s="25"/>
      <c r="IC27" s="25"/>
      <c r="ID27" s="25"/>
      <c r="IE27" s="25"/>
      <c r="IF27" s="25"/>
      <c r="IG27" s="25"/>
      <c r="IH27" s="25"/>
      <c r="II27" s="25"/>
      <c r="IJ27" s="25"/>
      <c r="IK27" s="25"/>
      <c r="IL27" s="25"/>
      <c r="IM27" s="25"/>
      <c r="IN27" s="25"/>
      <c r="IO27" s="25"/>
      <c r="IP27" s="25"/>
      <c r="IQ27" s="25"/>
      <c r="IR27" s="25"/>
      <c r="IS27" s="25"/>
      <c r="IT27" s="25"/>
      <c r="IU27" s="25"/>
      <c r="IV27" s="25"/>
      <c r="IW27" s="25"/>
    </row>
    <row r="28" customFormat="false" ht="17.1" hidden="false" customHeight="true" outlineLevel="0" collapsed="false">
      <c r="A28" s="25"/>
      <c r="B28" s="47"/>
      <c r="C28" s="2"/>
      <c r="D28" s="2"/>
      <c r="E28" s="25"/>
      <c r="F28" s="2"/>
      <c r="G28" s="11"/>
      <c r="H28" s="48"/>
      <c r="I28" s="49"/>
      <c r="J28" s="50"/>
      <c r="K28" s="51"/>
      <c r="L28" s="51"/>
      <c r="M28" s="51"/>
      <c r="N28" s="57"/>
      <c r="O28" s="50"/>
      <c r="P28" s="50"/>
      <c r="Q28" s="62" t="n">
        <v>31029000</v>
      </c>
      <c r="R28" s="53" t="n">
        <v>46572.96</v>
      </c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5"/>
      <c r="AL28" s="25"/>
      <c r="AM28" s="25"/>
      <c r="AN28" s="25"/>
      <c r="AO28" s="25"/>
      <c r="AP28" s="25"/>
      <c r="AQ28" s="25"/>
      <c r="AR28" s="25"/>
      <c r="AS28" s="25"/>
      <c r="AT28" s="25"/>
      <c r="AU28" s="25"/>
      <c r="AV28" s="25"/>
      <c r="AW28" s="25"/>
      <c r="AX28" s="25"/>
      <c r="AY28" s="25"/>
      <c r="AZ28" s="25"/>
      <c r="BA28" s="25"/>
      <c r="BB28" s="25"/>
      <c r="BC28" s="25"/>
      <c r="BD28" s="25"/>
      <c r="BE28" s="25"/>
      <c r="BF28" s="25"/>
      <c r="BG28" s="25"/>
      <c r="BH28" s="25"/>
      <c r="BI28" s="25"/>
      <c r="BJ28" s="25"/>
      <c r="BK28" s="25"/>
      <c r="BL28" s="25"/>
      <c r="BM28" s="25"/>
      <c r="BN28" s="25"/>
      <c r="BO28" s="25"/>
      <c r="BP28" s="25"/>
      <c r="BQ28" s="25"/>
      <c r="BR28" s="25"/>
      <c r="BS28" s="25"/>
      <c r="BT28" s="25"/>
      <c r="BU28" s="25"/>
      <c r="BV28" s="25"/>
      <c r="BW28" s="25"/>
      <c r="BX28" s="25"/>
      <c r="BY28" s="25"/>
      <c r="BZ28" s="25"/>
      <c r="CA28" s="25"/>
      <c r="CB28" s="25"/>
      <c r="CC28" s="25"/>
      <c r="CD28" s="25"/>
      <c r="CE28" s="25"/>
      <c r="CF28" s="25"/>
      <c r="CG28" s="25"/>
      <c r="CH28" s="25"/>
      <c r="CI28" s="25"/>
      <c r="CJ28" s="25"/>
      <c r="CK28" s="25"/>
      <c r="CL28" s="25"/>
      <c r="CM28" s="25"/>
      <c r="CN28" s="25"/>
      <c r="CO28" s="25"/>
      <c r="CP28" s="25"/>
      <c r="CQ28" s="25"/>
      <c r="CR28" s="25"/>
      <c r="CS28" s="25"/>
      <c r="CT28" s="25"/>
      <c r="CU28" s="25"/>
      <c r="CV28" s="25"/>
      <c r="CW28" s="25"/>
      <c r="CX28" s="25"/>
      <c r="CY28" s="25"/>
      <c r="CZ28" s="25"/>
      <c r="DA28" s="25"/>
      <c r="DB28" s="25"/>
      <c r="DC28" s="25"/>
      <c r="DD28" s="25"/>
      <c r="DE28" s="25"/>
      <c r="DF28" s="25"/>
      <c r="DG28" s="25"/>
      <c r="DH28" s="25"/>
      <c r="DI28" s="25"/>
      <c r="DJ28" s="25"/>
      <c r="DK28" s="25"/>
      <c r="DL28" s="25"/>
      <c r="DM28" s="25"/>
      <c r="DN28" s="25"/>
      <c r="DO28" s="25"/>
      <c r="DP28" s="25"/>
      <c r="DQ28" s="25"/>
      <c r="DR28" s="25"/>
      <c r="DS28" s="25"/>
      <c r="DT28" s="25"/>
      <c r="DU28" s="25"/>
      <c r="DV28" s="25"/>
      <c r="DW28" s="25"/>
      <c r="DX28" s="25"/>
      <c r="DY28" s="25"/>
      <c r="DZ28" s="25"/>
      <c r="EA28" s="25"/>
      <c r="EB28" s="25"/>
      <c r="EC28" s="25"/>
      <c r="ED28" s="25"/>
      <c r="EE28" s="25"/>
      <c r="EF28" s="25"/>
      <c r="EG28" s="25"/>
      <c r="EH28" s="25"/>
      <c r="EI28" s="25"/>
      <c r="EJ28" s="25"/>
      <c r="EK28" s="25"/>
      <c r="EL28" s="25"/>
      <c r="EM28" s="25"/>
      <c r="EN28" s="25"/>
      <c r="EO28" s="25"/>
      <c r="EP28" s="25"/>
      <c r="EQ28" s="25"/>
      <c r="ER28" s="25"/>
      <c r="ES28" s="25"/>
      <c r="ET28" s="25"/>
      <c r="EU28" s="25"/>
      <c r="EV28" s="25"/>
      <c r="EW28" s="25"/>
      <c r="EX28" s="25"/>
      <c r="EY28" s="25"/>
      <c r="EZ28" s="25"/>
      <c r="FA28" s="25"/>
      <c r="FB28" s="25"/>
      <c r="FC28" s="25"/>
      <c r="FD28" s="25"/>
      <c r="FE28" s="25"/>
      <c r="FF28" s="25"/>
      <c r="FG28" s="25"/>
      <c r="FH28" s="25"/>
      <c r="FI28" s="25"/>
      <c r="FJ28" s="25"/>
      <c r="FK28" s="25"/>
      <c r="FL28" s="25"/>
      <c r="FM28" s="25"/>
      <c r="FN28" s="25"/>
      <c r="FO28" s="25"/>
      <c r="FP28" s="25"/>
      <c r="FQ28" s="25"/>
      <c r="FR28" s="25"/>
      <c r="FS28" s="25"/>
      <c r="FT28" s="25"/>
      <c r="FU28" s="25"/>
      <c r="FV28" s="25"/>
      <c r="FW28" s="25"/>
      <c r="FX28" s="25"/>
      <c r="FY28" s="25"/>
      <c r="FZ28" s="25"/>
      <c r="GA28" s="25"/>
      <c r="GB28" s="25"/>
      <c r="GC28" s="25"/>
      <c r="GD28" s="25"/>
      <c r="GE28" s="25"/>
      <c r="GF28" s="25"/>
      <c r="GG28" s="25"/>
      <c r="GH28" s="25"/>
      <c r="GI28" s="25"/>
      <c r="GJ28" s="25"/>
      <c r="GK28" s="25"/>
      <c r="GL28" s="25"/>
      <c r="GM28" s="25"/>
      <c r="GN28" s="25"/>
      <c r="GO28" s="25"/>
      <c r="GP28" s="25"/>
      <c r="GQ28" s="25"/>
      <c r="GR28" s="25"/>
      <c r="GS28" s="25"/>
      <c r="GT28" s="25"/>
      <c r="GU28" s="25"/>
      <c r="GV28" s="25"/>
      <c r="GW28" s="25"/>
      <c r="GX28" s="25"/>
      <c r="GY28" s="25"/>
      <c r="GZ28" s="25"/>
      <c r="HA28" s="25"/>
      <c r="HB28" s="25"/>
      <c r="HC28" s="25"/>
      <c r="HD28" s="25"/>
      <c r="HE28" s="25"/>
      <c r="HF28" s="25"/>
      <c r="HG28" s="25"/>
      <c r="HH28" s="25"/>
      <c r="HI28" s="25"/>
      <c r="HJ28" s="25"/>
      <c r="HK28" s="25"/>
      <c r="HL28" s="25"/>
      <c r="HM28" s="25"/>
      <c r="HN28" s="25"/>
      <c r="HO28" s="25"/>
      <c r="HP28" s="25"/>
      <c r="HQ28" s="25"/>
      <c r="HR28" s="25"/>
      <c r="HS28" s="25"/>
      <c r="HT28" s="25"/>
      <c r="HU28" s="25"/>
      <c r="HV28" s="25"/>
      <c r="HW28" s="25"/>
      <c r="HX28" s="25"/>
      <c r="HY28" s="25"/>
      <c r="HZ28" s="25"/>
      <c r="IA28" s="25"/>
      <c r="IB28" s="25"/>
      <c r="IC28" s="25"/>
      <c r="ID28" s="25"/>
      <c r="IE28" s="25"/>
      <c r="IF28" s="25"/>
      <c r="IG28" s="25"/>
      <c r="IH28" s="25"/>
      <c r="II28" s="25"/>
      <c r="IJ28" s="25"/>
      <c r="IK28" s="25"/>
      <c r="IL28" s="25"/>
      <c r="IM28" s="25"/>
      <c r="IN28" s="25"/>
      <c r="IO28" s="25"/>
      <c r="IP28" s="25"/>
      <c r="IQ28" s="25"/>
      <c r="IR28" s="25"/>
      <c r="IS28" s="25"/>
      <c r="IT28" s="25"/>
      <c r="IU28" s="25"/>
      <c r="IV28" s="25"/>
      <c r="IW28" s="25"/>
    </row>
    <row r="29" customFormat="false" ht="17.1" hidden="false" customHeight="true" outlineLevel="0" collapsed="false">
      <c r="A29" s="25"/>
      <c r="B29" s="25"/>
      <c r="C29" s="2"/>
      <c r="D29" s="2"/>
      <c r="E29" s="2"/>
      <c r="F29" s="2"/>
      <c r="G29" s="11"/>
      <c r="H29" s="63"/>
      <c r="I29" s="63"/>
      <c r="J29" s="50"/>
      <c r="K29" s="51"/>
      <c r="L29" s="51"/>
      <c r="M29" s="51"/>
      <c r="N29" s="57"/>
      <c r="O29" s="50"/>
      <c r="P29" s="50"/>
      <c r="Q29" s="64"/>
      <c r="R29" s="59" t="n">
        <f aca="false">SUM(R26:R28)</f>
        <v>137934.51</v>
      </c>
      <c r="S29" s="6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5"/>
      <c r="AM29" s="25"/>
      <c r="AN29" s="25"/>
      <c r="AO29" s="25"/>
      <c r="AP29" s="25"/>
      <c r="AQ29" s="25"/>
      <c r="AR29" s="25"/>
      <c r="AS29" s="25"/>
      <c r="AT29" s="25"/>
      <c r="AU29" s="25"/>
      <c r="AV29" s="25"/>
      <c r="AW29" s="25"/>
      <c r="AX29" s="25"/>
      <c r="AY29" s="25"/>
      <c r="AZ29" s="25"/>
      <c r="BA29" s="25"/>
      <c r="BB29" s="25"/>
      <c r="BC29" s="25"/>
      <c r="BD29" s="25"/>
      <c r="BE29" s="25"/>
      <c r="BF29" s="25"/>
      <c r="BG29" s="25"/>
      <c r="BH29" s="25"/>
      <c r="BI29" s="25"/>
      <c r="BJ29" s="25"/>
      <c r="BK29" s="25"/>
      <c r="BL29" s="25"/>
      <c r="BM29" s="25"/>
      <c r="BN29" s="25"/>
      <c r="BO29" s="25"/>
      <c r="BP29" s="25"/>
      <c r="BQ29" s="25"/>
      <c r="BR29" s="25"/>
      <c r="BS29" s="25"/>
      <c r="BT29" s="25"/>
      <c r="BU29" s="25"/>
      <c r="BV29" s="25"/>
      <c r="BW29" s="25"/>
      <c r="BX29" s="25"/>
      <c r="BY29" s="25"/>
      <c r="BZ29" s="25"/>
      <c r="CA29" s="25"/>
      <c r="CB29" s="25"/>
      <c r="CC29" s="25"/>
      <c r="CD29" s="25"/>
      <c r="CE29" s="25"/>
      <c r="CF29" s="25"/>
      <c r="CG29" s="25"/>
      <c r="CH29" s="25"/>
      <c r="CI29" s="25"/>
      <c r="CJ29" s="25"/>
      <c r="CK29" s="25"/>
      <c r="CL29" s="25"/>
      <c r="CM29" s="25"/>
      <c r="CN29" s="25"/>
      <c r="CO29" s="25"/>
      <c r="CP29" s="25"/>
      <c r="CQ29" s="25"/>
      <c r="CR29" s="25"/>
      <c r="CS29" s="25"/>
      <c r="CT29" s="25"/>
      <c r="CU29" s="25"/>
      <c r="CV29" s="25"/>
      <c r="CW29" s="25"/>
      <c r="CX29" s="25"/>
      <c r="CY29" s="25"/>
      <c r="CZ29" s="25"/>
      <c r="DA29" s="25"/>
      <c r="DB29" s="25"/>
      <c r="DC29" s="25"/>
      <c r="DD29" s="25"/>
      <c r="DE29" s="25"/>
      <c r="DF29" s="25"/>
      <c r="DG29" s="25"/>
      <c r="DH29" s="25"/>
      <c r="DI29" s="25"/>
      <c r="DJ29" s="25"/>
      <c r="DK29" s="25"/>
      <c r="DL29" s="25"/>
      <c r="DM29" s="25"/>
      <c r="DN29" s="25"/>
      <c r="DO29" s="25"/>
      <c r="DP29" s="25"/>
      <c r="DQ29" s="25"/>
      <c r="DR29" s="25"/>
      <c r="DS29" s="25"/>
      <c r="DT29" s="25"/>
      <c r="DU29" s="25"/>
      <c r="DV29" s="25"/>
      <c r="DW29" s="25"/>
      <c r="DX29" s="25"/>
      <c r="DY29" s="25"/>
      <c r="DZ29" s="25"/>
      <c r="EA29" s="25"/>
      <c r="EB29" s="25"/>
      <c r="EC29" s="25"/>
      <c r="ED29" s="25"/>
      <c r="EE29" s="25"/>
      <c r="EF29" s="25"/>
      <c r="EG29" s="25"/>
      <c r="EH29" s="25"/>
      <c r="EI29" s="25"/>
      <c r="EJ29" s="25"/>
      <c r="EK29" s="25"/>
      <c r="EL29" s="25"/>
      <c r="EM29" s="25"/>
      <c r="EN29" s="25"/>
      <c r="EO29" s="25"/>
      <c r="EP29" s="25"/>
      <c r="EQ29" s="25"/>
      <c r="ER29" s="25"/>
      <c r="ES29" s="25"/>
      <c r="ET29" s="25"/>
      <c r="EU29" s="25"/>
      <c r="EV29" s="25"/>
      <c r="EW29" s="25"/>
      <c r="EX29" s="25"/>
      <c r="EY29" s="25"/>
      <c r="EZ29" s="25"/>
      <c r="FA29" s="25"/>
      <c r="FB29" s="25"/>
      <c r="FC29" s="25"/>
      <c r="FD29" s="25"/>
      <c r="FE29" s="25"/>
      <c r="FF29" s="25"/>
      <c r="FG29" s="25"/>
      <c r="FH29" s="25"/>
      <c r="FI29" s="25"/>
      <c r="FJ29" s="25"/>
      <c r="FK29" s="25"/>
      <c r="FL29" s="25"/>
      <c r="FM29" s="25"/>
      <c r="FN29" s="25"/>
      <c r="FO29" s="25"/>
      <c r="FP29" s="25"/>
      <c r="FQ29" s="25"/>
      <c r="FR29" s="25"/>
      <c r="FS29" s="25"/>
      <c r="FT29" s="25"/>
      <c r="FU29" s="25"/>
      <c r="FV29" s="25"/>
      <c r="FW29" s="25"/>
      <c r="FX29" s="25"/>
      <c r="FY29" s="25"/>
      <c r="FZ29" s="25"/>
      <c r="GA29" s="25"/>
      <c r="GB29" s="25"/>
      <c r="GC29" s="25"/>
      <c r="GD29" s="25"/>
      <c r="GE29" s="25"/>
      <c r="GF29" s="25"/>
      <c r="GG29" s="25"/>
      <c r="GH29" s="25"/>
      <c r="GI29" s="25"/>
      <c r="GJ29" s="25"/>
      <c r="GK29" s="25"/>
      <c r="GL29" s="25"/>
      <c r="GM29" s="25"/>
      <c r="GN29" s="25"/>
      <c r="GO29" s="25"/>
      <c r="GP29" s="25"/>
      <c r="GQ29" s="25"/>
      <c r="GR29" s="25"/>
      <c r="GS29" s="25"/>
      <c r="GT29" s="25"/>
      <c r="GU29" s="25"/>
      <c r="GV29" s="25"/>
      <c r="GW29" s="25"/>
      <c r="GX29" s="25"/>
      <c r="GY29" s="25"/>
      <c r="GZ29" s="25"/>
      <c r="HA29" s="25"/>
      <c r="HB29" s="25"/>
      <c r="HC29" s="25"/>
      <c r="HD29" s="25"/>
      <c r="HE29" s="25"/>
      <c r="HF29" s="25"/>
      <c r="HG29" s="25"/>
      <c r="HH29" s="25"/>
      <c r="HI29" s="25"/>
      <c r="HJ29" s="25"/>
      <c r="HK29" s="25"/>
      <c r="HL29" s="25"/>
      <c r="HM29" s="25"/>
      <c r="HN29" s="25"/>
      <c r="HO29" s="25"/>
      <c r="HP29" s="25"/>
      <c r="HQ29" s="25"/>
      <c r="HR29" s="25"/>
      <c r="HS29" s="25"/>
      <c r="HT29" s="25"/>
      <c r="HU29" s="25"/>
      <c r="HV29" s="25"/>
      <c r="HW29" s="25"/>
      <c r="HX29" s="25"/>
      <c r="HY29" s="25"/>
      <c r="HZ29" s="25"/>
      <c r="IA29" s="25"/>
      <c r="IB29" s="25"/>
      <c r="IC29" s="25"/>
      <c r="ID29" s="25"/>
      <c r="IE29" s="25"/>
      <c r="IF29" s="25"/>
      <c r="IG29" s="25"/>
      <c r="IH29" s="25"/>
      <c r="II29" s="25"/>
      <c r="IJ29" s="25"/>
      <c r="IK29" s="25"/>
      <c r="IL29" s="25"/>
      <c r="IM29" s="25"/>
      <c r="IN29" s="25"/>
      <c r="IO29" s="25"/>
      <c r="IP29" s="25"/>
      <c r="IQ29" s="25"/>
      <c r="IR29" s="25"/>
      <c r="IS29" s="25"/>
      <c r="IT29" s="25"/>
      <c r="IU29" s="25"/>
      <c r="IV29" s="25"/>
      <c r="IW29" s="25"/>
    </row>
    <row r="30" customFormat="false" ht="17.1" hidden="false" customHeight="true" outlineLevel="0" collapsed="false">
      <c r="A30" s="25"/>
      <c r="B30" s="2"/>
      <c r="C30" s="2"/>
      <c r="D30" s="2"/>
      <c r="E30" s="2"/>
      <c r="F30" s="2"/>
      <c r="G30" s="11"/>
      <c r="H30" s="63"/>
      <c r="I30" s="63"/>
      <c r="J30" s="50"/>
      <c r="K30" s="51"/>
      <c r="L30" s="51"/>
      <c r="M30" s="51"/>
      <c r="N30" s="51"/>
      <c r="O30" s="50"/>
      <c r="P30" s="50"/>
      <c r="Q30" s="50"/>
      <c r="R30" s="53"/>
      <c r="S30" s="6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5"/>
      <c r="AL30" s="25"/>
      <c r="AM30" s="25"/>
      <c r="AN30" s="25"/>
      <c r="AO30" s="25"/>
      <c r="AP30" s="25"/>
      <c r="AQ30" s="25"/>
      <c r="AR30" s="25"/>
      <c r="AS30" s="25"/>
      <c r="AT30" s="25"/>
      <c r="AU30" s="25"/>
      <c r="AV30" s="25"/>
      <c r="AW30" s="25"/>
      <c r="AX30" s="25"/>
      <c r="AY30" s="25"/>
      <c r="AZ30" s="25"/>
      <c r="BA30" s="25"/>
      <c r="BB30" s="25"/>
      <c r="BC30" s="25"/>
      <c r="BD30" s="25"/>
      <c r="BE30" s="25"/>
      <c r="BF30" s="25"/>
      <c r="BG30" s="25"/>
      <c r="BH30" s="25"/>
      <c r="BI30" s="25"/>
      <c r="BJ30" s="25"/>
      <c r="BK30" s="25"/>
      <c r="BL30" s="25"/>
      <c r="BM30" s="25"/>
      <c r="BN30" s="25"/>
      <c r="BO30" s="25"/>
      <c r="BP30" s="25"/>
      <c r="BQ30" s="25"/>
      <c r="BR30" s="25"/>
      <c r="BS30" s="25"/>
      <c r="BT30" s="25"/>
      <c r="BU30" s="25"/>
      <c r="BV30" s="25"/>
      <c r="BW30" s="25"/>
      <c r="BX30" s="25"/>
      <c r="BY30" s="25"/>
      <c r="BZ30" s="25"/>
      <c r="CA30" s="25"/>
      <c r="CB30" s="25"/>
      <c r="CC30" s="25"/>
      <c r="CD30" s="25"/>
      <c r="CE30" s="25"/>
      <c r="CF30" s="25"/>
      <c r="CG30" s="25"/>
      <c r="CH30" s="25"/>
      <c r="CI30" s="25"/>
      <c r="CJ30" s="25"/>
      <c r="CK30" s="25"/>
      <c r="CL30" s="25"/>
      <c r="CM30" s="25"/>
      <c r="CN30" s="25"/>
      <c r="CO30" s="25"/>
      <c r="CP30" s="25"/>
      <c r="CQ30" s="25"/>
      <c r="CR30" s="25"/>
      <c r="CS30" s="25"/>
      <c r="CT30" s="25"/>
      <c r="CU30" s="25"/>
      <c r="CV30" s="25"/>
      <c r="CW30" s="25"/>
      <c r="CX30" s="25"/>
      <c r="CY30" s="25"/>
      <c r="CZ30" s="25"/>
      <c r="DA30" s="25"/>
      <c r="DB30" s="25"/>
      <c r="DC30" s="25"/>
      <c r="DD30" s="25"/>
      <c r="DE30" s="25"/>
      <c r="DF30" s="25"/>
      <c r="DG30" s="25"/>
      <c r="DH30" s="25"/>
      <c r="DI30" s="25"/>
      <c r="DJ30" s="25"/>
      <c r="DK30" s="25"/>
      <c r="DL30" s="25"/>
      <c r="DM30" s="25"/>
      <c r="DN30" s="25"/>
      <c r="DO30" s="25"/>
      <c r="DP30" s="25"/>
      <c r="DQ30" s="25"/>
      <c r="DR30" s="25"/>
      <c r="DS30" s="25"/>
      <c r="DT30" s="25"/>
      <c r="DU30" s="25"/>
      <c r="DV30" s="25"/>
      <c r="DW30" s="25"/>
      <c r="DX30" s="25"/>
      <c r="DY30" s="25"/>
      <c r="DZ30" s="25"/>
      <c r="EA30" s="25"/>
      <c r="EB30" s="25"/>
      <c r="EC30" s="25"/>
      <c r="ED30" s="25"/>
      <c r="EE30" s="25"/>
      <c r="EF30" s="25"/>
      <c r="EG30" s="25"/>
      <c r="EH30" s="25"/>
      <c r="EI30" s="25"/>
      <c r="EJ30" s="25"/>
      <c r="EK30" s="25"/>
      <c r="EL30" s="25"/>
      <c r="EM30" s="25"/>
      <c r="EN30" s="25"/>
      <c r="EO30" s="25"/>
      <c r="EP30" s="25"/>
      <c r="EQ30" s="25"/>
      <c r="ER30" s="25"/>
      <c r="ES30" s="25"/>
      <c r="ET30" s="25"/>
      <c r="EU30" s="25"/>
      <c r="EV30" s="25"/>
      <c r="EW30" s="25"/>
      <c r="EX30" s="25"/>
      <c r="EY30" s="25"/>
      <c r="EZ30" s="25"/>
      <c r="FA30" s="25"/>
      <c r="FB30" s="25"/>
      <c r="FC30" s="25"/>
      <c r="FD30" s="25"/>
      <c r="FE30" s="25"/>
      <c r="FF30" s="25"/>
      <c r="FG30" s="25"/>
      <c r="FH30" s="25"/>
      <c r="FI30" s="25"/>
      <c r="FJ30" s="25"/>
      <c r="FK30" s="25"/>
      <c r="FL30" s="25"/>
      <c r="FM30" s="25"/>
      <c r="FN30" s="25"/>
      <c r="FO30" s="25"/>
      <c r="FP30" s="25"/>
      <c r="FQ30" s="25"/>
      <c r="FR30" s="25"/>
      <c r="FS30" s="25"/>
      <c r="FT30" s="25"/>
      <c r="FU30" s="25"/>
      <c r="FV30" s="25"/>
      <c r="FW30" s="25"/>
      <c r="FX30" s="25"/>
      <c r="FY30" s="25"/>
      <c r="FZ30" s="25"/>
      <c r="GA30" s="25"/>
      <c r="GB30" s="25"/>
      <c r="GC30" s="25"/>
      <c r="GD30" s="25"/>
      <c r="GE30" s="25"/>
      <c r="GF30" s="25"/>
      <c r="GG30" s="25"/>
      <c r="GH30" s="25"/>
      <c r="GI30" s="25"/>
      <c r="GJ30" s="25"/>
      <c r="GK30" s="25"/>
      <c r="GL30" s="25"/>
      <c r="GM30" s="25"/>
      <c r="GN30" s="25"/>
      <c r="GO30" s="25"/>
      <c r="GP30" s="25"/>
      <c r="GQ30" s="25"/>
      <c r="GR30" s="25"/>
      <c r="GS30" s="25"/>
      <c r="GT30" s="25"/>
      <c r="GU30" s="25"/>
      <c r="GV30" s="25"/>
      <c r="GW30" s="25"/>
      <c r="GX30" s="25"/>
      <c r="GY30" s="25"/>
      <c r="GZ30" s="25"/>
      <c r="HA30" s="25"/>
      <c r="HB30" s="25"/>
      <c r="HC30" s="25"/>
      <c r="HD30" s="25"/>
      <c r="HE30" s="25"/>
      <c r="HF30" s="25"/>
      <c r="HG30" s="25"/>
      <c r="HH30" s="25"/>
      <c r="HI30" s="25"/>
      <c r="HJ30" s="25"/>
      <c r="HK30" s="25"/>
      <c r="HL30" s="25"/>
      <c r="HM30" s="25"/>
      <c r="HN30" s="25"/>
      <c r="HO30" s="25"/>
      <c r="HP30" s="25"/>
      <c r="HQ30" s="25"/>
      <c r="HR30" s="25"/>
      <c r="HS30" s="25"/>
      <c r="HT30" s="25"/>
      <c r="HU30" s="25"/>
      <c r="HV30" s="25"/>
      <c r="HW30" s="25"/>
      <c r="HX30" s="25"/>
      <c r="HY30" s="25"/>
      <c r="HZ30" s="25"/>
      <c r="IA30" s="25"/>
      <c r="IB30" s="25"/>
      <c r="IC30" s="25"/>
      <c r="ID30" s="25"/>
      <c r="IE30" s="25"/>
      <c r="IF30" s="25"/>
      <c r="IG30" s="25"/>
      <c r="IH30" s="25"/>
      <c r="II30" s="25"/>
      <c r="IJ30" s="25"/>
      <c r="IK30" s="25"/>
      <c r="IL30" s="25"/>
      <c r="IM30" s="25"/>
      <c r="IN30" s="25"/>
      <c r="IO30" s="25"/>
      <c r="IP30" s="25"/>
      <c r="IQ30" s="25"/>
      <c r="IR30" s="25"/>
      <c r="IS30" s="25"/>
      <c r="IT30" s="25"/>
      <c r="IU30" s="25"/>
      <c r="IV30" s="25"/>
      <c r="IW30" s="25"/>
    </row>
    <row r="31" customFormat="false" ht="17.1" hidden="false" customHeight="true" outlineLevel="0" collapsed="false">
      <c r="A31" s="25"/>
      <c r="B31" s="2"/>
      <c r="C31" s="2"/>
      <c r="D31" s="2"/>
      <c r="E31" s="2"/>
      <c r="F31" s="2"/>
      <c r="G31" s="11"/>
      <c r="H31" s="63"/>
      <c r="I31" s="63"/>
      <c r="J31" s="50"/>
      <c r="K31" s="51"/>
      <c r="L31" s="51"/>
      <c r="M31" s="51"/>
      <c r="N31" s="51"/>
      <c r="O31" s="50" t="s">
        <v>58</v>
      </c>
      <c r="P31" s="50"/>
      <c r="Q31" s="87" t="s">
        <v>85</v>
      </c>
      <c r="R31" s="53" t="n">
        <v>-11858.7</v>
      </c>
      <c r="S31" s="6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25"/>
      <c r="BA31" s="25"/>
      <c r="BB31" s="25"/>
      <c r="BC31" s="25"/>
      <c r="BD31" s="25"/>
      <c r="BE31" s="25"/>
      <c r="BF31" s="25"/>
      <c r="BG31" s="25"/>
      <c r="BH31" s="25"/>
      <c r="BI31" s="25"/>
      <c r="BJ31" s="25"/>
      <c r="BK31" s="25"/>
      <c r="BL31" s="25"/>
      <c r="BM31" s="25"/>
      <c r="BN31" s="25"/>
      <c r="BO31" s="25"/>
      <c r="BP31" s="25"/>
      <c r="BQ31" s="25"/>
      <c r="BR31" s="25"/>
      <c r="BS31" s="25"/>
      <c r="BT31" s="25"/>
      <c r="BU31" s="25"/>
      <c r="BV31" s="25"/>
      <c r="BW31" s="25"/>
      <c r="BX31" s="25"/>
      <c r="BY31" s="25"/>
      <c r="BZ31" s="25"/>
      <c r="CA31" s="25"/>
      <c r="CB31" s="25"/>
      <c r="CC31" s="25"/>
      <c r="CD31" s="25"/>
      <c r="CE31" s="25"/>
      <c r="CF31" s="25"/>
      <c r="CG31" s="25"/>
      <c r="CH31" s="25"/>
      <c r="CI31" s="25"/>
      <c r="CJ31" s="25"/>
      <c r="CK31" s="25"/>
      <c r="CL31" s="25"/>
      <c r="CM31" s="25"/>
      <c r="CN31" s="25"/>
      <c r="CO31" s="25"/>
      <c r="CP31" s="25"/>
      <c r="CQ31" s="25"/>
      <c r="CR31" s="25"/>
      <c r="CS31" s="25"/>
      <c r="CT31" s="25"/>
      <c r="CU31" s="25"/>
      <c r="CV31" s="25"/>
      <c r="CW31" s="25"/>
      <c r="CX31" s="25"/>
      <c r="CY31" s="25"/>
      <c r="CZ31" s="25"/>
      <c r="DA31" s="25"/>
      <c r="DB31" s="25"/>
      <c r="DC31" s="25"/>
      <c r="DD31" s="25"/>
      <c r="DE31" s="25"/>
      <c r="DF31" s="25"/>
      <c r="DG31" s="25"/>
      <c r="DH31" s="25"/>
      <c r="DI31" s="25"/>
      <c r="DJ31" s="25"/>
      <c r="DK31" s="25"/>
      <c r="DL31" s="25"/>
      <c r="DM31" s="25"/>
      <c r="DN31" s="25"/>
      <c r="DO31" s="25"/>
      <c r="DP31" s="25"/>
      <c r="DQ31" s="25"/>
      <c r="DR31" s="25"/>
      <c r="DS31" s="25"/>
      <c r="DT31" s="25"/>
      <c r="DU31" s="25"/>
      <c r="DV31" s="25"/>
      <c r="DW31" s="25"/>
      <c r="DX31" s="25"/>
      <c r="DY31" s="25"/>
      <c r="DZ31" s="25"/>
      <c r="EA31" s="25"/>
      <c r="EB31" s="25"/>
      <c r="EC31" s="25"/>
      <c r="ED31" s="25"/>
      <c r="EE31" s="25"/>
      <c r="EF31" s="25"/>
      <c r="EG31" s="25"/>
      <c r="EH31" s="25"/>
      <c r="EI31" s="25"/>
      <c r="EJ31" s="25"/>
      <c r="EK31" s="25"/>
      <c r="EL31" s="25"/>
      <c r="EM31" s="25"/>
      <c r="EN31" s="25"/>
      <c r="EO31" s="25"/>
      <c r="EP31" s="25"/>
      <c r="EQ31" s="25"/>
      <c r="ER31" s="25"/>
      <c r="ES31" s="25"/>
      <c r="ET31" s="25"/>
      <c r="EU31" s="25"/>
      <c r="EV31" s="25"/>
      <c r="EW31" s="25"/>
      <c r="EX31" s="25"/>
      <c r="EY31" s="25"/>
      <c r="EZ31" s="25"/>
      <c r="FA31" s="25"/>
      <c r="FB31" s="25"/>
      <c r="FC31" s="25"/>
      <c r="FD31" s="25"/>
      <c r="FE31" s="25"/>
      <c r="FF31" s="25"/>
      <c r="FG31" s="25"/>
      <c r="FH31" s="25"/>
      <c r="FI31" s="25"/>
      <c r="FJ31" s="25"/>
      <c r="FK31" s="25"/>
      <c r="FL31" s="25"/>
      <c r="FM31" s="25"/>
      <c r="FN31" s="25"/>
      <c r="FO31" s="25"/>
      <c r="FP31" s="25"/>
      <c r="FQ31" s="25"/>
      <c r="FR31" s="25"/>
      <c r="FS31" s="25"/>
      <c r="FT31" s="25"/>
      <c r="FU31" s="25"/>
      <c r="FV31" s="25"/>
      <c r="FW31" s="25"/>
      <c r="FX31" s="25"/>
      <c r="FY31" s="25"/>
      <c r="FZ31" s="25"/>
      <c r="GA31" s="25"/>
      <c r="GB31" s="25"/>
      <c r="GC31" s="25"/>
      <c r="GD31" s="25"/>
      <c r="GE31" s="25"/>
      <c r="GF31" s="25"/>
      <c r="GG31" s="25"/>
      <c r="GH31" s="25"/>
      <c r="GI31" s="25"/>
      <c r="GJ31" s="25"/>
      <c r="GK31" s="25"/>
      <c r="GL31" s="25"/>
      <c r="GM31" s="25"/>
      <c r="GN31" s="25"/>
      <c r="GO31" s="25"/>
      <c r="GP31" s="25"/>
      <c r="GQ31" s="25"/>
      <c r="GR31" s="25"/>
      <c r="GS31" s="25"/>
      <c r="GT31" s="25"/>
      <c r="GU31" s="25"/>
      <c r="GV31" s="25"/>
      <c r="GW31" s="25"/>
      <c r="GX31" s="25"/>
      <c r="GY31" s="25"/>
      <c r="GZ31" s="25"/>
      <c r="HA31" s="25"/>
      <c r="HB31" s="25"/>
      <c r="HC31" s="25"/>
      <c r="HD31" s="25"/>
      <c r="HE31" s="25"/>
      <c r="HF31" s="25"/>
      <c r="HG31" s="25"/>
      <c r="HH31" s="25"/>
      <c r="HI31" s="25"/>
      <c r="HJ31" s="25"/>
      <c r="HK31" s="25"/>
      <c r="HL31" s="25"/>
      <c r="HM31" s="25"/>
      <c r="HN31" s="25"/>
      <c r="HO31" s="25"/>
      <c r="HP31" s="25"/>
      <c r="HQ31" s="25"/>
      <c r="HR31" s="25"/>
      <c r="HS31" s="25"/>
      <c r="HT31" s="25"/>
      <c r="HU31" s="25"/>
      <c r="HV31" s="25"/>
      <c r="HW31" s="25"/>
      <c r="HX31" s="25"/>
      <c r="HY31" s="25"/>
      <c r="HZ31" s="25"/>
      <c r="IA31" s="25"/>
      <c r="IB31" s="25"/>
      <c r="IC31" s="25"/>
      <c r="ID31" s="25"/>
      <c r="IE31" s="25"/>
      <c r="IF31" s="25"/>
      <c r="IG31" s="25"/>
      <c r="IH31" s="25"/>
      <c r="II31" s="25"/>
      <c r="IJ31" s="25"/>
      <c r="IK31" s="25"/>
      <c r="IL31" s="25"/>
      <c r="IM31" s="25"/>
      <c r="IN31" s="25"/>
      <c r="IO31" s="25"/>
      <c r="IP31" s="25"/>
      <c r="IQ31" s="25"/>
      <c r="IR31" s="25"/>
      <c r="IS31" s="25"/>
      <c r="IT31" s="25"/>
      <c r="IU31" s="25"/>
      <c r="IV31" s="25"/>
      <c r="IW31" s="25"/>
    </row>
    <row r="32" customFormat="false" ht="17.1" hidden="false" customHeight="true" outlineLevel="0" collapsed="false">
      <c r="A32" s="25"/>
      <c r="B32" s="2"/>
      <c r="C32" s="2"/>
      <c r="D32" s="2"/>
      <c r="E32" s="2"/>
      <c r="F32" s="2"/>
      <c r="G32" s="11"/>
      <c r="H32" s="63"/>
      <c r="I32" s="63"/>
      <c r="J32" s="50"/>
      <c r="K32" s="51"/>
      <c r="L32" s="51"/>
      <c r="M32" s="51"/>
      <c r="N32" s="51"/>
      <c r="O32" s="50" t="s">
        <v>86</v>
      </c>
      <c r="P32" s="50"/>
      <c r="Q32" s="87"/>
      <c r="R32" s="53" t="n">
        <v>-4916.21</v>
      </c>
      <c r="S32" s="6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5"/>
      <c r="AL32" s="25"/>
      <c r="AM32" s="25"/>
      <c r="AN32" s="25"/>
      <c r="AO32" s="25"/>
      <c r="AP32" s="25"/>
      <c r="AQ32" s="25"/>
      <c r="AR32" s="25"/>
      <c r="AS32" s="25"/>
      <c r="AT32" s="25"/>
      <c r="AU32" s="25"/>
      <c r="AV32" s="25"/>
      <c r="AW32" s="25"/>
      <c r="AX32" s="25"/>
      <c r="AY32" s="25"/>
      <c r="AZ32" s="25"/>
      <c r="BA32" s="25"/>
      <c r="BB32" s="25"/>
      <c r="BC32" s="25"/>
      <c r="BD32" s="25"/>
      <c r="BE32" s="25"/>
      <c r="BF32" s="25"/>
      <c r="BG32" s="25"/>
      <c r="BH32" s="25"/>
      <c r="BI32" s="25"/>
      <c r="BJ32" s="25"/>
      <c r="BK32" s="25"/>
      <c r="BL32" s="25"/>
      <c r="BM32" s="25"/>
      <c r="BN32" s="25"/>
      <c r="BO32" s="25"/>
      <c r="BP32" s="25"/>
      <c r="BQ32" s="25"/>
      <c r="BR32" s="25"/>
      <c r="BS32" s="25"/>
      <c r="BT32" s="25"/>
      <c r="BU32" s="25"/>
      <c r="BV32" s="25"/>
      <c r="BW32" s="25"/>
      <c r="BX32" s="25"/>
      <c r="BY32" s="25"/>
      <c r="BZ32" s="25"/>
      <c r="CA32" s="25"/>
      <c r="CB32" s="25"/>
      <c r="CC32" s="25"/>
      <c r="CD32" s="25"/>
      <c r="CE32" s="25"/>
      <c r="CF32" s="25"/>
      <c r="CG32" s="25"/>
      <c r="CH32" s="25"/>
      <c r="CI32" s="25"/>
      <c r="CJ32" s="25"/>
      <c r="CK32" s="25"/>
      <c r="CL32" s="25"/>
      <c r="CM32" s="25"/>
      <c r="CN32" s="25"/>
      <c r="CO32" s="25"/>
      <c r="CP32" s="25"/>
      <c r="CQ32" s="25"/>
      <c r="CR32" s="25"/>
      <c r="CS32" s="25"/>
      <c r="CT32" s="25"/>
      <c r="CU32" s="25"/>
      <c r="CV32" s="25"/>
      <c r="CW32" s="25"/>
      <c r="CX32" s="25"/>
      <c r="CY32" s="25"/>
      <c r="CZ32" s="25"/>
      <c r="DA32" s="25"/>
      <c r="DB32" s="25"/>
      <c r="DC32" s="25"/>
      <c r="DD32" s="25"/>
      <c r="DE32" s="25"/>
      <c r="DF32" s="25"/>
      <c r="DG32" s="25"/>
      <c r="DH32" s="25"/>
      <c r="DI32" s="25"/>
      <c r="DJ32" s="25"/>
      <c r="DK32" s="25"/>
      <c r="DL32" s="25"/>
      <c r="DM32" s="25"/>
      <c r="DN32" s="25"/>
      <c r="DO32" s="25"/>
      <c r="DP32" s="25"/>
      <c r="DQ32" s="25"/>
      <c r="DR32" s="25"/>
      <c r="DS32" s="25"/>
      <c r="DT32" s="25"/>
      <c r="DU32" s="25"/>
      <c r="DV32" s="25"/>
      <c r="DW32" s="25"/>
      <c r="DX32" s="25"/>
      <c r="DY32" s="25"/>
      <c r="DZ32" s="25"/>
      <c r="EA32" s="25"/>
      <c r="EB32" s="25"/>
      <c r="EC32" s="25"/>
      <c r="ED32" s="25"/>
      <c r="EE32" s="25"/>
      <c r="EF32" s="25"/>
      <c r="EG32" s="25"/>
      <c r="EH32" s="25"/>
      <c r="EI32" s="25"/>
      <c r="EJ32" s="25"/>
      <c r="EK32" s="25"/>
      <c r="EL32" s="25"/>
      <c r="EM32" s="25"/>
      <c r="EN32" s="25"/>
      <c r="EO32" s="25"/>
      <c r="EP32" s="25"/>
      <c r="EQ32" s="25"/>
      <c r="ER32" s="25"/>
      <c r="ES32" s="25"/>
      <c r="ET32" s="25"/>
      <c r="EU32" s="25"/>
      <c r="EV32" s="25"/>
      <c r="EW32" s="25"/>
      <c r="EX32" s="25"/>
      <c r="EY32" s="25"/>
      <c r="EZ32" s="25"/>
      <c r="FA32" s="25"/>
      <c r="FB32" s="25"/>
      <c r="FC32" s="25"/>
      <c r="FD32" s="25"/>
      <c r="FE32" s="25"/>
      <c r="FF32" s="25"/>
      <c r="FG32" s="25"/>
      <c r="FH32" s="25"/>
      <c r="FI32" s="25"/>
      <c r="FJ32" s="25"/>
      <c r="FK32" s="25"/>
      <c r="FL32" s="25"/>
      <c r="FM32" s="25"/>
      <c r="FN32" s="25"/>
      <c r="FO32" s="25"/>
      <c r="FP32" s="25"/>
      <c r="FQ32" s="25"/>
      <c r="FR32" s="25"/>
      <c r="FS32" s="25"/>
      <c r="FT32" s="25"/>
      <c r="FU32" s="25"/>
      <c r="FV32" s="25"/>
      <c r="FW32" s="25"/>
      <c r="FX32" s="25"/>
      <c r="FY32" s="25"/>
      <c r="FZ32" s="25"/>
      <c r="GA32" s="25"/>
      <c r="GB32" s="25"/>
      <c r="GC32" s="25"/>
      <c r="GD32" s="25"/>
      <c r="GE32" s="25"/>
      <c r="GF32" s="25"/>
      <c r="GG32" s="25"/>
      <c r="GH32" s="25"/>
      <c r="GI32" s="25"/>
      <c r="GJ32" s="25"/>
      <c r="GK32" s="25"/>
      <c r="GL32" s="25"/>
      <c r="GM32" s="25"/>
      <c r="GN32" s="25"/>
      <c r="GO32" s="25"/>
      <c r="GP32" s="25"/>
      <c r="GQ32" s="25"/>
      <c r="GR32" s="25"/>
      <c r="GS32" s="25"/>
      <c r="GT32" s="25"/>
      <c r="GU32" s="25"/>
      <c r="GV32" s="25"/>
      <c r="GW32" s="25"/>
      <c r="GX32" s="25"/>
      <c r="GY32" s="25"/>
      <c r="GZ32" s="25"/>
      <c r="HA32" s="25"/>
      <c r="HB32" s="25"/>
      <c r="HC32" s="25"/>
      <c r="HD32" s="25"/>
      <c r="HE32" s="25"/>
      <c r="HF32" s="25"/>
      <c r="HG32" s="25"/>
      <c r="HH32" s="25"/>
      <c r="HI32" s="25"/>
      <c r="HJ32" s="25"/>
      <c r="HK32" s="25"/>
      <c r="HL32" s="25"/>
      <c r="HM32" s="25"/>
      <c r="HN32" s="25"/>
      <c r="HO32" s="25"/>
      <c r="HP32" s="25"/>
      <c r="HQ32" s="25"/>
      <c r="HR32" s="25"/>
      <c r="HS32" s="25"/>
      <c r="HT32" s="25"/>
      <c r="HU32" s="25"/>
      <c r="HV32" s="25"/>
      <c r="HW32" s="25"/>
      <c r="HX32" s="25"/>
      <c r="HY32" s="25"/>
      <c r="HZ32" s="25"/>
      <c r="IA32" s="25"/>
      <c r="IB32" s="25"/>
      <c r="IC32" s="25"/>
      <c r="ID32" s="25"/>
      <c r="IE32" s="25"/>
      <c r="IF32" s="25"/>
      <c r="IG32" s="25"/>
      <c r="IH32" s="25"/>
      <c r="II32" s="25"/>
      <c r="IJ32" s="25"/>
      <c r="IK32" s="25"/>
      <c r="IL32" s="25"/>
      <c r="IM32" s="25"/>
      <c r="IN32" s="25"/>
      <c r="IO32" s="25"/>
      <c r="IP32" s="25"/>
      <c r="IQ32" s="25"/>
      <c r="IR32" s="25"/>
      <c r="IS32" s="25"/>
      <c r="IT32" s="25"/>
      <c r="IU32" s="25"/>
      <c r="IV32" s="25"/>
      <c r="IW32" s="25"/>
    </row>
    <row r="33" customFormat="false" ht="17.1" hidden="false" customHeight="true" outlineLevel="0" collapsed="false">
      <c r="A33" s="25"/>
      <c r="B33" s="2"/>
      <c r="C33" s="2"/>
      <c r="D33" s="2"/>
      <c r="E33" s="2"/>
      <c r="F33" s="2"/>
      <c r="G33" s="11"/>
      <c r="H33" s="63"/>
      <c r="I33" s="63"/>
      <c r="J33" s="50"/>
      <c r="K33" s="51"/>
      <c r="L33" s="51"/>
      <c r="M33" s="51"/>
      <c r="N33" s="51"/>
      <c r="O33" s="50"/>
      <c r="P33" s="50"/>
      <c r="Q33" s="50"/>
      <c r="R33" s="53"/>
      <c r="S33" s="6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5"/>
      <c r="AL33" s="25"/>
      <c r="AM33" s="25"/>
      <c r="AN33" s="25"/>
      <c r="AO33" s="25"/>
      <c r="AP33" s="25"/>
      <c r="AQ33" s="25"/>
      <c r="AR33" s="25"/>
      <c r="AS33" s="25"/>
      <c r="AT33" s="25"/>
      <c r="AU33" s="25"/>
      <c r="AV33" s="25"/>
      <c r="AW33" s="25"/>
      <c r="AX33" s="25"/>
      <c r="AY33" s="25"/>
      <c r="AZ33" s="25"/>
      <c r="BA33" s="25"/>
      <c r="BB33" s="25"/>
      <c r="BC33" s="25"/>
      <c r="BD33" s="25"/>
      <c r="BE33" s="25"/>
      <c r="BF33" s="25"/>
      <c r="BG33" s="25"/>
      <c r="BH33" s="25"/>
      <c r="BI33" s="25"/>
      <c r="BJ33" s="25"/>
      <c r="BK33" s="25"/>
      <c r="BL33" s="25"/>
      <c r="BM33" s="25"/>
      <c r="BN33" s="25"/>
      <c r="BO33" s="25"/>
      <c r="BP33" s="25"/>
      <c r="BQ33" s="25"/>
      <c r="BR33" s="25"/>
      <c r="BS33" s="25"/>
      <c r="BT33" s="25"/>
      <c r="BU33" s="25"/>
      <c r="BV33" s="25"/>
      <c r="BW33" s="25"/>
      <c r="BX33" s="25"/>
      <c r="BY33" s="25"/>
      <c r="BZ33" s="25"/>
      <c r="CA33" s="25"/>
      <c r="CB33" s="25"/>
      <c r="CC33" s="25"/>
      <c r="CD33" s="25"/>
      <c r="CE33" s="25"/>
      <c r="CF33" s="25"/>
      <c r="CG33" s="25"/>
      <c r="CH33" s="25"/>
      <c r="CI33" s="25"/>
      <c r="CJ33" s="25"/>
      <c r="CK33" s="25"/>
      <c r="CL33" s="25"/>
      <c r="CM33" s="25"/>
      <c r="CN33" s="25"/>
      <c r="CO33" s="25"/>
      <c r="CP33" s="25"/>
      <c r="CQ33" s="25"/>
      <c r="CR33" s="25"/>
      <c r="CS33" s="25"/>
      <c r="CT33" s="25"/>
      <c r="CU33" s="25"/>
      <c r="CV33" s="25"/>
      <c r="CW33" s="25"/>
      <c r="CX33" s="25"/>
      <c r="CY33" s="25"/>
      <c r="CZ33" s="25"/>
      <c r="DA33" s="25"/>
      <c r="DB33" s="25"/>
      <c r="DC33" s="25"/>
      <c r="DD33" s="25"/>
      <c r="DE33" s="25"/>
      <c r="DF33" s="25"/>
      <c r="DG33" s="25"/>
      <c r="DH33" s="25"/>
      <c r="DI33" s="25"/>
      <c r="DJ33" s="25"/>
      <c r="DK33" s="25"/>
      <c r="DL33" s="25"/>
      <c r="DM33" s="25"/>
      <c r="DN33" s="25"/>
      <c r="DO33" s="25"/>
      <c r="DP33" s="25"/>
      <c r="DQ33" s="25"/>
      <c r="DR33" s="25"/>
      <c r="DS33" s="25"/>
      <c r="DT33" s="25"/>
      <c r="DU33" s="25"/>
      <c r="DV33" s="25"/>
      <c r="DW33" s="25"/>
      <c r="DX33" s="25"/>
      <c r="DY33" s="25"/>
      <c r="DZ33" s="25"/>
      <c r="EA33" s="25"/>
      <c r="EB33" s="25"/>
      <c r="EC33" s="25"/>
      <c r="ED33" s="25"/>
      <c r="EE33" s="25"/>
      <c r="EF33" s="25"/>
      <c r="EG33" s="25"/>
      <c r="EH33" s="25"/>
      <c r="EI33" s="25"/>
      <c r="EJ33" s="25"/>
      <c r="EK33" s="25"/>
      <c r="EL33" s="25"/>
      <c r="EM33" s="25"/>
      <c r="EN33" s="25"/>
      <c r="EO33" s="25"/>
      <c r="EP33" s="25"/>
      <c r="EQ33" s="25"/>
      <c r="ER33" s="25"/>
      <c r="ES33" s="25"/>
      <c r="ET33" s="25"/>
      <c r="EU33" s="25"/>
      <c r="EV33" s="25"/>
      <c r="EW33" s="25"/>
      <c r="EX33" s="25"/>
      <c r="EY33" s="25"/>
      <c r="EZ33" s="25"/>
      <c r="FA33" s="25"/>
      <c r="FB33" s="25"/>
      <c r="FC33" s="25"/>
      <c r="FD33" s="25"/>
      <c r="FE33" s="25"/>
      <c r="FF33" s="25"/>
      <c r="FG33" s="25"/>
      <c r="FH33" s="25"/>
      <c r="FI33" s="25"/>
      <c r="FJ33" s="25"/>
      <c r="FK33" s="25"/>
      <c r="FL33" s="25"/>
      <c r="FM33" s="25"/>
      <c r="FN33" s="25"/>
      <c r="FO33" s="25"/>
      <c r="FP33" s="25"/>
      <c r="FQ33" s="25"/>
      <c r="FR33" s="25"/>
      <c r="FS33" s="25"/>
      <c r="FT33" s="25"/>
      <c r="FU33" s="25"/>
      <c r="FV33" s="25"/>
      <c r="FW33" s="25"/>
      <c r="FX33" s="25"/>
      <c r="FY33" s="25"/>
      <c r="FZ33" s="25"/>
      <c r="GA33" s="25"/>
      <c r="GB33" s="25"/>
      <c r="GC33" s="25"/>
      <c r="GD33" s="25"/>
      <c r="GE33" s="25"/>
      <c r="GF33" s="25"/>
      <c r="GG33" s="25"/>
      <c r="GH33" s="25"/>
      <c r="GI33" s="25"/>
      <c r="GJ33" s="25"/>
      <c r="GK33" s="25"/>
      <c r="GL33" s="25"/>
      <c r="GM33" s="25"/>
      <c r="GN33" s="25"/>
      <c r="GO33" s="25"/>
      <c r="GP33" s="25"/>
      <c r="GQ33" s="25"/>
      <c r="GR33" s="25"/>
      <c r="GS33" s="25"/>
      <c r="GT33" s="25"/>
      <c r="GU33" s="25"/>
      <c r="GV33" s="25"/>
      <c r="GW33" s="25"/>
      <c r="GX33" s="25"/>
      <c r="GY33" s="25"/>
      <c r="GZ33" s="25"/>
      <c r="HA33" s="25"/>
      <c r="HB33" s="25"/>
      <c r="HC33" s="25"/>
      <c r="HD33" s="25"/>
      <c r="HE33" s="25"/>
      <c r="HF33" s="25"/>
      <c r="HG33" s="25"/>
      <c r="HH33" s="25"/>
      <c r="HI33" s="25"/>
      <c r="HJ33" s="25"/>
      <c r="HK33" s="25"/>
      <c r="HL33" s="25"/>
      <c r="HM33" s="25"/>
      <c r="HN33" s="25"/>
      <c r="HO33" s="25"/>
      <c r="HP33" s="25"/>
      <c r="HQ33" s="25"/>
      <c r="HR33" s="25"/>
      <c r="HS33" s="25"/>
      <c r="HT33" s="25"/>
      <c r="HU33" s="25"/>
      <c r="HV33" s="25"/>
      <c r="HW33" s="25"/>
      <c r="HX33" s="25"/>
      <c r="HY33" s="25"/>
      <c r="HZ33" s="25"/>
      <c r="IA33" s="25"/>
      <c r="IB33" s="25"/>
      <c r="IC33" s="25"/>
      <c r="ID33" s="25"/>
      <c r="IE33" s="25"/>
      <c r="IF33" s="25"/>
      <c r="IG33" s="25"/>
      <c r="IH33" s="25"/>
      <c r="II33" s="25"/>
      <c r="IJ33" s="25"/>
      <c r="IK33" s="25"/>
      <c r="IL33" s="25"/>
      <c r="IM33" s="25"/>
      <c r="IN33" s="25"/>
      <c r="IO33" s="25"/>
      <c r="IP33" s="25"/>
      <c r="IQ33" s="25"/>
      <c r="IR33" s="25"/>
      <c r="IS33" s="25"/>
      <c r="IT33" s="25"/>
      <c r="IU33" s="25"/>
      <c r="IV33" s="25"/>
      <c r="IW33" s="25"/>
    </row>
    <row r="34" customFormat="false" ht="17.1" hidden="false" customHeight="true" outlineLevel="0" collapsed="false">
      <c r="A34" s="25"/>
      <c r="B34" s="2"/>
      <c r="C34" s="2"/>
      <c r="D34" s="2"/>
      <c r="E34" s="2"/>
      <c r="F34" s="2"/>
      <c r="G34" s="11"/>
      <c r="H34" s="63"/>
      <c r="I34" s="63"/>
      <c r="J34" s="50"/>
      <c r="K34" s="51"/>
      <c r="L34" s="51"/>
      <c r="M34" s="51"/>
      <c r="N34" s="51"/>
      <c r="O34" s="50"/>
      <c r="P34" s="50" t="s">
        <v>47</v>
      </c>
      <c r="Q34" s="50" t="n">
        <v>116388</v>
      </c>
      <c r="R34" s="53" t="n">
        <v>25945.86</v>
      </c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25"/>
      <c r="AL34" s="25"/>
      <c r="AM34" s="25"/>
      <c r="AN34" s="25"/>
      <c r="AO34" s="25"/>
      <c r="AP34" s="25"/>
      <c r="AQ34" s="25"/>
      <c r="AR34" s="25"/>
      <c r="AS34" s="25"/>
      <c r="AT34" s="25"/>
      <c r="AU34" s="25"/>
      <c r="AV34" s="25"/>
      <c r="AW34" s="25"/>
      <c r="AX34" s="25"/>
      <c r="AY34" s="25"/>
      <c r="AZ34" s="25"/>
      <c r="BA34" s="25"/>
      <c r="BB34" s="25"/>
      <c r="BC34" s="25"/>
      <c r="BD34" s="25"/>
      <c r="BE34" s="25"/>
      <c r="BF34" s="25"/>
      <c r="BG34" s="25"/>
      <c r="BH34" s="25"/>
      <c r="BI34" s="25"/>
      <c r="BJ34" s="25"/>
      <c r="BK34" s="25"/>
      <c r="BL34" s="25"/>
      <c r="BM34" s="25"/>
      <c r="BN34" s="25"/>
      <c r="BO34" s="25"/>
      <c r="BP34" s="25"/>
      <c r="BQ34" s="25"/>
      <c r="BR34" s="25"/>
      <c r="BS34" s="25"/>
      <c r="BT34" s="25"/>
      <c r="BU34" s="25"/>
      <c r="BV34" s="25"/>
      <c r="BW34" s="25"/>
      <c r="BX34" s="25"/>
      <c r="BY34" s="25"/>
      <c r="BZ34" s="25"/>
      <c r="CA34" s="25"/>
      <c r="CB34" s="25"/>
      <c r="CC34" s="25"/>
      <c r="CD34" s="25"/>
      <c r="CE34" s="25"/>
      <c r="CF34" s="25"/>
      <c r="CG34" s="25"/>
      <c r="CH34" s="25"/>
      <c r="CI34" s="25"/>
      <c r="CJ34" s="25"/>
      <c r="CK34" s="25"/>
      <c r="CL34" s="25"/>
      <c r="CM34" s="25"/>
      <c r="CN34" s="25"/>
      <c r="CO34" s="25"/>
      <c r="CP34" s="25"/>
      <c r="CQ34" s="25"/>
      <c r="CR34" s="25"/>
      <c r="CS34" s="25"/>
      <c r="CT34" s="25"/>
      <c r="CU34" s="25"/>
      <c r="CV34" s="25"/>
      <c r="CW34" s="25"/>
      <c r="CX34" s="25"/>
      <c r="CY34" s="25"/>
      <c r="CZ34" s="25"/>
      <c r="DA34" s="25"/>
      <c r="DB34" s="25"/>
      <c r="DC34" s="25"/>
      <c r="DD34" s="25"/>
      <c r="DE34" s="25"/>
      <c r="DF34" s="25"/>
      <c r="DG34" s="25"/>
      <c r="DH34" s="25"/>
      <c r="DI34" s="25"/>
      <c r="DJ34" s="25"/>
      <c r="DK34" s="25"/>
      <c r="DL34" s="25"/>
      <c r="DM34" s="25"/>
      <c r="DN34" s="25"/>
      <c r="DO34" s="25"/>
      <c r="DP34" s="25"/>
      <c r="DQ34" s="25"/>
      <c r="DR34" s="25"/>
      <c r="DS34" s="25"/>
      <c r="DT34" s="25"/>
      <c r="DU34" s="25"/>
      <c r="DV34" s="25"/>
      <c r="DW34" s="25"/>
      <c r="DX34" s="25"/>
      <c r="DY34" s="25"/>
      <c r="DZ34" s="25"/>
      <c r="EA34" s="25"/>
      <c r="EB34" s="25"/>
      <c r="EC34" s="25"/>
      <c r="ED34" s="25"/>
      <c r="EE34" s="25"/>
      <c r="EF34" s="25"/>
      <c r="EG34" s="25"/>
      <c r="EH34" s="25"/>
      <c r="EI34" s="25"/>
      <c r="EJ34" s="25"/>
      <c r="EK34" s="25"/>
      <c r="EL34" s="25"/>
      <c r="EM34" s="25"/>
      <c r="EN34" s="25"/>
      <c r="EO34" s="25"/>
      <c r="EP34" s="25"/>
      <c r="EQ34" s="25"/>
      <c r="ER34" s="25"/>
      <c r="ES34" s="25"/>
      <c r="ET34" s="25"/>
      <c r="EU34" s="25"/>
      <c r="EV34" s="25"/>
      <c r="EW34" s="25"/>
      <c r="EX34" s="25"/>
      <c r="EY34" s="25"/>
      <c r="EZ34" s="25"/>
      <c r="FA34" s="25"/>
      <c r="FB34" s="25"/>
      <c r="FC34" s="25"/>
      <c r="FD34" s="25"/>
      <c r="FE34" s="25"/>
      <c r="FF34" s="25"/>
      <c r="FG34" s="25"/>
      <c r="FH34" s="25"/>
      <c r="FI34" s="25"/>
      <c r="FJ34" s="25"/>
      <c r="FK34" s="25"/>
      <c r="FL34" s="25"/>
      <c r="FM34" s="25"/>
      <c r="FN34" s="25"/>
      <c r="FO34" s="25"/>
      <c r="FP34" s="25"/>
      <c r="FQ34" s="25"/>
      <c r="FR34" s="25"/>
      <c r="FS34" s="25"/>
      <c r="FT34" s="25"/>
      <c r="FU34" s="25"/>
      <c r="FV34" s="25"/>
      <c r="FW34" s="25"/>
      <c r="FX34" s="25"/>
      <c r="FY34" s="25"/>
      <c r="FZ34" s="25"/>
      <c r="GA34" s="25"/>
      <c r="GB34" s="25"/>
      <c r="GC34" s="25"/>
      <c r="GD34" s="25"/>
      <c r="GE34" s="25"/>
      <c r="GF34" s="25"/>
      <c r="GG34" s="25"/>
      <c r="GH34" s="25"/>
      <c r="GI34" s="25"/>
      <c r="GJ34" s="25"/>
      <c r="GK34" s="25"/>
      <c r="GL34" s="25"/>
      <c r="GM34" s="25"/>
      <c r="GN34" s="25"/>
      <c r="GO34" s="25"/>
      <c r="GP34" s="25"/>
      <c r="GQ34" s="25"/>
      <c r="GR34" s="25"/>
      <c r="GS34" s="25"/>
      <c r="GT34" s="25"/>
      <c r="GU34" s="25"/>
      <c r="GV34" s="25"/>
      <c r="GW34" s="25"/>
      <c r="GX34" s="25"/>
      <c r="GY34" s="25"/>
      <c r="GZ34" s="25"/>
      <c r="HA34" s="25"/>
      <c r="HB34" s="25"/>
      <c r="HC34" s="25"/>
      <c r="HD34" s="25"/>
      <c r="HE34" s="25"/>
      <c r="HF34" s="25"/>
      <c r="HG34" s="25"/>
      <c r="HH34" s="25"/>
      <c r="HI34" s="25"/>
      <c r="HJ34" s="25"/>
      <c r="HK34" s="25"/>
      <c r="HL34" s="25"/>
      <c r="HM34" s="25"/>
      <c r="HN34" s="25"/>
      <c r="HO34" s="25"/>
      <c r="HP34" s="25"/>
      <c r="HQ34" s="25"/>
      <c r="HR34" s="25"/>
      <c r="HS34" s="25"/>
      <c r="HT34" s="25"/>
      <c r="HU34" s="25"/>
      <c r="HV34" s="25"/>
      <c r="HW34" s="25"/>
      <c r="HX34" s="25"/>
      <c r="HY34" s="25"/>
      <c r="HZ34" s="25"/>
      <c r="IA34" s="25"/>
      <c r="IB34" s="25"/>
      <c r="IC34" s="25"/>
      <c r="ID34" s="25"/>
      <c r="IE34" s="25"/>
      <c r="IF34" s="25"/>
      <c r="IG34" s="25"/>
      <c r="IH34" s="25"/>
      <c r="II34" s="25"/>
      <c r="IJ34" s="25"/>
      <c r="IK34" s="25"/>
      <c r="IL34" s="25"/>
      <c r="IM34" s="25"/>
      <c r="IN34" s="25"/>
      <c r="IO34" s="25"/>
      <c r="IP34" s="25"/>
      <c r="IQ34" s="25"/>
      <c r="IR34" s="25"/>
      <c r="IS34" s="25"/>
      <c r="IT34" s="25"/>
      <c r="IU34" s="25"/>
      <c r="IV34" s="25"/>
      <c r="IW34" s="25"/>
    </row>
    <row r="35" customFormat="false" ht="17.1" hidden="false" customHeight="true" outlineLevel="0" collapsed="false">
      <c r="A35" s="25"/>
      <c r="B35" s="2"/>
      <c r="C35" s="2"/>
      <c r="D35" s="2"/>
      <c r="E35" s="2"/>
      <c r="F35" s="2"/>
      <c r="G35" s="11"/>
      <c r="H35" s="63"/>
      <c r="I35" s="63"/>
      <c r="J35" s="50"/>
      <c r="K35" s="50"/>
      <c r="L35" s="50"/>
      <c r="M35" s="50"/>
      <c r="N35" s="2"/>
      <c r="O35" s="50"/>
      <c r="P35" s="50"/>
      <c r="Q35" s="50"/>
      <c r="R35" s="75" t="n">
        <f aca="false">SUM(R34)</f>
        <v>25945.86</v>
      </c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5"/>
      <c r="AJ35" s="25"/>
      <c r="AK35" s="25"/>
      <c r="AL35" s="25"/>
      <c r="AM35" s="25"/>
      <c r="AN35" s="25"/>
      <c r="AO35" s="25"/>
      <c r="AP35" s="25"/>
      <c r="AQ35" s="25"/>
      <c r="AR35" s="25"/>
      <c r="AS35" s="25"/>
      <c r="AT35" s="25"/>
      <c r="AU35" s="25"/>
      <c r="AV35" s="25"/>
      <c r="AW35" s="25"/>
      <c r="AX35" s="25"/>
      <c r="AY35" s="25"/>
      <c r="AZ35" s="25"/>
      <c r="BA35" s="25"/>
      <c r="BB35" s="25"/>
      <c r="BC35" s="25"/>
      <c r="BD35" s="25"/>
      <c r="BE35" s="25"/>
      <c r="BF35" s="25"/>
      <c r="BG35" s="25"/>
      <c r="BH35" s="25"/>
      <c r="BI35" s="25"/>
      <c r="BJ35" s="25"/>
      <c r="BK35" s="25"/>
      <c r="BL35" s="25"/>
      <c r="BM35" s="25"/>
      <c r="BN35" s="25"/>
      <c r="BO35" s="25"/>
      <c r="BP35" s="25"/>
      <c r="BQ35" s="25"/>
      <c r="BR35" s="25"/>
      <c r="BS35" s="25"/>
      <c r="BT35" s="25"/>
      <c r="BU35" s="25"/>
      <c r="BV35" s="25"/>
      <c r="BW35" s="25"/>
      <c r="BX35" s="25"/>
      <c r="BY35" s="25"/>
      <c r="BZ35" s="25"/>
      <c r="CA35" s="25"/>
      <c r="CB35" s="25"/>
      <c r="CC35" s="25"/>
      <c r="CD35" s="25"/>
      <c r="CE35" s="25"/>
      <c r="CF35" s="25"/>
      <c r="CG35" s="25"/>
      <c r="CH35" s="25"/>
      <c r="CI35" s="25"/>
      <c r="CJ35" s="25"/>
      <c r="CK35" s="25"/>
      <c r="CL35" s="25"/>
      <c r="CM35" s="25"/>
      <c r="CN35" s="25"/>
      <c r="CO35" s="25"/>
      <c r="CP35" s="25"/>
      <c r="CQ35" s="25"/>
      <c r="CR35" s="25"/>
      <c r="CS35" s="25"/>
      <c r="CT35" s="25"/>
      <c r="CU35" s="25"/>
      <c r="CV35" s="25"/>
      <c r="CW35" s="25"/>
      <c r="CX35" s="25"/>
      <c r="CY35" s="25"/>
      <c r="CZ35" s="25"/>
      <c r="DA35" s="25"/>
      <c r="DB35" s="25"/>
      <c r="DC35" s="25"/>
      <c r="DD35" s="25"/>
      <c r="DE35" s="25"/>
      <c r="DF35" s="25"/>
      <c r="DG35" s="25"/>
      <c r="DH35" s="25"/>
      <c r="DI35" s="25"/>
      <c r="DJ35" s="25"/>
      <c r="DK35" s="25"/>
      <c r="DL35" s="25"/>
      <c r="DM35" s="25"/>
      <c r="DN35" s="25"/>
      <c r="DO35" s="25"/>
      <c r="DP35" s="25"/>
      <c r="DQ35" s="25"/>
      <c r="DR35" s="25"/>
      <c r="DS35" s="25"/>
      <c r="DT35" s="25"/>
      <c r="DU35" s="25"/>
      <c r="DV35" s="25"/>
      <c r="DW35" s="25"/>
      <c r="DX35" s="25"/>
      <c r="DY35" s="25"/>
      <c r="DZ35" s="25"/>
      <c r="EA35" s="25"/>
      <c r="EB35" s="25"/>
      <c r="EC35" s="25"/>
      <c r="ED35" s="25"/>
      <c r="EE35" s="25"/>
      <c r="EF35" s="25"/>
      <c r="EG35" s="25"/>
      <c r="EH35" s="25"/>
      <c r="EI35" s="25"/>
      <c r="EJ35" s="25"/>
      <c r="EK35" s="25"/>
      <c r="EL35" s="25"/>
      <c r="EM35" s="25"/>
      <c r="EN35" s="25"/>
      <c r="EO35" s="25"/>
      <c r="EP35" s="25"/>
      <c r="EQ35" s="25"/>
      <c r="ER35" s="25"/>
      <c r="ES35" s="25"/>
      <c r="ET35" s="25"/>
      <c r="EU35" s="25"/>
      <c r="EV35" s="25"/>
      <c r="EW35" s="25"/>
      <c r="EX35" s="25"/>
      <c r="EY35" s="25"/>
      <c r="EZ35" s="25"/>
      <c r="FA35" s="25"/>
      <c r="FB35" s="25"/>
      <c r="FC35" s="25"/>
      <c r="FD35" s="25"/>
      <c r="FE35" s="25"/>
      <c r="FF35" s="25"/>
      <c r="FG35" s="25"/>
      <c r="FH35" s="25"/>
      <c r="FI35" s="25"/>
      <c r="FJ35" s="25"/>
      <c r="FK35" s="25"/>
      <c r="FL35" s="25"/>
      <c r="FM35" s="25"/>
      <c r="FN35" s="25"/>
      <c r="FO35" s="25"/>
      <c r="FP35" s="25"/>
      <c r="FQ35" s="25"/>
      <c r="FR35" s="25"/>
      <c r="FS35" s="25"/>
      <c r="FT35" s="25"/>
      <c r="FU35" s="25"/>
      <c r="FV35" s="25"/>
      <c r="FW35" s="25"/>
      <c r="FX35" s="25"/>
      <c r="FY35" s="25"/>
      <c r="FZ35" s="25"/>
      <c r="GA35" s="25"/>
      <c r="GB35" s="25"/>
      <c r="GC35" s="25"/>
      <c r="GD35" s="25"/>
      <c r="GE35" s="25"/>
      <c r="GF35" s="25"/>
      <c r="GG35" s="25"/>
      <c r="GH35" s="25"/>
      <c r="GI35" s="25"/>
      <c r="GJ35" s="25"/>
      <c r="GK35" s="25"/>
      <c r="GL35" s="25"/>
      <c r="GM35" s="25"/>
      <c r="GN35" s="25"/>
      <c r="GO35" s="25"/>
      <c r="GP35" s="25"/>
      <c r="GQ35" s="25"/>
      <c r="GR35" s="25"/>
      <c r="GS35" s="25"/>
      <c r="GT35" s="25"/>
      <c r="GU35" s="25"/>
      <c r="GV35" s="25"/>
      <c r="GW35" s="25"/>
      <c r="GX35" s="25"/>
      <c r="GY35" s="25"/>
      <c r="GZ35" s="25"/>
      <c r="HA35" s="25"/>
      <c r="HB35" s="25"/>
      <c r="HC35" s="25"/>
      <c r="HD35" s="25"/>
      <c r="HE35" s="25"/>
      <c r="HF35" s="25"/>
      <c r="HG35" s="25"/>
      <c r="HH35" s="25"/>
      <c r="HI35" s="25"/>
      <c r="HJ35" s="25"/>
      <c r="HK35" s="25"/>
      <c r="HL35" s="25"/>
      <c r="HM35" s="25"/>
      <c r="HN35" s="25"/>
      <c r="HO35" s="25"/>
      <c r="HP35" s="25"/>
      <c r="HQ35" s="25"/>
      <c r="HR35" s="25"/>
      <c r="HS35" s="25"/>
      <c r="HT35" s="25"/>
      <c r="HU35" s="25"/>
      <c r="HV35" s="25"/>
      <c r="HW35" s="25"/>
      <c r="HX35" s="25"/>
      <c r="HY35" s="25"/>
      <c r="HZ35" s="25"/>
      <c r="IA35" s="25"/>
      <c r="IB35" s="25"/>
      <c r="IC35" s="25"/>
      <c r="ID35" s="25"/>
      <c r="IE35" s="25"/>
      <c r="IF35" s="25"/>
      <c r="IG35" s="25"/>
      <c r="IH35" s="25"/>
      <c r="II35" s="25"/>
      <c r="IJ35" s="25"/>
      <c r="IK35" s="25"/>
      <c r="IL35" s="25"/>
      <c r="IM35" s="25"/>
      <c r="IN35" s="25"/>
      <c r="IO35" s="25"/>
      <c r="IP35" s="25"/>
      <c r="IQ35" s="25"/>
      <c r="IR35" s="25"/>
      <c r="IS35" s="25"/>
      <c r="IT35" s="25"/>
      <c r="IU35" s="25"/>
      <c r="IV35" s="25"/>
      <c r="IW35" s="25"/>
    </row>
    <row r="36" customFormat="false" ht="17.1" hidden="false" customHeight="true" outlineLevel="0" collapsed="false">
      <c r="A36" s="25"/>
      <c r="B36" s="2"/>
      <c r="C36" s="2"/>
      <c r="D36" s="2"/>
      <c r="E36" s="2"/>
      <c r="F36" s="2"/>
      <c r="G36" s="11"/>
      <c r="H36" s="63"/>
      <c r="I36" s="63"/>
      <c r="J36" s="50"/>
      <c r="K36" s="50"/>
      <c r="L36" s="50"/>
      <c r="M36" s="50"/>
      <c r="N36" s="2"/>
      <c r="O36" s="50"/>
      <c r="P36" s="50"/>
      <c r="Q36" s="50"/>
      <c r="R36" s="53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5"/>
      <c r="AL36" s="25"/>
      <c r="AM36" s="25"/>
      <c r="AN36" s="25"/>
      <c r="AO36" s="25"/>
      <c r="AP36" s="25"/>
      <c r="AQ36" s="25"/>
      <c r="AR36" s="25"/>
      <c r="AS36" s="25"/>
      <c r="AT36" s="25"/>
      <c r="AU36" s="25"/>
      <c r="AV36" s="25"/>
      <c r="AW36" s="25"/>
      <c r="AX36" s="25"/>
      <c r="AY36" s="25"/>
      <c r="AZ36" s="25"/>
      <c r="BA36" s="25"/>
      <c r="BB36" s="25"/>
      <c r="BC36" s="25"/>
      <c r="BD36" s="25"/>
      <c r="BE36" s="25"/>
      <c r="BF36" s="25"/>
      <c r="BG36" s="25"/>
      <c r="BH36" s="25"/>
      <c r="BI36" s="25"/>
      <c r="BJ36" s="25"/>
      <c r="BK36" s="25"/>
      <c r="BL36" s="25"/>
      <c r="BM36" s="25"/>
      <c r="BN36" s="25"/>
      <c r="BO36" s="25"/>
      <c r="BP36" s="25"/>
      <c r="BQ36" s="25"/>
      <c r="BR36" s="25"/>
      <c r="BS36" s="25"/>
      <c r="BT36" s="25"/>
      <c r="BU36" s="25"/>
      <c r="BV36" s="25"/>
      <c r="BW36" s="25"/>
      <c r="BX36" s="25"/>
      <c r="BY36" s="25"/>
      <c r="BZ36" s="25"/>
      <c r="CA36" s="25"/>
      <c r="CB36" s="25"/>
      <c r="CC36" s="25"/>
      <c r="CD36" s="25"/>
      <c r="CE36" s="25"/>
      <c r="CF36" s="25"/>
      <c r="CG36" s="25"/>
      <c r="CH36" s="25"/>
      <c r="CI36" s="25"/>
      <c r="CJ36" s="25"/>
      <c r="CK36" s="25"/>
      <c r="CL36" s="25"/>
      <c r="CM36" s="25"/>
      <c r="CN36" s="25"/>
      <c r="CO36" s="25"/>
      <c r="CP36" s="25"/>
      <c r="CQ36" s="25"/>
      <c r="CR36" s="25"/>
      <c r="CS36" s="25"/>
      <c r="CT36" s="25"/>
      <c r="CU36" s="25"/>
      <c r="CV36" s="25"/>
      <c r="CW36" s="25"/>
      <c r="CX36" s="25"/>
      <c r="CY36" s="25"/>
      <c r="CZ36" s="25"/>
      <c r="DA36" s="25"/>
      <c r="DB36" s="25"/>
      <c r="DC36" s="25"/>
      <c r="DD36" s="25"/>
      <c r="DE36" s="25"/>
      <c r="DF36" s="25"/>
      <c r="DG36" s="25"/>
      <c r="DH36" s="25"/>
      <c r="DI36" s="25"/>
      <c r="DJ36" s="25"/>
      <c r="DK36" s="25"/>
      <c r="DL36" s="25"/>
      <c r="DM36" s="25"/>
      <c r="DN36" s="25"/>
      <c r="DO36" s="25"/>
      <c r="DP36" s="25"/>
      <c r="DQ36" s="25"/>
      <c r="DR36" s="25"/>
      <c r="DS36" s="25"/>
      <c r="DT36" s="25"/>
      <c r="DU36" s="25"/>
      <c r="DV36" s="25"/>
      <c r="DW36" s="25"/>
      <c r="DX36" s="25"/>
      <c r="DY36" s="25"/>
      <c r="DZ36" s="25"/>
      <c r="EA36" s="25"/>
      <c r="EB36" s="25"/>
      <c r="EC36" s="25"/>
      <c r="ED36" s="25"/>
      <c r="EE36" s="25"/>
      <c r="EF36" s="25"/>
      <c r="EG36" s="25"/>
      <c r="EH36" s="25"/>
      <c r="EI36" s="25"/>
      <c r="EJ36" s="25"/>
      <c r="EK36" s="25"/>
      <c r="EL36" s="25"/>
      <c r="EM36" s="25"/>
      <c r="EN36" s="25"/>
      <c r="EO36" s="25"/>
      <c r="EP36" s="25"/>
      <c r="EQ36" s="25"/>
      <c r="ER36" s="25"/>
      <c r="ES36" s="25"/>
      <c r="ET36" s="25"/>
      <c r="EU36" s="25"/>
      <c r="EV36" s="25"/>
      <c r="EW36" s="25"/>
      <c r="EX36" s="25"/>
      <c r="EY36" s="25"/>
      <c r="EZ36" s="25"/>
      <c r="FA36" s="25"/>
      <c r="FB36" s="25"/>
      <c r="FC36" s="25"/>
      <c r="FD36" s="25"/>
      <c r="FE36" s="25"/>
      <c r="FF36" s="25"/>
      <c r="FG36" s="25"/>
      <c r="FH36" s="25"/>
      <c r="FI36" s="25"/>
      <c r="FJ36" s="25"/>
      <c r="FK36" s="25"/>
      <c r="FL36" s="25"/>
      <c r="FM36" s="25"/>
      <c r="FN36" s="25"/>
      <c r="FO36" s="25"/>
      <c r="FP36" s="25"/>
      <c r="FQ36" s="25"/>
      <c r="FR36" s="25"/>
      <c r="FS36" s="25"/>
      <c r="FT36" s="25"/>
      <c r="FU36" s="25"/>
      <c r="FV36" s="25"/>
      <c r="FW36" s="25"/>
      <c r="FX36" s="25"/>
      <c r="FY36" s="25"/>
      <c r="FZ36" s="25"/>
      <c r="GA36" s="25"/>
      <c r="GB36" s="25"/>
      <c r="GC36" s="25"/>
      <c r="GD36" s="25"/>
      <c r="GE36" s="25"/>
      <c r="GF36" s="25"/>
      <c r="GG36" s="25"/>
      <c r="GH36" s="25"/>
      <c r="GI36" s="25"/>
      <c r="GJ36" s="25"/>
      <c r="GK36" s="25"/>
      <c r="GL36" s="25"/>
      <c r="GM36" s="25"/>
      <c r="GN36" s="25"/>
      <c r="GO36" s="25"/>
      <c r="GP36" s="25"/>
      <c r="GQ36" s="25"/>
      <c r="GR36" s="25"/>
      <c r="GS36" s="25"/>
      <c r="GT36" s="25"/>
      <c r="GU36" s="25"/>
      <c r="GV36" s="25"/>
      <c r="GW36" s="25"/>
      <c r="GX36" s="25"/>
      <c r="GY36" s="25"/>
      <c r="GZ36" s="25"/>
      <c r="HA36" s="25"/>
      <c r="HB36" s="25"/>
      <c r="HC36" s="25"/>
      <c r="HD36" s="25"/>
      <c r="HE36" s="25"/>
      <c r="HF36" s="25"/>
      <c r="HG36" s="25"/>
      <c r="HH36" s="25"/>
      <c r="HI36" s="25"/>
      <c r="HJ36" s="25"/>
      <c r="HK36" s="25"/>
      <c r="HL36" s="25"/>
      <c r="HM36" s="25"/>
      <c r="HN36" s="25"/>
      <c r="HO36" s="25"/>
      <c r="HP36" s="25"/>
      <c r="HQ36" s="25"/>
      <c r="HR36" s="25"/>
      <c r="HS36" s="25"/>
      <c r="HT36" s="25"/>
      <c r="HU36" s="25"/>
      <c r="HV36" s="25"/>
      <c r="HW36" s="25"/>
      <c r="HX36" s="25"/>
      <c r="HY36" s="25"/>
      <c r="HZ36" s="25"/>
      <c r="IA36" s="25"/>
      <c r="IB36" s="25"/>
      <c r="IC36" s="25"/>
      <c r="ID36" s="25"/>
      <c r="IE36" s="25"/>
      <c r="IF36" s="25"/>
      <c r="IG36" s="25"/>
      <c r="IH36" s="25"/>
      <c r="II36" s="25"/>
      <c r="IJ36" s="25"/>
      <c r="IK36" s="25"/>
      <c r="IL36" s="25"/>
      <c r="IM36" s="25"/>
      <c r="IN36" s="25"/>
      <c r="IO36" s="25"/>
      <c r="IP36" s="25"/>
      <c r="IQ36" s="25"/>
      <c r="IR36" s="25"/>
      <c r="IS36" s="25"/>
      <c r="IT36" s="25"/>
      <c r="IU36" s="25"/>
      <c r="IV36" s="25"/>
      <c r="IW36" s="25"/>
    </row>
    <row r="37" customFormat="false" ht="17.1" hidden="false" customHeight="true" outlineLevel="0" collapsed="false">
      <c r="A37" s="3"/>
      <c r="B37" s="90"/>
      <c r="C37" s="46"/>
      <c r="D37" s="91"/>
      <c r="E37" s="46"/>
      <c r="F37" s="25"/>
      <c r="G37" s="3"/>
      <c r="H37" s="80"/>
      <c r="I37" s="80"/>
      <c r="J37" s="90"/>
      <c r="K37" s="84"/>
      <c r="L37" s="92"/>
      <c r="M37" s="92"/>
      <c r="N37" s="84"/>
      <c r="O37" s="93"/>
      <c r="P37" s="94"/>
      <c r="Q37" s="95"/>
      <c r="R37" s="96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  <c r="FL37" s="3"/>
      <c r="FM37" s="3"/>
      <c r="FN37" s="3"/>
      <c r="FO37" s="3"/>
      <c r="FP37" s="3"/>
      <c r="FQ37" s="3"/>
      <c r="FR37" s="3"/>
      <c r="FS37" s="3"/>
      <c r="FT37" s="3"/>
      <c r="FU37" s="3"/>
      <c r="FV37" s="3"/>
      <c r="FW37" s="3"/>
      <c r="FX37" s="3"/>
      <c r="FY37" s="3"/>
      <c r="FZ37" s="3"/>
      <c r="GA37" s="3"/>
      <c r="GB37" s="3"/>
      <c r="GC37" s="3"/>
      <c r="GD37" s="3"/>
      <c r="GE37" s="3"/>
      <c r="GF37" s="3"/>
      <c r="GG37" s="3"/>
      <c r="GH37" s="3"/>
      <c r="GI37" s="3"/>
      <c r="GJ37" s="3"/>
      <c r="GK37" s="3"/>
      <c r="GL37" s="3"/>
      <c r="GM37" s="3"/>
      <c r="GN37" s="3"/>
      <c r="GO37" s="3"/>
      <c r="GP37" s="3"/>
      <c r="GQ37" s="3"/>
      <c r="GR37" s="3"/>
      <c r="GS37" s="3"/>
      <c r="GT37" s="3"/>
      <c r="GU37" s="3"/>
      <c r="GV37" s="3"/>
      <c r="GW37" s="3"/>
      <c r="GX37" s="3"/>
      <c r="GY37" s="3"/>
      <c r="GZ37" s="3"/>
      <c r="HA37" s="3"/>
      <c r="HB37" s="3"/>
      <c r="HC37" s="3"/>
      <c r="HD37" s="3"/>
      <c r="HE37" s="3"/>
      <c r="HF37" s="3"/>
      <c r="HG37" s="3"/>
      <c r="HH37" s="3"/>
      <c r="HI37" s="3"/>
      <c r="HJ37" s="3"/>
      <c r="HK37" s="3"/>
      <c r="HL37" s="3"/>
      <c r="HM37" s="3"/>
      <c r="HN37" s="3"/>
      <c r="HO37" s="3"/>
      <c r="HP37" s="3"/>
      <c r="HQ37" s="3"/>
      <c r="HR37" s="3"/>
      <c r="HS37" s="3"/>
      <c r="HT37" s="3"/>
      <c r="HU37" s="3"/>
      <c r="HV37" s="3"/>
      <c r="HW37" s="3"/>
      <c r="HX37" s="3"/>
      <c r="HY37" s="3"/>
      <c r="HZ37" s="3"/>
      <c r="IA37" s="3"/>
      <c r="IB37" s="3"/>
      <c r="IC37" s="3"/>
      <c r="ID37" s="3"/>
      <c r="IE37" s="3"/>
      <c r="IF37" s="3"/>
      <c r="IG37" s="3"/>
      <c r="IH37" s="3"/>
      <c r="II37" s="3"/>
      <c r="IJ37" s="3"/>
      <c r="IK37" s="3"/>
      <c r="IL37" s="3"/>
      <c r="IM37" s="3"/>
      <c r="IN37" s="3"/>
      <c r="IO37" s="3"/>
      <c r="IP37" s="3"/>
      <c r="IQ37" s="3"/>
      <c r="IR37" s="3"/>
      <c r="IS37" s="3"/>
      <c r="IT37" s="3"/>
      <c r="IU37" s="3"/>
      <c r="IV37" s="3"/>
      <c r="IW37" s="3"/>
    </row>
    <row r="38" customFormat="false" ht="17.1" hidden="false" customHeight="true" outlineLevel="0" collapsed="false">
      <c r="A38" s="3"/>
      <c r="B38" s="90"/>
      <c r="C38" s="46"/>
      <c r="D38" s="91"/>
      <c r="E38" s="46"/>
      <c r="F38" s="25"/>
      <c r="G38" s="3"/>
      <c r="H38" s="80"/>
      <c r="I38" s="80"/>
      <c r="J38" s="90"/>
      <c r="K38" s="84"/>
      <c r="L38" s="92"/>
      <c r="M38" s="92"/>
      <c r="N38" s="84"/>
      <c r="O38" s="93"/>
      <c r="P38" s="94"/>
      <c r="Q38" s="95"/>
      <c r="R38" s="96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  <c r="FK38" s="3"/>
      <c r="FL38" s="3"/>
      <c r="FM38" s="3"/>
      <c r="FN38" s="3"/>
      <c r="FO38" s="3"/>
      <c r="FP38" s="3"/>
      <c r="FQ38" s="3"/>
      <c r="FR38" s="3"/>
      <c r="FS38" s="3"/>
      <c r="FT38" s="3"/>
      <c r="FU38" s="3"/>
      <c r="FV38" s="3"/>
      <c r="FW38" s="3"/>
      <c r="FX38" s="3"/>
      <c r="FY38" s="3"/>
      <c r="FZ38" s="3"/>
      <c r="GA38" s="3"/>
      <c r="GB38" s="3"/>
      <c r="GC38" s="3"/>
      <c r="GD38" s="3"/>
      <c r="GE38" s="3"/>
      <c r="GF38" s="3"/>
      <c r="GG38" s="3"/>
      <c r="GH38" s="3"/>
      <c r="GI38" s="3"/>
      <c r="GJ38" s="3"/>
      <c r="GK38" s="3"/>
      <c r="GL38" s="3"/>
      <c r="GM38" s="3"/>
      <c r="GN38" s="3"/>
      <c r="GO38" s="3"/>
      <c r="GP38" s="3"/>
      <c r="GQ38" s="3"/>
      <c r="GR38" s="3"/>
      <c r="GS38" s="3"/>
      <c r="GT38" s="3"/>
      <c r="GU38" s="3"/>
      <c r="GV38" s="3"/>
      <c r="GW38" s="3"/>
      <c r="GX38" s="3"/>
      <c r="GY38" s="3"/>
      <c r="GZ38" s="3"/>
      <c r="HA38" s="3"/>
      <c r="HB38" s="3"/>
      <c r="HC38" s="3"/>
      <c r="HD38" s="3"/>
      <c r="HE38" s="3"/>
      <c r="HF38" s="3"/>
      <c r="HG38" s="3"/>
      <c r="HH38" s="3"/>
      <c r="HI38" s="3"/>
      <c r="HJ38" s="3"/>
      <c r="HK38" s="3"/>
      <c r="HL38" s="3"/>
      <c r="HM38" s="3"/>
      <c r="HN38" s="3"/>
      <c r="HO38" s="3"/>
      <c r="HP38" s="3"/>
      <c r="HQ38" s="3"/>
      <c r="HR38" s="3"/>
      <c r="HS38" s="3"/>
      <c r="HT38" s="3"/>
      <c r="HU38" s="3"/>
      <c r="HV38" s="3"/>
      <c r="HW38" s="3"/>
      <c r="HX38" s="3"/>
      <c r="HY38" s="3"/>
      <c r="HZ38" s="3"/>
      <c r="IA38" s="3"/>
      <c r="IB38" s="3"/>
      <c r="IC38" s="3"/>
      <c r="ID38" s="3"/>
      <c r="IE38" s="3"/>
      <c r="IF38" s="3"/>
      <c r="IG38" s="3"/>
      <c r="IH38" s="3"/>
      <c r="II38" s="3"/>
      <c r="IJ38" s="3"/>
      <c r="IK38" s="3"/>
      <c r="IL38" s="3"/>
      <c r="IM38" s="3"/>
      <c r="IN38" s="3"/>
      <c r="IO38" s="3"/>
      <c r="IP38" s="3"/>
      <c r="IQ38" s="3"/>
      <c r="IR38" s="3"/>
      <c r="IS38" s="3"/>
      <c r="IT38" s="3"/>
      <c r="IU38" s="3"/>
      <c r="IV38" s="3"/>
      <c r="IW38" s="3"/>
    </row>
    <row r="39" customFormat="false" ht="17.1" hidden="false" customHeight="true" outlineLevel="0" collapsed="false">
      <c r="A39" s="3"/>
      <c r="B39" s="3"/>
      <c r="C39" s="3"/>
      <c r="D39" s="3"/>
      <c r="E39" s="29"/>
      <c r="F39" s="3"/>
      <c r="G39" s="3"/>
      <c r="H39" s="3"/>
      <c r="I39" s="3"/>
      <c r="J39" s="3"/>
      <c r="K39" s="3"/>
      <c r="L39" s="3"/>
      <c r="M39" s="3"/>
      <c r="N39" s="76"/>
      <c r="O39" s="29"/>
      <c r="P39" s="3"/>
      <c r="Q39" s="3"/>
      <c r="R39" s="77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3"/>
      <c r="FI39" s="3"/>
      <c r="FJ39" s="3"/>
      <c r="FK39" s="3"/>
      <c r="FL39" s="3"/>
      <c r="FM39" s="3"/>
      <c r="FN39" s="3"/>
      <c r="FO39" s="3"/>
      <c r="FP39" s="3"/>
      <c r="FQ39" s="3"/>
      <c r="FR39" s="3"/>
      <c r="FS39" s="3"/>
      <c r="FT39" s="3"/>
      <c r="FU39" s="3"/>
      <c r="FV39" s="3"/>
      <c r="FW39" s="3"/>
      <c r="FX39" s="3"/>
      <c r="FY39" s="3"/>
      <c r="FZ39" s="3"/>
      <c r="GA39" s="3"/>
      <c r="GB39" s="3"/>
      <c r="GC39" s="3"/>
      <c r="GD39" s="3"/>
      <c r="GE39" s="3"/>
      <c r="GF39" s="3"/>
      <c r="GG39" s="3"/>
      <c r="GH39" s="3"/>
      <c r="GI39" s="3"/>
      <c r="GJ39" s="3"/>
      <c r="GK39" s="3"/>
      <c r="GL39" s="3"/>
      <c r="GM39" s="3"/>
      <c r="GN39" s="3"/>
      <c r="GO39" s="3"/>
      <c r="GP39" s="3"/>
      <c r="GQ39" s="3"/>
      <c r="GR39" s="3"/>
      <c r="GS39" s="3"/>
      <c r="GT39" s="3"/>
      <c r="GU39" s="3"/>
      <c r="GV39" s="3"/>
      <c r="GW39" s="3"/>
      <c r="GX39" s="3"/>
      <c r="GY39" s="3"/>
      <c r="GZ39" s="3"/>
      <c r="HA39" s="3"/>
      <c r="HB39" s="3"/>
      <c r="HC39" s="3"/>
      <c r="HD39" s="3"/>
      <c r="HE39" s="3"/>
      <c r="HF39" s="3"/>
      <c r="HG39" s="3"/>
      <c r="HH39" s="3"/>
      <c r="HI39" s="3"/>
      <c r="HJ39" s="3"/>
      <c r="HK39" s="3"/>
      <c r="HL39" s="3"/>
      <c r="HM39" s="3"/>
      <c r="HN39" s="3"/>
      <c r="HO39" s="3"/>
      <c r="HP39" s="3"/>
      <c r="HQ39" s="3"/>
      <c r="HR39" s="3"/>
      <c r="HS39" s="3"/>
      <c r="HT39" s="3"/>
      <c r="HU39" s="3"/>
      <c r="HV39" s="3"/>
      <c r="HW39" s="3"/>
      <c r="HX39" s="3"/>
      <c r="HY39" s="3"/>
      <c r="HZ39" s="3"/>
      <c r="IA39" s="3"/>
      <c r="IB39" s="3"/>
      <c r="IC39" s="3"/>
      <c r="ID39" s="3"/>
      <c r="IE39" s="3"/>
      <c r="IF39" s="3"/>
      <c r="IG39" s="3"/>
      <c r="IH39" s="3"/>
      <c r="II39" s="3"/>
      <c r="IJ39" s="3"/>
      <c r="IK39" s="3"/>
      <c r="IL39" s="3"/>
      <c r="IM39" s="3"/>
      <c r="IN39" s="3"/>
      <c r="IO39" s="3"/>
      <c r="IP39" s="3"/>
      <c r="IQ39" s="3"/>
      <c r="IR39" s="3"/>
      <c r="IS39" s="3"/>
      <c r="IT39" s="3"/>
      <c r="IU39" s="3"/>
      <c r="IV39" s="3"/>
      <c r="IW39" s="3"/>
    </row>
    <row r="40" customFormat="false" ht="17.1" hidden="false" customHeight="true" outlineLevel="0" collapsed="false">
      <c r="A40" s="25" t="s">
        <v>55</v>
      </c>
      <c r="B40" s="28" t="s">
        <v>56</v>
      </c>
      <c r="C40" s="25"/>
      <c r="D40" s="25"/>
      <c r="E40" s="46"/>
      <c r="F40" s="25"/>
      <c r="G40" s="25"/>
      <c r="H40" s="25"/>
      <c r="I40" s="25"/>
      <c r="J40" s="25"/>
      <c r="K40" s="25"/>
      <c r="L40" s="25"/>
      <c r="M40" s="25"/>
      <c r="N40" s="78"/>
      <c r="O40" s="25"/>
      <c r="P40" s="25"/>
      <c r="Q40" s="25"/>
      <c r="R40" s="79" t="n">
        <f aca="false">+R35+R32+R31+R29+R24</f>
        <v>948593.52</v>
      </c>
      <c r="S40" s="6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5"/>
      <c r="AH40" s="25"/>
      <c r="AI40" s="25"/>
      <c r="AJ40" s="25"/>
      <c r="AK40" s="25"/>
      <c r="AL40" s="25"/>
      <c r="AM40" s="25"/>
      <c r="AN40" s="25"/>
      <c r="AO40" s="25"/>
      <c r="AP40" s="25"/>
      <c r="AQ40" s="25"/>
      <c r="AR40" s="25"/>
      <c r="AS40" s="25"/>
      <c r="AT40" s="25"/>
      <c r="AU40" s="25"/>
      <c r="AV40" s="25"/>
      <c r="AW40" s="25"/>
      <c r="AX40" s="25"/>
      <c r="AY40" s="25"/>
      <c r="AZ40" s="25"/>
      <c r="BA40" s="25"/>
      <c r="BB40" s="25"/>
      <c r="BC40" s="25"/>
      <c r="BD40" s="25"/>
      <c r="BE40" s="25"/>
      <c r="BF40" s="25"/>
      <c r="BG40" s="25"/>
      <c r="BH40" s="25"/>
      <c r="BI40" s="25"/>
      <c r="BJ40" s="25"/>
      <c r="BK40" s="25"/>
      <c r="BL40" s="25"/>
      <c r="BM40" s="25"/>
      <c r="BN40" s="25"/>
      <c r="BO40" s="25"/>
      <c r="BP40" s="25"/>
      <c r="BQ40" s="25"/>
      <c r="BR40" s="25"/>
      <c r="BS40" s="25"/>
      <c r="BT40" s="25"/>
      <c r="BU40" s="25"/>
      <c r="BV40" s="25"/>
      <c r="BW40" s="25"/>
      <c r="BX40" s="25"/>
      <c r="BY40" s="25"/>
      <c r="BZ40" s="25"/>
      <c r="CA40" s="25"/>
      <c r="CB40" s="25"/>
      <c r="CC40" s="25"/>
      <c r="CD40" s="25"/>
      <c r="CE40" s="25"/>
      <c r="CF40" s="25"/>
      <c r="CG40" s="25"/>
      <c r="CH40" s="25"/>
      <c r="CI40" s="25"/>
      <c r="CJ40" s="25"/>
      <c r="CK40" s="25"/>
      <c r="CL40" s="25"/>
      <c r="CM40" s="25"/>
      <c r="CN40" s="25"/>
      <c r="CO40" s="25"/>
      <c r="CP40" s="25"/>
      <c r="CQ40" s="25"/>
      <c r="CR40" s="25"/>
      <c r="CS40" s="25"/>
      <c r="CT40" s="25"/>
      <c r="CU40" s="25"/>
      <c r="CV40" s="25"/>
      <c r="CW40" s="25"/>
      <c r="CX40" s="25"/>
      <c r="CY40" s="25"/>
      <c r="CZ40" s="25"/>
      <c r="DA40" s="25"/>
      <c r="DB40" s="25"/>
      <c r="DC40" s="25"/>
      <c r="DD40" s="25"/>
      <c r="DE40" s="25"/>
      <c r="DF40" s="25"/>
      <c r="DG40" s="25"/>
      <c r="DH40" s="25"/>
      <c r="DI40" s="25"/>
      <c r="DJ40" s="25"/>
      <c r="DK40" s="25"/>
      <c r="DL40" s="25"/>
      <c r="DM40" s="25"/>
      <c r="DN40" s="25"/>
      <c r="DO40" s="25"/>
      <c r="DP40" s="25"/>
      <c r="DQ40" s="25"/>
      <c r="DR40" s="25"/>
      <c r="DS40" s="25"/>
      <c r="DT40" s="25"/>
      <c r="DU40" s="25"/>
      <c r="DV40" s="25"/>
      <c r="DW40" s="25"/>
      <c r="DX40" s="25"/>
      <c r="DY40" s="25"/>
      <c r="DZ40" s="25"/>
      <c r="EA40" s="25"/>
      <c r="EB40" s="25"/>
      <c r="EC40" s="25"/>
      <c r="ED40" s="25"/>
      <c r="EE40" s="25"/>
      <c r="EF40" s="25"/>
      <c r="EG40" s="25"/>
      <c r="EH40" s="25"/>
      <c r="EI40" s="25"/>
      <c r="EJ40" s="25"/>
      <c r="EK40" s="25"/>
      <c r="EL40" s="25"/>
      <c r="EM40" s="25"/>
      <c r="EN40" s="25"/>
      <c r="EO40" s="25"/>
      <c r="EP40" s="25"/>
      <c r="EQ40" s="25"/>
      <c r="ER40" s="25"/>
      <c r="ES40" s="25"/>
      <c r="ET40" s="25"/>
      <c r="EU40" s="25"/>
      <c r="EV40" s="25"/>
      <c r="EW40" s="25"/>
      <c r="EX40" s="25"/>
      <c r="EY40" s="25"/>
      <c r="EZ40" s="25"/>
      <c r="FA40" s="25"/>
      <c r="FB40" s="25"/>
      <c r="FC40" s="25"/>
      <c r="FD40" s="25"/>
      <c r="FE40" s="25"/>
      <c r="FF40" s="25"/>
      <c r="FG40" s="25"/>
      <c r="FH40" s="25"/>
      <c r="FI40" s="25"/>
      <c r="FJ40" s="25"/>
      <c r="FK40" s="25"/>
      <c r="FL40" s="25"/>
      <c r="FM40" s="25"/>
      <c r="FN40" s="25"/>
      <c r="FO40" s="25"/>
      <c r="FP40" s="25"/>
      <c r="FQ40" s="25"/>
      <c r="FR40" s="25"/>
      <c r="FS40" s="25"/>
      <c r="FT40" s="25"/>
      <c r="FU40" s="25"/>
      <c r="FV40" s="25"/>
      <c r="FW40" s="25"/>
      <c r="FX40" s="25"/>
      <c r="FY40" s="25"/>
      <c r="FZ40" s="25"/>
      <c r="GA40" s="25"/>
      <c r="GB40" s="25"/>
      <c r="GC40" s="25"/>
      <c r="GD40" s="25"/>
      <c r="GE40" s="25"/>
      <c r="GF40" s="25"/>
      <c r="GG40" s="25"/>
      <c r="GH40" s="25"/>
      <c r="GI40" s="25"/>
      <c r="GJ40" s="25"/>
      <c r="GK40" s="25"/>
      <c r="GL40" s="25"/>
      <c r="GM40" s="25"/>
      <c r="GN40" s="25"/>
      <c r="GO40" s="25"/>
      <c r="GP40" s="25"/>
      <c r="GQ40" s="25"/>
      <c r="GR40" s="25"/>
      <c r="GS40" s="25"/>
      <c r="GT40" s="25"/>
      <c r="GU40" s="25"/>
      <c r="GV40" s="25"/>
      <c r="GW40" s="25"/>
      <c r="GX40" s="25"/>
      <c r="GY40" s="25"/>
      <c r="GZ40" s="25"/>
      <c r="HA40" s="25"/>
      <c r="HB40" s="25"/>
      <c r="HC40" s="25"/>
      <c r="HD40" s="25"/>
      <c r="HE40" s="25"/>
      <c r="HF40" s="25"/>
      <c r="HG40" s="25"/>
      <c r="HH40" s="25"/>
      <c r="HI40" s="25"/>
      <c r="HJ40" s="25"/>
      <c r="HK40" s="25"/>
      <c r="HL40" s="25"/>
      <c r="HM40" s="25"/>
      <c r="HN40" s="25"/>
      <c r="HO40" s="25"/>
      <c r="HP40" s="25"/>
      <c r="HQ40" s="25"/>
      <c r="HR40" s="25"/>
      <c r="HS40" s="25"/>
      <c r="HT40" s="25"/>
      <c r="HU40" s="25"/>
      <c r="HV40" s="25"/>
      <c r="HW40" s="25"/>
      <c r="HX40" s="25"/>
      <c r="HY40" s="25"/>
      <c r="HZ40" s="25"/>
      <c r="IA40" s="25"/>
      <c r="IB40" s="25"/>
      <c r="IC40" s="25"/>
      <c r="ID40" s="25"/>
      <c r="IE40" s="25"/>
      <c r="IF40" s="25"/>
      <c r="IG40" s="25"/>
      <c r="IH40" s="25"/>
      <c r="II40" s="25"/>
      <c r="IJ40" s="25"/>
      <c r="IK40" s="25"/>
      <c r="IL40" s="25"/>
      <c r="IM40" s="25"/>
      <c r="IN40" s="25"/>
      <c r="IO40" s="25"/>
      <c r="IP40" s="25"/>
      <c r="IQ40" s="25"/>
      <c r="IR40" s="25"/>
      <c r="IS40" s="25"/>
      <c r="IT40" s="25"/>
      <c r="IU40" s="25"/>
      <c r="IV40" s="25"/>
      <c r="IW40" s="25"/>
    </row>
    <row r="41" customFormat="false" ht="17.1" hidden="false" customHeight="true" outlineLevel="0" collapsed="false">
      <c r="A41" s="3" t="s">
        <v>55</v>
      </c>
      <c r="B41" s="46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  <c r="CD41" s="3"/>
      <c r="CE41" s="3"/>
      <c r="CF41" s="3"/>
      <c r="CG41" s="3"/>
      <c r="CH41" s="3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3"/>
      <c r="EE41" s="3"/>
      <c r="EF41" s="3"/>
      <c r="EG41" s="3"/>
      <c r="EH41" s="3"/>
      <c r="EI41" s="3"/>
      <c r="EJ41" s="3"/>
      <c r="EK41" s="3"/>
      <c r="EL41" s="3"/>
      <c r="EM41" s="3"/>
      <c r="EN41" s="3"/>
      <c r="EO41" s="3"/>
      <c r="EP41" s="3"/>
      <c r="EQ41" s="3"/>
      <c r="ER41" s="3"/>
      <c r="ES41" s="3"/>
      <c r="ET41" s="3"/>
      <c r="EU41" s="3"/>
      <c r="EV41" s="3"/>
      <c r="EW41" s="3"/>
      <c r="EX41" s="3"/>
      <c r="EY41" s="3"/>
      <c r="EZ41" s="3"/>
      <c r="FA41" s="3"/>
      <c r="FB41" s="3"/>
      <c r="FC41" s="3"/>
      <c r="FD41" s="3"/>
      <c r="FE41" s="3"/>
      <c r="FF41" s="3"/>
      <c r="FG41" s="3"/>
      <c r="FH41" s="3"/>
      <c r="FI41" s="3"/>
      <c r="FJ41" s="3"/>
      <c r="FK41" s="3"/>
      <c r="FL41" s="3"/>
      <c r="FM41" s="3"/>
      <c r="FN41" s="3"/>
      <c r="FO41" s="3"/>
      <c r="FP41" s="3"/>
      <c r="FQ41" s="3"/>
      <c r="FR41" s="3"/>
      <c r="FS41" s="3"/>
      <c r="FT41" s="3"/>
      <c r="FU41" s="3"/>
      <c r="FV41" s="3"/>
      <c r="FW41" s="3"/>
      <c r="FX41" s="3"/>
      <c r="FY41" s="3"/>
      <c r="FZ41" s="3"/>
      <c r="GA41" s="3"/>
      <c r="GB41" s="3"/>
      <c r="GC41" s="3"/>
      <c r="GD41" s="3"/>
      <c r="GE41" s="3"/>
      <c r="GF41" s="3"/>
      <c r="GG41" s="3"/>
      <c r="GH41" s="3"/>
      <c r="GI41" s="3"/>
      <c r="GJ41" s="3"/>
      <c r="GK41" s="3"/>
      <c r="GL41" s="3"/>
      <c r="GM41" s="3"/>
      <c r="GN41" s="3"/>
      <c r="GO41" s="3"/>
      <c r="GP41" s="3"/>
      <c r="GQ41" s="3"/>
      <c r="GR41" s="3"/>
      <c r="GS41" s="3"/>
      <c r="GT41" s="3"/>
      <c r="GU41" s="3"/>
      <c r="GV41" s="3"/>
      <c r="GW41" s="3"/>
      <c r="GX41" s="3"/>
      <c r="GY41" s="3"/>
      <c r="GZ41" s="3"/>
      <c r="HA41" s="3"/>
      <c r="HB41" s="3"/>
      <c r="HC41" s="3"/>
      <c r="HD41" s="3"/>
      <c r="HE41" s="3"/>
      <c r="HF41" s="3"/>
      <c r="HG41" s="3"/>
      <c r="HH41" s="3"/>
      <c r="HI41" s="3"/>
      <c r="HJ41" s="3"/>
      <c r="HK41" s="3"/>
      <c r="HL41" s="3"/>
      <c r="HM41" s="3"/>
      <c r="HN41" s="3"/>
      <c r="HO41" s="3"/>
      <c r="HP41" s="3"/>
      <c r="HQ41" s="3"/>
      <c r="HR41" s="3"/>
      <c r="HS41" s="3"/>
      <c r="HT41" s="3"/>
      <c r="HU41" s="3"/>
      <c r="HV41" s="3"/>
      <c r="HW41" s="3"/>
      <c r="HX41" s="3"/>
      <c r="HY41" s="3"/>
      <c r="HZ41" s="3"/>
      <c r="IA41" s="3"/>
      <c r="IB41" s="3"/>
      <c r="IC41" s="3"/>
      <c r="ID41" s="3"/>
      <c r="IE41" s="3"/>
      <c r="IF41" s="3"/>
      <c r="IG41" s="3"/>
      <c r="IH41" s="3"/>
      <c r="II41" s="3"/>
      <c r="IJ41" s="3"/>
      <c r="IK41" s="3"/>
      <c r="IL41" s="3"/>
      <c r="IM41" s="3"/>
      <c r="IN41" s="3"/>
      <c r="IO41" s="3"/>
      <c r="IP41" s="3"/>
      <c r="IQ41" s="3"/>
      <c r="IR41" s="3"/>
      <c r="IS41" s="3"/>
      <c r="IT41" s="3"/>
      <c r="IU41" s="3"/>
      <c r="IV41" s="3"/>
      <c r="IW41" s="3"/>
    </row>
    <row r="42" customFormat="false" ht="17.1" hidden="true" customHeight="true" outlineLevel="0" collapsed="false">
      <c r="A42" s="3"/>
      <c r="B42" s="46"/>
      <c r="C42" s="3"/>
      <c r="D42" s="3"/>
      <c r="E42" s="3"/>
      <c r="F42" s="3"/>
      <c r="G42" s="3"/>
      <c r="H42" s="80"/>
      <c r="I42" s="80"/>
      <c r="J42" s="3"/>
      <c r="K42" s="3"/>
      <c r="L42" s="3"/>
      <c r="M42" s="3"/>
      <c r="N42" s="3"/>
      <c r="O42" s="3"/>
      <c r="P42" s="29"/>
      <c r="Q42" s="29"/>
      <c r="R42" s="81" t="n">
        <f aca="false">R40+'[5]M ANUAL INVOICE'!R48</f>
        <v>1758900.5390311</v>
      </c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3"/>
      <c r="CD42" s="3"/>
      <c r="CE42" s="3"/>
      <c r="CF42" s="3"/>
      <c r="CG42" s="3"/>
      <c r="CH42" s="3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3"/>
      <c r="DT42" s="3"/>
      <c r="DU42" s="3"/>
      <c r="DV42" s="3"/>
      <c r="DW42" s="3"/>
      <c r="DX42" s="3"/>
      <c r="DY42" s="3"/>
      <c r="DZ42" s="3"/>
      <c r="EA42" s="3"/>
      <c r="EB42" s="3"/>
      <c r="EC42" s="3"/>
      <c r="ED42" s="3"/>
      <c r="EE42" s="3"/>
      <c r="EF42" s="3"/>
      <c r="EG42" s="3"/>
      <c r="EH42" s="3"/>
      <c r="EI42" s="3"/>
      <c r="EJ42" s="3"/>
      <c r="EK42" s="3"/>
      <c r="EL42" s="3"/>
      <c r="EM42" s="3"/>
      <c r="EN42" s="3"/>
      <c r="EO42" s="3"/>
      <c r="EP42" s="3"/>
      <c r="EQ42" s="3"/>
      <c r="ER42" s="3"/>
      <c r="ES42" s="3"/>
      <c r="ET42" s="3"/>
      <c r="EU42" s="3"/>
      <c r="EV42" s="3"/>
      <c r="EW42" s="3"/>
      <c r="EX42" s="3"/>
      <c r="EY42" s="3"/>
      <c r="EZ42" s="3"/>
      <c r="FA42" s="3"/>
      <c r="FB42" s="3"/>
      <c r="FC42" s="3"/>
      <c r="FD42" s="3"/>
      <c r="FE42" s="3"/>
      <c r="FF42" s="3"/>
      <c r="FG42" s="3"/>
      <c r="FH42" s="3"/>
      <c r="FI42" s="3"/>
      <c r="FJ42" s="3"/>
      <c r="FK42" s="3"/>
      <c r="FL42" s="3"/>
      <c r="FM42" s="3"/>
      <c r="FN42" s="3"/>
      <c r="FO42" s="3"/>
      <c r="FP42" s="3"/>
      <c r="FQ42" s="3"/>
      <c r="FR42" s="3"/>
      <c r="FS42" s="3"/>
      <c r="FT42" s="3"/>
      <c r="FU42" s="3"/>
      <c r="FV42" s="3"/>
      <c r="FW42" s="3"/>
      <c r="FX42" s="3"/>
      <c r="FY42" s="3"/>
      <c r="FZ42" s="3"/>
      <c r="GA42" s="3"/>
      <c r="GB42" s="3"/>
      <c r="GC42" s="3"/>
      <c r="GD42" s="3"/>
      <c r="GE42" s="3"/>
      <c r="GF42" s="3"/>
      <c r="GG42" s="3"/>
      <c r="GH42" s="3"/>
      <c r="GI42" s="3"/>
      <c r="GJ42" s="3"/>
      <c r="GK42" s="3"/>
      <c r="GL42" s="3"/>
      <c r="GM42" s="3"/>
      <c r="GN42" s="3"/>
      <c r="GO42" s="3"/>
      <c r="GP42" s="3"/>
      <c r="GQ42" s="3"/>
      <c r="GR42" s="3"/>
      <c r="GS42" s="3"/>
      <c r="GT42" s="3"/>
      <c r="GU42" s="3"/>
      <c r="GV42" s="3"/>
      <c r="GW42" s="3"/>
      <c r="GX42" s="3"/>
      <c r="GY42" s="3"/>
      <c r="GZ42" s="3"/>
      <c r="HA42" s="3"/>
      <c r="HB42" s="3"/>
      <c r="HC42" s="3"/>
      <c r="HD42" s="3"/>
      <c r="HE42" s="3"/>
      <c r="HF42" s="3"/>
      <c r="HG42" s="3"/>
      <c r="HH42" s="3"/>
      <c r="HI42" s="3"/>
      <c r="HJ42" s="3"/>
      <c r="HK42" s="3"/>
      <c r="HL42" s="3"/>
      <c r="HM42" s="3"/>
      <c r="HN42" s="3"/>
      <c r="HO42" s="3"/>
      <c r="HP42" s="3"/>
      <c r="HQ42" s="3"/>
      <c r="HR42" s="3"/>
      <c r="HS42" s="3"/>
      <c r="HT42" s="3"/>
      <c r="HU42" s="3"/>
      <c r="HV42" s="3"/>
      <c r="HW42" s="3"/>
      <c r="HX42" s="3"/>
      <c r="HY42" s="3"/>
      <c r="HZ42" s="3"/>
      <c r="IA42" s="3"/>
      <c r="IB42" s="3"/>
      <c r="IC42" s="3"/>
      <c r="ID42" s="3"/>
      <c r="IE42" s="3"/>
      <c r="IF42" s="3"/>
      <c r="IG42" s="3"/>
      <c r="IH42" s="3"/>
      <c r="II42" s="3"/>
      <c r="IJ42" s="3"/>
      <c r="IK42" s="3"/>
      <c r="IL42" s="3"/>
      <c r="IM42" s="3"/>
      <c r="IN42" s="3"/>
      <c r="IO42" s="3"/>
      <c r="IP42" s="3"/>
      <c r="IQ42" s="3"/>
      <c r="IR42" s="3"/>
      <c r="IS42" s="3"/>
      <c r="IT42" s="3"/>
      <c r="IU42" s="3"/>
      <c r="IV42" s="3"/>
      <c r="IW42" s="3"/>
    </row>
    <row r="43" customFormat="false" ht="15.75" hidden="false" customHeight="false" outlineLevel="0" collapsed="false">
      <c r="Q43" s="82"/>
      <c r="R43" s="83"/>
    </row>
    <row r="44" customFormat="false" ht="15.75" hidden="false" customHeight="false" outlineLevel="0" collapsed="false">
      <c r="Q44" s="82"/>
    </row>
    <row r="45" customFormat="false" ht="18.75" hidden="false" customHeight="false" outlineLevel="0" collapsed="false">
      <c r="B45" s="2"/>
      <c r="N45" s="84"/>
      <c r="Q45" s="82"/>
      <c r="R45" s="81"/>
    </row>
    <row r="46" customFormat="false" ht="15.75" hidden="false" customHeight="false" outlineLevel="0" collapsed="false">
      <c r="Q46" s="82"/>
    </row>
    <row r="47" customFormat="false" ht="18.75" hidden="false" customHeight="false" outlineLevel="0" collapsed="false">
      <c r="B47" s="85"/>
      <c r="C47" s="85"/>
      <c r="Q47" s="82"/>
      <c r="R47" s="83"/>
    </row>
    <row r="48" customFormat="false" ht="18.75" hidden="false" customHeight="false" outlineLevel="0" collapsed="false">
      <c r="B48" s="85"/>
      <c r="C48" s="85"/>
      <c r="H48" s="85"/>
      <c r="Q48" s="82"/>
      <c r="R48" s="83"/>
    </row>
    <row r="49" customFormat="false" ht="18.75" hidden="false" customHeight="false" outlineLevel="0" collapsed="false">
      <c r="B49" s="85"/>
      <c r="C49" s="85"/>
      <c r="H49" s="85"/>
      <c r="Q49" s="83"/>
      <c r="R49" s="83"/>
    </row>
    <row r="50" customFormat="false" ht="18.75" hidden="false" customHeight="false" outlineLevel="0" collapsed="false">
      <c r="B50" s="85"/>
      <c r="C50" s="85"/>
      <c r="H50" s="85"/>
    </row>
    <row r="51" customFormat="false" ht="18.75" hidden="false" customHeight="false" outlineLevel="0" collapsed="false">
      <c r="B51" s="85"/>
      <c r="C51" s="85"/>
      <c r="H51" s="85"/>
    </row>
    <row r="52" customFormat="false" ht="18.75" hidden="false" customHeight="false" outlineLevel="0" collapsed="false">
      <c r="B52" s="85"/>
      <c r="C52" s="85"/>
      <c r="H52" s="85"/>
    </row>
    <row r="53" customFormat="false" ht="15.75" hidden="false" customHeight="false" outlineLevel="0" collapsed="false">
      <c r="F53" s="2"/>
    </row>
    <row r="54" customFormat="false" ht="15.75" hidden="false" customHeight="false" outlineLevel="0" collapsed="false">
      <c r="F54" s="2"/>
    </row>
  </sheetData>
  <mergeCells count="11">
    <mergeCell ref="B5:E5"/>
    <mergeCell ref="F5:I5"/>
    <mergeCell ref="J5:N5"/>
    <mergeCell ref="O5:R5"/>
    <mergeCell ref="B12:E12"/>
    <mergeCell ref="B13:G13"/>
    <mergeCell ref="H13:I13"/>
    <mergeCell ref="J13:N13"/>
    <mergeCell ref="O13:Q13"/>
    <mergeCell ref="E14:G14"/>
    <mergeCell ref="L14:M1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5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17" activeCellId="0" sqref="E17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1" width="1.56"/>
    <col collapsed="false" customWidth="true" hidden="false" outlineLevel="0" max="2" min="2" style="1" width="13.85"/>
    <col collapsed="false" customWidth="true" hidden="false" outlineLevel="0" max="3" min="3" style="1" width="18.7"/>
    <col collapsed="false" customWidth="true" hidden="false" outlineLevel="0" max="4" min="4" style="1" width="30.41"/>
    <col collapsed="false" customWidth="true" hidden="false" outlineLevel="0" max="5" min="5" style="1" width="18.41"/>
    <col collapsed="false" customWidth="false" hidden="false" outlineLevel="0" max="7" min="6" style="1" width="9.14"/>
    <col collapsed="false" customWidth="true" hidden="false" outlineLevel="0" max="8" min="8" style="1" width="13.14"/>
    <col collapsed="false" customWidth="true" hidden="false" outlineLevel="0" max="9" min="9" style="1" width="12.99"/>
    <col collapsed="false" customWidth="true" hidden="false" outlineLevel="0" max="10" min="10" style="1" width="16.42"/>
    <col collapsed="false" customWidth="true" hidden="false" outlineLevel="0" max="11" min="11" style="1" width="13.99"/>
    <col collapsed="false" customWidth="true" hidden="false" outlineLevel="0" max="12" min="12" style="1" width="9.41"/>
    <col collapsed="false" customWidth="true" hidden="true" outlineLevel="0" max="13" min="13" style="1" width="1.56"/>
    <col collapsed="false" customWidth="true" hidden="false" outlineLevel="0" max="14" min="14" style="1" width="15.99"/>
    <col collapsed="false" customWidth="true" hidden="false" outlineLevel="0" max="16" min="15" style="1" width="11.28"/>
    <col collapsed="false" customWidth="true" hidden="false" outlineLevel="0" max="17" min="17" style="1" width="19.85"/>
    <col collapsed="false" customWidth="true" hidden="false" outlineLevel="0" max="18" min="18" style="1" width="21.7"/>
    <col collapsed="false" customWidth="true" hidden="false" outlineLevel="0" max="19" min="19" style="1" width="17.14"/>
    <col collapsed="false" customWidth="false" hidden="false" outlineLevel="0" max="257" min="20" style="1" width="9.14"/>
  </cols>
  <sheetData>
    <row r="1" customFormat="false" ht="15.75" hidden="false" customHeight="false" outlineLevel="0" collapsed="false">
      <c r="B1" s="2"/>
    </row>
    <row r="3" customFormat="false" ht="15" hidden="false" customHeight="true" outlineLevel="0" collapsed="false">
      <c r="B3" s="3"/>
      <c r="C3" s="3"/>
      <c r="D3" s="3"/>
      <c r="E3" s="3"/>
      <c r="F3" s="3"/>
      <c r="G3" s="3"/>
      <c r="H3" s="3"/>
    </row>
    <row r="4" customFormat="false" ht="30" hidden="false" customHeight="false" outlineLevel="0" collapsed="false">
      <c r="B4" s="4" t="s">
        <v>0</v>
      </c>
      <c r="C4" s="5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7"/>
      <c r="R4" s="8" t="s">
        <v>1</v>
      </c>
    </row>
    <row r="5" customFormat="false" ht="17.1" hidden="false" customHeight="true" outlineLevel="0" collapsed="false">
      <c r="B5" s="9" t="s">
        <v>2</v>
      </c>
      <c r="C5" s="9"/>
      <c r="D5" s="9"/>
      <c r="E5" s="9"/>
      <c r="F5" s="9" t="s">
        <v>3</v>
      </c>
      <c r="G5" s="9"/>
      <c r="H5" s="9"/>
      <c r="I5" s="9"/>
      <c r="J5" s="9" t="s">
        <v>4</v>
      </c>
      <c r="K5" s="9"/>
      <c r="L5" s="9"/>
      <c r="M5" s="9"/>
      <c r="N5" s="9"/>
      <c r="O5" s="9" t="s">
        <v>5</v>
      </c>
      <c r="P5" s="9"/>
      <c r="Q5" s="9"/>
      <c r="R5" s="9"/>
    </row>
    <row r="6" customFormat="false" ht="17.1" hidden="false" customHeight="true" outlineLevel="0" collapsed="false">
      <c r="B6" s="10" t="s">
        <v>6</v>
      </c>
      <c r="C6" s="11"/>
      <c r="D6" s="11" t="s">
        <v>84</v>
      </c>
      <c r="E6" s="2"/>
      <c r="F6" s="10" t="s">
        <v>7</v>
      </c>
      <c r="G6" s="2"/>
      <c r="H6" s="2"/>
      <c r="I6" s="12"/>
      <c r="J6" s="10" t="s">
        <v>8</v>
      </c>
      <c r="K6" s="2"/>
      <c r="L6" s="2"/>
      <c r="M6" s="2"/>
      <c r="N6" s="2"/>
      <c r="O6" s="13" t="s">
        <v>9</v>
      </c>
      <c r="R6" s="14"/>
    </row>
    <row r="7" customFormat="false" ht="17.1" hidden="false" customHeight="true" outlineLevel="0" collapsed="false">
      <c r="B7" s="10" t="s">
        <v>10</v>
      </c>
      <c r="C7" s="11"/>
      <c r="D7" s="15" t="n">
        <v>37046</v>
      </c>
      <c r="E7" s="2"/>
      <c r="F7" s="16"/>
      <c r="G7" s="17" t="s">
        <v>11</v>
      </c>
      <c r="H7" s="2"/>
      <c r="I7" s="2"/>
      <c r="J7" s="18" t="s">
        <v>79</v>
      </c>
      <c r="K7" s="2"/>
      <c r="L7" s="2"/>
      <c r="M7" s="2"/>
      <c r="N7" s="2"/>
      <c r="O7" s="13" t="s">
        <v>13</v>
      </c>
      <c r="R7" s="14"/>
    </row>
    <row r="8" customFormat="false" ht="17.1" hidden="false" customHeight="true" outlineLevel="0" collapsed="false">
      <c r="B8" s="10" t="s">
        <v>14</v>
      </c>
      <c r="C8" s="11"/>
      <c r="D8" s="15" t="n">
        <v>37057</v>
      </c>
      <c r="E8" s="2"/>
      <c r="F8" s="10" t="s">
        <v>15</v>
      </c>
      <c r="G8" s="2"/>
      <c r="H8" s="11"/>
      <c r="I8" s="19"/>
      <c r="J8" s="18" t="s">
        <v>80</v>
      </c>
      <c r="K8" s="2"/>
      <c r="L8" s="2"/>
      <c r="M8" s="2"/>
      <c r="N8" s="2"/>
      <c r="O8" s="20" t="s">
        <v>17</v>
      </c>
      <c r="R8" s="14"/>
    </row>
    <row r="9" customFormat="false" ht="17.1" hidden="false" customHeight="true" outlineLevel="0" collapsed="false">
      <c r="B9" s="16"/>
      <c r="C9" s="21"/>
      <c r="D9" s="22"/>
      <c r="E9" s="22"/>
      <c r="F9" s="16"/>
      <c r="G9" s="11" t="s">
        <v>18</v>
      </c>
      <c r="H9" s="23"/>
      <c r="I9" s="19"/>
      <c r="J9" s="18" t="s">
        <v>81</v>
      </c>
      <c r="K9" s="11"/>
      <c r="L9" s="11"/>
      <c r="M9" s="11"/>
      <c r="N9" s="19"/>
      <c r="O9" s="13" t="s">
        <v>20</v>
      </c>
      <c r="R9" s="14"/>
    </row>
    <row r="10" customFormat="false" ht="17.1" hidden="false" customHeight="true" outlineLevel="0" collapsed="false">
      <c r="B10" s="24"/>
      <c r="C10" s="22"/>
      <c r="D10" s="22"/>
      <c r="E10" s="25"/>
      <c r="F10" s="26"/>
      <c r="G10" s="25"/>
      <c r="H10" s="25"/>
      <c r="I10" s="27"/>
      <c r="J10" s="28"/>
      <c r="K10" s="25"/>
      <c r="L10" s="25"/>
      <c r="M10" s="25"/>
      <c r="N10" s="27"/>
      <c r="O10" s="13" t="s">
        <v>22</v>
      </c>
      <c r="P10" s="29"/>
      <c r="Q10" s="29"/>
      <c r="R10" s="14"/>
    </row>
    <row r="11" customFormat="false" ht="17.1" hidden="false" customHeight="true" outlineLevel="0" collapsed="false">
      <c r="B11" s="30"/>
      <c r="C11" s="31"/>
      <c r="D11" s="31"/>
      <c r="E11" s="31"/>
      <c r="F11" s="32"/>
      <c r="G11" s="33"/>
      <c r="H11" s="33"/>
      <c r="I11" s="34"/>
      <c r="J11" s="33"/>
      <c r="K11" s="33"/>
      <c r="L11" s="33"/>
      <c r="M11" s="33"/>
      <c r="N11" s="34"/>
      <c r="O11" s="5" t="s">
        <v>23</v>
      </c>
      <c r="P11" s="6"/>
      <c r="Q11" s="6"/>
      <c r="R11" s="7"/>
    </row>
    <row r="12" customFormat="false" ht="17.1" hidden="false" customHeight="true" outlineLevel="0" collapsed="false">
      <c r="B12" s="35" t="s">
        <v>82</v>
      </c>
      <c r="C12" s="35"/>
      <c r="D12" s="35"/>
      <c r="E12" s="35"/>
      <c r="F12" s="36" t="s">
        <v>66</v>
      </c>
      <c r="G12" s="6"/>
      <c r="H12" s="6"/>
      <c r="I12" s="6"/>
      <c r="J12" s="6"/>
      <c r="K12" s="6"/>
      <c r="L12" s="6"/>
      <c r="M12" s="6"/>
      <c r="N12" s="5"/>
      <c r="O12" s="5"/>
      <c r="P12" s="5"/>
      <c r="Q12" s="5"/>
      <c r="R12" s="37"/>
    </row>
    <row r="13" customFormat="false" ht="17.1" hidden="false" customHeight="true" outlineLevel="0" collapsed="false">
      <c r="B13" s="38" t="s">
        <v>26</v>
      </c>
      <c r="C13" s="38"/>
      <c r="D13" s="38"/>
      <c r="E13" s="38"/>
      <c r="F13" s="38"/>
      <c r="G13" s="38"/>
      <c r="H13" s="39" t="s">
        <v>27</v>
      </c>
      <c r="I13" s="39"/>
      <c r="J13" s="40" t="s">
        <v>28</v>
      </c>
      <c r="K13" s="40"/>
      <c r="L13" s="40"/>
      <c r="M13" s="40"/>
      <c r="N13" s="40"/>
      <c r="O13" s="39" t="s">
        <v>29</v>
      </c>
      <c r="P13" s="39"/>
      <c r="Q13" s="39"/>
      <c r="R13" s="39" t="s">
        <v>30</v>
      </c>
    </row>
    <row r="14" customFormat="false" ht="17.1" hidden="false" customHeight="true" outlineLevel="0" collapsed="false">
      <c r="A14" s="41"/>
      <c r="B14" s="35" t="s">
        <v>31</v>
      </c>
      <c r="C14" s="42" t="s">
        <v>32</v>
      </c>
      <c r="D14" s="42"/>
      <c r="E14" s="42" t="s">
        <v>33</v>
      </c>
      <c r="F14" s="42"/>
      <c r="G14" s="42"/>
      <c r="H14" s="35" t="s">
        <v>34</v>
      </c>
      <c r="I14" s="43" t="s">
        <v>35</v>
      </c>
      <c r="J14" s="35" t="s">
        <v>36</v>
      </c>
      <c r="K14" s="42" t="s">
        <v>37</v>
      </c>
      <c r="L14" s="42" t="s">
        <v>38</v>
      </c>
      <c r="M14" s="42"/>
      <c r="N14" s="43" t="s">
        <v>39</v>
      </c>
      <c r="O14" s="35" t="s">
        <v>40</v>
      </c>
      <c r="P14" s="42" t="s">
        <v>41</v>
      </c>
      <c r="Q14" s="43" t="s">
        <v>42</v>
      </c>
      <c r="R14" s="44" t="s">
        <v>43</v>
      </c>
    </row>
    <row r="15" customFormat="false" ht="17.1" hidden="false" customHeight="true" outlineLevel="0" collapsed="false">
      <c r="B15" s="45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</row>
    <row r="16" customFormat="false" ht="17.1" hidden="false" customHeight="true" outlineLevel="0" collapsed="false">
      <c r="B16" s="46" t="s">
        <v>44</v>
      </c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</row>
    <row r="17" customFormat="false" ht="17.1" hidden="false" customHeight="true" outlineLevel="0" collapsed="false">
      <c r="B17" s="45"/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</row>
    <row r="18" customFormat="false" ht="17.1" hidden="false" customHeight="true" outlineLevel="0" collapsed="false">
      <c r="B18" s="45"/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</row>
    <row r="19" customFormat="false" ht="17.1" hidden="false" customHeight="true" outlineLevel="0" collapsed="false">
      <c r="A19" s="25"/>
      <c r="B19" s="47"/>
      <c r="C19" s="2" t="s">
        <v>45</v>
      </c>
      <c r="D19" s="2" t="s">
        <v>46</v>
      </c>
      <c r="E19" s="25"/>
      <c r="F19" s="2" t="n">
        <v>318235</v>
      </c>
      <c r="G19" s="11"/>
      <c r="H19" s="48" t="n">
        <v>36982</v>
      </c>
      <c r="I19" s="49" t="n">
        <f aca="false">'[13]M ANUAL INVOICE'!I18</f>
        <v>37011</v>
      </c>
      <c r="J19" s="50"/>
      <c r="K19" s="51"/>
      <c r="L19" s="52"/>
      <c r="M19" s="51"/>
      <c r="N19" s="51" t="n">
        <v>29483</v>
      </c>
      <c r="O19" s="25"/>
      <c r="P19" s="50"/>
      <c r="Q19" s="52" t="n">
        <v>4.5</v>
      </c>
      <c r="R19" s="53" t="n">
        <f aca="false">N19*Q19</f>
        <v>132673.5</v>
      </c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25"/>
      <c r="AL19" s="25"/>
      <c r="AM19" s="25"/>
      <c r="AN19" s="25"/>
      <c r="AO19" s="25"/>
      <c r="AP19" s="25"/>
      <c r="AQ19" s="25"/>
      <c r="AR19" s="25"/>
      <c r="AS19" s="25"/>
      <c r="AT19" s="25"/>
      <c r="AU19" s="25"/>
      <c r="AV19" s="25"/>
      <c r="AW19" s="25"/>
      <c r="AX19" s="25"/>
      <c r="AY19" s="25"/>
      <c r="AZ19" s="25"/>
      <c r="BA19" s="25"/>
      <c r="BB19" s="25"/>
      <c r="BC19" s="25"/>
      <c r="BD19" s="25"/>
      <c r="BE19" s="25"/>
      <c r="BF19" s="25"/>
      <c r="BG19" s="25"/>
      <c r="BH19" s="25"/>
      <c r="BI19" s="25"/>
      <c r="BJ19" s="25"/>
      <c r="BK19" s="25"/>
      <c r="BL19" s="25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  <c r="CB19" s="25"/>
      <c r="CC19" s="25"/>
      <c r="CD19" s="25"/>
      <c r="CE19" s="25"/>
      <c r="CF19" s="25"/>
      <c r="CG19" s="25"/>
      <c r="CH19" s="25"/>
      <c r="CI19" s="25"/>
      <c r="CJ19" s="25"/>
      <c r="CK19" s="25"/>
      <c r="CL19" s="25"/>
      <c r="CM19" s="25"/>
      <c r="CN19" s="25"/>
      <c r="CO19" s="25"/>
      <c r="CP19" s="25"/>
      <c r="CQ19" s="25"/>
      <c r="CR19" s="25"/>
      <c r="CS19" s="25"/>
      <c r="CT19" s="25"/>
      <c r="CU19" s="25"/>
      <c r="CV19" s="25"/>
      <c r="CW19" s="25"/>
      <c r="CX19" s="25"/>
      <c r="CY19" s="25"/>
      <c r="CZ19" s="25"/>
      <c r="DA19" s="25"/>
      <c r="DB19" s="25"/>
      <c r="DC19" s="25"/>
      <c r="DD19" s="25"/>
      <c r="DE19" s="25"/>
      <c r="DF19" s="25"/>
      <c r="DG19" s="25"/>
      <c r="DH19" s="25"/>
      <c r="DI19" s="25"/>
      <c r="DJ19" s="25"/>
      <c r="DK19" s="25"/>
      <c r="DL19" s="25"/>
      <c r="DM19" s="25"/>
      <c r="DN19" s="25"/>
      <c r="DO19" s="25"/>
      <c r="DP19" s="25"/>
      <c r="DQ19" s="25"/>
      <c r="DR19" s="25"/>
      <c r="DS19" s="25"/>
      <c r="DT19" s="25"/>
      <c r="DU19" s="25"/>
      <c r="DV19" s="25"/>
      <c r="DW19" s="25"/>
      <c r="DX19" s="25"/>
      <c r="DY19" s="25"/>
      <c r="DZ19" s="25"/>
      <c r="EA19" s="25"/>
      <c r="EB19" s="25"/>
      <c r="EC19" s="25"/>
      <c r="ED19" s="25"/>
      <c r="EE19" s="25"/>
      <c r="EF19" s="25"/>
      <c r="EG19" s="25"/>
      <c r="EH19" s="25"/>
      <c r="EI19" s="25"/>
      <c r="EJ19" s="25"/>
      <c r="EK19" s="25"/>
      <c r="EL19" s="25"/>
      <c r="EM19" s="25"/>
      <c r="EN19" s="25"/>
      <c r="EO19" s="25"/>
      <c r="EP19" s="25"/>
      <c r="EQ19" s="25"/>
      <c r="ER19" s="25"/>
      <c r="ES19" s="25"/>
      <c r="ET19" s="25"/>
      <c r="EU19" s="25"/>
      <c r="EV19" s="25"/>
      <c r="EW19" s="25"/>
      <c r="EX19" s="25"/>
      <c r="EY19" s="25"/>
      <c r="EZ19" s="25"/>
      <c r="FA19" s="25"/>
      <c r="FB19" s="25"/>
      <c r="FC19" s="25"/>
      <c r="FD19" s="25"/>
      <c r="FE19" s="25"/>
      <c r="FF19" s="25"/>
      <c r="FG19" s="25"/>
      <c r="FH19" s="25"/>
      <c r="FI19" s="25"/>
      <c r="FJ19" s="25"/>
      <c r="FK19" s="25"/>
      <c r="FL19" s="25"/>
      <c r="FM19" s="25"/>
      <c r="FN19" s="25"/>
      <c r="FO19" s="25"/>
      <c r="FP19" s="25"/>
      <c r="FQ19" s="25"/>
      <c r="FR19" s="25"/>
      <c r="FS19" s="25"/>
      <c r="FT19" s="25"/>
      <c r="FU19" s="25"/>
      <c r="FV19" s="25"/>
      <c r="FW19" s="25"/>
      <c r="FX19" s="25"/>
      <c r="FY19" s="25"/>
      <c r="FZ19" s="25"/>
      <c r="GA19" s="25"/>
      <c r="GB19" s="25"/>
      <c r="GC19" s="25"/>
      <c r="GD19" s="25"/>
      <c r="GE19" s="25"/>
      <c r="GF19" s="25"/>
      <c r="GG19" s="25"/>
      <c r="GH19" s="25"/>
      <c r="GI19" s="25"/>
      <c r="GJ19" s="25"/>
      <c r="GK19" s="25"/>
      <c r="GL19" s="25"/>
      <c r="GM19" s="25"/>
      <c r="GN19" s="25"/>
      <c r="GO19" s="25"/>
      <c r="GP19" s="25"/>
      <c r="GQ19" s="25"/>
      <c r="GR19" s="25"/>
      <c r="GS19" s="25"/>
      <c r="GT19" s="25"/>
      <c r="GU19" s="25"/>
      <c r="GV19" s="25"/>
      <c r="GW19" s="25"/>
      <c r="GX19" s="25"/>
      <c r="GY19" s="25"/>
      <c r="GZ19" s="25"/>
      <c r="HA19" s="25"/>
      <c r="HB19" s="25"/>
      <c r="HC19" s="25"/>
      <c r="HD19" s="25"/>
      <c r="HE19" s="25"/>
      <c r="HF19" s="25"/>
      <c r="HG19" s="25"/>
      <c r="HH19" s="25"/>
      <c r="HI19" s="25"/>
      <c r="HJ19" s="25"/>
      <c r="HK19" s="25"/>
      <c r="HL19" s="25"/>
      <c r="HM19" s="25"/>
      <c r="HN19" s="25"/>
      <c r="HO19" s="25"/>
      <c r="HP19" s="25"/>
      <c r="HQ19" s="25"/>
      <c r="HR19" s="25"/>
      <c r="HS19" s="25"/>
      <c r="HT19" s="25"/>
      <c r="HU19" s="25"/>
      <c r="HV19" s="25"/>
      <c r="HW19" s="25"/>
      <c r="HX19" s="25"/>
      <c r="HY19" s="25"/>
      <c r="HZ19" s="25"/>
      <c r="IA19" s="25"/>
      <c r="IB19" s="25"/>
      <c r="IC19" s="25"/>
      <c r="ID19" s="25"/>
      <c r="IE19" s="25"/>
      <c r="IF19" s="25"/>
      <c r="IG19" s="25"/>
      <c r="IH19" s="25"/>
      <c r="II19" s="25"/>
      <c r="IJ19" s="25"/>
      <c r="IK19" s="25"/>
      <c r="IL19" s="25"/>
      <c r="IM19" s="25"/>
      <c r="IN19" s="25"/>
      <c r="IO19" s="25"/>
      <c r="IP19" s="25"/>
      <c r="IQ19" s="25"/>
      <c r="IR19" s="25"/>
      <c r="IS19" s="25"/>
      <c r="IT19" s="25"/>
      <c r="IU19" s="25"/>
      <c r="IV19" s="25"/>
      <c r="IW19" s="25"/>
    </row>
    <row r="20" customFormat="false" ht="17.1" hidden="false" customHeight="true" outlineLevel="0" collapsed="false">
      <c r="A20" s="25"/>
      <c r="B20" s="47"/>
      <c r="C20" s="2"/>
      <c r="D20" s="2"/>
      <c r="E20" s="25"/>
      <c r="F20" s="2"/>
      <c r="G20" s="11"/>
      <c r="H20" s="48"/>
      <c r="I20" s="49"/>
      <c r="J20" s="50"/>
      <c r="K20" s="51"/>
      <c r="L20" s="52"/>
      <c r="M20" s="51"/>
      <c r="N20" s="51"/>
      <c r="O20" s="25"/>
      <c r="P20" s="50"/>
      <c r="Q20" s="52"/>
      <c r="R20" s="53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25"/>
      <c r="AL20" s="25"/>
      <c r="AM20" s="25"/>
      <c r="AN20" s="25"/>
      <c r="AO20" s="25"/>
      <c r="AP20" s="25"/>
      <c r="AQ20" s="25"/>
      <c r="AR20" s="25"/>
      <c r="AS20" s="25"/>
      <c r="AT20" s="25"/>
      <c r="AU20" s="25"/>
      <c r="AV20" s="25"/>
      <c r="AW20" s="25"/>
      <c r="AX20" s="25"/>
      <c r="AY20" s="25"/>
      <c r="AZ20" s="25"/>
      <c r="BA20" s="25"/>
      <c r="BB20" s="25"/>
      <c r="BC20" s="25"/>
      <c r="BD20" s="25"/>
      <c r="BE20" s="25"/>
      <c r="BF20" s="25"/>
      <c r="BG20" s="25"/>
      <c r="BH20" s="25"/>
      <c r="BI20" s="25"/>
      <c r="BJ20" s="25"/>
      <c r="BK20" s="25"/>
      <c r="BL20" s="25"/>
      <c r="BM20" s="25"/>
      <c r="BN20" s="25"/>
      <c r="BO20" s="25"/>
      <c r="BP20" s="25"/>
      <c r="BQ20" s="25"/>
      <c r="BR20" s="25"/>
      <c r="BS20" s="25"/>
      <c r="BT20" s="25"/>
      <c r="BU20" s="25"/>
      <c r="BV20" s="25"/>
      <c r="BW20" s="25"/>
      <c r="BX20" s="25"/>
      <c r="BY20" s="25"/>
      <c r="BZ20" s="25"/>
      <c r="CA20" s="25"/>
      <c r="CB20" s="25"/>
      <c r="CC20" s="25"/>
      <c r="CD20" s="25"/>
      <c r="CE20" s="25"/>
      <c r="CF20" s="25"/>
      <c r="CG20" s="25"/>
      <c r="CH20" s="25"/>
      <c r="CI20" s="25"/>
      <c r="CJ20" s="25"/>
      <c r="CK20" s="25"/>
      <c r="CL20" s="25"/>
      <c r="CM20" s="25"/>
      <c r="CN20" s="25"/>
      <c r="CO20" s="25"/>
      <c r="CP20" s="25"/>
      <c r="CQ20" s="25"/>
      <c r="CR20" s="25"/>
      <c r="CS20" s="25"/>
      <c r="CT20" s="25"/>
      <c r="CU20" s="25"/>
      <c r="CV20" s="25"/>
      <c r="CW20" s="25"/>
      <c r="CX20" s="25"/>
      <c r="CY20" s="25"/>
      <c r="CZ20" s="25"/>
      <c r="DA20" s="25"/>
      <c r="DB20" s="25"/>
      <c r="DC20" s="25"/>
      <c r="DD20" s="25"/>
      <c r="DE20" s="25"/>
      <c r="DF20" s="25"/>
      <c r="DG20" s="25"/>
      <c r="DH20" s="25"/>
      <c r="DI20" s="25"/>
      <c r="DJ20" s="25"/>
      <c r="DK20" s="25"/>
      <c r="DL20" s="25"/>
      <c r="DM20" s="25"/>
      <c r="DN20" s="25"/>
      <c r="DO20" s="25"/>
      <c r="DP20" s="25"/>
      <c r="DQ20" s="25"/>
      <c r="DR20" s="25"/>
      <c r="DS20" s="25"/>
      <c r="DT20" s="25"/>
      <c r="DU20" s="25"/>
      <c r="DV20" s="25"/>
      <c r="DW20" s="25"/>
      <c r="DX20" s="25"/>
      <c r="DY20" s="25"/>
      <c r="DZ20" s="25"/>
      <c r="EA20" s="25"/>
      <c r="EB20" s="25"/>
      <c r="EC20" s="25"/>
      <c r="ED20" s="25"/>
      <c r="EE20" s="25"/>
      <c r="EF20" s="25"/>
      <c r="EG20" s="25"/>
      <c r="EH20" s="25"/>
      <c r="EI20" s="25"/>
      <c r="EJ20" s="25"/>
      <c r="EK20" s="25"/>
      <c r="EL20" s="25"/>
      <c r="EM20" s="25"/>
      <c r="EN20" s="25"/>
      <c r="EO20" s="25"/>
      <c r="EP20" s="25"/>
      <c r="EQ20" s="25"/>
      <c r="ER20" s="25"/>
      <c r="ES20" s="25"/>
      <c r="ET20" s="25"/>
      <c r="EU20" s="25"/>
      <c r="EV20" s="25"/>
      <c r="EW20" s="25"/>
      <c r="EX20" s="25"/>
      <c r="EY20" s="25"/>
      <c r="EZ20" s="25"/>
      <c r="FA20" s="25"/>
      <c r="FB20" s="25"/>
      <c r="FC20" s="25"/>
      <c r="FD20" s="25"/>
      <c r="FE20" s="25"/>
      <c r="FF20" s="25"/>
      <c r="FG20" s="25"/>
      <c r="FH20" s="25"/>
      <c r="FI20" s="25"/>
      <c r="FJ20" s="25"/>
      <c r="FK20" s="25"/>
      <c r="FL20" s="25"/>
      <c r="FM20" s="25"/>
      <c r="FN20" s="25"/>
      <c r="FO20" s="25"/>
      <c r="FP20" s="25"/>
      <c r="FQ20" s="25"/>
      <c r="FR20" s="25"/>
      <c r="FS20" s="25"/>
      <c r="FT20" s="25"/>
      <c r="FU20" s="25"/>
      <c r="FV20" s="25"/>
      <c r="FW20" s="25"/>
      <c r="FX20" s="25"/>
      <c r="FY20" s="25"/>
      <c r="FZ20" s="25"/>
      <c r="GA20" s="25"/>
      <c r="GB20" s="25"/>
      <c r="GC20" s="25"/>
      <c r="GD20" s="25"/>
      <c r="GE20" s="25"/>
      <c r="GF20" s="25"/>
      <c r="GG20" s="25"/>
      <c r="GH20" s="25"/>
      <c r="GI20" s="25"/>
      <c r="GJ20" s="25"/>
      <c r="GK20" s="25"/>
      <c r="GL20" s="25"/>
      <c r="GM20" s="25"/>
      <c r="GN20" s="25"/>
      <c r="GO20" s="25"/>
      <c r="GP20" s="25"/>
      <c r="GQ20" s="25"/>
      <c r="GR20" s="25"/>
      <c r="GS20" s="25"/>
      <c r="GT20" s="25"/>
      <c r="GU20" s="25"/>
      <c r="GV20" s="25"/>
      <c r="GW20" s="25"/>
      <c r="GX20" s="25"/>
      <c r="GY20" s="25"/>
      <c r="GZ20" s="25"/>
      <c r="HA20" s="25"/>
      <c r="HB20" s="25"/>
      <c r="HC20" s="25"/>
      <c r="HD20" s="25"/>
      <c r="HE20" s="25"/>
      <c r="HF20" s="25"/>
      <c r="HG20" s="25"/>
      <c r="HH20" s="25"/>
      <c r="HI20" s="25"/>
      <c r="HJ20" s="25"/>
      <c r="HK20" s="25"/>
      <c r="HL20" s="25"/>
      <c r="HM20" s="25"/>
      <c r="HN20" s="25"/>
      <c r="HO20" s="25"/>
      <c r="HP20" s="25"/>
      <c r="HQ20" s="25"/>
      <c r="HR20" s="25"/>
      <c r="HS20" s="25"/>
      <c r="HT20" s="25"/>
      <c r="HU20" s="25"/>
      <c r="HV20" s="25"/>
      <c r="HW20" s="25"/>
      <c r="HX20" s="25"/>
      <c r="HY20" s="25"/>
      <c r="HZ20" s="25"/>
      <c r="IA20" s="25"/>
      <c r="IB20" s="25"/>
      <c r="IC20" s="25"/>
      <c r="ID20" s="25"/>
      <c r="IE20" s="25"/>
      <c r="IF20" s="25"/>
      <c r="IG20" s="25"/>
      <c r="IH20" s="25"/>
      <c r="II20" s="25"/>
      <c r="IJ20" s="25"/>
      <c r="IK20" s="25"/>
      <c r="IL20" s="25"/>
      <c r="IM20" s="25"/>
      <c r="IN20" s="25"/>
      <c r="IO20" s="25"/>
      <c r="IP20" s="25"/>
      <c r="IQ20" s="25"/>
      <c r="IR20" s="25"/>
      <c r="IS20" s="25"/>
      <c r="IT20" s="25"/>
      <c r="IU20" s="25"/>
      <c r="IV20" s="25"/>
      <c r="IW20" s="25"/>
    </row>
    <row r="21" customFormat="false" ht="17.1" hidden="false" customHeight="true" outlineLevel="0" collapsed="false">
      <c r="A21" s="25"/>
      <c r="B21" s="47"/>
      <c r="C21" s="2"/>
      <c r="D21" s="2"/>
      <c r="E21" s="25"/>
      <c r="F21" s="2"/>
      <c r="G21" s="11"/>
      <c r="H21" s="48"/>
      <c r="I21" s="49"/>
      <c r="J21" s="50"/>
      <c r="K21" s="51"/>
      <c r="L21" s="52"/>
      <c r="M21" s="51"/>
      <c r="N21" s="51"/>
      <c r="O21" s="50"/>
      <c r="P21" s="50"/>
      <c r="Q21" s="56"/>
      <c r="R21" s="53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5"/>
      <c r="AR21" s="25"/>
      <c r="AS21" s="25"/>
      <c r="AT21" s="25"/>
      <c r="AU21" s="25"/>
      <c r="AV21" s="25"/>
      <c r="AW21" s="25"/>
      <c r="AX21" s="25"/>
      <c r="AY21" s="25"/>
      <c r="AZ21" s="25"/>
      <c r="BA21" s="25"/>
      <c r="BB21" s="25"/>
      <c r="BC21" s="25"/>
      <c r="BD21" s="25"/>
      <c r="BE21" s="25"/>
      <c r="BF21" s="25"/>
      <c r="BG21" s="25"/>
      <c r="BH21" s="25"/>
      <c r="BI21" s="25"/>
      <c r="BJ21" s="25"/>
      <c r="BK21" s="25"/>
      <c r="BL21" s="25"/>
      <c r="BM21" s="25"/>
      <c r="BN21" s="25"/>
      <c r="BO21" s="25"/>
      <c r="BP21" s="25"/>
      <c r="BQ21" s="25"/>
      <c r="BR21" s="25"/>
      <c r="BS21" s="25"/>
      <c r="BT21" s="25"/>
      <c r="BU21" s="25"/>
      <c r="BV21" s="25"/>
      <c r="BW21" s="25"/>
      <c r="BX21" s="25"/>
      <c r="BY21" s="25"/>
      <c r="BZ21" s="25"/>
      <c r="CA21" s="25"/>
      <c r="CB21" s="25"/>
      <c r="CC21" s="25"/>
      <c r="CD21" s="25"/>
      <c r="CE21" s="25"/>
      <c r="CF21" s="25"/>
      <c r="CG21" s="25"/>
      <c r="CH21" s="25"/>
      <c r="CI21" s="25"/>
      <c r="CJ21" s="25"/>
      <c r="CK21" s="25"/>
      <c r="CL21" s="25"/>
      <c r="CM21" s="25"/>
      <c r="CN21" s="25"/>
      <c r="CO21" s="25"/>
      <c r="CP21" s="25"/>
      <c r="CQ21" s="25"/>
      <c r="CR21" s="25"/>
      <c r="CS21" s="25"/>
      <c r="CT21" s="25"/>
      <c r="CU21" s="25"/>
      <c r="CV21" s="25"/>
      <c r="CW21" s="25"/>
      <c r="CX21" s="25"/>
      <c r="CY21" s="25"/>
      <c r="CZ21" s="25"/>
      <c r="DA21" s="25"/>
      <c r="DB21" s="25"/>
      <c r="DC21" s="25"/>
      <c r="DD21" s="25"/>
      <c r="DE21" s="25"/>
      <c r="DF21" s="25"/>
      <c r="DG21" s="25"/>
      <c r="DH21" s="25"/>
      <c r="DI21" s="25"/>
      <c r="DJ21" s="25"/>
      <c r="DK21" s="25"/>
      <c r="DL21" s="25"/>
      <c r="DM21" s="25"/>
      <c r="DN21" s="25"/>
      <c r="DO21" s="25"/>
      <c r="DP21" s="25"/>
      <c r="DQ21" s="25"/>
      <c r="DR21" s="25"/>
      <c r="DS21" s="25"/>
      <c r="DT21" s="25"/>
      <c r="DU21" s="25"/>
      <c r="DV21" s="25"/>
      <c r="DW21" s="25"/>
      <c r="DX21" s="25"/>
      <c r="DY21" s="25"/>
      <c r="DZ21" s="25"/>
      <c r="EA21" s="25"/>
      <c r="EB21" s="25"/>
      <c r="EC21" s="25"/>
      <c r="ED21" s="25"/>
      <c r="EE21" s="25"/>
      <c r="EF21" s="25"/>
      <c r="EG21" s="25"/>
      <c r="EH21" s="25"/>
      <c r="EI21" s="25"/>
      <c r="EJ21" s="25"/>
      <c r="EK21" s="25"/>
      <c r="EL21" s="25"/>
      <c r="EM21" s="25"/>
      <c r="EN21" s="25"/>
      <c r="EO21" s="25"/>
      <c r="EP21" s="25"/>
      <c r="EQ21" s="25"/>
      <c r="ER21" s="25"/>
      <c r="ES21" s="25"/>
      <c r="ET21" s="25"/>
      <c r="EU21" s="25"/>
      <c r="EV21" s="25"/>
      <c r="EW21" s="25"/>
      <c r="EX21" s="25"/>
      <c r="EY21" s="25"/>
      <c r="EZ21" s="25"/>
      <c r="FA21" s="25"/>
      <c r="FB21" s="25"/>
      <c r="FC21" s="25"/>
      <c r="FD21" s="25"/>
      <c r="FE21" s="25"/>
      <c r="FF21" s="25"/>
      <c r="FG21" s="25"/>
      <c r="FH21" s="25"/>
      <c r="FI21" s="25"/>
      <c r="FJ21" s="25"/>
      <c r="FK21" s="25"/>
      <c r="FL21" s="25"/>
      <c r="FM21" s="25"/>
      <c r="FN21" s="25"/>
      <c r="FO21" s="25"/>
      <c r="FP21" s="25"/>
      <c r="FQ21" s="25"/>
      <c r="FR21" s="25"/>
      <c r="FS21" s="25"/>
      <c r="FT21" s="25"/>
      <c r="FU21" s="25"/>
      <c r="FV21" s="25"/>
      <c r="FW21" s="25"/>
      <c r="FX21" s="25"/>
      <c r="FY21" s="25"/>
      <c r="FZ21" s="25"/>
      <c r="GA21" s="25"/>
      <c r="GB21" s="25"/>
      <c r="GC21" s="25"/>
      <c r="GD21" s="25"/>
      <c r="GE21" s="25"/>
      <c r="GF21" s="25"/>
      <c r="GG21" s="25"/>
      <c r="GH21" s="25"/>
      <c r="GI21" s="25"/>
      <c r="GJ21" s="25"/>
      <c r="GK21" s="25"/>
      <c r="GL21" s="25"/>
      <c r="GM21" s="25"/>
      <c r="GN21" s="25"/>
      <c r="GO21" s="25"/>
      <c r="GP21" s="25"/>
      <c r="GQ21" s="25"/>
      <c r="GR21" s="25"/>
      <c r="GS21" s="25"/>
      <c r="GT21" s="25"/>
      <c r="GU21" s="25"/>
      <c r="GV21" s="25"/>
      <c r="GW21" s="25"/>
      <c r="GX21" s="25"/>
      <c r="GY21" s="25"/>
      <c r="GZ21" s="25"/>
      <c r="HA21" s="25"/>
      <c r="HB21" s="25"/>
      <c r="HC21" s="25"/>
      <c r="HD21" s="25"/>
      <c r="HE21" s="25"/>
      <c r="HF21" s="25"/>
      <c r="HG21" s="25"/>
      <c r="HH21" s="25"/>
      <c r="HI21" s="25"/>
      <c r="HJ21" s="25"/>
      <c r="HK21" s="25"/>
      <c r="HL21" s="25"/>
      <c r="HM21" s="25"/>
      <c r="HN21" s="25"/>
      <c r="HO21" s="25"/>
      <c r="HP21" s="25"/>
      <c r="HQ21" s="25"/>
      <c r="HR21" s="25"/>
      <c r="HS21" s="25"/>
      <c r="HT21" s="25"/>
      <c r="HU21" s="25"/>
      <c r="HV21" s="25"/>
      <c r="HW21" s="25"/>
      <c r="HX21" s="25"/>
      <c r="HY21" s="25"/>
      <c r="HZ21" s="25"/>
      <c r="IA21" s="25"/>
      <c r="IB21" s="25"/>
      <c r="IC21" s="25"/>
      <c r="ID21" s="25"/>
      <c r="IE21" s="25"/>
      <c r="IF21" s="25"/>
      <c r="IG21" s="25"/>
      <c r="IH21" s="25"/>
      <c r="II21" s="25"/>
      <c r="IJ21" s="25"/>
      <c r="IK21" s="25"/>
      <c r="IL21" s="25"/>
      <c r="IM21" s="25"/>
      <c r="IN21" s="25"/>
      <c r="IO21" s="25"/>
      <c r="IP21" s="25"/>
      <c r="IQ21" s="25"/>
      <c r="IR21" s="25"/>
      <c r="IS21" s="25"/>
      <c r="IT21" s="25"/>
      <c r="IU21" s="25"/>
      <c r="IV21" s="25"/>
      <c r="IW21" s="25"/>
    </row>
    <row r="22" customFormat="false" ht="17.1" hidden="false" customHeight="true" outlineLevel="0" collapsed="false">
      <c r="A22" s="25"/>
      <c r="B22" s="47"/>
      <c r="C22" s="2" t="s">
        <v>47</v>
      </c>
      <c r="D22" s="2" t="s">
        <v>48</v>
      </c>
      <c r="E22" s="25"/>
      <c r="F22" s="2" t="n">
        <v>318260</v>
      </c>
      <c r="G22" s="11"/>
      <c r="H22" s="48" t="n">
        <v>36982</v>
      </c>
      <c r="I22" s="49" t="n">
        <v>37011</v>
      </c>
      <c r="J22" s="50"/>
      <c r="K22" s="51"/>
      <c r="L22" s="51"/>
      <c r="M22" s="51"/>
      <c r="N22" s="57" t="n">
        <v>27624</v>
      </c>
      <c r="O22" s="50"/>
      <c r="P22" s="50"/>
      <c r="Q22" s="56" t="n">
        <v>4.4</v>
      </c>
      <c r="R22" s="53" t="n">
        <f aca="false">N22*Q22</f>
        <v>121545.6</v>
      </c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5"/>
      <c r="AS22" s="25"/>
      <c r="AT22" s="25"/>
      <c r="AU22" s="25"/>
      <c r="AV22" s="25"/>
      <c r="AW22" s="25"/>
      <c r="AX22" s="25"/>
      <c r="AY22" s="25"/>
      <c r="AZ22" s="25"/>
      <c r="BA22" s="25"/>
      <c r="BB22" s="25"/>
      <c r="BC22" s="25"/>
      <c r="BD22" s="25"/>
      <c r="BE22" s="25"/>
      <c r="BF22" s="25"/>
      <c r="BG22" s="25"/>
      <c r="BH22" s="25"/>
      <c r="BI22" s="25"/>
      <c r="BJ22" s="25"/>
      <c r="BK22" s="25"/>
      <c r="BL22" s="25"/>
      <c r="BM22" s="25"/>
      <c r="BN22" s="25"/>
      <c r="BO22" s="25"/>
      <c r="BP22" s="25"/>
      <c r="BQ22" s="25"/>
      <c r="BR22" s="25"/>
      <c r="BS22" s="25"/>
      <c r="BT22" s="25"/>
      <c r="BU22" s="25"/>
      <c r="BV22" s="25"/>
      <c r="BW22" s="25"/>
      <c r="BX22" s="25"/>
      <c r="BY22" s="25"/>
      <c r="BZ22" s="25"/>
      <c r="CA22" s="25"/>
      <c r="CB22" s="25"/>
      <c r="CC22" s="25"/>
      <c r="CD22" s="25"/>
      <c r="CE22" s="25"/>
      <c r="CF22" s="25"/>
      <c r="CG22" s="25"/>
      <c r="CH22" s="25"/>
      <c r="CI22" s="25"/>
      <c r="CJ22" s="25"/>
      <c r="CK22" s="25"/>
      <c r="CL22" s="25"/>
      <c r="CM22" s="25"/>
      <c r="CN22" s="25"/>
      <c r="CO22" s="25"/>
      <c r="CP22" s="25"/>
      <c r="CQ22" s="25"/>
      <c r="CR22" s="25"/>
      <c r="CS22" s="25"/>
      <c r="CT22" s="25"/>
      <c r="CU22" s="25"/>
      <c r="CV22" s="25"/>
      <c r="CW22" s="25"/>
      <c r="CX22" s="25"/>
      <c r="CY22" s="25"/>
      <c r="CZ22" s="25"/>
      <c r="DA22" s="25"/>
      <c r="DB22" s="25"/>
      <c r="DC22" s="25"/>
      <c r="DD22" s="25"/>
      <c r="DE22" s="25"/>
      <c r="DF22" s="25"/>
      <c r="DG22" s="25"/>
      <c r="DH22" s="25"/>
      <c r="DI22" s="25"/>
      <c r="DJ22" s="25"/>
      <c r="DK22" s="25"/>
      <c r="DL22" s="25"/>
      <c r="DM22" s="25"/>
      <c r="DN22" s="25"/>
      <c r="DO22" s="25"/>
      <c r="DP22" s="25"/>
      <c r="DQ22" s="25"/>
      <c r="DR22" s="25"/>
      <c r="DS22" s="25"/>
      <c r="DT22" s="25"/>
      <c r="DU22" s="25"/>
      <c r="DV22" s="25"/>
      <c r="DW22" s="25"/>
      <c r="DX22" s="25"/>
      <c r="DY22" s="25"/>
      <c r="DZ22" s="25"/>
      <c r="EA22" s="25"/>
      <c r="EB22" s="25"/>
      <c r="EC22" s="25"/>
      <c r="ED22" s="25"/>
      <c r="EE22" s="25"/>
      <c r="EF22" s="25"/>
      <c r="EG22" s="25"/>
      <c r="EH22" s="25"/>
      <c r="EI22" s="25"/>
      <c r="EJ22" s="25"/>
      <c r="EK22" s="25"/>
      <c r="EL22" s="25"/>
      <c r="EM22" s="25"/>
      <c r="EN22" s="25"/>
      <c r="EO22" s="25"/>
      <c r="EP22" s="25"/>
      <c r="EQ22" s="25"/>
      <c r="ER22" s="25"/>
      <c r="ES22" s="25"/>
      <c r="ET22" s="25"/>
      <c r="EU22" s="25"/>
      <c r="EV22" s="25"/>
      <c r="EW22" s="25"/>
      <c r="EX22" s="25"/>
      <c r="EY22" s="25"/>
      <c r="EZ22" s="25"/>
      <c r="FA22" s="25"/>
      <c r="FB22" s="25"/>
      <c r="FC22" s="25"/>
      <c r="FD22" s="25"/>
      <c r="FE22" s="25"/>
      <c r="FF22" s="25"/>
      <c r="FG22" s="25"/>
      <c r="FH22" s="25"/>
      <c r="FI22" s="25"/>
      <c r="FJ22" s="25"/>
      <c r="FK22" s="25"/>
      <c r="FL22" s="25"/>
      <c r="FM22" s="25"/>
      <c r="FN22" s="25"/>
      <c r="FO22" s="25"/>
      <c r="FP22" s="25"/>
      <c r="FQ22" s="25"/>
      <c r="FR22" s="25"/>
      <c r="FS22" s="25"/>
      <c r="FT22" s="25"/>
      <c r="FU22" s="25"/>
      <c r="FV22" s="25"/>
      <c r="FW22" s="25"/>
      <c r="FX22" s="25"/>
      <c r="FY22" s="25"/>
      <c r="FZ22" s="25"/>
      <c r="GA22" s="25"/>
      <c r="GB22" s="25"/>
      <c r="GC22" s="25"/>
      <c r="GD22" s="25"/>
      <c r="GE22" s="25"/>
      <c r="GF22" s="25"/>
      <c r="GG22" s="25"/>
      <c r="GH22" s="25"/>
      <c r="GI22" s="25"/>
      <c r="GJ22" s="25"/>
      <c r="GK22" s="25"/>
      <c r="GL22" s="25"/>
      <c r="GM22" s="25"/>
      <c r="GN22" s="25"/>
      <c r="GO22" s="25"/>
      <c r="GP22" s="25"/>
      <c r="GQ22" s="25"/>
      <c r="GR22" s="25"/>
      <c r="GS22" s="25"/>
      <c r="GT22" s="25"/>
      <c r="GU22" s="25"/>
      <c r="GV22" s="25"/>
      <c r="GW22" s="25"/>
      <c r="GX22" s="25"/>
      <c r="GY22" s="25"/>
      <c r="GZ22" s="25"/>
      <c r="HA22" s="25"/>
      <c r="HB22" s="25"/>
      <c r="HC22" s="25"/>
      <c r="HD22" s="25"/>
      <c r="HE22" s="25"/>
      <c r="HF22" s="25"/>
      <c r="HG22" s="25"/>
      <c r="HH22" s="25"/>
      <c r="HI22" s="25"/>
      <c r="HJ22" s="25"/>
      <c r="HK22" s="25"/>
      <c r="HL22" s="25"/>
      <c r="HM22" s="25"/>
      <c r="HN22" s="25"/>
      <c r="HO22" s="25"/>
      <c r="HP22" s="25"/>
      <c r="HQ22" s="25"/>
      <c r="HR22" s="25"/>
      <c r="HS22" s="25"/>
      <c r="HT22" s="25"/>
      <c r="HU22" s="25"/>
      <c r="HV22" s="25"/>
      <c r="HW22" s="25"/>
      <c r="HX22" s="25"/>
      <c r="HY22" s="25"/>
      <c r="HZ22" s="25"/>
      <c r="IA22" s="25"/>
      <c r="IB22" s="25"/>
      <c r="IC22" s="25"/>
      <c r="ID22" s="25"/>
      <c r="IE22" s="25"/>
      <c r="IF22" s="25"/>
      <c r="IG22" s="25"/>
      <c r="IH22" s="25"/>
      <c r="II22" s="25"/>
      <c r="IJ22" s="25"/>
      <c r="IK22" s="25"/>
      <c r="IL22" s="25"/>
      <c r="IM22" s="25"/>
      <c r="IN22" s="25"/>
      <c r="IO22" s="25"/>
      <c r="IP22" s="25"/>
      <c r="IQ22" s="25"/>
      <c r="IR22" s="25"/>
      <c r="IS22" s="25"/>
      <c r="IT22" s="25"/>
      <c r="IU22" s="25"/>
      <c r="IV22" s="25"/>
      <c r="IW22" s="25"/>
    </row>
    <row r="23" customFormat="false" ht="17.1" hidden="false" customHeight="true" outlineLevel="0" collapsed="false">
      <c r="A23" s="25"/>
      <c r="B23" s="47"/>
      <c r="C23" s="2"/>
      <c r="D23" s="2"/>
      <c r="E23" s="25"/>
      <c r="F23" s="2"/>
      <c r="G23" s="11"/>
      <c r="H23" s="48"/>
      <c r="I23" s="49"/>
      <c r="J23" s="50"/>
      <c r="K23" s="51"/>
      <c r="L23" s="52"/>
      <c r="M23" s="51"/>
      <c r="N23" s="51"/>
      <c r="O23" s="50"/>
      <c r="P23" s="50"/>
      <c r="Q23" s="56"/>
      <c r="R23" s="53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25"/>
      <c r="AV23" s="25"/>
      <c r="AW23" s="25"/>
      <c r="AX23" s="25"/>
      <c r="AY23" s="25"/>
      <c r="AZ23" s="25"/>
      <c r="BA23" s="25"/>
      <c r="BB23" s="25"/>
      <c r="BC23" s="25"/>
      <c r="BD23" s="25"/>
      <c r="BE23" s="25"/>
      <c r="BF23" s="25"/>
      <c r="BG23" s="25"/>
      <c r="BH23" s="25"/>
      <c r="BI23" s="25"/>
      <c r="BJ23" s="25"/>
      <c r="BK23" s="25"/>
      <c r="BL23" s="25"/>
      <c r="BM23" s="25"/>
      <c r="BN23" s="25"/>
      <c r="BO23" s="25"/>
      <c r="BP23" s="25"/>
      <c r="BQ23" s="25"/>
      <c r="BR23" s="25"/>
      <c r="BS23" s="25"/>
      <c r="BT23" s="25"/>
      <c r="BU23" s="25"/>
      <c r="BV23" s="25"/>
      <c r="BW23" s="25"/>
      <c r="BX23" s="25"/>
      <c r="BY23" s="25"/>
      <c r="BZ23" s="25"/>
      <c r="CA23" s="25"/>
      <c r="CB23" s="25"/>
      <c r="CC23" s="25"/>
      <c r="CD23" s="25"/>
      <c r="CE23" s="25"/>
      <c r="CF23" s="25"/>
      <c r="CG23" s="25"/>
      <c r="CH23" s="25"/>
      <c r="CI23" s="25"/>
      <c r="CJ23" s="25"/>
      <c r="CK23" s="25"/>
      <c r="CL23" s="25"/>
      <c r="CM23" s="25"/>
      <c r="CN23" s="25"/>
      <c r="CO23" s="25"/>
      <c r="CP23" s="25"/>
      <c r="CQ23" s="25"/>
      <c r="CR23" s="25"/>
      <c r="CS23" s="25"/>
      <c r="CT23" s="25"/>
      <c r="CU23" s="25"/>
      <c r="CV23" s="25"/>
      <c r="CW23" s="25"/>
      <c r="CX23" s="25"/>
      <c r="CY23" s="25"/>
      <c r="CZ23" s="25"/>
      <c r="DA23" s="25"/>
      <c r="DB23" s="25"/>
      <c r="DC23" s="25"/>
      <c r="DD23" s="25"/>
      <c r="DE23" s="25"/>
      <c r="DF23" s="25"/>
      <c r="DG23" s="25"/>
      <c r="DH23" s="25"/>
      <c r="DI23" s="25"/>
      <c r="DJ23" s="25"/>
      <c r="DK23" s="25"/>
      <c r="DL23" s="25"/>
      <c r="DM23" s="25"/>
      <c r="DN23" s="25"/>
      <c r="DO23" s="25"/>
      <c r="DP23" s="25"/>
      <c r="DQ23" s="25"/>
      <c r="DR23" s="25"/>
      <c r="DS23" s="25"/>
      <c r="DT23" s="25"/>
      <c r="DU23" s="25"/>
      <c r="DV23" s="25"/>
      <c r="DW23" s="25"/>
      <c r="DX23" s="25"/>
      <c r="DY23" s="25"/>
      <c r="DZ23" s="25"/>
      <c r="EA23" s="25"/>
      <c r="EB23" s="25"/>
      <c r="EC23" s="25"/>
      <c r="ED23" s="25"/>
      <c r="EE23" s="25"/>
      <c r="EF23" s="25"/>
      <c r="EG23" s="25"/>
      <c r="EH23" s="25"/>
      <c r="EI23" s="25"/>
      <c r="EJ23" s="25"/>
      <c r="EK23" s="25"/>
      <c r="EL23" s="25"/>
      <c r="EM23" s="25"/>
      <c r="EN23" s="25"/>
      <c r="EO23" s="25"/>
      <c r="EP23" s="25"/>
      <c r="EQ23" s="25"/>
      <c r="ER23" s="25"/>
      <c r="ES23" s="25"/>
      <c r="ET23" s="25"/>
      <c r="EU23" s="25"/>
      <c r="EV23" s="25"/>
      <c r="EW23" s="25"/>
      <c r="EX23" s="25"/>
      <c r="EY23" s="25"/>
      <c r="EZ23" s="25"/>
      <c r="FA23" s="25"/>
      <c r="FB23" s="25"/>
      <c r="FC23" s="25"/>
      <c r="FD23" s="25"/>
      <c r="FE23" s="25"/>
      <c r="FF23" s="25"/>
      <c r="FG23" s="25"/>
      <c r="FH23" s="25"/>
      <c r="FI23" s="25"/>
      <c r="FJ23" s="25"/>
      <c r="FK23" s="25"/>
      <c r="FL23" s="25"/>
      <c r="FM23" s="25"/>
      <c r="FN23" s="25"/>
      <c r="FO23" s="25"/>
      <c r="FP23" s="25"/>
      <c r="FQ23" s="25"/>
      <c r="FR23" s="25"/>
      <c r="FS23" s="25"/>
      <c r="FT23" s="25"/>
      <c r="FU23" s="25"/>
      <c r="FV23" s="25"/>
      <c r="FW23" s="25"/>
      <c r="FX23" s="25"/>
      <c r="FY23" s="25"/>
      <c r="FZ23" s="25"/>
      <c r="GA23" s="25"/>
      <c r="GB23" s="25"/>
      <c r="GC23" s="25"/>
      <c r="GD23" s="25"/>
      <c r="GE23" s="25"/>
      <c r="GF23" s="25"/>
      <c r="GG23" s="25"/>
      <c r="GH23" s="25"/>
      <c r="GI23" s="25"/>
      <c r="GJ23" s="25"/>
      <c r="GK23" s="25"/>
      <c r="GL23" s="25"/>
      <c r="GM23" s="25"/>
      <c r="GN23" s="25"/>
      <c r="GO23" s="25"/>
      <c r="GP23" s="25"/>
      <c r="GQ23" s="25"/>
      <c r="GR23" s="25"/>
      <c r="GS23" s="25"/>
      <c r="GT23" s="25"/>
      <c r="GU23" s="25"/>
      <c r="GV23" s="25"/>
      <c r="GW23" s="25"/>
      <c r="GX23" s="25"/>
      <c r="GY23" s="25"/>
      <c r="GZ23" s="25"/>
      <c r="HA23" s="25"/>
      <c r="HB23" s="25"/>
      <c r="HC23" s="25"/>
      <c r="HD23" s="25"/>
      <c r="HE23" s="25"/>
      <c r="HF23" s="25"/>
      <c r="HG23" s="25"/>
      <c r="HH23" s="25"/>
      <c r="HI23" s="25"/>
      <c r="HJ23" s="25"/>
      <c r="HK23" s="25"/>
      <c r="HL23" s="25"/>
      <c r="HM23" s="25"/>
      <c r="HN23" s="25"/>
      <c r="HO23" s="25"/>
      <c r="HP23" s="25"/>
      <c r="HQ23" s="25"/>
      <c r="HR23" s="25"/>
      <c r="HS23" s="25"/>
      <c r="HT23" s="25"/>
      <c r="HU23" s="25"/>
      <c r="HV23" s="25"/>
      <c r="HW23" s="25"/>
      <c r="HX23" s="25"/>
      <c r="HY23" s="25"/>
      <c r="HZ23" s="25"/>
      <c r="IA23" s="25"/>
      <c r="IB23" s="25"/>
      <c r="IC23" s="25"/>
      <c r="ID23" s="25"/>
      <c r="IE23" s="25"/>
      <c r="IF23" s="25"/>
      <c r="IG23" s="25"/>
      <c r="IH23" s="25"/>
      <c r="II23" s="25"/>
      <c r="IJ23" s="25"/>
      <c r="IK23" s="25"/>
      <c r="IL23" s="25"/>
      <c r="IM23" s="25"/>
      <c r="IN23" s="25"/>
      <c r="IO23" s="25"/>
      <c r="IP23" s="25"/>
      <c r="IQ23" s="25"/>
      <c r="IR23" s="25"/>
      <c r="IS23" s="25"/>
      <c r="IT23" s="25"/>
      <c r="IU23" s="25"/>
      <c r="IV23" s="25"/>
      <c r="IW23" s="25"/>
    </row>
    <row r="24" customFormat="false" ht="17.1" hidden="false" customHeight="true" outlineLevel="0" collapsed="false">
      <c r="A24" s="25"/>
      <c r="B24" s="47"/>
      <c r="C24" s="2"/>
      <c r="D24" s="2"/>
      <c r="E24" s="25"/>
      <c r="F24" s="2"/>
      <c r="G24" s="11"/>
      <c r="H24" s="48"/>
      <c r="I24" s="49"/>
      <c r="J24" s="50"/>
      <c r="K24" s="51" t="s">
        <v>53</v>
      </c>
      <c r="L24" s="52"/>
      <c r="M24" s="51"/>
      <c r="N24" s="58" t="n">
        <f aca="false">SUM(N19:N22)</f>
        <v>57107</v>
      </c>
      <c r="O24" s="50"/>
      <c r="P24" s="50"/>
      <c r="Q24" s="56"/>
      <c r="R24" s="86" t="n">
        <f aca="false">SUM(R19:R22)</f>
        <v>254219.1</v>
      </c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5"/>
      <c r="AS24" s="25"/>
      <c r="AT24" s="25"/>
      <c r="AU24" s="25"/>
      <c r="AV24" s="25"/>
      <c r="AW24" s="25"/>
      <c r="AX24" s="25"/>
      <c r="AY24" s="25"/>
      <c r="AZ24" s="25"/>
      <c r="BA24" s="25"/>
      <c r="BB24" s="25"/>
      <c r="BC24" s="25"/>
      <c r="BD24" s="25"/>
      <c r="BE24" s="25"/>
      <c r="BF24" s="25"/>
      <c r="BG24" s="25"/>
      <c r="BH24" s="25"/>
      <c r="BI24" s="25"/>
      <c r="BJ24" s="25"/>
      <c r="BK24" s="25"/>
      <c r="BL24" s="25"/>
      <c r="BM24" s="25"/>
      <c r="BN24" s="25"/>
      <c r="BO24" s="25"/>
      <c r="BP24" s="25"/>
      <c r="BQ24" s="25"/>
      <c r="BR24" s="25"/>
      <c r="BS24" s="25"/>
      <c r="BT24" s="25"/>
      <c r="BU24" s="25"/>
      <c r="BV24" s="25"/>
      <c r="BW24" s="25"/>
      <c r="BX24" s="25"/>
      <c r="BY24" s="25"/>
      <c r="BZ24" s="25"/>
      <c r="CA24" s="25"/>
      <c r="CB24" s="25"/>
      <c r="CC24" s="25"/>
      <c r="CD24" s="25"/>
      <c r="CE24" s="25"/>
      <c r="CF24" s="25"/>
      <c r="CG24" s="25"/>
      <c r="CH24" s="25"/>
      <c r="CI24" s="25"/>
      <c r="CJ24" s="25"/>
      <c r="CK24" s="25"/>
      <c r="CL24" s="25"/>
      <c r="CM24" s="25"/>
      <c r="CN24" s="25"/>
      <c r="CO24" s="25"/>
      <c r="CP24" s="25"/>
      <c r="CQ24" s="25"/>
      <c r="CR24" s="25"/>
      <c r="CS24" s="25"/>
      <c r="CT24" s="25"/>
      <c r="CU24" s="25"/>
      <c r="CV24" s="25"/>
      <c r="CW24" s="25"/>
      <c r="CX24" s="25"/>
      <c r="CY24" s="25"/>
      <c r="CZ24" s="25"/>
      <c r="DA24" s="25"/>
      <c r="DB24" s="25"/>
      <c r="DC24" s="25"/>
      <c r="DD24" s="25"/>
      <c r="DE24" s="25"/>
      <c r="DF24" s="25"/>
      <c r="DG24" s="25"/>
      <c r="DH24" s="25"/>
      <c r="DI24" s="25"/>
      <c r="DJ24" s="25"/>
      <c r="DK24" s="25"/>
      <c r="DL24" s="25"/>
      <c r="DM24" s="25"/>
      <c r="DN24" s="25"/>
      <c r="DO24" s="25"/>
      <c r="DP24" s="25"/>
      <c r="DQ24" s="25"/>
      <c r="DR24" s="25"/>
      <c r="DS24" s="25"/>
      <c r="DT24" s="25"/>
      <c r="DU24" s="25"/>
      <c r="DV24" s="25"/>
      <c r="DW24" s="25"/>
      <c r="DX24" s="25"/>
      <c r="DY24" s="25"/>
      <c r="DZ24" s="25"/>
      <c r="EA24" s="25"/>
      <c r="EB24" s="25"/>
      <c r="EC24" s="25"/>
      <c r="ED24" s="25"/>
      <c r="EE24" s="25"/>
      <c r="EF24" s="25"/>
      <c r="EG24" s="25"/>
      <c r="EH24" s="25"/>
      <c r="EI24" s="25"/>
      <c r="EJ24" s="25"/>
      <c r="EK24" s="25"/>
      <c r="EL24" s="25"/>
      <c r="EM24" s="25"/>
      <c r="EN24" s="25"/>
      <c r="EO24" s="25"/>
      <c r="EP24" s="25"/>
      <c r="EQ24" s="25"/>
      <c r="ER24" s="25"/>
      <c r="ES24" s="25"/>
      <c r="ET24" s="25"/>
      <c r="EU24" s="25"/>
      <c r="EV24" s="25"/>
      <c r="EW24" s="25"/>
      <c r="EX24" s="25"/>
      <c r="EY24" s="25"/>
      <c r="EZ24" s="25"/>
      <c r="FA24" s="25"/>
      <c r="FB24" s="25"/>
      <c r="FC24" s="25"/>
      <c r="FD24" s="25"/>
      <c r="FE24" s="25"/>
      <c r="FF24" s="25"/>
      <c r="FG24" s="25"/>
      <c r="FH24" s="25"/>
      <c r="FI24" s="25"/>
      <c r="FJ24" s="25"/>
      <c r="FK24" s="25"/>
      <c r="FL24" s="25"/>
      <c r="FM24" s="25"/>
      <c r="FN24" s="25"/>
      <c r="FO24" s="25"/>
      <c r="FP24" s="25"/>
      <c r="FQ24" s="25"/>
      <c r="FR24" s="25"/>
      <c r="FS24" s="25"/>
      <c r="FT24" s="25"/>
      <c r="FU24" s="25"/>
      <c r="FV24" s="25"/>
      <c r="FW24" s="25"/>
      <c r="FX24" s="25"/>
      <c r="FY24" s="25"/>
      <c r="FZ24" s="25"/>
      <c r="GA24" s="25"/>
      <c r="GB24" s="25"/>
      <c r="GC24" s="25"/>
      <c r="GD24" s="25"/>
      <c r="GE24" s="25"/>
      <c r="GF24" s="25"/>
      <c r="GG24" s="25"/>
      <c r="GH24" s="25"/>
      <c r="GI24" s="25"/>
      <c r="GJ24" s="25"/>
      <c r="GK24" s="25"/>
      <c r="GL24" s="25"/>
      <c r="GM24" s="25"/>
      <c r="GN24" s="25"/>
      <c r="GO24" s="25"/>
      <c r="GP24" s="25"/>
      <c r="GQ24" s="25"/>
      <c r="GR24" s="25"/>
      <c r="GS24" s="25"/>
      <c r="GT24" s="25"/>
      <c r="GU24" s="25"/>
      <c r="GV24" s="25"/>
      <c r="GW24" s="25"/>
      <c r="GX24" s="25"/>
      <c r="GY24" s="25"/>
      <c r="GZ24" s="25"/>
      <c r="HA24" s="25"/>
      <c r="HB24" s="25"/>
      <c r="HC24" s="25"/>
      <c r="HD24" s="25"/>
      <c r="HE24" s="25"/>
      <c r="HF24" s="25"/>
      <c r="HG24" s="25"/>
      <c r="HH24" s="25"/>
      <c r="HI24" s="25"/>
      <c r="HJ24" s="25"/>
      <c r="HK24" s="25"/>
      <c r="HL24" s="25"/>
      <c r="HM24" s="25"/>
      <c r="HN24" s="25"/>
      <c r="HO24" s="25"/>
      <c r="HP24" s="25"/>
      <c r="HQ24" s="25"/>
      <c r="HR24" s="25"/>
      <c r="HS24" s="25"/>
      <c r="HT24" s="25"/>
      <c r="HU24" s="25"/>
      <c r="HV24" s="25"/>
      <c r="HW24" s="25"/>
      <c r="HX24" s="25"/>
      <c r="HY24" s="25"/>
      <c r="HZ24" s="25"/>
      <c r="IA24" s="25"/>
      <c r="IB24" s="25"/>
      <c r="IC24" s="25"/>
      <c r="ID24" s="25"/>
      <c r="IE24" s="25"/>
      <c r="IF24" s="25"/>
      <c r="IG24" s="25"/>
      <c r="IH24" s="25"/>
      <c r="II24" s="25"/>
      <c r="IJ24" s="25"/>
      <c r="IK24" s="25"/>
      <c r="IL24" s="25"/>
      <c r="IM24" s="25"/>
      <c r="IN24" s="25"/>
      <c r="IO24" s="25"/>
      <c r="IP24" s="25"/>
      <c r="IQ24" s="25"/>
      <c r="IR24" s="25"/>
      <c r="IS24" s="25"/>
      <c r="IT24" s="25"/>
      <c r="IU24" s="25"/>
      <c r="IV24" s="25"/>
      <c r="IW24" s="25"/>
    </row>
    <row r="25" customFormat="false" ht="17.1" hidden="false" customHeight="true" outlineLevel="0" collapsed="false">
      <c r="A25" s="25"/>
      <c r="B25" s="47"/>
      <c r="C25" s="2"/>
      <c r="D25" s="2"/>
      <c r="E25" s="25"/>
      <c r="F25" s="2"/>
      <c r="G25" s="11"/>
      <c r="H25" s="48"/>
      <c r="I25" s="49"/>
      <c r="J25" s="50"/>
      <c r="K25" s="51"/>
      <c r="L25" s="52"/>
      <c r="M25" s="51"/>
      <c r="N25" s="51"/>
      <c r="O25" s="50"/>
      <c r="P25" s="50"/>
      <c r="Q25" s="60"/>
      <c r="R25" s="53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P25" s="25"/>
      <c r="AQ25" s="25"/>
      <c r="AR25" s="25"/>
      <c r="AS25" s="25"/>
      <c r="AT25" s="25"/>
      <c r="AU25" s="25"/>
      <c r="AV25" s="25"/>
      <c r="AW25" s="25"/>
      <c r="AX25" s="25"/>
      <c r="AY25" s="25"/>
      <c r="AZ25" s="25"/>
      <c r="BA25" s="25"/>
      <c r="BB25" s="25"/>
      <c r="BC25" s="25"/>
      <c r="BD25" s="25"/>
      <c r="BE25" s="25"/>
      <c r="BF25" s="25"/>
      <c r="BG25" s="25"/>
      <c r="BH25" s="25"/>
      <c r="BI25" s="25"/>
      <c r="BJ25" s="25"/>
      <c r="BK25" s="25"/>
      <c r="BL25" s="25"/>
      <c r="BM25" s="25"/>
      <c r="BN25" s="25"/>
      <c r="BO25" s="25"/>
      <c r="BP25" s="25"/>
      <c r="BQ25" s="25"/>
      <c r="BR25" s="25"/>
      <c r="BS25" s="25"/>
      <c r="BT25" s="25"/>
      <c r="BU25" s="25"/>
      <c r="BV25" s="25"/>
      <c r="BW25" s="25"/>
      <c r="BX25" s="25"/>
      <c r="BY25" s="25"/>
      <c r="BZ25" s="25"/>
      <c r="CA25" s="25"/>
      <c r="CB25" s="25"/>
      <c r="CC25" s="25"/>
      <c r="CD25" s="25"/>
      <c r="CE25" s="25"/>
      <c r="CF25" s="25"/>
      <c r="CG25" s="25"/>
      <c r="CH25" s="25"/>
      <c r="CI25" s="25"/>
      <c r="CJ25" s="25"/>
      <c r="CK25" s="25"/>
      <c r="CL25" s="25"/>
      <c r="CM25" s="25"/>
      <c r="CN25" s="25"/>
      <c r="CO25" s="25"/>
      <c r="CP25" s="25"/>
      <c r="CQ25" s="25"/>
      <c r="CR25" s="25"/>
      <c r="CS25" s="25"/>
      <c r="CT25" s="25"/>
      <c r="CU25" s="25"/>
      <c r="CV25" s="25"/>
      <c r="CW25" s="25"/>
      <c r="CX25" s="25"/>
      <c r="CY25" s="25"/>
      <c r="CZ25" s="25"/>
      <c r="DA25" s="25"/>
      <c r="DB25" s="25"/>
      <c r="DC25" s="25"/>
      <c r="DD25" s="25"/>
      <c r="DE25" s="25"/>
      <c r="DF25" s="25"/>
      <c r="DG25" s="25"/>
      <c r="DH25" s="25"/>
      <c r="DI25" s="25"/>
      <c r="DJ25" s="25"/>
      <c r="DK25" s="25"/>
      <c r="DL25" s="25"/>
      <c r="DM25" s="25"/>
      <c r="DN25" s="25"/>
      <c r="DO25" s="25"/>
      <c r="DP25" s="25"/>
      <c r="DQ25" s="25"/>
      <c r="DR25" s="25"/>
      <c r="DS25" s="25"/>
      <c r="DT25" s="25"/>
      <c r="DU25" s="25"/>
      <c r="DV25" s="25"/>
      <c r="DW25" s="25"/>
      <c r="DX25" s="25"/>
      <c r="DY25" s="25"/>
      <c r="DZ25" s="25"/>
      <c r="EA25" s="25"/>
      <c r="EB25" s="25"/>
      <c r="EC25" s="25"/>
      <c r="ED25" s="25"/>
      <c r="EE25" s="25"/>
      <c r="EF25" s="25"/>
      <c r="EG25" s="25"/>
      <c r="EH25" s="25"/>
      <c r="EI25" s="25"/>
      <c r="EJ25" s="25"/>
      <c r="EK25" s="25"/>
      <c r="EL25" s="25"/>
      <c r="EM25" s="25"/>
      <c r="EN25" s="25"/>
      <c r="EO25" s="25"/>
      <c r="EP25" s="25"/>
      <c r="EQ25" s="25"/>
      <c r="ER25" s="25"/>
      <c r="ES25" s="25"/>
      <c r="ET25" s="25"/>
      <c r="EU25" s="25"/>
      <c r="EV25" s="25"/>
      <c r="EW25" s="25"/>
      <c r="EX25" s="25"/>
      <c r="EY25" s="25"/>
      <c r="EZ25" s="25"/>
      <c r="FA25" s="25"/>
      <c r="FB25" s="25"/>
      <c r="FC25" s="25"/>
      <c r="FD25" s="25"/>
      <c r="FE25" s="25"/>
      <c r="FF25" s="25"/>
      <c r="FG25" s="25"/>
      <c r="FH25" s="25"/>
      <c r="FI25" s="25"/>
      <c r="FJ25" s="25"/>
      <c r="FK25" s="25"/>
      <c r="FL25" s="25"/>
      <c r="FM25" s="25"/>
      <c r="FN25" s="25"/>
      <c r="FO25" s="25"/>
      <c r="FP25" s="25"/>
      <c r="FQ25" s="25"/>
      <c r="FR25" s="25"/>
      <c r="FS25" s="25"/>
      <c r="FT25" s="25"/>
      <c r="FU25" s="25"/>
      <c r="FV25" s="25"/>
      <c r="FW25" s="25"/>
      <c r="FX25" s="25"/>
      <c r="FY25" s="25"/>
      <c r="FZ25" s="25"/>
      <c r="GA25" s="25"/>
      <c r="GB25" s="25"/>
      <c r="GC25" s="25"/>
      <c r="GD25" s="25"/>
      <c r="GE25" s="25"/>
      <c r="GF25" s="25"/>
      <c r="GG25" s="25"/>
      <c r="GH25" s="25"/>
      <c r="GI25" s="25"/>
      <c r="GJ25" s="25"/>
      <c r="GK25" s="25"/>
      <c r="GL25" s="25"/>
      <c r="GM25" s="25"/>
      <c r="GN25" s="25"/>
      <c r="GO25" s="25"/>
      <c r="GP25" s="25"/>
      <c r="GQ25" s="25"/>
      <c r="GR25" s="25"/>
      <c r="GS25" s="25"/>
      <c r="GT25" s="25"/>
      <c r="GU25" s="25"/>
      <c r="GV25" s="25"/>
      <c r="GW25" s="25"/>
      <c r="GX25" s="25"/>
      <c r="GY25" s="25"/>
      <c r="GZ25" s="25"/>
      <c r="HA25" s="25"/>
      <c r="HB25" s="25"/>
      <c r="HC25" s="25"/>
      <c r="HD25" s="25"/>
      <c r="HE25" s="25"/>
      <c r="HF25" s="25"/>
      <c r="HG25" s="25"/>
      <c r="HH25" s="25"/>
      <c r="HI25" s="25"/>
      <c r="HJ25" s="25"/>
      <c r="HK25" s="25"/>
      <c r="HL25" s="25"/>
      <c r="HM25" s="25"/>
      <c r="HN25" s="25"/>
      <c r="HO25" s="25"/>
      <c r="HP25" s="25"/>
      <c r="HQ25" s="25"/>
      <c r="HR25" s="25"/>
      <c r="HS25" s="25"/>
      <c r="HT25" s="25"/>
      <c r="HU25" s="25"/>
      <c r="HV25" s="25"/>
      <c r="HW25" s="25"/>
      <c r="HX25" s="25"/>
      <c r="HY25" s="25"/>
      <c r="HZ25" s="25"/>
      <c r="IA25" s="25"/>
      <c r="IB25" s="25"/>
      <c r="IC25" s="25"/>
      <c r="ID25" s="25"/>
      <c r="IE25" s="25"/>
      <c r="IF25" s="25"/>
      <c r="IG25" s="25"/>
      <c r="IH25" s="25"/>
      <c r="II25" s="25"/>
      <c r="IJ25" s="25"/>
      <c r="IK25" s="25"/>
      <c r="IL25" s="25"/>
      <c r="IM25" s="25"/>
      <c r="IN25" s="25"/>
      <c r="IO25" s="25"/>
      <c r="IP25" s="25"/>
      <c r="IQ25" s="25"/>
      <c r="IR25" s="25"/>
      <c r="IS25" s="25"/>
      <c r="IT25" s="25"/>
      <c r="IU25" s="25"/>
      <c r="IV25" s="25"/>
      <c r="IW25" s="25"/>
    </row>
    <row r="26" customFormat="false" ht="17.1" hidden="false" customHeight="true" outlineLevel="0" collapsed="false">
      <c r="A26" s="25"/>
      <c r="B26" s="61" t="s">
        <v>54</v>
      </c>
      <c r="C26" s="2"/>
      <c r="D26" s="2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50"/>
      <c r="P26" s="50" t="s">
        <v>45</v>
      </c>
      <c r="Q26" s="62" t="n">
        <v>33175000</v>
      </c>
      <c r="R26" s="53" t="n">
        <v>1197.31</v>
      </c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25"/>
      <c r="AL26" s="25"/>
      <c r="AM26" s="25"/>
      <c r="AN26" s="25"/>
      <c r="AO26" s="25"/>
      <c r="AP26" s="25"/>
      <c r="AQ26" s="25"/>
      <c r="AR26" s="25"/>
      <c r="AS26" s="25"/>
      <c r="AT26" s="25"/>
      <c r="AU26" s="25"/>
      <c r="AV26" s="25"/>
      <c r="AW26" s="25"/>
      <c r="AX26" s="25"/>
      <c r="AY26" s="25"/>
      <c r="AZ26" s="25"/>
      <c r="BA26" s="25"/>
      <c r="BB26" s="25"/>
      <c r="BC26" s="25"/>
      <c r="BD26" s="25"/>
      <c r="BE26" s="25"/>
      <c r="BF26" s="25"/>
      <c r="BG26" s="25"/>
      <c r="BH26" s="25"/>
      <c r="BI26" s="25"/>
      <c r="BJ26" s="25"/>
      <c r="BK26" s="25"/>
      <c r="BL26" s="25"/>
      <c r="BM26" s="25"/>
      <c r="BN26" s="25"/>
      <c r="BO26" s="25"/>
      <c r="BP26" s="25"/>
      <c r="BQ26" s="25"/>
      <c r="BR26" s="25"/>
      <c r="BS26" s="25"/>
      <c r="BT26" s="25"/>
      <c r="BU26" s="25"/>
      <c r="BV26" s="25"/>
      <c r="BW26" s="25"/>
      <c r="BX26" s="25"/>
      <c r="BY26" s="25"/>
      <c r="BZ26" s="25"/>
      <c r="CA26" s="25"/>
      <c r="CB26" s="25"/>
      <c r="CC26" s="25"/>
      <c r="CD26" s="25"/>
      <c r="CE26" s="25"/>
      <c r="CF26" s="25"/>
      <c r="CG26" s="25"/>
      <c r="CH26" s="25"/>
      <c r="CI26" s="25"/>
      <c r="CJ26" s="25"/>
      <c r="CK26" s="25"/>
      <c r="CL26" s="25"/>
      <c r="CM26" s="25"/>
      <c r="CN26" s="25"/>
      <c r="CO26" s="25"/>
      <c r="CP26" s="25"/>
      <c r="CQ26" s="25"/>
      <c r="CR26" s="25"/>
      <c r="CS26" s="25"/>
      <c r="CT26" s="25"/>
      <c r="CU26" s="25"/>
      <c r="CV26" s="25"/>
      <c r="CW26" s="25"/>
      <c r="CX26" s="25"/>
      <c r="CY26" s="25"/>
      <c r="CZ26" s="25"/>
      <c r="DA26" s="25"/>
      <c r="DB26" s="25"/>
      <c r="DC26" s="25"/>
      <c r="DD26" s="25"/>
      <c r="DE26" s="25"/>
      <c r="DF26" s="25"/>
      <c r="DG26" s="25"/>
      <c r="DH26" s="25"/>
      <c r="DI26" s="25"/>
      <c r="DJ26" s="25"/>
      <c r="DK26" s="25"/>
      <c r="DL26" s="25"/>
      <c r="DM26" s="25"/>
      <c r="DN26" s="25"/>
      <c r="DO26" s="25"/>
      <c r="DP26" s="25"/>
      <c r="DQ26" s="25"/>
      <c r="DR26" s="25"/>
      <c r="DS26" s="25"/>
      <c r="DT26" s="25"/>
      <c r="DU26" s="25"/>
      <c r="DV26" s="25"/>
      <c r="DW26" s="25"/>
      <c r="DX26" s="25"/>
      <c r="DY26" s="25"/>
      <c r="DZ26" s="25"/>
      <c r="EA26" s="25"/>
      <c r="EB26" s="25"/>
      <c r="EC26" s="25"/>
      <c r="ED26" s="25"/>
      <c r="EE26" s="25"/>
      <c r="EF26" s="25"/>
      <c r="EG26" s="25"/>
      <c r="EH26" s="25"/>
      <c r="EI26" s="25"/>
      <c r="EJ26" s="25"/>
      <c r="EK26" s="25"/>
      <c r="EL26" s="25"/>
      <c r="EM26" s="25"/>
      <c r="EN26" s="25"/>
      <c r="EO26" s="25"/>
      <c r="EP26" s="25"/>
      <c r="EQ26" s="25"/>
      <c r="ER26" s="25"/>
      <c r="ES26" s="25"/>
      <c r="ET26" s="25"/>
      <c r="EU26" s="25"/>
      <c r="EV26" s="25"/>
      <c r="EW26" s="25"/>
      <c r="EX26" s="25"/>
      <c r="EY26" s="25"/>
      <c r="EZ26" s="25"/>
      <c r="FA26" s="25"/>
      <c r="FB26" s="25"/>
      <c r="FC26" s="25"/>
      <c r="FD26" s="25"/>
      <c r="FE26" s="25"/>
      <c r="FF26" s="25"/>
      <c r="FG26" s="25"/>
      <c r="FH26" s="25"/>
      <c r="FI26" s="25"/>
      <c r="FJ26" s="25"/>
      <c r="FK26" s="25"/>
      <c r="FL26" s="25"/>
      <c r="FM26" s="25"/>
      <c r="FN26" s="25"/>
      <c r="FO26" s="25"/>
      <c r="FP26" s="25"/>
      <c r="FQ26" s="25"/>
      <c r="FR26" s="25"/>
      <c r="FS26" s="25"/>
      <c r="FT26" s="25"/>
      <c r="FU26" s="25"/>
      <c r="FV26" s="25"/>
      <c r="FW26" s="25"/>
      <c r="FX26" s="25"/>
      <c r="FY26" s="25"/>
      <c r="FZ26" s="25"/>
      <c r="GA26" s="25"/>
      <c r="GB26" s="25"/>
      <c r="GC26" s="25"/>
      <c r="GD26" s="25"/>
      <c r="GE26" s="25"/>
      <c r="GF26" s="25"/>
      <c r="GG26" s="25"/>
      <c r="GH26" s="25"/>
      <c r="GI26" s="25"/>
      <c r="GJ26" s="25"/>
      <c r="GK26" s="25"/>
      <c r="GL26" s="25"/>
      <c r="GM26" s="25"/>
      <c r="GN26" s="25"/>
      <c r="GO26" s="25"/>
      <c r="GP26" s="25"/>
      <c r="GQ26" s="25"/>
      <c r="GR26" s="25"/>
      <c r="GS26" s="25"/>
      <c r="GT26" s="25"/>
      <c r="GU26" s="25"/>
      <c r="GV26" s="25"/>
      <c r="GW26" s="25"/>
      <c r="GX26" s="25"/>
      <c r="GY26" s="25"/>
      <c r="GZ26" s="25"/>
      <c r="HA26" s="25"/>
      <c r="HB26" s="25"/>
      <c r="HC26" s="25"/>
      <c r="HD26" s="25"/>
      <c r="HE26" s="25"/>
      <c r="HF26" s="25"/>
      <c r="HG26" s="25"/>
      <c r="HH26" s="25"/>
      <c r="HI26" s="25"/>
      <c r="HJ26" s="25"/>
      <c r="HK26" s="25"/>
      <c r="HL26" s="25"/>
      <c r="HM26" s="25"/>
      <c r="HN26" s="25"/>
      <c r="HO26" s="25"/>
      <c r="HP26" s="25"/>
      <c r="HQ26" s="25"/>
      <c r="HR26" s="25"/>
      <c r="HS26" s="25"/>
      <c r="HT26" s="25"/>
      <c r="HU26" s="25"/>
      <c r="HV26" s="25"/>
      <c r="HW26" s="25"/>
      <c r="HX26" s="25"/>
      <c r="HY26" s="25"/>
      <c r="HZ26" s="25"/>
      <c r="IA26" s="25"/>
      <c r="IB26" s="25"/>
      <c r="IC26" s="25"/>
      <c r="ID26" s="25"/>
      <c r="IE26" s="25"/>
      <c r="IF26" s="25"/>
      <c r="IG26" s="25"/>
      <c r="IH26" s="25"/>
      <c r="II26" s="25"/>
      <c r="IJ26" s="25"/>
      <c r="IK26" s="25"/>
      <c r="IL26" s="25"/>
      <c r="IM26" s="25"/>
      <c r="IN26" s="25"/>
      <c r="IO26" s="25"/>
      <c r="IP26" s="25"/>
      <c r="IQ26" s="25"/>
      <c r="IR26" s="25"/>
      <c r="IS26" s="25"/>
      <c r="IT26" s="25"/>
      <c r="IU26" s="25"/>
      <c r="IV26" s="25"/>
      <c r="IW26" s="25"/>
    </row>
    <row r="27" customFormat="false" ht="17.1" hidden="false" customHeight="true" outlineLevel="0" collapsed="false">
      <c r="A27" s="25"/>
      <c r="B27" s="47"/>
      <c r="C27" s="2"/>
      <c r="D27" s="2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50"/>
      <c r="P27" s="50"/>
      <c r="Q27" s="62" t="n">
        <v>33171000</v>
      </c>
      <c r="R27" s="53" t="n">
        <v>58457.62</v>
      </c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5"/>
      <c r="AL27" s="25"/>
      <c r="AM27" s="25"/>
      <c r="AN27" s="25"/>
      <c r="AO27" s="25"/>
      <c r="AP27" s="25"/>
      <c r="AQ27" s="25"/>
      <c r="AR27" s="25"/>
      <c r="AS27" s="25"/>
      <c r="AT27" s="25"/>
      <c r="AU27" s="25"/>
      <c r="AV27" s="25"/>
      <c r="AW27" s="25"/>
      <c r="AX27" s="25"/>
      <c r="AY27" s="25"/>
      <c r="AZ27" s="25"/>
      <c r="BA27" s="25"/>
      <c r="BB27" s="25"/>
      <c r="BC27" s="25"/>
      <c r="BD27" s="25"/>
      <c r="BE27" s="25"/>
      <c r="BF27" s="25"/>
      <c r="BG27" s="25"/>
      <c r="BH27" s="25"/>
      <c r="BI27" s="25"/>
      <c r="BJ27" s="25"/>
      <c r="BK27" s="25"/>
      <c r="BL27" s="25"/>
      <c r="BM27" s="25"/>
      <c r="BN27" s="25"/>
      <c r="BO27" s="25"/>
      <c r="BP27" s="25"/>
      <c r="BQ27" s="25"/>
      <c r="BR27" s="25"/>
      <c r="BS27" s="25"/>
      <c r="BT27" s="25"/>
      <c r="BU27" s="25"/>
      <c r="BV27" s="25"/>
      <c r="BW27" s="25"/>
      <c r="BX27" s="25"/>
      <c r="BY27" s="25"/>
      <c r="BZ27" s="25"/>
      <c r="CA27" s="25"/>
      <c r="CB27" s="25"/>
      <c r="CC27" s="25"/>
      <c r="CD27" s="25"/>
      <c r="CE27" s="25"/>
      <c r="CF27" s="25"/>
      <c r="CG27" s="25"/>
      <c r="CH27" s="25"/>
      <c r="CI27" s="25"/>
      <c r="CJ27" s="25"/>
      <c r="CK27" s="25"/>
      <c r="CL27" s="25"/>
      <c r="CM27" s="25"/>
      <c r="CN27" s="25"/>
      <c r="CO27" s="25"/>
      <c r="CP27" s="25"/>
      <c r="CQ27" s="25"/>
      <c r="CR27" s="25"/>
      <c r="CS27" s="25"/>
      <c r="CT27" s="25"/>
      <c r="CU27" s="25"/>
      <c r="CV27" s="25"/>
      <c r="CW27" s="25"/>
      <c r="CX27" s="25"/>
      <c r="CY27" s="25"/>
      <c r="CZ27" s="25"/>
      <c r="DA27" s="25"/>
      <c r="DB27" s="25"/>
      <c r="DC27" s="25"/>
      <c r="DD27" s="25"/>
      <c r="DE27" s="25"/>
      <c r="DF27" s="25"/>
      <c r="DG27" s="25"/>
      <c r="DH27" s="25"/>
      <c r="DI27" s="25"/>
      <c r="DJ27" s="25"/>
      <c r="DK27" s="25"/>
      <c r="DL27" s="25"/>
      <c r="DM27" s="25"/>
      <c r="DN27" s="25"/>
      <c r="DO27" s="25"/>
      <c r="DP27" s="25"/>
      <c r="DQ27" s="25"/>
      <c r="DR27" s="25"/>
      <c r="DS27" s="25"/>
      <c r="DT27" s="25"/>
      <c r="DU27" s="25"/>
      <c r="DV27" s="25"/>
      <c r="DW27" s="25"/>
      <c r="DX27" s="25"/>
      <c r="DY27" s="25"/>
      <c r="DZ27" s="25"/>
      <c r="EA27" s="25"/>
      <c r="EB27" s="25"/>
      <c r="EC27" s="25"/>
      <c r="ED27" s="25"/>
      <c r="EE27" s="25"/>
      <c r="EF27" s="25"/>
      <c r="EG27" s="25"/>
      <c r="EH27" s="25"/>
      <c r="EI27" s="25"/>
      <c r="EJ27" s="25"/>
      <c r="EK27" s="25"/>
      <c r="EL27" s="25"/>
      <c r="EM27" s="25"/>
      <c r="EN27" s="25"/>
      <c r="EO27" s="25"/>
      <c r="EP27" s="25"/>
      <c r="EQ27" s="25"/>
      <c r="ER27" s="25"/>
      <c r="ES27" s="25"/>
      <c r="ET27" s="25"/>
      <c r="EU27" s="25"/>
      <c r="EV27" s="25"/>
      <c r="EW27" s="25"/>
      <c r="EX27" s="25"/>
      <c r="EY27" s="25"/>
      <c r="EZ27" s="25"/>
      <c r="FA27" s="25"/>
      <c r="FB27" s="25"/>
      <c r="FC27" s="25"/>
      <c r="FD27" s="25"/>
      <c r="FE27" s="25"/>
      <c r="FF27" s="25"/>
      <c r="FG27" s="25"/>
      <c r="FH27" s="25"/>
      <c r="FI27" s="25"/>
      <c r="FJ27" s="25"/>
      <c r="FK27" s="25"/>
      <c r="FL27" s="25"/>
      <c r="FM27" s="25"/>
      <c r="FN27" s="25"/>
      <c r="FO27" s="25"/>
      <c r="FP27" s="25"/>
      <c r="FQ27" s="25"/>
      <c r="FR27" s="25"/>
      <c r="FS27" s="25"/>
      <c r="FT27" s="25"/>
      <c r="FU27" s="25"/>
      <c r="FV27" s="25"/>
      <c r="FW27" s="25"/>
      <c r="FX27" s="25"/>
      <c r="FY27" s="25"/>
      <c r="FZ27" s="25"/>
      <c r="GA27" s="25"/>
      <c r="GB27" s="25"/>
      <c r="GC27" s="25"/>
      <c r="GD27" s="25"/>
      <c r="GE27" s="25"/>
      <c r="GF27" s="25"/>
      <c r="GG27" s="25"/>
      <c r="GH27" s="25"/>
      <c r="GI27" s="25"/>
      <c r="GJ27" s="25"/>
      <c r="GK27" s="25"/>
      <c r="GL27" s="25"/>
      <c r="GM27" s="25"/>
      <c r="GN27" s="25"/>
      <c r="GO27" s="25"/>
      <c r="GP27" s="25"/>
      <c r="GQ27" s="25"/>
      <c r="GR27" s="25"/>
      <c r="GS27" s="25"/>
      <c r="GT27" s="25"/>
      <c r="GU27" s="25"/>
      <c r="GV27" s="25"/>
      <c r="GW27" s="25"/>
      <c r="GX27" s="25"/>
      <c r="GY27" s="25"/>
      <c r="GZ27" s="25"/>
      <c r="HA27" s="25"/>
      <c r="HB27" s="25"/>
      <c r="HC27" s="25"/>
      <c r="HD27" s="25"/>
      <c r="HE27" s="25"/>
      <c r="HF27" s="25"/>
      <c r="HG27" s="25"/>
      <c r="HH27" s="25"/>
      <c r="HI27" s="25"/>
      <c r="HJ27" s="25"/>
      <c r="HK27" s="25"/>
      <c r="HL27" s="25"/>
      <c r="HM27" s="25"/>
      <c r="HN27" s="25"/>
      <c r="HO27" s="25"/>
      <c r="HP27" s="25"/>
      <c r="HQ27" s="25"/>
      <c r="HR27" s="25"/>
      <c r="HS27" s="25"/>
      <c r="HT27" s="25"/>
      <c r="HU27" s="25"/>
      <c r="HV27" s="25"/>
      <c r="HW27" s="25"/>
      <c r="HX27" s="25"/>
      <c r="HY27" s="25"/>
      <c r="HZ27" s="25"/>
      <c r="IA27" s="25"/>
      <c r="IB27" s="25"/>
      <c r="IC27" s="25"/>
      <c r="ID27" s="25"/>
      <c r="IE27" s="25"/>
      <c r="IF27" s="25"/>
      <c r="IG27" s="25"/>
      <c r="IH27" s="25"/>
      <c r="II27" s="25"/>
      <c r="IJ27" s="25"/>
      <c r="IK27" s="25"/>
      <c r="IL27" s="25"/>
      <c r="IM27" s="25"/>
      <c r="IN27" s="25"/>
      <c r="IO27" s="25"/>
      <c r="IP27" s="25"/>
      <c r="IQ27" s="25"/>
      <c r="IR27" s="25"/>
      <c r="IS27" s="25"/>
      <c r="IT27" s="25"/>
      <c r="IU27" s="25"/>
      <c r="IV27" s="25"/>
      <c r="IW27" s="25"/>
    </row>
    <row r="28" customFormat="false" ht="17.1" hidden="false" customHeight="true" outlineLevel="0" collapsed="false">
      <c r="A28" s="25"/>
      <c r="B28" s="47"/>
      <c r="C28" s="2"/>
      <c r="D28" s="2"/>
      <c r="E28" s="25"/>
      <c r="F28" s="2"/>
      <c r="G28" s="11"/>
      <c r="H28" s="48"/>
      <c r="I28" s="49"/>
      <c r="J28" s="50"/>
      <c r="K28" s="51"/>
      <c r="L28" s="51"/>
      <c r="M28" s="51"/>
      <c r="N28" s="57"/>
      <c r="O28" s="50"/>
      <c r="P28" s="50"/>
      <c r="Q28" s="62" t="n">
        <v>31029000</v>
      </c>
      <c r="R28" s="53" t="n">
        <v>73888.96</v>
      </c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5"/>
      <c r="AL28" s="25"/>
      <c r="AM28" s="25"/>
      <c r="AN28" s="25"/>
      <c r="AO28" s="25"/>
      <c r="AP28" s="25"/>
      <c r="AQ28" s="25"/>
      <c r="AR28" s="25"/>
      <c r="AS28" s="25"/>
      <c r="AT28" s="25"/>
      <c r="AU28" s="25"/>
      <c r="AV28" s="25"/>
      <c r="AW28" s="25"/>
      <c r="AX28" s="25"/>
      <c r="AY28" s="25"/>
      <c r="AZ28" s="25"/>
      <c r="BA28" s="25"/>
      <c r="BB28" s="25"/>
      <c r="BC28" s="25"/>
      <c r="BD28" s="25"/>
      <c r="BE28" s="25"/>
      <c r="BF28" s="25"/>
      <c r="BG28" s="25"/>
      <c r="BH28" s="25"/>
      <c r="BI28" s="25"/>
      <c r="BJ28" s="25"/>
      <c r="BK28" s="25"/>
      <c r="BL28" s="25"/>
      <c r="BM28" s="25"/>
      <c r="BN28" s="25"/>
      <c r="BO28" s="25"/>
      <c r="BP28" s="25"/>
      <c r="BQ28" s="25"/>
      <c r="BR28" s="25"/>
      <c r="BS28" s="25"/>
      <c r="BT28" s="25"/>
      <c r="BU28" s="25"/>
      <c r="BV28" s="25"/>
      <c r="BW28" s="25"/>
      <c r="BX28" s="25"/>
      <c r="BY28" s="25"/>
      <c r="BZ28" s="25"/>
      <c r="CA28" s="25"/>
      <c r="CB28" s="25"/>
      <c r="CC28" s="25"/>
      <c r="CD28" s="25"/>
      <c r="CE28" s="25"/>
      <c r="CF28" s="25"/>
      <c r="CG28" s="25"/>
      <c r="CH28" s="25"/>
      <c r="CI28" s="25"/>
      <c r="CJ28" s="25"/>
      <c r="CK28" s="25"/>
      <c r="CL28" s="25"/>
      <c r="CM28" s="25"/>
      <c r="CN28" s="25"/>
      <c r="CO28" s="25"/>
      <c r="CP28" s="25"/>
      <c r="CQ28" s="25"/>
      <c r="CR28" s="25"/>
      <c r="CS28" s="25"/>
      <c r="CT28" s="25"/>
      <c r="CU28" s="25"/>
      <c r="CV28" s="25"/>
      <c r="CW28" s="25"/>
      <c r="CX28" s="25"/>
      <c r="CY28" s="25"/>
      <c r="CZ28" s="25"/>
      <c r="DA28" s="25"/>
      <c r="DB28" s="25"/>
      <c r="DC28" s="25"/>
      <c r="DD28" s="25"/>
      <c r="DE28" s="25"/>
      <c r="DF28" s="25"/>
      <c r="DG28" s="25"/>
      <c r="DH28" s="25"/>
      <c r="DI28" s="25"/>
      <c r="DJ28" s="25"/>
      <c r="DK28" s="25"/>
      <c r="DL28" s="25"/>
      <c r="DM28" s="25"/>
      <c r="DN28" s="25"/>
      <c r="DO28" s="25"/>
      <c r="DP28" s="25"/>
      <c r="DQ28" s="25"/>
      <c r="DR28" s="25"/>
      <c r="DS28" s="25"/>
      <c r="DT28" s="25"/>
      <c r="DU28" s="25"/>
      <c r="DV28" s="25"/>
      <c r="DW28" s="25"/>
      <c r="DX28" s="25"/>
      <c r="DY28" s="25"/>
      <c r="DZ28" s="25"/>
      <c r="EA28" s="25"/>
      <c r="EB28" s="25"/>
      <c r="EC28" s="25"/>
      <c r="ED28" s="25"/>
      <c r="EE28" s="25"/>
      <c r="EF28" s="25"/>
      <c r="EG28" s="25"/>
      <c r="EH28" s="25"/>
      <c r="EI28" s="25"/>
      <c r="EJ28" s="25"/>
      <c r="EK28" s="25"/>
      <c r="EL28" s="25"/>
      <c r="EM28" s="25"/>
      <c r="EN28" s="25"/>
      <c r="EO28" s="25"/>
      <c r="EP28" s="25"/>
      <c r="EQ28" s="25"/>
      <c r="ER28" s="25"/>
      <c r="ES28" s="25"/>
      <c r="ET28" s="25"/>
      <c r="EU28" s="25"/>
      <c r="EV28" s="25"/>
      <c r="EW28" s="25"/>
      <c r="EX28" s="25"/>
      <c r="EY28" s="25"/>
      <c r="EZ28" s="25"/>
      <c r="FA28" s="25"/>
      <c r="FB28" s="25"/>
      <c r="FC28" s="25"/>
      <c r="FD28" s="25"/>
      <c r="FE28" s="25"/>
      <c r="FF28" s="25"/>
      <c r="FG28" s="25"/>
      <c r="FH28" s="25"/>
      <c r="FI28" s="25"/>
      <c r="FJ28" s="25"/>
      <c r="FK28" s="25"/>
      <c r="FL28" s="25"/>
      <c r="FM28" s="25"/>
      <c r="FN28" s="25"/>
      <c r="FO28" s="25"/>
      <c r="FP28" s="25"/>
      <c r="FQ28" s="25"/>
      <c r="FR28" s="25"/>
      <c r="FS28" s="25"/>
      <c r="FT28" s="25"/>
      <c r="FU28" s="25"/>
      <c r="FV28" s="25"/>
      <c r="FW28" s="25"/>
      <c r="FX28" s="25"/>
      <c r="FY28" s="25"/>
      <c r="FZ28" s="25"/>
      <c r="GA28" s="25"/>
      <c r="GB28" s="25"/>
      <c r="GC28" s="25"/>
      <c r="GD28" s="25"/>
      <c r="GE28" s="25"/>
      <c r="GF28" s="25"/>
      <c r="GG28" s="25"/>
      <c r="GH28" s="25"/>
      <c r="GI28" s="25"/>
      <c r="GJ28" s="25"/>
      <c r="GK28" s="25"/>
      <c r="GL28" s="25"/>
      <c r="GM28" s="25"/>
      <c r="GN28" s="25"/>
      <c r="GO28" s="25"/>
      <c r="GP28" s="25"/>
      <c r="GQ28" s="25"/>
      <c r="GR28" s="25"/>
      <c r="GS28" s="25"/>
      <c r="GT28" s="25"/>
      <c r="GU28" s="25"/>
      <c r="GV28" s="25"/>
      <c r="GW28" s="25"/>
      <c r="GX28" s="25"/>
      <c r="GY28" s="25"/>
      <c r="GZ28" s="25"/>
      <c r="HA28" s="25"/>
      <c r="HB28" s="25"/>
      <c r="HC28" s="25"/>
      <c r="HD28" s="25"/>
      <c r="HE28" s="25"/>
      <c r="HF28" s="25"/>
      <c r="HG28" s="25"/>
      <c r="HH28" s="25"/>
      <c r="HI28" s="25"/>
      <c r="HJ28" s="25"/>
      <c r="HK28" s="25"/>
      <c r="HL28" s="25"/>
      <c r="HM28" s="25"/>
      <c r="HN28" s="25"/>
      <c r="HO28" s="25"/>
      <c r="HP28" s="25"/>
      <c r="HQ28" s="25"/>
      <c r="HR28" s="25"/>
      <c r="HS28" s="25"/>
      <c r="HT28" s="25"/>
      <c r="HU28" s="25"/>
      <c r="HV28" s="25"/>
      <c r="HW28" s="25"/>
      <c r="HX28" s="25"/>
      <c r="HY28" s="25"/>
      <c r="HZ28" s="25"/>
      <c r="IA28" s="25"/>
      <c r="IB28" s="25"/>
      <c r="IC28" s="25"/>
      <c r="ID28" s="25"/>
      <c r="IE28" s="25"/>
      <c r="IF28" s="25"/>
      <c r="IG28" s="25"/>
      <c r="IH28" s="25"/>
      <c r="II28" s="25"/>
      <c r="IJ28" s="25"/>
      <c r="IK28" s="25"/>
      <c r="IL28" s="25"/>
      <c r="IM28" s="25"/>
      <c r="IN28" s="25"/>
      <c r="IO28" s="25"/>
      <c r="IP28" s="25"/>
      <c r="IQ28" s="25"/>
      <c r="IR28" s="25"/>
      <c r="IS28" s="25"/>
      <c r="IT28" s="25"/>
      <c r="IU28" s="25"/>
      <c r="IV28" s="25"/>
      <c r="IW28" s="25"/>
    </row>
    <row r="29" customFormat="false" ht="17.1" hidden="false" customHeight="true" outlineLevel="0" collapsed="false">
      <c r="A29" s="25"/>
      <c r="B29" s="25"/>
      <c r="C29" s="2"/>
      <c r="D29" s="2"/>
      <c r="E29" s="2"/>
      <c r="F29" s="2"/>
      <c r="G29" s="11"/>
      <c r="H29" s="63"/>
      <c r="I29" s="63"/>
      <c r="J29" s="50"/>
      <c r="K29" s="51"/>
      <c r="L29" s="51"/>
      <c r="M29" s="51"/>
      <c r="N29" s="57"/>
      <c r="O29" s="50"/>
      <c r="P29" s="50"/>
      <c r="Q29" s="64"/>
      <c r="R29" s="59" t="n">
        <f aca="false">SUM(R26:R28)</f>
        <v>133543.89</v>
      </c>
      <c r="S29" s="6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5"/>
      <c r="AM29" s="25"/>
      <c r="AN29" s="25"/>
      <c r="AO29" s="25"/>
      <c r="AP29" s="25"/>
      <c r="AQ29" s="25"/>
      <c r="AR29" s="25"/>
      <c r="AS29" s="25"/>
      <c r="AT29" s="25"/>
      <c r="AU29" s="25"/>
      <c r="AV29" s="25"/>
      <c r="AW29" s="25"/>
      <c r="AX29" s="25"/>
      <c r="AY29" s="25"/>
      <c r="AZ29" s="25"/>
      <c r="BA29" s="25"/>
      <c r="BB29" s="25"/>
      <c r="BC29" s="25"/>
      <c r="BD29" s="25"/>
      <c r="BE29" s="25"/>
      <c r="BF29" s="25"/>
      <c r="BG29" s="25"/>
      <c r="BH29" s="25"/>
      <c r="BI29" s="25"/>
      <c r="BJ29" s="25"/>
      <c r="BK29" s="25"/>
      <c r="BL29" s="25"/>
      <c r="BM29" s="25"/>
      <c r="BN29" s="25"/>
      <c r="BO29" s="25"/>
      <c r="BP29" s="25"/>
      <c r="BQ29" s="25"/>
      <c r="BR29" s="25"/>
      <c r="BS29" s="25"/>
      <c r="BT29" s="25"/>
      <c r="BU29" s="25"/>
      <c r="BV29" s="25"/>
      <c r="BW29" s="25"/>
      <c r="BX29" s="25"/>
      <c r="BY29" s="25"/>
      <c r="BZ29" s="25"/>
      <c r="CA29" s="25"/>
      <c r="CB29" s="25"/>
      <c r="CC29" s="25"/>
      <c r="CD29" s="25"/>
      <c r="CE29" s="25"/>
      <c r="CF29" s="25"/>
      <c r="CG29" s="25"/>
      <c r="CH29" s="25"/>
      <c r="CI29" s="25"/>
      <c r="CJ29" s="25"/>
      <c r="CK29" s="25"/>
      <c r="CL29" s="25"/>
      <c r="CM29" s="25"/>
      <c r="CN29" s="25"/>
      <c r="CO29" s="25"/>
      <c r="CP29" s="25"/>
      <c r="CQ29" s="25"/>
      <c r="CR29" s="25"/>
      <c r="CS29" s="25"/>
      <c r="CT29" s="25"/>
      <c r="CU29" s="25"/>
      <c r="CV29" s="25"/>
      <c r="CW29" s="25"/>
      <c r="CX29" s="25"/>
      <c r="CY29" s="25"/>
      <c r="CZ29" s="25"/>
      <c r="DA29" s="25"/>
      <c r="DB29" s="25"/>
      <c r="DC29" s="25"/>
      <c r="DD29" s="25"/>
      <c r="DE29" s="25"/>
      <c r="DF29" s="25"/>
      <c r="DG29" s="25"/>
      <c r="DH29" s="25"/>
      <c r="DI29" s="25"/>
      <c r="DJ29" s="25"/>
      <c r="DK29" s="25"/>
      <c r="DL29" s="25"/>
      <c r="DM29" s="25"/>
      <c r="DN29" s="25"/>
      <c r="DO29" s="25"/>
      <c r="DP29" s="25"/>
      <c r="DQ29" s="25"/>
      <c r="DR29" s="25"/>
      <c r="DS29" s="25"/>
      <c r="DT29" s="25"/>
      <c r="DU29" s="25"/>
      <c r="DV29" s="25"/>
      <c r="DW29" s="25"/>
      <c r="DX29" s="25"/>
      <c r="DY29" s="25"/>
      <c r="DZ29" s="25"/>
      <c r="EA29" s="25"/>
      <c r="EB29" s="25"/>
      <c r="EC29" s="25"/>
      <c r="ED29" s="25"/>
      <c r="EE29" s="25"/>
      <c r="EF29" s="25"/>
      <c r="EG29" s="25"/>
      <c r="EH29" s="25"/>
      <c r="EI29" s="25"/>
      <c r="EJ29" s="25"/>
      <c r="EK29" s="25"/>
      <c r="EL29" s="25"/>
      <c r="EM29" s="25"/>
      <c r="EN29" s="25"/>
      <c r="EO29" s="25"/>
      <c r="EP29" s="25"/>
      <c r="EQ29" s="25"/>
      <c r="ER29" s="25"/>
      <c r="ES29" s="25"/>
      <c r="ET29" s="25"/>
      <c r="EU29" s="25"/>
      <c r="EV29" s="25"/>
      <c r="EW29" s="25"/>
      <c r="EX29" s="25"/>
      <c r="EY29" s="25"/>
      <c r="EZ29" s="25"/>
      <c r="FA29" s="25"/>
      <c r="FB29" s="25"/>
      <c r="FC29" s="25"/>
      <c r="FD29" s="25"/>
      <c r="FE29" s="25"/>
      <c r="FF29" s="25"/>
      <c r="FG29" s="25"/>
      <c r="FH29" s="25"/>
      <c r="FI29" s="25"/>
      <c r="FJ29" s="25"/>
      <c r="FK29" s="25"/>
      <c r="FL29" s="25"/>
      <c r="FM29" s="25"/>
      <c r="FN29" s="25"/>
      <c r="FO29" s="25"/>
      <c r="FP29" s="25"/>
      <c r="FQ29" s="25"/>
      <c r="FR29" s="25"/>
      <c r="FS29" s="25"/>
      <c r="FT29" s="25"/>
      <c r="FU29" s="25"/>
      <c r="FV29" s="25"/>
      <c r="FW29" s="25"/>
      <c r="FX29" s="25"/>
      <c r="FY29" s="25"/>
      <c r="FZ29" s="25"/>
      <c r="GA29" s="25"/>
      <c r="GB29" s="25"/>
      <c r="GC29" s="25"/>
      <c r="GD29" s="25"/>
      <c r="GE29" s="25"/>
      <c r="GF29" s="25"/>
      <c r="GG29" s="25"/>
      <c r="GH29" s="25"/>
      <c r="GI29" s="25"/>
      <c r="GJ29" s="25"/>
      <c r="GK29" s="25"/>
      <c r="GL29" s="25"/>
      <c r="GM29" s="25"/>
      <c r="GN29" s="25"/>
      <c r="GO29" s="25"/>
      <c r="GP29" s="25"/>
      <c r="GQ29" s="25"/>
      <c r="GR29" s="25"/>
      <c r="GS29" s="25"/>
      <c r="GT29" s="25"/>
      <c r="GU29" s="25"/>
      <c r="GV29" s="25"/>
      <c r="GW29" s="25"/>
      <c r="GX29" s="25"/>
      <c r="GY29" s="25"/>
      <c r="GZ29" s="25"/>
      <c r="HA29" s="25"/>
      <c r="HB29" s="25"/>
      <c r="HC29" s="25"/>
      <c r="HD29" s="25"/>
      <c r="HE29" s="25"/>
      <c r="HF29" s="25"/>
      <c r="HG29" s="25"/>
      <c r="HH29" s="25"/>
      <c r="HI29" s="25"/>
      <c r="HJ29" s="25"/>
      <c r="HK29" s="25"/>
      <c r="HL29" s="25"/>
      <c r="HM29" s="25"/>
      <c r="HN29" s="25"/>
      <c r="HO29" s="25"/>
      <c r="HP29" s="25"/>
      <c r="HQ29" s="25"/>
      <c r="HR29" s="25"/>
      <c r="HS29" s="25"/>
      <c r="HT29" s="25"/>
      <c r="HU29" s="25"/>
      <c r="HV29" s="25"/>
      <c r="HW29" s="25"/>
      <c r="HX29" s="25"/>
      <c r="HY29" s="25"/>
      <c r="HZ29" s="25"/>
      <c r="IA29" s="25"/>
      <c r="IB29" s="25"/>
      <c r="IC29" s="25"/>
      <c r="ID29" s="25"/>
      <c r="IE29" s="25"/>
      <c r="IF29" s="25"/>
      <c r="IG29" s="25"/>
      <c r="IH29" s="25"/>
      <c r="II29" s="25"/>
      <c r="IJ29" s="25"/>
      <c r="IK29" s="25"/>
      <c r="IL29" s="25"/>
      <c r="IM29" s="25"/>
      <c r="IN29" s="25"/>
      <c r="IO29" s="25"/>
      <c r="IP29" s="25"/>
      <c r="IQ29" s="25"/>
      <c r="IR29" s="25"/>
      <c r="IS29" s="25"/>
      <c r="IT29" s="25"/>
      <c r="IU29" s="25"/>
      <c r="IV29" s="25"/>
      <c r="IW29" s="25"/>
    </row>
    <row r="30" customFormat="false" ht="17.1" hidden="false" customHeight="true" outlineLevel="0" collapsed="false">
      <c r="A30" s="25"/>
      <c r="B30" s="2"/>
      <c r="C30" s="2"/>
      <c r="D30" s="2"/>
      <c r="E30" s="2"/>
      <c r="F30" s="2"/>
      <c r="G30" s="11"/>
      <c r="H30" s="63"/>
      <c r="I30" s="63"/>
      <c r="J30" s="50"/>
      <c r="K30" s="51"/>
      <c r="L30" s="51"/>
      <c r="M30" s="51"/>
      <c r="N30" s="51"/>
      <c r="O30" s="50"/>
      <c r="P30" s="50"/>
      <c r="Q30" s="50"/>
      <c r="R30" s="53"/>
      <c r="S30" s="6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5"/>
      <c r="AL30" s="25"/>
      <c r="AM30" s="25"/>
      <c r="AN30" s="25"/>
      <c r="AO30" s="25"/>
      <c r="AP30" s="25"/>
      <c r="AQ30" s="25"/>
      <c r="AR30" s="25"/>
      <c r="AS30" s="25"/>
      <c r="AT30" s="25"/>
      <c r="AU30" s="25"/>
      <c r="AV30" s="25"/>
      <c r="AW30" s="25"/>
      <c r="AX30" s="25"/>
      <c r="AY30" s="25"/>
      <c r="AZ30" s="25"/>
      <c r="BA30" s="25"/>
      <c r="BB30" s="25"/>
      <c r="BC30" s="25"/>
      <c r="BD30" s="25"/>
      <c r="BE30" s="25"/>
      <c r="BF30" s="25"/>
      <c r="BG30" s="25"/>
      <c r="BH30" s="25"/>
      <c r="BI30" s="25"/>
      <c r="BJ30" s="25"/>
      <c r="BK30" s="25"/>
      <c r="BL30" s="25"/>
      <c r="BM30" s="25"/>
      <c r="BN30" s="25"/>
      <c r="BO30" s="25"/>
      <c r="BP30" s="25"/>
      <c r="BQ30" s="25"/>
      <c r="BR30" s="25"/>
      <c r="BS30" s="25"/>
      <c r="BT30" s="25"/>
      <c r="BU30" s="25"/>
      <c r="BV30" s="25"/>
      <c r="BW30" s="25"/>
      <c r="BX30" s="25"/>
      <c r="BY30" s="25"/>
      <c r="BZ30" s="25"/>
      <c r="CA30" s="25"/>
      <c r="CB30" s="25"/>
      <c r="CC30" s="25"/>
      <c r="CD30" s="25"/>
      <c r="CE30" s="25"/>
      <c r="CF30" s="25"/>
      <c r="CG30" s="25"/>
      <c r="CH30" s="25"/>
      <c r="CI30" s="25"/>
      <c r="CJ30" s="25"/>
      <c r="CK30" s="25"/>
      <c r="CL30" s="25"/>
      <c r="CM30" s="25"/>
      <c r="CN30" s="25"/>
      <c r="CO30" s="25"/>
      <c r="CP30" s="25"/>
      <c r="CQ30" s="25"/>
      <c r="CR30" s="25"/>
      <c r="CS30" s="25"/>
      <c r="CT30" s="25"/>
      <c r="CU30" s="25"/>
      <c r="CV30" s="25"/>
      <c r="CW30" s="25"/>
      <c r="CX30" s="25"/>
      <c r="CY30" s="25"/>
      <c r="CZ30" s="25"/>
      <c r="DA30" s="25"/>
      <c r="DB30" s="25"/>
      <c r="DC30" s="25"/>
      <c r="DD30" s="25"/>
      <c r="DE30" s="25"/>
      <c r="DF30" s="25"/>
      <c r="DG30" s="25"/>
      <c r="DH30" s="25"/>
      <c r="DI30" s="25"/>
      <c r="DJ30" s="25"/>
      <c r="DK30" s="25"/>
      <c r="DL30" s="25"/>
      <c r="DM30" s="25"/>
      <c r="DN30" s="25"/>
      <c r="DO30" s="25"/>
      <c r="DP30" s="25"/>
      <c r="DQ30" s="25"/>
      <c r="DR30" s="25"/>
      <c r="DS30" s="25"/>
      <c r="DT30" s="25"/>
      <c r="DU30" s="25"/>
      <c r="DV30" s="25"/>
      <c r="DW30" s="25"/>
      <c r="DX30" s="25"/>
      <c r="DY30" s="25"/>
      <c r="DZ30" s="25"/>
      <c r="EA30" s="25"/>
      <c r="EB30" s="25"/>
      <c r="EC30" s="25"/>
      <c r="ED30" s="25"/>
      <c r="EE30" s="25"/>
      <c r="EF30" s="25"/>
      <c r="EG30" s="25"/>
      <c r="EH30" s="25"/>
      <c r="EI30" s="25"/>
      <c r="EJ30" s="25"/>
      <c r="EK30" s="25"/>
      <c r="EL30" s="25"/>
      <c r="EM30" s="25"/>
      <c r="EN30" s="25"/>
      <c r="EO30" s="25"/>
      <c r="EP30" s="25"/>
      <c r="EQ30" s="25"/>
      <c r="ER30" s="25"/>
      <c r="ES30" s="25"/>
      <c r="ET30" s="25"/>
      <c r="EU30" s="25"/>
      <c r="EV30" s="25"/>
      <c r="EW30" s="25"/>
      <c r="EX30" s="25"/>
      <c r="EY30" s="25"/>
      <c r="EZ30" s="25"/>
      <c r="FA30" s="25"/>
      <c r="FB30" s="25"/>
      <c r="FC30" s="25"/>
      <c r="FD30" s="25"/>
      <c r="FE30" s="25"/>
      <c r="FF30" s="25"/>
      <c r="FG30" s="25"/>
      <c r="FH30" s="25"/>
      <c r="FI30" s="25"/>
      <c r="FJ30" s="25"/>
      <c r="FK30" s="25"/>
      <c r="FL30" s="25"/>
      <c r="FM30" s="25"/>
      <c r="FN30" s="25"/>
      <c r="FO30" s="25"/>
      <c r="FP30" s="25"/>
      <c r="FQ30" s="25"/>
      <c r="FR30" s="25"/>
      <c r="FS30" s="25"/>
      <c r="FT30" s="25"/>
      <c r="FU30" s="25"/>
      <c r="FV30" s="25"/>
      <c r="FW30" s="25"/>
      <c r="FX30" s="25"/>
      <c r="FY30" s="25"/>
      <c r="FZ30" s="25"/>
      <c r="GA30" s="25"/>
      <c r="GB30" s="25"/>
      <c r="GC30" s="25"/>
      <c r="GD30" s="25"/>
      <c r="GE30" s="25"/>
      <c r="GF30" s="25"/>
      <c r="GG30" s="25"/>
      <c r="GH30" s="25"/>
      <c r="GI30" s="25"/>
      <c r="GJ30" s="25"/>
      <c r="GK30" s="25"/>
      <c r="GL30" s="25"/>
      <c r="GM30" s="25"/>
      <c r="GN30" s="25"/>
      <c r="GO30" s="25"/>
      <c r="GP30" s="25"/>
      <c r="GQ30" s="25"/>
      <c r="GR30" s="25"/>
      <c r="GS30" s="25"/>
      <c r="GT30" s="25"/>
      <c r="GU30" s="25"/>
      <c r="GV30" s="25"/>
      <c r="GW30" s="25"/>
      <c r="GX30" s="25"/>
      <c r="GY30" s="25"/>
      <c r="GZ30" s="25"/>
      <c r="HA30" s="25"/>
      <c r="HB30" s="25"/>
      <c r="HC30" s="25"/>
      <c r="HD30" s="25"/>
      <c r="HE30" s="25"/>
      <c r="HF30" s="25"/>
      <c r="HG30" s="25"/>
      <c r="HH30" s="25"/>
      <c r="HI30" s="25"/>
      <c r="HJ30" s="25"/>
      <c r="HK30" s="25"/>
      <c r="HL30" s="25"/>
      <c r="HM30" s="25"/>
      <c r="HN30" s="25"/>
      <c r="HO30" s="25"/>
      <c r="HP30" s="25"/>
      <c r="HQ30" s="25"/>
      <c r="HR30" s="25"/>
      <c r="HS30" s="25"/>
      <c r="HT30" s="25"/>
      <c r="HU30" s="25"/>
      <c r="HV30" s="25"/>
      <c r="HW30" s="25"/>
      <c r="HX30" s="25"/>
      <c r="HY30" s="25"/>
      <c r="HZ30" s="25"/>
      <c r="IA30" s="25"/>
      <c r="IB30" s="25"/>
      <c r="IC30" s="25"/>
      <c r="ID30" s="25"/>
      <c r="IE30" s="25"/>
      <c r="IF30" s="25"/>
      <c r="IG30" s="25"/>
      <c r="IH30" s="25"/>
      <c r="II30" s="25"/>
      <c r="IJ30" s="25"/>
      <c r="IK30" s="25"/>
      <c r="IL30" s="25"/>
      <c r="IM30" s="25"/>
      <c r="IN30" s="25"/>
      <c r="IO30" s="25"/>
      <c r="IP30" s="25"/>
      <c r="IQ30" s="25"/>
      <c r="IR30" s="25"/>
      <c r="IS30" s="25"/>
      <c r="IT30" s="25"/>
      <c r="IU30" s="25"/>
      <c r="IV30" s="25"/>
      <c r="IW30" s="25"/>
    </row>
    <row r="31" customFormat="false" ht="17.1" hidden="false" customHeight="true" outlineLevel="0" collapsed="false">
      <c r="A31" s="25"/>
      <c r="B31" s="2"/>
      <c r="C31" s="2"/>
      <c r="D31" s="2"/>
      <c r="E31" s="2"/>
      <c r="F31" s="2"/>
      <c r="G31" s="11"/>
      <c r="H31" s="63"/>
      <c r="I31" s="63"/>
      <c r="J31" s="50"/>
      <c r="K31" s="51"/>
      <c r="L31" s="51"/>
      <c r="M31" s="51"/>
      <c r="N31" s="51"/>
      <c r="O31" s="50" t="s">
        <v>58</v>
      </c>
      <c r="P31" s="50"/>
      <c r="Q31" s="87" t="s">
        <v>87</v>
      </c>
      <c r="R31" s="53" t="n">
        <v>-10066.5</v>
      </c>
      <c r="S31" s="6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25"/>
      <c r="BA31" s="25"/>
      <c r="BB31" s="25"/>
      <c r="BC31" s="25"/>
      <c r="BD31" s="25"/>
      <c r="BE31" s="25"/>
      <c r="BF31" s="25"/>
      <c r="BG31" s="25"/>
      <c r="BH31" s="25"/>
      <c r="BI31" s="25"/>
      <c r="BJ31" s="25"/>
      <c r="BK31" s="25"/>
      <c r="BL31" s="25"/>
      <c r="BM31" s="25"/>
      <c r="BN31" s="25"/>
      <c r="BO31" s="25"/>
      <c r="BP31" s="25"/>
      <c r="BQ31" s="25"/>
      <c r="BR31" s="25"/>
      <c r="BS31" s="25"/>
      <c r="BT31" s="25"/>
      <c r="BU31" s="25"/>
      <c r="BV31" s="25"/>
      <c r="BW31" s="25"/>
      <c r="BX31" s="25"/>
      <c r="BY31" s="25"/>
      <c r="BZ31" s="25"/>
      <c r="CA31" s="25"/>
      <c r="CB31" s="25"/>
      <c r="CC31" s="25"/>
      <c r="CD31" s="25"/>
      <c r="CE31" s="25"/>
      <c r="CF31" s="25"/>
      <c r="CG31" s="25"/>
      <c r="CH31" s="25"/>
      <c r="CI31" s="25"/>
      <c r="CJ31" s="25"/>
      <c r="CK31" s="25"/>
      <c r="CL31" s="25"/>
      <c r="CM31" s="25"/>
      <c r="CN31" s="25"/>
      <c r="CO31" s="25"/>
      <c r="CP31" s="25"/>
      <c r="CQ31" s="25"/>
      <c r="CR31" s="25"/>
      <c r="CS31" s="25"/>
      <c r="CT31" s="25"/>
      <c r="CU31" s="25"/>
      <c r="CV31" s="25"/>
      <c r="CW31" s="25"/>
      <c r="CX31" s="25"/>
      <c r="CY31" s="25"/>
      <c r="CZ31" s="25"/>
      <c r="DA31" s="25"/>
      <c r="DB31" s="25"/>
      <c r="DC31" s="25"/>
      <c r="DD31" s="25"/>
      <c r="DE31" s="25"/>
      <c r="DF31" s="25"/>
      <c r="DG31" s="25"/>
      <c r="DH31" s="25"/>
      <c r="DI31" s="25"/>
      <c r="DJ31" s="25"/>
      <c r="DK31" s="25"/>
      <c r="DL31" s="25"/>
      <c r="DM31" s="25"/>
      <c r="DN31" s="25"/>
      <c r="DO31" s="25"/>
      <c r="DP31" s="25"/>
      <c r="DQ31" s="25"/>
      <c r="DR31" s="25"/>
      <c r="DS31" s="25"/>
      <c r="DT31" s="25"/>
      <c r="DU31" s="25"/>
      <c r="DV31" s="25"/>
      <c r="DW31" s="25"/>
      <c r="DX31" s="25"/>
      <c r="DY31" s="25"/>
      <c r="DZ31" s="25"/>
      <c r="EA31" s="25"/>
      <c r="EB31" s="25"/>
      <c r="EC31" s="25"/>
      <c r="ED31" s="25"/>
      <c r="EE31" s="25"/>
      <c r="EF31" s="25"/>
      <c r="EG31" s="25"/>
      <c r="EH31" s="25"/>
      <c r="EI31" s="25"/>
      <c r="EJ31" s="25"/>
      <c r="EK31" s="25"/>
      <c r="EL31" s="25"/>
      <c r="EM31" s="25"/>
      <c r="EN31" s="25"/>
      <c r="EO31" s="25"/>
      <c r="EP31" s="25"/>
      <c r="EQ31" s="25"/>
      <c r="ER31" s="25"/>
      <c r="ES31" s="25"/>
      <c r="ET31" s="25"/>
      <c r="EU31" s="25"/>
      <c r="EV31" s="25"/>
      <c r="EW31" s="25"/>
      <c r="EX31" s="25"/>
      <c r="EY31" s="25"/>
      <c r="EZ31" s="25"/>
      <c r="FA31" s="25"/>
      <c r="FB31" s="25"/>
      <c r="FC31" s="25"/>
      <c r="FD31" s="25"/>
      <c r="FE31" s="25"/>
      <c r="FF31" s="25"/>
      <c r="FG31" s="25"/>
      <c r="FH31" s="25"/>
      <c r="FI31" s="25"/>
      <c r="FJ31" s="25"/>
      <c r="FK31" s="25"/>
      <c r="FL31" s="25"/>
      <c r="FM31" s="25"/>
      <c r="FN31" s="25"/>
      <c r="FO31" s="25"/>
      <c r="FP31" s="25"/>
      <c r="FQ31" s="25"/>
      <c r="FR31" s="25"/>
      <c r="FS31" s="25"/>
      <c r="FT31" s="25"/>
      <c r="FU31" s="25"/>
      <c r="FV31" s="25"/>
      <c r="FW31" s="25"/>
      <c r="FX31" s="25"/>
      <c r="FY31" s="25"/>
      <c r="FZ31" s="25"/>
      <c r="GA31" s="25"/>
      <c r="GB31" s="25"/>
      <c r="GC31" s="25"/>
      <c r="GD31" s="25"/>
      <c r="GE31" s="25"/>
      <c r="GF31" s="25"/>
      <c r="GG31" s="25"/>
      <c r="GH31" s="25"/>
      <c r="GI31" s="25"/>
      <c r="GJ31" s="25"/>
      <c r="GK31" s="25"/>
      <c r="GL31" s="25"/>
      <c r="GM31" s="25"/>
      <c r="GN31" s="25"/>
      <c r="GO31" s="25"/>
      <c r="GP31" s="25"/>
      <c r="GQ31" s="25"/>
      <c r="GR31" s="25"/>
      <c r="GS31" s="25"/>
      <c r="GT31" s="25"/>
      <c r="GU31" s="25"/>
      <c r="GV31" s="25"/>
      <c r="GW31" s="25"/>
      <c r="GX31" s="25"/>
      <c r="GY31" s="25"/>
      <c r="GZ31" s="25"/>
      <c r="HA31" s="25"/>
      <c r="HB31" s="25"/>
      <c r="HC31" s="25"/>
      <c r="HD31" s="25"/>
      <c r="HE31" s="25"/>
      <c r="HF31" s="25"/>
      <c r="HG31" s="25"/>
      <c r="HH31" s="25"/>
      <c r="HI31" s="25"/>
      <c r="HJ31" s="25"/>
      <c r="HK31" s="25"/>
      <c r="HL31" s="25"/>
      <c r="HM31" s="25"/>
      <c r="HN31" s="25"/>
      <c r="HO31" s="25"/>
      <c r="HP31" s="25"/>
      <c r="HQ31" s="25"/>
      <c r="HR31" s="25"/>
      <c r="HS31" s="25"/>
      <c r="HT31" s="25"/>
      <c r="HU31" s="25"/>
      <c r="HV31" s="25"/>
      <c r="HW31" s="25"/>
      <c r="HX31" s="25"/>
      <c r="HY31" s="25"/>
      <c r="HZ31" s="25"/>
      <c r="IA31" s="25"/>
      <c r="IB31" s="25"/>
      <c r="IC31" s="25"/>
      <c r="ID31" s="25"/>
      <c r="IE31" s="25"/>
      <c r="IF31" s="25"/>
      <c r="IG31" s="25"/>
      <c r="IH31" s="25"/>
      <c r="II31" s="25"/>
      <c r="IJ31" s="25"/>
      <c r="IK31" s="25"/>
      <c r="IL31" s="25"/>
      <c r="IM31" s="25"/>
      <c r="IN31" s="25"/>
      <c r="IO31" s="25"/>
      <c r="IP31" s="25"/>
      <c r="IQ31" s="25"/>
      <c r="IR31" s="25"/>
      <c r="IS31" s="25"/>
      <c r="IT31" s="25"/>
      <c r="IU31" s="25"/>
      <c r="IV31" s="25"/>
      <c r="IW31" s="25"/>
    </row>
    <row r="32" customFormat="false" ht="17.1" hidden="false" customHeight="true" outlineLevel="0" collapsed="false">
      <c r="A32" s="25"/>
      <c r="B32" s="2"/>
      <c r="C32" s="2"/>
      <c r="D32" s="2"/>
      <c r="E32" s="2"/>
      <c r="F32" s="2"/>
      <c r="G32" s="11"/>
      <c r="H32" s="63"/>
      <c r="I32" s="63"/>
      <c r="J32" s="50"/>
      <c r="K32" s="51"/>
      <c r="L32" s="51"/>
      <c r="M32" s="51"/>
      <c r="N32" s="51"/>
      <c r="O32" s="50" t="s">
        <v>86</v>
      </c>
      <c r="P32" s="50"/>
      <c r="Q32" s="87"/>
      <c r="R32" s="53" t="n">
        <v>-2603.03</v>
      </c>
      <c r="S32" s="6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5"/>
      <c r="AL32" s="25"/>
      <c r="AM32" s="25"/>
      <c r="AN32" s="25"/>
      <c r="AO32" s="25"/>
      <c r="AP32" s="25"/>
      <c r="AQ32" s="25"/>
      <c r="AR32" s="25"/>
      <c r="AS32" s="25"/>
      <c r="AT32" s="25"/>
      <c r="AU32" s="25"/>
      <c r="AV32" s="25"/>
      <c r="AW32" s="25"/>
      <c r="AX32" s="25"/>
      <c r="AY32" s="25"/>
      <c r="AZ32" s="25"/>
      <c r="BA32" s="25"/>
      <c r="BB32" s="25"/>
      <c r="BC32" s="25"/>
      <c r="BD32" s="25"/>
      <c r="BE32" s="25"/>
      <c r="BF32" s="25"/>
      <c r="BG32" s="25"/>
      <c r="BH32" s="25"/>
      <c r="BI32" s="25"/>
      <c r="BJ32" s="25"/>
      <c r="BK32" s="25"/>
      <c r="BL32" s="25"/>
      <c r="BM32" s="25"/>
      <c r="BN32" s="25"/>
      <c r="BO32" s="25"/>
      <c r="BP32" s="25"/>
      <c r="BQ32" s="25"/>
      <c r="BR32" s="25"/>
      <c r="BS32" s="25"/>
      <c r="BT32" s="25"/>
      <c r="BU32" s="25"/>
      <c r="BV32" s="25"/>
      <c r="BW32" s="25"/>
      <c r="BX32" s="25"/>
      <c r="BY32" s="25"/>
      <c r="BZ32" s="25"/>
      <c r="CA32" s="25"/>
      <c r="CB32" s="25"/>
      <c r="CC32" s="25"/>
      <c r="CD32" s="25"/>
      <c r="CE32" s="25"/>
      <c r="CF32" s="25"/>
      <c r="CG32" s="25"/>
      <c r="CH32" s="25"/>
      <c r="CI32" s="25"/>
      <c r="CJ32" s="25"/>
      <c r="CK32" s="25"/>
      <c r="CL32" s="25"/>
      <c r="CM32" s="25"/>
      <c r="CN32" s="25"/>
      <c r="CO32" s="25"/>
      <c r="CP32" s="25"/>
      <c r="CQ32" s="25"/>
      <c r="CR32" s="25"/>
      <c r="CS32" s="25"/>
      <c r="CT32" s="25"/>
      <c r="CU32" s="25"/>
      <c r="CV32" s="25"/>
      <c r="CW32" s="25"/>
      <c r="CX32" s="25"/>
      <c r="CY32" s="25"/>
      <c r="CZ32" s="25"/>
      <c r="DA32" s="25"/>
      <c r="DB32" s="25"/>
      <c r="DC32" s="25"/>
      <c r="DD32" s="25"/>
      <c r="DE32" s="25"/>
      <c r="DF32" s="25"/>
      <c r="DG32" s="25"/>
      <c r="DH32" s="25"/>
      <c r="DI32" s="25"/>
      <c r="DJ32" s="25"/>
      <c r="DK32" s="25"/>
      <c r="DL32" s="25"/>
      <c r="DM32" s="25"/>
      <c r="DN32" s="25"/>
      <c r="DO32" s="25"/>
      <c r="DP32" s="25"/>
      <c r="DQ32" s="25"/>
      <c r="DR32" s="25"/>
      <c r="DS32" s="25"/>
      <c r="DT32" s="25"/>
      <c r="DU32" s="25"/>
      <c r="DV32" s="25"/>
      <c r="DW32" s="25"/>
      <c r="DX32" s="25"/>
      <c r="DY32" s="25"/>
      <c r="DZ32" s="25"/>
      <c r="EA32" s="25"/>
      <c r="EB32" s="25"/>
      <c r="EC32" s="25"/>
      <c r="ED32" s="25"/>
      <c r="EE32" s="25"/>
      <c r="EF32" s="25"/>
      <c r="EG32" s="25"/>
      <c r="EH32" s="25"/>
      <c r="EI32" s="25"/>
      <c r="EJ32" s="25"/>
      <c r="EK32" s="25"/>
      <c r="EL32" s="25"/>
      <c r="EM32" s="25"/>
      <c r="EN32" s="25"/>
      <c r="EO32" s="25"/>
      <c r="EP32" s="25"/>
      <c r="EQ32" s="25"/>
      <c r="ER32" s="25"/>
      <c r="ES32" s="25"/>
      <c r="ET32" s="25"/>
      <c r="EU32" s="25"/>
      <c r="EV32" s="25"/>
      <c r="EW32" s="25"/>
      <c r="EX32" s="25"/>
      <c r="EY32" s="25"/>
      <c r="EZ32" s="25"/>
      <c r="FA32" s="25"/>
      <c r="FB32" s="25"/>
      <c r="FC32" s="25"/>
      <c r="FD32" s="25"/>
      <c r="FE32" s="25"/>
      <c r="FF32" s="25"/>
      <c r="FG32" s="25"/>
      <c r="FH32" s="25"/>
      <c r="FI32" s="25"/>
      <c r="FJ32" s="25"/>
      <c r="FK32" s="25"/>
      <c r="FL32" s="25"/>
      <c r="FM32" s="25"/>
      <c r="FN32" s="25"/>
      <c r="FO32" s="25"/>
      <c r="FP32" s="25"/>
      <c r="FQ32" s="25"/>
      <c r="FR32" s="25"/>
      <c r="FS32" s="25"/>
      <c r="FT32" s="25"/>
      <c r="FU32" s="25"/>
      <c r="FV32" s="25"/>
      <c r="FW32" s="25"/>
      <c r="FX32" s="25"/>
      <c r="FY32" s="25"/>
      <c r="FZ32" s="25"/>
      <c r="GA32" s="25"/>
      <c r="GB32" s="25"/>
      <c r="GC32" s="25"/>
      <c r="GD32" s="25"/>
      <c r="GE32" s="25"/>
      <c r="GF32" s="25"/>
      <c r="GG32" s="25"/>
      <c r="GH32" s="25"/>
      <c r="GI32" s="25"/>
      <c r="GJ32" s="25"/>
      <c r="GK32" s="25"/>
      <c r="GL32" s="25"/>
      <c r="GM32" s="25"/>
      <c r="GN32" s="25"/>
      <c r="GO32" s="25"/>
      <c r="GP32" s="25"/>
      <c r="GQ32" s="25"/>
      <c r="GR32" s="25"/>
      <c r="GS32" s="25"/>
      <c r="GT32" s="25"/>
      <c r="GU32" s="25"/>
      <c r="GV32" s="25"/>
      <c r="GW32" s="25"/>
      <c r="GX32" s="25"/>
      <c r="GY32" s="25"/>
      <c r="GZ32" s="25"/>
      <c r="HA32" s="25"/>
      <c r="HB32" s="25"/>
      <c r="HC32" s="25"/>
      <c r="HD32" s="25"/>
      <c r="HE32" s="25"/>
      <c r="HF32" s="25"/>
      <c r="HG32" s="25"/>
      <c r="HH32" s="25"/>
      <c r="HI32" s="25"/>
      <c r="HJ32" s="25"/>
      <c r="HK32" s="25"/>
      <c r="HL32" s="25"/>
      <c r="HM32" s="25"/>
      <c r="HN32" s="25"/>
      <c r="HO32" s="25"/>
      <c r="HP32" s="25"/>
      <c r="HQ32" s="25"/>
      <c r="HR32" s="25"/>
      <c r="HS32" s="25"/>
      <c r="HT32" s="25"/>
      <c r="HU32" s="25"/>
      <c r="HV32" s="25"/>
      <c r="HW32" s="25"/>
      <c r="HX32" s="25"/>
      <c r="HY32" s="25"/>
      <c r="HZ32" s="25"/>
      <c r="IA32" s="25"/>
      <c r="IB32" s="25"/>
      <c r="IC32" s="25"/>
      <c r="ID32" s="25"/>
      <c r="IE32" s="25"/>
      <c r="IF32" s="25"/>
      <c r="IG32" s="25"/>
      <c r="IH32" s="25"/>
      <c r="II32" s="25"/>
      <c r="IJ32" s="25"/>
      <c r="IK32" s="25"/>
      <c r="IL32" s="25"/>
      <c r="IM32" s="25"/>
      <c r="IN32" s="25"/>
      <c r="IO32" s="25"/>
      <c r="IP32" s="25"/>
      <c r="IQ32" s="25"/>
      <c r="IR32" s="25"/>
      <c r="IS32" s="25"/>
      <c r="IT32" s="25"/>
      <c r="IU32" s="25"/>
      <c r="IV32" s="25"/>
      <c r="IW32" s="25"/>
    </row>
    <row r="33" customFormat="false" ht="17.1" hidden="false" customHeight="true" outlineLevel="0" collapsed="false">
      <c r="A33" s="25"/>
      <c r="B33" s="2"/>
      <c r="C33" s="2"/>
      <c r="D33" s="2"/>
      <c r="E33" s="2"/>
      <c r="F33" s="2"/>
      <c r="G33" s="11"/>
      <c r="H33" s="63"/>
      <c r="I33" s="63"/>
      <c r="J33" s="50"/>
      <c r="K33" s="51"/>
      <c r="L33" s="51"/>
      <c r="M33" s="51"/>
      <c r="N33" s="51"/>
      <c r="O33" s="50"/>
      <c r="P33" s="50"/>
      <c r="Q33" s="50"/>
      <c r="R33" s="53"/>
      <c r="S33" s="6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5"/>
      <c r="AL33" s="25"/>
      <c r="AM33" s="25"/>
      <c r="AN33" s="25"/>
      <c r="AO33" s="25"/>
      <c r="AP33" s="25"/>
      <c r="AQ33" s="25"/>
      <c r="AR33" s="25"/>
      <c r="AS33" s="25"/>
      <c r="AT33" s="25"/>
      <c r="AU33" s="25"/>
      <c r="AV33" s="25"/>
      <c r="AW33" s="25"/>
      <c r="AX33" s="25"/>
      <c r="AY33" s="25"/>
      <c r="AZ33" s="25"/>
      <c r="BA33" s="25"/>
      <c r="BB33" s="25"/>
      <c r="BC33" s="25"/>
      <c r="BD33" s="25"/>
      <c r="BE33" s="25"/>
      <c r="BF33" s="25"/>
      <c r="BG33" s="25"/>
      <c r="BH33" s="25"/>
      <c r="BI33" s="25"/>
      <c r="BJ33" s="25"/>
      <c r="BK33" s="25"/>
      <c r="BL33" s="25"/>
      <c r="BM33" s="25"/>
      <c r="BN33" s="25"/>
      <c r="BO33" s="25"/>
      <c r="BP33" s="25"/>
      <c r="BQ33" s="25"/>
      <c r="BR33" s="25"/>
      <c r="BS33" s="25"/>
      <c r="BT33" s="25"/>
      <c r="BU33" s="25"/>
      <c r="BV33" s="25"/>
      <c r="BW33" s="25"/>
      <c r="BX33" s="25"/>
      <c r="BY33" s="25"/>
      <c r="BZ33" s="25"/>
      <c r="CA33" s="25"/>
      <c r="CB33" s="25"/>
      <c r="CC33" s="25"/>
      <c r="CD33" s="25"/>
      <c r="CE33" s="25"/>
      <c r="CF33" s="25"/>
      <c r="CG33" s="25"/>
      <c r="CH33" s="25"/>
      <c r="CI33" s="25"/>
      <c r="CJ33" s="25"/>
      <c r="CK33" s="25"/>
      <c r="CL33" s="25"/>
      <c r="CM33" s="25"/>
      <c r="CN33" s="25"/>
      <c r="CO33" s="25"/>
      <c r="CP33" s="25"/>
      <c r="CQ33" s="25"/>
      <c r="CR33" s="25"/>
      <c r="CS33" s="25"/>
      <c r="CT33" s="25"/>
      <c r="CU33" s="25"/>
      <c r="CV33" s="25"/>
      <c r="CW33" s="25"/>
      <c r="CX33" s="25"/>
      <c r="CY33" s="25"/>
      <c r="CZ33" s="25"/>
      <c r="DA33" s="25"/>
      <c r="DB33" s="25"/>
      <c r="DC33" s="25"/>
      <c r="DD33" s="25"/>
      <c r="DE33" s="25"/>
      <c r="DF33" s="25"/>
      <c r="DG33" s="25"/>
      <c r="DH33" s="25"/>
      <c r="DI33" s="25"/>
      <c r="DJ33" s="25"/>
      <c r="DK33" s="25"/>
      <c r="DL33" s="25"/>
      <c r="DM33" s="25"/>
      <c r="DN33" s="25"/>
      <c r="DO33" s="25"/>
      <c r="DP33" s="25"/>
      <c r="DQ33" s="25"/>
      <c r="DR33" s="25"/>
      <c r="DS33" s="25"/>
      <c r="DT33" s="25"/>
      <c r="DU33" s="25"/>
      <c r="DV33" s="25"/>
      <c r="DW33" s="25"/>
      <c r="DX33" s="25"/>
      <c r="DY33" s="25"/>
      <c r="DZ33" s="25"/>
      <c r="EA33" s="25"/>
      <c r="EB33" s="25"/>
      <c r="EC33" s="25"/>
      <c r="ED33" s="25"/>
      <c r="EE33" s="25"/>
      <c r="EF33" s="25"/>
      <c r="EG33" s="25"/>
      <c r="EH33" s="25"/>
      <c r="EI33" s="25"/>
      <c r="EJ33" s="25"/>
      <c r="EK33" s="25"/>
      <c r="EL33" s="25"/>
      <c r="EM33" s="25"/>
      <c r="EN33" s="25"/>
      <c r="EO33" s="25"/>
      <c r="EP33" s="25"/>
      <c r="EQ33" s="25"/>
      <c r="ER33" s="25"/>
      <c r="ES33" s="25"/>
      <c r="ET33" s="25"/>
      <c r="EU33" s="25"/>
      <c r="EV33" s="25"/>
      <c r="EW33" s="25"/>
      <c r="EX33" s="25"/>
      <c r="EY33" s="25"/>
      <c r="EZ33" s="25"/>
      <c r="FA33" s="25"/>
      <c r="FB33" s="25"/>
      <c r="FC33" s="25"/>
      <c r="FD33" s="25"/>
      <c r="FE33" s="25"/>
      <c r="FF33" s="25"/>
      <c r="FG33" s="25"/>
      <c r="FH33" s="25"/>
      <c r="FI33" s="25"/>
      <c r="FJ33" s="25"/>
      <c r="FK33" s="25"/>
      <c r="FL33" s="25"/>
      <c r="FM33" s="25"/>
      <c r="FN33" s="25"/>
      <c r="FO33" s="25"/>
      <c r="FP33" s="25"/>
      <c r="FQ33" s="25"/>
      <c r="FR33" s="25"/>
      <c r="FS33" s="25"/>
      <c r="FT33" s="25"/>
      <c r="FU33" s="25"/>
      <c r="FV33" s="25"/>
      <c r="FW33" s="25"/>
      <c r="FX33" s="25"/>
      <c r="FY33" s="25"/>
      <c r="FZ33" s="25"/>
      <c r="GA33" s="25"/>
      <c r="GB33" s="25"/>
      <c r="GC33" s="25"/>
      <c r="GD33" s="25"/>
      <c r="GE33" s="25"/>
      <c r="GF33" s="25"/>
      <c r="GG33" s="25"/>
      <c r="GH33" s="25"/>
      <c r="GI33" s="25"/>
      <c r="GJ33" s="25"/>
      <c r="GK33" s="25"/>
      <c r="GL33" s="25"/>
      <c r="GM33" s="25"/>
      <c r="GN33" s="25"/>
      <c r="GO33" s="25"/>
      <c r="GP33" s="25"/>
      <c r="GQ33" s="25"/>
      <c r="GR33" s="25"/>
      <c r="GS33" s="25"/>
      <c r="GT33" s="25"/>
      <c r="GU33" s="25"/>
      <c r="GV33" s="25"/>
      <c r="GW33" s="25"/>
      <c r="GX33" s="25"/>
      <c r="GY33" s="25"/>
      <c r="GZ33" s="25"/>
      <c r="HA33" s="25"/>
      <c r="HB33" s="25"/>
      <c r="HC33" s="25"/>
      <c r="HD33" s="25"/>
      <c r="HE33" s="25"/>
      <c r="HF33" s="25"/>
      <c r="HG33" s="25"/>
      <c r="HH33" s="25"/>
      <c r="HI33" s="25"/>
      <c r="HJ33" s="25"/>
      <c r="HK33" s="25"/>
      <c r="HL33" s="25"/>
      <c r="HM33" s="25"/>
      <c r="HN33" s="25"/>
      <c r="HO33" s="25"/>
      <c r="HP33" s="25"/>
      <c r="HQ33" s="25"/>
      <c r="HR33" s="25"/>
      <c r="HS33" s="25"/>
      <c r="HT33" s="25"/>
      <c r="HU33" s="25"/>
      <c r="HV33" s="25"/>
      <c r="HW33" s="25"/>
      <c r="HX33" s="25"/>
      <c r="HY33" s="25"/>
      <c r="HZ33" s="25"/>
      <c r="IA33" s="25"/>
      <c r="IB33" s="25"/>
      <c r="IC33" s="25"/>
      <c r="ID33" s="25"/>
      <c r="IE33" s="25"/>
      <c r="IF33" s="25"/>
      <c r="IG33" s="25"/>
      <c r="IH33" s="25"/>
      <c r="II33" s="25"/>
      <c r="IJ33" s="25"/>
      <c r="IK33" s="25"/>
      <c r="IL33" s="25"/>
      <c r="IM33" s="25"/>
      <c r="IN33" s="25"/>
      <c r="IO33" s="25"/>
      <c r="IP33" s="25"/>
      <c r="IQ33" s="25"/>
      <c r="IR33" s="25"/>
      <c r="IS33" s="25"/>
      <c r="IT33" s="25"/>
      <c r="IU33" s="25"/>
      <c r="IV33" s="25"/>
      <c r="IW33" s="25"/>
    </row>
    <row r="34" customFormat="false" ht="17.1" hidden="false" customHeight="true" outlineLevel="0" collapsed="false">
      <c r="A34" s="25"/>
      <c r="B34" s="2"/>
      <c r="C34" s="2"/>
      <c r="D34" s="2"/>
      <c r="E34" s="2"/>
      <c r="F34" s="2"/>
      <c r="G34" s="11"/>
      <c r="H34" s="63"/>
      <c r="I34" s="63"/>
      <c r="J34" s="50"/>
      <c r="K34" s="51"/>
      <c r="L34" s="51"/>
      <c r="M34" s="51"/>
      <c r="N34" s="51"/>
      <c r="O34" s="50"/>
      <c r="P34" s="50" t="s">
        <v>47</v>
      </c>
      <c r="Q34" s="50" t="n">
        <v>116388</v>
      </c>
      <c r="R34" s="53" t="n">
        <v>21509.75</v>
      </c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25"/>
      <c r="AL34" s="25"/>
      <c r="AM34" s="25"/>
      <c r="AN34" s="25"/>
      <c r="AO34" s="25"/>
      <c r="AP34" s="25"/>
      <c r="AQ34" s="25"/>
      <c r="AR34" s="25"/>
      <c r="AS34" s="25"/>
      <c r="AT34" s="25"/>
      <c r="AU34" s="25"/>
      <c r="AV34" s="25"/>
      <c r="AW34" s="25"/>
      <c r="AX34" s="25"/>
      <c r="AY34" s="25"/>
      <c r="AZ34" s="25"/>
      <c r="BA34" s="25"/>
      <c r="BB34" s="25"/>
      <c r="BC34" s="25"/>
      <c r="BD34" s="25"/>
      <c r="BE34" s="25"/>
      <c r="BF34" s="25"/>
      <c r="BG34" s="25"/>
      <c r="BH34" s="25"/>
      <c r="BI34" s="25"/>
      <c r="BJ34" s="25"/>
      <c r="BK34" s="25"/>
      <c r="BL34" s="25"/>
      <c r="BM34" s="25"/>
      <c r="BN34" s="25"/>
      <c r="BO34" s="25"/>
      <c r="BP34" s="25"/>
      <c r="BQ34" s="25"/>
      <c r="BR34" s="25"/>
      <c r="BS34" s="25"/>
      <c r="BT34" s="25"/>
      <c r="BU34" s="25"/>
      <c r="BV34" s="25"/>
      <c r="BW34" s="25"/>
      <c r="BX34" s="25"/>
      <c r="BY34" s="25"/>
      <c r="BZ34" s="25"/>
      <c r="CA34" s="25"/>
      <c r="CB34" s="25"/>
      <c r="CC34" s="25"/>
      <c r="CD34" s="25"/>
      <c r="CE34" s="25"/>
      <c r="CF34" s="25"/>
      <c r="CG34" s="25"/>
      <c r="CH34" s="25"/>
      <c r="CI34" s="25"/>
      <c r="CJ34" s="25"/>
      <c r="CK34" s="25"/>
      <c r="CL34" s="25"/>
      <c r="CM34" s="25"/>
      <c r="CN34" s="25"/>
      <c r="CO34" s="25"/>
      <c r="CP34" s="25"/>
      <c r="CQ34" s="25"/>
      <c r="CR34" s="25"/>
      <c r="CS34" s="25"/>
      <c r="CT34" s="25"/>
      <c r="CU34" s="25"/>
      <c r="CV34" s="25"/>
      <c r="CW34" s="25"/>
      <c r="CX34" s="25"/>
      <c r="CY34" s="25"/>
      <c r="CZ34" s="25"/>
      <c r="DA34" s="25"/>
      <c r="DB34" s="25"/>
      <c r="DC34" s="25"/>
      <c r="DD34" s="25"/>
      <c r="DE34" s="25"/>
      <c r="DF34" s="25"/>
      <c r="DG34" s="25"/>
      <c r="DH34" s="25"/>
      <c r="DI34" s="25"/>
      <c r="DJ34" s="25"/>
      <c r="DK34" s="25"/>
      <c r="DL34" s="25"/>
      <c r="DM34" s="25"/>
      <c r="DN34" s="25"/>
      <c r="DO34" s="25"/>
      <c r="DP34" s="25"/>
      <c r="DQ34" s="25"/>
      <c r="DR34" s="25"/>
      <c r="DS34" s="25"/>
      <c r="DT34" s="25"/>
      <c r="DU34" s="25"/>
      <c r="DV34" s="25"/>
      <c r="DW34" s="25"/>
      <c r="DX34" s="25"/>
      <c r="DY34" s="25"/>
      <c r="DZ34" s="25"/>
      <c r="EA34" s="25"/>
      <c r="EB34" s="25"/>
      <c r="EC34" s="25"/>
      <c r="ED34" s="25"/>
      <c r="EE34" s="25"/>
      <c r="EF34" s="25"/>
      <c r="EG34" s="25"/>
      <c r="EH34" s="25"/>
      <c r="EI34" s="25"/>
      <c r="EJ34" s="25"/>
      <c r="EK34" s="25"/>
      <c r="EL34" s="25"/>
      <c r="EM34" s="25"/>
      <c r="EN34" s="25"/>
      <c r="EO34" s="25"/>
      <c r="EP34" s="25"/>
      <c r="EQ34" s="25"/>
      <c r="ER34" s="25"/>
      <c r="ES34" s="25"/>
      <c r="ET34" s="25"/>
      <c r="EU34" s="25"/>
      <c r="EV34" s="25"/>
      <c r="EW34" s="25"/>
      <c r="EX34" s="25"/>
      <c r="EY34" s="25"/>
      <c r="EZ34" s="25"/>
      <c r="FA34" s="25"/>
      <c r="FB34" s="25"/>
      <c r="FC34" s="25"/>
      <c r="FD34" s="25"/>
      <c r="FE34" s="25"/>
      <c r="FF34" s="25"/>
      <c r="FG34" s="25"/>
      <c r="FH34" s="25"/>
      <c r="FI34" s="25"/>
      <c r="FJ34" s="25"/>
      <c r="FK34" s="25"/>
      <c r="FL34" s="25"/>
      <c r="FM34" s="25"/>
      <c r="FN34" s="25"/>
      <c r="FO34" s="25"/>
      <c r="FP34" s="25"/>
      <c r="FQ34" s="25"/>
      <c r="FR34" s="25"/>
      <c r="FS34" s="25"/>
      <c r="FT34" s="25"/>
      <c r="FU34" s="25"/>
      <c r="FV34" s="25"/>
      <c r="FW34" s="25"/>
      <c r="FX34" s="25"/>
      <c r="FY34" s="25"/>
      <c r="FZ34" s="25"/>
      <c r="GA34" s="25"/>
      <c r="GB34" s="25"/>
      <c r="GC34" s="25"/>
      <c r="GD34" s="25"/>
      <c r="GE34" s="25"/>
      <c r="GF34" s="25"/>
      <c r="GG34" s="25"/>
      <c r="GH34" s="25"/>
      <c r="GI34" s="25"/>
      <c r="GJ34" s="25"/>
      <c r="GK34" s="25"/>
      <c r="GL34" s="25"/>
      <c r="GM34" s="25"/>
      <c r="GN34" s="25"/>
      <c r="GO34" s="25"/>
      <c r="GP34" s="25"/>
      <c r="GQ34" s="25"/>
      <c r="GR34" s="25"/>
      <c r="GS34" s="25"/>
      <c r="GT34" s="25"/>
      <c r="GU34" s="25"/>
      <c r="GV34" s="25"/>
      <c r="GW34" s="25"/>
      <c r="GX34" s="25"/>
      <c r="GY34" s="25"/>
      <c r="GZ34" s="25"/>
      <c r="HA34" s="25"/>
      <c r="HB34" s="25"/>
      <c r="HC34" s="25"/>
      <c r="HD34" s="25"/>
      <c r="HE34" s="25"/>
      <c r="HF34" s="25"/>
      <c r="HG34" s="25"/>
      <c r="HH34" s="25"/>
      <c r="HI34" s="25"/>
      <c r="HJ34" s="25"/>
      <c r="HK34" s="25"/>
      <c r="HL34" s="25"/>
      <c r="HM34" s="25"/>
      <c r="HN34" s="25"/>
      <c r="HO34" s="25"/>
      <c r="HP34" s="25"/>
      <c r="HQ34" s="25"/>
      <c r="HR34" s="25"/>
      <c r="HS34" s="25"/>
      <c r="HT34" s="25"/>
      <c r="HU34" s="25"/>
      <c r="HV34" s="25"/>
      <c r="HW34" s="25"/>
      <c r="HX34" s="25"/>
      <c r="HY34" s="25"/>
      <c r="HZ34" s="25"/>
      <c r="IA34" s="25"/>
      <c r="IB34" s="25"/>
      <c r="IC34" s="25"/>
      <c r="ID34" s="25"/>
      <c r="IE34" s="25"/>
      <c r="IF34" s="25"/>
      <c r="IG34" s="25"/>
      <c r="IH34" s="25"/>
      <c r="II34" s="25"/>
      <c r="IJ34" s="25"/>
      <c r="IK34" s="25"/>
      <c r="IL34" s="25"/>
      <c r="IM34" s="25"/>
      <c r="IN34" s="25"/>
      <c r="IO34" s="25"/>
      <c r="IP34" s="25"/>
      <c r="IQ34" s="25"/>
      <c r="IR34" s="25"/>
      <c r="IS34" s="25"/>
      <c r="IT34" s="25"/>
      <c r="IU34" s="25"/>
      <c r="IV34" s="25"/>
      <c r="IW34" s="25"/>
    </row>
    <row r="35" customFormat="false" ht="17.1" hidden="false" customHeight="true" outlineLevel="0" collapsed="false">
      <c r="A35" s="25"/>
      <c r="B35" s="2"/>
      <c r="C35" s="2"/>
      <c r="D35" s="2"/>
      <c r="E35" s="2"/>
      <c r="F35" s="2"/>
      <c r="G35" s="11"/>
      <c r="H35" s="63"/>
      <c r="I35" s="63"/>
      <c r="J35" s="50"/>
      <c r="K35" s="50"/>
      <c r="L35" s="50"/>
      <c r="M35" s="50"/>
      <c r="N35" s="2"/>
      <c r="O35" s="50"/>
      <c r="P35" s="50"/>
      <c r="Q35" s="50"/>
      <c r="R35" s="75" t="n">
        <f aca="false">SUM(R34)</f>
        <v>21509.75</v>
      </c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5"/>
      <c r="AJ35" s="25"/>
      <c r="AK35" s="25"/>
      <c r="AL35" s="25"/>
      <c r="AM35" s="25"/>
      <c r="AN35" s="25"/>
      <c r="AO35" s="25"/>
      <c r="AP35" s="25"/>
      <c r="AQ35" s="25"/>
      <c r="AR35" s="25"/>
      <c r="AS35" s="25"/>
      <c r="AT35" s="25"/>
      <c r="AU35" s="25"/>
      <c r="AV35" s="25"/>
      <c r="AW35" s="25"/>
      <c r="AX35" s="25"/>
      <c r="AY35" s="25"/>
      <c r="AZ35" s="25"/>
      <c r="BA35" s="25"/>
      <c r="BB35" s="25"/>
      <c r="BC35" s="25"/>
      <c r="BD35" s="25"/>
      <c r="BE35" s="25"/>
      <c r="BF35" s="25"/>
      <c r="BG35" s="25"/>
      <c r="BH35" s="25"/>
      <c r="BI35" s="25"/>
      <c r="BJ35" s="25"/>
      <c r="BK35" s="25"/>
      <c r="BL35" s="25"/>
      <c r="BM35" s="25"/>
      <c r="BN35" s="25"/>
      <c r="BO35" s="25"/>
      <c r="BP35" s="25"/>
      <c r="BQ35" s="25"/>
      <c r="BR35" s="25"/>
      <c r="BS35" s="25"/>
      <c r="BT35" s="25"/>
      <c r="BU35" s="25"/>
      <c r="BV35" s="25"/>
      <c r="BW35" s="25"/>
      <c r="BX35" s="25"/>
      <c r="BY35" s="25"/>
      <c r="BZ35" s="25"/>
      <c r="CA35" s="25"/>
      <c r="CB35" s="25"/>
      <c r="CC35" s="25"/>
      <c r="CD35" s="25"/>
      <c r="CE35" s="25"/>
      <c r="CF35" s="25"/>
      <c r="CG35" s="25"/>
      <c r="CH35" s="25"/>
      <c r="CI35" s="25"/>
      <c r="CJ35" s="25"/>
      <c r="CK35" s="25"/>
      <c r="CL35" s="25"/>
      <c r="CM35" s="25"/>
      <c r="CN35" s="25"/>
      <c r="CO35" s="25"/>
      <c r="CP35" s="25"/>
      <c r="CQ35" s="25"/>
      <c r="CR35" s="25"/>
      <c r="CS35" s="25"/>
      <c r="CT35" s="25"/>
      <c r="CU35" s="25"/>
      <c r="CV35" s="25"/>
      <c r="CW35" s="25"/>
      <c r="CX35" s="25"/>
      <c r="CY35" s="25"/>
      <c r="CZ35" s="25"/>
      <c r="DA35" s="25"/>
      <c r="DB35" s="25"/>
      <c r="DC35" s="25"/>
      <c r="DD35" s="25"/>
      <c r="DE35" s="25"/>
      <c r="DF35" s="25"/>
      <c r="DG35" s="25"/>
      <c r="DH35" s="25"/>
      <c r="DI35" s="25"/>
      <c r="DJ35" s="25"/>
      <c r="DK35" s="25"/>
      <c r="DL35" s="25"/>
      <c r="DM35" s="25"/>
      <c r="DN35" s="25"/>
      <c r="DO35" s="25"/>
      <c r="DP35" s="25"/>
      <c r="DQ35" s="25"/>
      <c r="DR35" s="25"/>
      <c r="DS35" s="25"/>
      <c r="DT35" s="25"/>
      <c r="DU35" s="25"/>
      <c r="DV35" s="25"/>
      <c r="DW35" s="25"/>
      <c r="DX35" s="25"/>
      <c r="DY35" s="25"/>
      <c r="DZ35" s="25"/>
      <c r="EA35" s="25"/>
      <c r="EB35" s="25"/>
      <c r="EC35" s="25"/>
      <c r="ED35" s="25"/>
      <c r="EE35" s="25"/>
      <c r="EF35" s="25"/>
      <c r="EG35" s="25"/>
      <c r="EH35" s="25"/>
      <c r="EI35" s="25"/>
      <c r="EJ35" s="25"/>
      <c r="EK35" s="25"/>
      <c r="EL35" s="25"/>
      <c r="EM35" s="25"/>
      <c r="EN35" s="25"/>
      <c r="EO35" s="25"/>
      <c r="EP35" s="25"/>
      <c r="EQ35" s="25"/>
      <c r="ER35" s="25"/>
      <c r="ES35" s="25"/>
      <c r="ET35" s="25"/>
      <c r="EU35" s="25"/>
      <c r="EV35" s="25"/>
      <c r="EW35" s="25"/>
      <c r="EX35" s="25"/>
      <c r="EY35" s="25"/>
      <c r="EZ35" s="25"/>
      <c r="FA35" s="25"/>
      <c r="FB35" s="25"/>
      <c r="FC35" s="25"/>
      <c r="FD35" s="25"/>
      <c r="FE35" s="25"/>
      <c r="FF35" s="25"/>
      <c r="FG35" s="25"/>
      <c r="FH35" s="25"/>
      <c r="FI35" s="25"/>
      <c r="FJ35" s="25"/>
      <c r="FK35" s="25"/>
      <c r="FL35" s="25"/>
      <c r="FM35" s="25"/>
      <c r="FN35" s="25"/>
      <c r="FO35" s="25"/>
      <c r="FP35" s="25"/>
      <c r="FQ35" s="25"/>
      <c r="FR35" s="25"/>
      <c r="FS35" s="25"/>
      <c r="FT35" s="25"/>
      <c r="FU35" s="25"/>
      <c r="FV35" s="25"/>
      <c r="FW35" s="25"/>
      <c r="FX35" s="25"/>
      <c r="FY35" s="25"/>
      <c r="FZ35" s="25"/>
      <c r="GA35" s="25"/>
      <c r="GB35" s="25"/>
      <c r="GC35" s="25"/>
      <c r="GD35" s="25"/>
      <c r="GE35" s="25"/>
      <c r="GF35" s="25"/>
      <c r="GG35" s="25"/>
      <c r="GH35" s="25"/>
      <c r="GI35" s="25"/>
      <c r="GJ35" s="25"/>
      <c r="GK35" s="25"/>
      <c r="GL35" s="25"/>
      <c r="GM35" s="25"/>
      <c r="GN35" s="25"/>
      <c r="GO35" s="25"/>
      <c r="GP35" s="25"/>
      <c r="GQ35" s="25"/>
      <c r="GR35" s="25"/>
      <c r="GS35" s="25"/>
      <c r="GT35" s="25"/>
      <c r="GU35" s="25"/>
      <c r="GV35" s="25"/>
      <c r="GW35" s="25"/>
      <c r="GX35" s="25"/>
      <c r="GY35" s="25"/>
      <c r="GZ35" s="25"/>
      <c r="HA35" s="25"/>
      <c r="HB35" s="25"/>
      <c r="HC35" s="25"/>
      <c r="HD35" s="25"/>
      <c r="HE35" s="25"/>
      <c r="HF35" s="25"/>
      <c r="HG35" s="25"/>
      <c r="HH35" s="25"/>
      <c r="HI35" s="25"/>
      <c r="HJ35" s="25"/>
      <c r="HK35" s="25"/>
      <c r="HL35" s="25"/>
      <c r="HM35" s="25"/>
      <c r="HN35" s="25"/>
      <c r="HO35" s="25"/>
      <c r="HP35" s="25"/>
      <c r="HQ35" s="25"/>
      <c r="HR35" s="25"/>
      <c r="HS35" s="25"/>
      <c r="HT35" s="25"/>
      <c r="HU35" s="25"/>
      <c r="HV35" s="25"/>
      <c r="HW35" s="25"/>
      <c r="HX35" s="25"/>
      <c r="HY35" s="25"/>
      <c r="HZ35" s="25"/>
      <c r="IA35" s="25"/>
      <c r="IB35" s="25"/>
      <c r="IC35" s="25"/>
      <c r="ID35" s="25"/>
      <c r="IE35" s="25"/>
      <c r="IF35" s="25"/>
      <c r="IG35" s="25"/>
      <c r="IH35" s="25"/>
      <c r="II35" s="25"/>
      <c r="IJ35" s="25"/>
      <c r="IK35" s="25"/>
      <c r="IL35" s="25"/>
      <c r="IM35" s="25"/>
      <c r="IN35" s="25"/>
      <c r="IO35" s="25"/>
      <c r="IP35" s="25"/>
      <c r="IQ35" s="25"/>
      <c r="IR35" s="25"/>
      <c r="IS35" s="25"/>
      <c r="IT35" s="25"/>
      <c r="IU35" s="25"/>
      <c r="IV35" s="25"/>
      <c r="IW35" s="25"/>
    </row>
    <row r="36" customFormat="false" ht="17.1" hidden="false" customHeight="true" outlineLevel="0" collapsed="false">
      <c r="A36" s="25"/>
      <c r="B36" s="2"/>
      <c r="C36" s="2"/>
      <c r="D36" s="2"/>
      <c r="E36" s="2"/>
      <c r="F36" s="2"/>
      <c r="G36" s="11"/>
      <c r="H36" s="63"/>
      <c r="I36" s="63"/>
      <c r="J36" s="50"/>
      <c r="K36" s="50"/>
      <c r="L36" s="50"/>
      <c r="M36" s="50"/>
      <c r="N36" s="2"/>
      <c r="O36" s="50"/>
      <c r="P36" s="50"/>
      <c r="Q36" s="50"/>
      <c r="R36" s="53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5"/>
      <c r="AL36" s="25"/>
      <c r="AM36" s="25"/>
      <c r="AN36" s="25"/>
      <c r="AO36" s="25"/>
      <c r="AP36" s="25"/>
      <c r="AQ36" s="25"/>
      <c r="AR36" s="25"/>
      <c r="AS36" s="25"/>
      <c r="AT36" s="25"/>
      <c r="AU36" s="25"/>
      <c r="AV36" s="25"/>
      <c r="AW36" s="25"/>
      <c r="AX36" s="25"/>
      <c r="AY36" s="25"/>
      <c r="AZ36" s="25"/>
      <c r="BA36" s="25"/>
      <c r="BB36" s="25"/>
      <c r="BC36" s="25"/>
      <c r="BD36" s="25"/>
      <c r="BE36" s="25"/>
      <c r="BF36" s="25"/>
      <c r="BG36" s="25"/>
      <c r="BH36" s="25"/>
      <c r="BI36" s="25"/>
      <c r="BJ36" s="25"/>
      <c r="BK36" s="25"/>
      <c r="BL36" s="25"/>
      <c r="BM36" s="25"/>
      <c r="BN36" s="25"/>
      <c r="BO36" s="25"/>
      <c r="BP36" s="25"/>
      <c r="BQ36" s="25"/>
      <c r="BR36" s="25"/>
      <c r="BS36" s="25"/>
      <c r="BT36" s="25"/>
      <c r="BU36" s="25"/>
      <c r="BV36" s="25"/>
      <c r="BW36" s="25"/>
      <c r="BX36" s="25"/>
      <c r="BY36" s="25"/>
      <c r="BZ36" s="25"/>
      <c r="CA36" s="25"/>
      <c r="CB36" s="25"/>
      <c r="CC36" s="25"/>
      <c r="CD36" s="25"/>
      <c r="CE36" s="25"/>
      <c r="CF36" s="25"/>
      <c r="CG36" s="25"/>
      <c r="CH36" s="25"/>
      <c r="CI36" s="25"/>
      <c r="CJ36" s="25"/>
      <c r="CK36" s="25"/>
      <c r="CL36" s="25"/>
      <c r="CM36" s="25"/>
      <c r="CN36" s="25"/>
      <c r="CO36" s="25"/>
      <c r="CP36" s="25"/>
      <c r="CQ36" s="25"/>
      <c r="CR36" s="25"/>
      <c r="CS36" s="25"/>
      <c r="CT36" s="25"/>
      <c r="CU36" s="25"/>
      <c r="CV36" s="25"/>
      <c r="CW36" s="25"/>
      <c r="CX36" s="25"/>
      <c r="CY36" s="25"/>
      <c r="CZ36" s="25"/>
      <c r="DA36" s="25"/>
      <c r="DB36" s="25"/>
      <c r="DC36" s="25"/>
      <c r="DD36" s="25"/>
      <c r="DE36" s="25"/>
      <c r="DF36" s="25"/>
      <c r="DG36" s="25"/>
      <c r="DH36" s="25"/>
      <c r="DI36" s="25"/>
      <c r="DJ36" s="25"/>
      <c r="DK36" s="25"/>
      <c r="DL36" s="25"/>
      <c r="DM36" s="25"/>
      <c r="DN36" s="25"/>
      <c r="DO36" s="25"/>
      <c r="DP36" s="25"/>
      <c r="DQ36" s="25"/>
      <c r="DR36" s="25"/>
      <c r="DS36" s="25"/>
      <c r="DT36" s="25"/>
      <c r="DU36" s="25"/>
      <c r="DV36" s="25"/>
      <c r="DW36" s="25"/>
      <c r="DX36" s="25"/>
      <c r="DY36" s="25"/>
      <c r="DZ36" s="25"/>
      <c r="EA36" s="25"/>
      <c r="EB36" s="25"/>
      <c r="EC36" s="25"/>
      <c r="ED36" s="25"/>
      <c r="EE36" s="25"/>
      <c r="EF36" s="25"/>
      <c r="EG36" s="25"/>
      <c r="EH36" s="25"/>
      <c r="EI36" s="25"/>
      <c r="EJ36" s="25"/>
      <c r="EK36" s="25"/>
      <c r="EL36" s="25"/>
      <c r="EM36" s="25"/>
      <c r="EN36" s="25"/>
      <c r="EO36" s="25"/>
      <c r="EP36" s="25"/>
      <c r="EQ36" s="25"/>
      <c r="ER36" s="25"/>
      <c r="ES36" s="25"/>
      <c r="ET36" s="25"/>
      <c r="EU36" s="25"/>
      <c r="EV36" s="25"/>
      <c r="EW36" s="25"/>
      <c r="EX36" s="25"/>
      <c r="EY36" s="25"/>
      <c r="EZ36" s="25"/>
      <c r="FA36" s="25"/>
      <c r="FB36" s="25"/>
      <c r="FC36" s="25"/>
      <c r="FD36" s="25"/>
      <c r="FE36" s="25"/>
      <c r="FF36" s="25"/>
      <c r="FG36" s="25"/>
      <c r="FH36" s="25"/>
      <c r="FI36" s="25"/>
      <c r="FJ36" s="25"/>
      <c r="FK36" s="25"/>
      <c r="FL36" s="25"/>
      <c r="FM36" s="25"/>
      <c r="FN36" s="25"/>
      <c r="FO36" s="25"/>
      <c r="FP36" s="25"/>
      <c r="FQ36" s="25"/>
      <c r="FR36" s="25"/>
      <c r="FS36" s="25"/>
      <c r="FT36" s="25"/>
      <c r="FU36" s="25"/>
      <c r="FV36" s="25"/>
      <c r="FW36" s="25"/>
      <c r="FX36" s="25"/>
      <c r="FY36" s="25"/>
      <c r="FZ36" s="25"/>
      <c r="GA36" s="25"/>
      <c r="GB36" s="25"/>
      <c r="GC36" s="25"/>
      <c r="GD36" s="25"/>
      <c r="GE36" s="25"/>
      <c r="GF36" s="25"/>
      <c r="GG36" s="25"/>
      <c r="GH36" s="25"/>
      <c r="GI36" s="25"/>
      <c r="GJ36" s="25"/>
      <c r="GK36" s="25"/>
      <c r="GL36" s="25"/>
      <c r="GM36" s="25"/>
      <c r="GN36" s="25"/>
      <c r="GO36" s="25"/>
      <c r="GP36" s="25"/>
      <c r="GQ36" s="25"/>
      <c r="GR36" s="25"/>
      <c r="GS36" s="25"/>
      <c r="GT36" s="25"/>
      <c r="GU36" s="25"/>
      <c r="GV36" s="25"/>
      <c r="GW36" s="25"/>
      <c r="GX36" s="25"/>
      <c r="GY36" s="25"/>
      <c r="GZ36" s="25"/>
      <c r="HA36" s="25"/>
      <c r="HB36" s="25"/>
      <c r="HC36" s="25"/>
      <c r="HD36" s="25"/>
      <c r="HE36" s="25"/>
      <c r="HF36" s="25"/>
      <c r="HG36" s="25"/>
      <c r="HH36" s="25"/>
      <c r="HI36" s="25"/>
      <c r="HJ36" s="25"/>
      <c r="HK36" s="25"/>
      <c r="HL36" s="25"/>
      <c r="HM36" s="25"/>
      <c r="HN36" s="25"/>
      <c r="HO36" s="25"/>
      <c r="HP36" s="25"/>
      <c r="HQ36" s="25"/>
      <c r="HR36" s="25"/>
      <c r="HS36" s="25"/>
      <c r="HT36" s="25"/>
      <c r="HU36" s="25"/>
      <c r="HV36" s="25"/>
      <c r="HW36" s="25"/>
      <c r="HX36" s="25"/>
      <c r="HY36" s="25"/>
      <c r="HZ36" s="25"/>
      <c r="IA36" s="25"/>
      <c r="IB36" s="25"/>
      <c r="IC36" s="25"/>
      <c r="ID36" s="25"/>
      <c r="IE36" s="25"/>
      <c r="IF36" s="25"/>
      <c r="IG36" s="25"/>
      <c r="IH36" s="25"/>
      <c r="II36" s="25"/>
      <c r="IJ36" s="25"/>
      <c r="IK36" s="25"/>
      <c r="IL36" s="25"/>
      <c r="IM36" s="25"/>
      <c r="IN36" s="25"/>
      <c r="IO36" s="25"/>
      <c r="IP36" s="25"/>
      <c r="IQ36" s="25"/>
      <c r="IR36" s="25"/>
      <c r="IS36" s="25"/>
      <c r="IT36" s="25"/>
      <c r="IU36" s="25"/>
      <c r="IV36" s="25"/>
      <c r="IW36" s="25"/>
    </row>
    <row r="37" customFormat="false" ht="17.1" hidden="false" customHeight="true" outlineLevel="0" collapsed="false">
      <c r="A37" s="3"/>
      <c r="B37" s="90"/>
      <c r="C37" s="46"/>
      <c r="D37" s="91"/>
      <c r="E37" s="46"/>
      <c r="F37" s="25"/>
      <c r="G37" s="3"/>
      <c r="H37" s="80"/>
      <c r="I37" s="80"/>
      <c r="J37" s="90"/>
      <c r="K37" s="84"/>
      <c r="L37" s="92"/>
      <c r="M37" s="92"/>
      <c r="N37" s="84"/>
      <c r="O37" s="93"/>
      <c r="P37" s="94"/>
      <c r="Q37" s="95"/>
      <c r="R37" s="96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  <c r="FL37" s="3"/>
      <c r="FM37" s="3"/>
      <c r="FN37" s="3"/>
      <c r="FO37" s="3"/>
      <c r="FP37" s="3"/>
      <c r="FQ37" s="3"/>
      <c r="FR37" s="3"/>
      <c r="FS37" s="3"/>
      <c r="FT37" s="3"/>
      <c r="FU37" s="3"/>
      <c r="FV37" s="3"/>
      <c r="FW37" s="3"/>
      <c r="FX37" s="3"/>
      <c r="FY37" s="3"/>
      <c r="FZ37" s="3"/>
      <c r="GA37" s="3"/>
      <c r="GB37" s="3"/>
      <c r="GC37" s="3"/>
      <c r="GD37" s="3"/>
      <c r="GE37" s="3"/>
      <c r="GF37" s="3"/>
      <c r="GG37" s="3"/>
      <c r="GH37" s="3"/>
      <c r="GI37" s="3"/>
      <c r="GJ37" s="3"/>
      <c r="GK37" s="3"/>
      <c r="GL37" s="3"/>
      <c r="GM37" s="3"/>
      <c r="GN37" s="3"/>
      <c r="GO37" s="3"/>
      <c r="GP37" s="3"/>
      <c r="GQ37" s="3"/>
      <c r="GR37" s="3"/>
      <c r="GS37" s="3"/>
      <c r="GT37" s="3"/>
      <c r="GU37" s="3"/>
      <c r="GV37" s="3"/>
      <c r="GW37" s="3"/>
      <c r="GX37" s="3"/>
      <c r="GY37" s="3"/>
      <c r="GZ37" s="3"/>
      <c r="HA37" s="3"/>
      <c r="HB37" s="3"/>
      <c r="HC37" s="3"/>
      <c r="HD37" s="3"/>
      <c r="HE37" s="3"/>
      <c r="HF37" s="3"/>
      <c r="HG37" s="3"/>
      <c r="HH37" s="3"/>
      <c r="HI37" s="3"/>
      <c r="HJ37" s="3"/>
      <c r="HK37" s="3"/>
      <c r="HL37" s="3"/>
      <c r="HM37" s="3"/>
      <c r="HN37" s="3"/>
      <c r="HO37" s="3"/>
      <c r="HP37" s="3"/>
      <c r="HQ37" s="3"/>
      <c r="HR37" s="3"/>
      <c r="HS37" s="3"/>
      <c r="HT37" s="3"/>
      <c r="HU37" s="3"/>
      <c r="HV37" s="3"/>
      <c r="HW37" s="3"/>
      <c r="HX37" s="3"/>
      <c r="HY37" s="3"/>
      <c r="HZ37" s="3"/>
      <c r="IA37" s="3"/>
      <c r="IB37" s="3"/>
      <c r="IC37" s="3"/>
      <c r="ID37" s="3"/>
      <c r="IE37" s="3"/>
      <c r="IF37" s="3"/>
      <c r="IG37" s="3"/>
      <c r="IH37" s="3"/>
      <c r="II37" s="3"/>
      <c r="IJ37" s="3"/>
      <c r="IK37" s="3"/>
      <c r="IL37" s="3"/>
      <c r="IM37" s="3"/>
      <c r="IN37" s="3"/>
      <c r="IO37" s="3"/>
      <c r="IP37" s="3"/>
      <c r="IQ37" s="3"/>
      <c r="IR37" s="3"/>
      <c r="IS37" s="3"/>
      <c r="IT37" s="3"/>
      <c r="IU37" s="3"/>
      <c r="IV37" s="3"/>
      <c r="IW37" s="3"/>
    </row>
    <row r="38" customFormat="false" ht="17.1" hidden="false" customHeight="true" outlineLevel="0" collapsed="false">
      <c r="A38" s="3"/>
      <c r="B38" s="90"/>
      <c r="C38" s="46"/>
      <c r="D38" s="91"/>
      <c r="E38" s="46"/>
      <c r="F38" s="25"/>
      <c r="G38" s="3"/>
      <c r="H38" s="80"/>
      <c r="I38" s="80"/>
      <c r="J38" s="90"/>
      <c r="K38" s="84"/>
      <c r="L38" s="92"/>
      <c r="M38" s="92"/>
      <c r="N38" s="84"/>
      <c r="O38" s="93"/>
      <c r="P38" s="94"/>
      <c r="Q38" s="95"/>
      <c r="R38" s="96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  <c r="FK38" s="3"/>
      <c r="FL38" s="3"/>
      <c r="FM38" s="3"/>
      <c r="FN38" s="3"/>
      <c r="FO38" s="3"/>
      <c r="FP38" s="3"/>
      <c r="FQ38" s="3"/>
      <c r="FR38" s="3"/>
      <c r="FS38" s="3"/>
      <c r="FT38" s="3"/>
      <c r="FU38" s="3"/>
      <c r="FV38" s="3"/>
      <c r="FW38" s="3"/>
      <c r="FX38" s="3"/>
      <c r="FY38" s="3"/>
      <c r="FZ38" s="3"/>
      <c r="GA38" s="3"/>
      <c r="GB38" s="3"/>
      <c r="GC38" s="3"/>
      <c r="GD38" s="3"/>
      <c r="GE38" s="3"/>
      <c r="GF38" s="3"/>
      <c r="GG38" s="3"/>
      <c r="GH38" s="3"/>
      <c r="GI38" s="3"/>
      <c r="GJ38" s="3"/>
      <c r="GK38" s="3"/>
      <c r="GL38" s="3"/>
      <c r="GM38" s="3"/>
      <c r="GN38" s="3"/>
      <c r="GO38" s="3"/>
      <c r="GP38" s="3"/>
      <c r="GQ38" s="3"/>
      <c r="GR38" s="3"/>
      <c r="GS38" s="3"/>
      <c r="GT38" s="3"/>
      <c r="GU38" s="3"/>
      <c r="GV38" s="3"/>
      <c r="GW38" s="3"/>
      <c r="GX38" s="3"/>
      <c r="GY38" s="3"/>
      <c r="GZ38" s="3"/>
      <c r="HA38" s="3"/>
      <c r="HB38" s="3"/>
      <c r="HC38" s="3"/>
      <c r="HD38" s="3"/>
      <c r="HE38" s="3"/>
      <c r="HF38" s="3"/>
      <c r="HG38" s="3"/>
      <c r="HH38" s="3"/>
      <c r="HI38" s="3"/>
      <c r="HJ38" s="3"/>
      <c r="HK38" s="3"/>
      <c r="HL38" s="3"/>
      <c r="HM38" s="3"/>
      <c r="HN38" s="3"/>
      <c r="HO38" s="3"/>
      <c r="HP38" s="3"/>
      <c r="HQ38" s="3"/>
      <c r="HR38" s="3"/>
      <c r="HS38" s="3"/>
      <c r="HT38" s="3"/>
      <c r="HU38" s="3"/>
      <c r="HV38" s="3"/>
      <c r="HW38" s="3"/>
      <c r="HX38" s="3"/>
      <c r="HY38" s="3"/>
      <c r="HZ38" s="3"/>
      <c r="IA38" s="3"/>
      <c r="IB38" s="3"/>
      <c r="IC38" s="3"/>
      <c r="ID38" s="3"/>
      <c r="IE38" s="3"/>
      <c r="IF38" s="3"/>
      <c r="IG38" s="3"/>
      <c r="IH38" s="3"/>
      <c r="II38" s="3"/>
      <c r="IJ38" s="3"/>
      <c r="IK38" s="3"/>
      <c r="IL38" s="3"/>
      <c r="IM38" s="3"/>
      <c r="IN38" s="3"/>
      <c r="IO38" s="3"/>
      <c r="IP38" s="3"/>
      <c r="IQ38" s="3"/>
      <c r="IR38" s="3"/>
      <c r="IS38" s="3"/>
      <c r="IT38" s="3"/>
      <c r="IU38" s="3"/>
      <c r="IV38" s="3"/>
      <c r="IW38" s="3"/>
    </row>
    <row r="39" customFormat="false" ht="17.1" hidden="false" customHeight="true" outlineLevel="0" collapsed="false">
      <c r="A39" s="3"/>
      <c r="B39" s="3"/>
      <c r="C39" s="3"/>
      <c r="D39" s="3"/>
      <c r="E39" s="29"/>
      <c r="F39" s="3"/>
      <c r="G39" s="3"/>
      <c r="H39" s="3"/>
      <c r="I39" s="3"/>
      <c r="J39" s="3"/>
      <c r="K39" s="3"/>
      <c r="L39" s="3"/>
      <c r="M39" s="3"/>
      <c r="N39" s="76"/>
      <c r="O39" s="29"/>
      <c r="P39" s="3"/>
      <c r="Q39" s="3"/>
      <c r="R39" s="77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3"/>
      <c r="FI39" s="3"/>
      <c r="FJ39" s="3"/>
      <c r="FK39" s="3"/>
      <c r="FL39" s="3"/>
      <c r="FM39" s="3"/>
      <c r="FN39" s="3"/>
      <c r="FO39" s="3"/>
      <c r="FP39" s="3"/>
      <c r="FQ39" s="3"/>
      <c r="FR39" s="3"/>
      <c r="FS39" s="3"/>
      <c r="FT39" s="3"/>
      <c r="FU39" s="3"/>
      <c r="FV39" s="3"/>
      <c r="FW39" s="3"/>
      <c r="FX39" s="3"/>
      <c r="FY39" s="3"/>
      <c r="FZ39" s="3"/>
      <c r="GA39" s="3"/>
      <c r="GB39" s="3"/>
      <c r="GC39" s="3"/>
      <c r="GD39" s="3"/>
      <c r="GE39" s="3"/>
      <c r="GF39" s="3"/>
      <c r="GG39" s="3"/>
      <c r="GH39" s="3"/>
      <c r="GI39" s="3"/>
      <c r="GJ39" s="3"/>
      <c r="GK39" s="3"/>
      <c r="GL39" s="3"/>
      <c r="GM39" s="3"/>
      <c r="GN39" s="3"/>
      <c r="GO39" s="3"/>
      <c r="GP39" s="3"/>
      <c r="GQ39" s="3"/>
      <c r="GR39" s="3"/>
      <c r="GS39" s="3"/>
      <c r="GT39" s="3"/>
      <c r="GU39" s="3"/>
      <c r="GV39" s="3"/>
      <c r="GW39" s="3"/>
      <c r="GX39" s="3"/>
      <c r="GY39" s="3"/>
      <c r="GZ39" s="3"/>
      <c r="HA39" s="3"/>
      <c r="HB39" s="3"/>
      <c r="HC39" s="3"/>
      <c r="HD39" s="3"/>
      <c r="HE39" s="3"/>
      <c r="HF39" s="3"/>
      <c r="HG39" s="3"/>
      <c r="HH39" s="3"/>
      <c r="HI39" s="3"/>
      <c r="HJ39" s="3"/>
      <c r="HK39" s="3"/>
      <c r="HL39" s="3"/>
      <c r="HM39" s="3"/>
      <c r="HN39" s="3"/>
      <c r="HO39" s="3"/>
      <c r="HP39" s="3"/>
      <c r="HQ39" s="3"/>
      <c r="HR39" s="3"/>
      <c r="HS39" s="3"/>
      <c r="HT39" s="3"/>
      <c r="HU39" s="3"/>
      <c r="HV39" s="3"/>
      <c r="HW39" s="3"/>
      <c r="HX39" s="3"/>
      <c r="HY39" s="3"/>
      <c r="HZ39" s="3"/>
      <c r="IA39" s="3"/>
      <c r="IB39" s="3"/>
      <c r="IC39" s="3"/>
      <c r="ID39" s="3"/>
      <c r="IE39" s="3"/>
      <c r="IF39" s="3"/>
      <c r="IG39" s="3"/>
      <c r="IH39" s="3"/>
      <c r="II39" s="3"/>
      <c r="IJ39" s="3"/>
      <c r="IK39" s="3"/>
      <c r="IL39" s="3"/>
      <c r="IM39" s="3"/>
      <c r="IN39" s="3"/>
      <c r="IO39" s="3"/>
      <c r="IP39" s="3"/>
      <c r="IQ39" s="3"/>
      <c r="IR39" s="3"/>
      <c r="IS39" s="3"/>
      <c r="IT39" s="3"/>
      <c r="IU39" s="3"/>
      <c r="IV39" s="3"/>
      <c r="IW39" s="3"/>
    </row>
    <row r="40" customFormat="false" ht="17.1" hidden="false" customHeight="true" outlineLevel="0" collapsed="false">
      <c r="A40" s="25" t="s">
        <v>55</v>
      </c>
      <c r="B40" s="28" t="s">
        <v>88</v>
      </c>
      <c r="C40" s="25"/>
      <c r="D40" s="25"/>
      <c r="E40" s="46"/>
      <c r="F40" s="25"/>
      <c r="G40" s="25"/>
      <c r="H40" s="25"/>
      <c r="I40" s="25"/>
      <c r="J40" s="25"/>
      <c r="K40" s="25"/>
      <c r="L40" s="25"/>
      <c r="M40" s="25"/>
      <c r="N40" s="78"/>
      <c r="O40" s="25"/>
      <c r="P40" s="25"/>
      <c r="Q40" s="25"/>
      <c r="R40" s="79" t="n">
        <f aca="false">+R35+R32+R31+R29+R24</f>
        <v>396603.21</v>
      </c>
      <c r="S40" s="6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5"/>
      <c r="AH40" s="25"/>
      <c r="AI40" s="25"/>
      <c r="AJ40" s="25"/>
      <c r="AK40" s="25"/>
      <c r="AL40" s="25"/>
      <c r="AM40" s="25"/>
      <c r="AN40" s="25"/>
      <c r="AO40" s="25"/>
      <c r="AP40" s="25"/>
      <c r="AQ40" s="25"/>
      <c r="AR40" s="25"/>
      <c r="AS40" s="25"/>
      <c r="AT40" s="25"/>
      <c r="AU40" s="25"/>
      <c r="AV40" s="25"/>
      <c r="AW40" s="25"/>
      <c r="AX40" s="25"/>
      <c r="AY40" s="25"/>
      <c r="AZ40" s="25"/>
      <c r="BA40" s="25"/>
      <c r="BB40" s="25"/>
      <c r="BC40" s="25"/>
      <c r="BD40" s="25"/>
      <c r="BE40" s="25"/>
      <c r="BF40" s="25"/>
      <c r="BG40" s="25"/>
      <c r="BH40" s="25"/>
      <c r="BI40" s="25"/>
      <c r="BJ40" s="25"/>
      <c r="BK40" s="25"/>
      <c r="BL40" s="25"/>
      <c r="BM40" s="25"/>
      <c r="BN40" s="25"/>
      <c r="BO40" s="25"/>
      <c r="BP40" s="25"/>
      <c r="BQ40" s="25"/>
      <c r="BR40" s="25"/>
      <c r="BS40" s="25"/>
      <c r="BT40" s="25"/>
      <c r="BU40" s="25"/>
      <c r="BV40" s="25"/>
      <c r="BW40" s="25"/>
      <c r="BX40" s="25"/>
      <c r="BY40" s="25"/>
      <c r="BZ40" s="25"/>
      <c r="CA40" s="25"/>
      <c r="CB40" s="25"/>
      <c r="CC40" s="25"/>
      <c r="CD40" s="25"/>
      <c r="CE40" s="25"/>
      <c r="CF40" s="25"/>
      <c r="CG40" s="25"/>
      <c r="CH40" s="25"/>
      <c r="CI40" s="25"/>
      <c r="CJ40" s="25"/>
      <c r="CK40" s="25"/>
      <c r="CL40" s="25"/>
      <c r="CM40" s="25"/>
      <c r="CN40" s="25"/>
      <c r="CO40" s="25"/>
      <c r="CP40" s="25"/>
      <c r="CQ40" s="25"/>
      <c r="CR40" s="25"/>
      <c r="CS40" s="25"/>
      <c r="CT40" s="25"/>
      <c r="CU40" s="25"/>
      <c r="CV40" s="25"/>
      <c r="CW40" s="25"/>
      <c r="CX40" s="25"/>
      <c r="CY40" s="25"/>
      <c r="CZ40" s="25"/>
      <c r="DA40" s="25"/>
      <c r="DB40" s="25"/>
      <c r="DC40" s="25"/>
      <c r="DD40" s="25"/>
      <c r="DE40" s="25"/>
      <c r="DF40" s="25"/>
      <c r="DG40" s="25"/>
      <c r="DH40" s="25"/>
      <c r="DI40" s="25"/>
      <c r="DJ40" s="25"/>
      <c r="DK40" s="25"/>
      <c r="DL40" s="25"/>
      <c r="DM40" s="25"/>
      <c r="DN40" s="25"/>
      <c r="DO40" s="25"/>
      <c r="DP40" s="25"/>
      <c r="DQ40" s="25"/>
      <c r="DR40" s="25"/>
      <c r="DS40" s="25"/>
      <c r="DT40" s="25"/>
      <c r="DU40" s="25"/>
      <c r="DV40" s="25"/>
      <c r="DW40" s="25"/>
      <c r="DX40" s="25"/>
      <c r="DY40" s="25"/>
      <c r="DZ40" s="25"/>
      <c r="EA40" s="25"/>
      <c r="EB40" s="25"/>
      <c r="EC40" s="25"/>
      <c r="ED40" s="25"/>
      <c r="EE40" s="25"/>
      <c r="EF40" s="25"/>
      <c r="EG40" s="25"/>
      <c r="EH40" s="25"/>
      <c r="EI40" s="25"/>
      <c r="EJ40" s="25"/>
      <c r="EK40" s="25"/>
      <c r="EL40" s="25"/>
      <c r="EM40" s="25"/>
      <c r="EN40" s="25"/>
      <c r="EO40" s="25"/>
      <c r="EP40" s="25"/>
      <c r="EQ40" s="25"/>
      <c r="ER40" s="25"/>
      <c r="ES40" s="25"/>
      <c r="ET40" s="25"/>
      <c r="EU40" s="25"/>
      <c r="EV40" s="25"/>
      <c r="EW40" s="25"/>
      <c r="EX40" s="25"/>
      <c r="EY40" s="25"/>
      <c r="EZ40" s="25"/>
      <c r="FA40" s="25"/>
      <c r="FB40" s="25"/>
      <c r="FC40" s="25"/>
      <c r="FD40" s="25"/>
      <c r="FE40" s="25"/>
      <c r="FF40" s="25"/>
      <c r="FG40" s="25"/>
      <c r="FH40" s="25"/>
      <c r="FI40" s="25"/>
      <c r="FJ40" s="25"/>
      <c r="FK40" s="25"/>
      <c r="FL40" s="25"/>
      <c r="FM40" s="25"/>
      <c r="FN40" s="25"/>
      <c r="FO40" s="25"/>
      <c r="FP40" s="25"/>
      <c r="FQ40" s="25"/>
      <c r="FR40" s="25"/>
      <c r="FS40" s="25"/>
      <c r="FT40" s="25"/>
      <c r="FU40" s="25"/>
      <c r="FV40" s="25"/>
      <c r="FW40" s="25"/>
      <c r="FX40" s="25"/>
      <c r="FY40" s="25"/>
      <c r="FZ40" s="25"/>
      <c r="GA40" s="25"/>
      <c r="GB40" s="25"/>
      <c r="GC40" s="25"/>
      <c r="GD40" s="25"/>
      <c r="GE40" s="25"/>
      <c r="GF40" s="25"/>
      <c r="GG40" s="25"/>
      <c r="GH40" s="25"/>
      <c r="GI40" s="25"/>
      <c r="GJ40" s="25"/>
      <c r="GK40" s="25"/>
      <c r="GL40" s="25"/>
      <c r="GM40" s="25"/>
      <c r="GN40" s="25"/>
      <c r="GO40" s="25"/>
      <c r="GP40" s="25"/>
      <c r="GQ40" s="25"/>
      <c r="GR40" s="25"/>
      <c r="GS40" s="25"/>
      <c r="GT40" s="25"/>
      <c r="GU40" s="25"/>
      <c r="GV40" s="25"/>
      <c r="GW40" s="25"/>
      <c r="GX40" s="25"/>
      <c r="GY40" s="25"/>
      <c r="GZ40" s="25"/>
      <c r="HA40" s="25"/>
      <c r="HB40" s="25"/>
      <c r="HC40" s="25"/>
      <c r="HD40" s="25"/>
      <c r="HE40" s="25"/>
      <c r="HF40" s="25"/>
      <c r="HG40" s="25"/>
      <c r="HH40" s="25"/>
      <c r="HI40" s="25"/>
      <c r="HJ40" s="25"/>
      <c r="HK40" s="25"/>
      <c r="HL40" s="25"/>
      <c r="HM40" s="25"/>
      <c r="HN40" s="25"/>
      <c r="HO40" s="25"/>
      <c r="HP40" s="25"/>
      <c r="HQ40" s="25"/>
      <c r="HR40" s="25"/>
      <c r="HS40" s="25"/>
      <c r="HT40" s="25"/>
      <c r="HU40" s="25"/>
      <c r="HV40" s="25"/>
      <c r="HW40" s="25"/>
      <c r="HX40" s="25"/>
      <c r="HY40" s="25"/>
      <c r="HZ40" s="25"/>
      <c r="IA40" s="25"/>
      <c r="IB40" s="25"/>
      <c r="IC40" s="25"/>
      <c r="ID40" s="25"/>
      <c r="IE40" s="25"/>
      <c r="IF40" s="25"/>
      <c r="IG40" s="25"/>
      <c r="IH40" s="25"/>
      <c r="II40" s="25"/>
      <c r="IJ40" s="25"/>
      <c r="IK40" s="25"/>
      <c r="IL40" s="25"/>
      <c r="IM40" s="25"/>
      <c r="IN40" s="25"/>
      <c r="IO40" s="25"/>
      <c r="IP40" s="25"/>
      <c r="IQ40" s="25"/>
      <c r="IR40" s="25"/>
      <c r="IS40" s="25"/>
      <c r="IT40" s="25"/>
      <c r="IU40" s="25"/>
      <c r="IV40" s="25"/>
      <c r="IW40" s="25"/>
    </row>
    <row r="41" customFormat="false" ht="17.1" hidden="false" customHeight="true" outlineLevel="0" collapsed="false">
      <c r="A41" s="3" t="s">
        <v>55</v>
      </c>
      <c r="B41" s="46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  <c r="CD41" s="3"/>
      <c r="CE41" s="3"/>
      <c r="CF41" s="3"/>
      <c r="CG41" s="3"/>
      <c r="CH41" s="3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3"/>
      <c r="EE41" s="3"/>
      <c r="EF41" s="3"/>
      <c r="EG41" s="3"/>
      <c r="EH41" s="3"/>
      <c r="EI41" s="3"/>
      <c r="EJ41" s="3"/>
      <c r="EK41" s="3"/>
      <c r="EL41" s="3"/>
      <c r="EM41" s="3"/>
      <c r="EN41" s="3"/>
      <c r="EO41" s="3"/>
      <c r="EP41" s="3"/>
      <c r="EQ41" s="3"/>
      <c r="ER41" s="3"/>
      <c r="ES41" s="3"/>
      <c r="ET41" s="3"/>
      <c r="EU41" s="3"/>
      <c r="EV41" s="3"/>
      <c r="EW41" s="3"/>
      <c r="EX41" s="3"/>
      <c r="EY41" s="3"/>
      <c r="EZ41" s="3"/>
      <c r="FA41" s="3"/>
      <c r="FB41" s="3"/>
      <c r="FC41" s="3"/>
      <c r="FD41" s="3"/>
      <c r="FE41" s="3"/>
      <c r="FF41" s="3"/>
      <c r="FG41" s="3"/>
      <c r="FH41" s="3"/>
      <c r="FI41" s="3"/>
      <c r="FJ41" s="3"/>
      <c r="FK41" s="3"/>
      <c r="FL41" s="3"/>
      <c r="FM41" s="3"/>
      <c r="FN41" s="3"/>
      <c r="FO41" s="3"/>
      <c r="FP41" s="3"/>
      <c r="FQ41" s="3"/>
      <c r="FR41" s="3"/>
      <c r="FS41" s="3"/>
      <c r="FT41" s="3"/>
      <c r="FU41" s="3"/>
      <c r="FV41" s="3"/>
      <c r="FW41" s="3"/>
      <c r="FX41" s="3"/>
      <c r="FY41" s="3"/>
      <c r="FZ41" s="3"/>
      <c r="GA41" s="3"/>
      <c r="GB41" s="3"/>
      <c r="GC41" s="3"/>
      <c r="GD41" s="3"/>
      <c r="GE41" s="3"/>
      <c r="GF41" s="3"/>
      <c r="GG41" s="3"/>
      <c r="GH41" s="3"/>
      <c r="GI41" s="3"/>
      <c r="GJ41" s="3"/>
      <c r="GK41" s="3"/>
      <c r="GL41" s="3"/>
      <c r="GM41" s="3"/>
      <c r="GN41" s="3"/>
      <c r="GO41" s="3"/>
      <c r="GP41" s="3"/>
      <c r="GQ41" s="3"/>
      <c r="GR41" s="3"/>
      <c r="GS41" s="3"/>
      <c r="GT41" s="3"/>
      <c r="GU41" s="3"/>
      <c r="GV41" s="3"/>
      <c r="GW41" s="3"/>
      <c r="GX41" s="3"/>
      <c r="GY41" s="3"/>
      <c r="GZ41" s="3"/>
      <c r="HA41" s="3"/>
      <c r="HB41" s="3"/>
      <c r="HC41" s="3"/>
      <c r="HD41" s="3"/>
      <c r="HE41" s="3"/>
      <c r="HF41" s="3"/>
      <c r="HG41" s="3"/>
      <c r="HH41" s="3"/>
      <c r="HI41" s="3"/>
      <c r="HJ41" s="3"/>
      <c r="HK41" s="3"/>
      <c r="HL41" s="3"/>
      <c r="HM41" s="3"/>
      <c r="HN41" s="3"/>
      <c r="HO41" s="3"/>
      <c r="HP41" s="3"/>
      <c r="HQ41" s="3"/>
      <c r="HR41" s="3"/>
      <c r="HS41" s="3"/>
      <c r="HT41" s="3"/>
      <c r="HU41" s="3"/>
      <c r="HV41" s="3"/>
      <c r="HW41" s="3"/>
      <c r="HX41" s="3"/>
      <c r="HY41" s="3"/>
      <c r="HZ41" s="3"/>
      <c r="IA41" s="3"/>
      <c r="IB41" s="3"/>
      <c r="IC41" s="3"/>
      <c r="ID41" s="3"/>
      <c r="IE41" s="3"/>
      <c r="IF41" s="3"/>
      <c r="IG41" s="3"/>
      <c r="IH41" s="3"/>
      <c r="II41" s="3"/>
      <c r="IJ41" s="3"/>
      <c r="IK41" s="3"/>
      <c r="IL41" s="3"/>
      <c r="IM41" s="3"/>
      <c r="IN41" s="3"/>
      <c r="IO41" s="3"/>
      <c r="IP41" s="3"/>
      <c r="IQ41" s="3"/>
      <c r="IR41" s="3"/>
      <c r="IS41" s="3"/>
      <c r="IT41" s="3"/>
      <c r="IU41" s="3"/>
      <c r="IV41" s="3"/>
      <c r="IW41" s="3"/>
    </row>
    <row r="42" customFormat="false" ht="17.1" hidden="true" customHeight="true" outlineLevel="0" collapsed="false">
      <c r="A42" s="3"/>
      <c r="B42" s="46"/>
      <c r="C42" s="3"/>
      <c r="D42" s="3"/>
      <c r="E42" s="3"/>
      <c r="F42" s="3"/>
      <c r="G42" s="3"/>
      <c r="H42" s="80"/>
      <c r="I42" s="80"/>
      <c r="J42" s="3"/>
      <c r="K42" s="3"/>
      <c r="L42" s="3"/>
      <c r="M42" s="3"/>
      <c r="N42" s="3"/>
      <c r="O42" s="3"/>
      <c r="P42" s="29"/>
      <c r="Q42" s="29"/>
      <c r="R42" s="81" t="n">
        <f aca="false">R40+'[5]M ANUAL INVOICE'!R48</f>
        <v>1206910.2290311</v>
      </c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3"/>
      <c r="CD42" s="3"/>
      <c r="CE42" s="3"/>
      <c r="CF42" s="3"/>
      <c r="CG42" s="3"/>
      <c r="CH42" s="3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3"/>
      <c r="DT42" s="3"/>
      <c r="DU42" s="3"/>
      <c r="DV42" s="3"/>
      <c r="DW42" s="3"/>
      <c r="DX42" s="3"/>
      <c r="DY42" s="3"/>
      <c r="DZ42" s="3"/>
      <c r="EA42" s="3"/>
      <c r="EB42" s="3"/>
      <c r="EC42" s="3"/>
      <c r="ED42" s="3"/>
      <c r="EE42" s="3"/>
      <c r="EF42" s="3"/>
      <c r="EG42" s="3"/>
      <c r="EH42" s="3"/>
      <c r="EI42" s="3"/>
      <c r="EJ42" s="3"/>
      <c r="EK42" s="3"/>
      <c r="EL42" s="3"/>
      <c r="EM42" s="3"/>
      <c r="EN42" s="3"/>
      <c r="EO42" s="3"/>
      <c r="EP42" s="3"/>
      <c r="EQ42" s="3"/>
      <c r="ER42" s="3"/>
      <c r="ES42" s="3"/>
      <c r="ET42" s="3"/>
      <c r="EU42" s="3"/>
      <c r="EV42" s="3"/>
      <c r="EW42" s="3"/>
      <c r="EX42" s="3"/>
      <c r="EY42" s="3"/>
      <c r="EZ42" s="3"/>
      <c r="FA42" s="3"/>
      <c r="FB42" s="3"/>
      <c r="FC42" s="3"/>
      <c r="FD42" s="3"/>
      <c r="FE42" s="3"/>
      <c r="FF42" s="3"/>
      <c r="FG42" s="3"/>
      <c r="FH42" s="3"/>
      <c r="FI42" s="3"/>
      <c r="FJ42" s="3"/>
      <c r="FK42" s="3"/>
      <c r="FL42" s="3"/>
      <c r="FM42" s="3"/>
      <c r="FN42" s="3"/>
      <c r="FO42" s="3"/>
      <c r="FP42" s="3"/>
      <c r="FQ42" s="3"/>
      <c r="FR42" s="3"/>
      <c r="FS42" s="3"/>
      <c r="FT42" s="3"/>
      <c r="FU42" s="3"/>
      <c r="FV42" s="3"/>
      <c r="FW42" s="3"/>
      <c r="FX42" s="3"/>
      <c r="FY42" s="3"/>
      <c r="FZ42" s="3"/>
      <c r="GA42" s="3"/>
      <c r="GB42" s="3"/>
      <c r="GC42" s="3"/>
      <c r="GD42" s="3"/>
      <c r="GE42" s="3"/>
      <c r="GF42" s="3"/>
      <c r="GG42" s="3"/>
      <c r="GH42" s="3"/>
      <c r="GI42" s="3"/>
      <c r="GJ42" s="3"/>
      <c r="GK42" s="3"/>
      <c r="GL42" s="3"/>
      <c r="GM42" s="3"/>
      <c r="GN42" s="3"/>
      <c r="GO42" s="3"/>
      <c r="GP42" s="3"/>
      <c r="GQ42" s="3"/>
      <c r="GR42" s="3"/>
      <c r="GS42" s="3"/>
      <c r="GT42" s="3"/>
      <c r="GU42" s="3"/>
      <c r="GV42" s="3"/>
      <c r="GW42" s="3"/>
      <c r="GX42" s="3"/>
      <c r="GY42" s="3"/>
      <c r="GZ42" s="3"/>
      <c r="HA42" s="3"/>
      <c r="HB42" s="3"/>
      <c r="HC42" s="3"/>
      <c r="HD42" s="3"/>
      <c r="HE42" s="3"/>
      <c r="HF42" s="3"/>
      <c r="HG42" s="3"/>
      <c r="HH42" s="3"/>
      <c r="HI42" s="3"/>
      <c r="HJ42" s="3"/>
      <c r="HK42" s="3"/>
      <c r="HL42" s="3"/>
      <c r="HM42" s="3"/>
      <c r="HN42" s="3"/>
      <c r="HO42" s="3"/>
      <c r="HP42" s="3"/>
      <c r="HQ42" s="3"/>
      <c r="HR42" s="3"/>
      <c r="HS42" s="3"/>
      <c r="HT42" s="3"/>
      <c r="HU42" s="3"/>
      <c r="HV42" s="3"/>
      <c r="HW42" s="3"/>
      <c r="HX42" s="3"/>
      <c r="HY42" s="3"/>
      <c r="HZ42" s="3"/>
      <c r="IA42" s="3"/>
      <c r="IB42" s="3"/>
      <c r="IC42" s="3"/>
      <c r="ID42" s="3"/>
      <c r="IE42" s="3"/>
      <c r="IF42" s="3"/>
      <c r="IG42" s="3"/>
      <c r="IH42" s="3"/>
      <c r="II42" s="3"/>
      <c r="IJ42" s="3"/>
      <c r="IK42" s="3"/>
      <c r="IL42" s="3"/>
      <c r="IM42" s="3"/>
      <c r="IN42" s="3"/>
      <c r="IO42" s="3"/>
      <c r="IP42" s="3"/>
      <c r="IQ42" s="3"/>
      <c r="IR42" s="3"/>
      <c r="IS42" s="3"/>
      <c r="IT42" s="3"/>
      <c r="IU42" s="3"/>
      <c r="IV42" s="3"/>
      <c r="IW42" s="3"/>
    </row>
    <row r="43" customFormat="false" ht="15.75" hidden="false" customHeight="false" outlineLevel="0" collapsed="false">
      <c r="Q43" s="82"/>
      <c r="R43" s="83"/>
    </row>
    <row r="44" customFormat="false" ht="15.75" hidden="false" customHeight="false" outlineLevel="0" collapsed="false">
      <c r="Q44" s="82"/>
    </row>
    <row r="45" customFormat="false" ht="18.75" hidden="false" customHeight="false" outlineLevel="0" collapsed="false">
      <c r="B45" s="2"/>
      <c r="N45" s="84"/>
      <c r="Q45" s="82"/>
      <c r="R45" s="81"/>
    </row>
    <row r="46" customFormat="false" ht="15.75" hidden="false" customHeight="false" outlineLevel="0" collapsed="false">
      <c r="Q46" s="82"/>
    </row>
    <row r="47" customFormat="false" ht="18.75" hidden="false" customHeight="false" outlineLevel="0" collapsed="false">
      <c r="B47" s="85"/>
      <c r="C47" s="85"/>
      <c r="Q47" s="82"/>
      <c r="R47" s="83"/>
    </row>
    <row r="48" customFormat="false" ht="18.75" hidden="false" customHeight="false" outlineLevel="0" collapsed="false">
      <c r="B48" s="85"/>
      <c r="C48" s="85"/>
      <c r="H48" s="85"/>
      <c r="Q48" s="82"/>
      <c r="R48" s="83"/>
    </row>
    <row r="49" customFormat="false" ht="18.75" hidden="false" customHeight="false" outlineLevel="0" collapsed="false">
      <c r="B49" s="85"/>
      <c r="C49" s="85"/>
      <c r="H49" s="85"/>
      <c r="Q49" s="83"/>
      <c r="R49" s="83"/>
    </row>
    <row r="50" customFormat="false" ht="18.75" hidden="false" customHeight="false" outlineLevel="0" collapsed="false">
      <c r="B50" s="85"/>
      <c r="C50" s="85"/>
      <c r="H50" s="85"/>
    </row>
    <row r="51" customFormat="false" ht="18.75" hidden="false" customHeight="false" outlineLevel="0" collapsed="false">
      <c r="B51" s="85"/>
      <c r="C51" s="85"/>
      <c r="H51" s="85"/>
    </row>
    <row r="52" customFormat="false" ht="18.75" hidden="false" customHeight="false" outlineLevel="0" collapsed="false">
      <c r="B52" s="85"/>
      <c r="C52" s="85"/>
      <c r="H52" s="85"/>
    </row>
    <row r="53" customFormat="false" ht="15.75" hidden="false" customHeight="false" outlineLevel="0" collapsed="false">
      <c r="F53" s="2"/>
    </row>
    <row r="54" customFormat="false" ht="15.75" hidden="false" customHeight="false" outlineLevel="0" collapsed="false">
      <c r="F54" s="2"/>
    </row>
  </sheetData>
  <mergeCells count="11">
    <mergeCell ref="B5:E5"/>
    <mergeCell ref="F5:I5"/>
    <mergeCell ref="J5:N5"/>
    <mergeCell ref="O5:R5"/>
    <mergeCell ref="B12:E12"/>
    <mergeCell ref="B13:G13"/>
    <mergeCell ref="H13:I13"/>
    <mergeCell ref="J13:N13"/>
    <mergeCell ref="O13:Q13"/>
    <mergeCell ref="E14:G14"/>
    <mergeCell ref="L14:M1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5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1" activeCellId="0" sqref="D11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1" width="1.56"/>
    <col collapsed="false" customWidth="true" hidden="false" outlineLevel="0" max="2" min="2" style="1" width="13.85"/>
    <col collapsed="false" customWidth="true" hidden="false" outlineLevel="0" max="3" min="3" style="1" width="18.7"/>
    <col collapsed="false" customWidth="true" hidden="false" outlineLevel="0" max="4" min="4" style="1" width="30.41"/>
    <col collapsed="false" customWidth="true" hidden="false" outlineLevel="0" max="5" min="5" style="1" width="18.41"/>
    <col collapsed="false" customWidth="false" hidden="false" outlineLevel="0" max="7" min="6" style="1" width="9.14"/>
    <col collapsed="false" customWidth="true" hidden="false" outlineLevel="0" max="8" min="8" style="1" width="13.14"/>
    <col collapsed="false" customWidth="true" hidden="false" outlineLevel="0" max="9" min="9" style="1" width="12.99"/>
    <col collapsed="false" customWidth="true" hidden="false" outlineLevel="0" max="10" min="10" style="1" width="16.42"/>
    <col collapsed="false" customWidth="true" hidden="false" outlineLevel="0" max="11" min="11" style="1" width="13.99"/>
    <col collapsed="false" customWidth="true" hidden="false" outlineLevel="0" max="12" min="12" style="1" width="9.41"/>
    <col collapsed="false" customWidth="true" hidden="true" outlineLevel="0" max="13" min="13" style="1" width="1.56"/>
    <col collapsed="false" customWidth="true" hidden="false" outlineLevel="0" max="14" min="14" style="1" width="15.99"/>
    <col collapsed="false" customWidth="true" hidden="false" outlineLevel="0" max="16" min="15" style="1" width="11.28"/>
    <col collapsed="false" customWidth="true" hidden="false" outlineLevel="0" max="17" min="17" style="1" width="19.85"/>
    <col collapsed="false" customWidth="true" hidden="false" outlineLevel="0" max="18" min="18" style="1" width="21.7"/>
    <col collapsed="false" customWidth="true" hidden="false" outlineLevel="0" max="19" min="19" style="1" width="17.14"/>
    <col collapsed="false" customWidth="false" hidden="false" outlineLevel="0" max="257" min="20" style="1" width="9.14"/>
  </cols>
  <sheetData>
    <row r="1" customFormat="false" ht="15.75" hidden="false" customHeight="false" outlineLevel="0" collapsed="false">
      <c r="B1" s="2"/>
    </row>
    <row r="3" customFormat="false" ht="15" hidden="false" customHeight="true" outlineLevel="0" collapsed="false">
      <c r="B3" s="3"/>
      <c r="C3" s="3"/>
      <c r="D3" s="3"/>
      <c r="E3" s="3"/>
      <c r="F3" s="3"/>
      <c r="G3" s="3"/>
      <c r="H3" s="3"/>
    </row>
    <row r="4" customFormat="false" ht="30" hidden="false" customHeight="false" outlineLevel="0" collapsed="false">
      <c r="B4" s="4" t="s">
        <v>0</v>
      </c>
      <c r="C4" s="5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7"/>
      <c r="R4" s="8" t="s">
        <v>1</v>
      </c>
    </row>
    <row r="5" customFormat="false" ht="17.1" hidden="false" customHeight="true" outlineLevel="0" collapsed="false">
      <c r="B5" s="9" t="s">
        <v>2</v>
      </c>
      <c r="C5" s="9"/>
      <c r="D5" s="9"/>
      <c r="E5" s="9"/>
      <c r="F5" s="9" t="s">
        <v>3</v>
      </c>
      <c r="G5" s="9"/>
      <c r="H5" s="9"/>
      <c r="I5" s="9"/>
      <c r="J5" s="9" t="s">
        <v>4</v>
      </c>
      <c r="K5" s="9"/>
      <c r="L5" s="9"/>
      <c r="M5" s="9"/>
      <c r="N5" s="9"/>
      <c r="O5" s="9" t="s">
        <v>5</v>
      </c>
      <c r="P5" s="9"/>
      <c r="Q5" s="9"/>
      <c r="R5" s="9"/>
    </row>
    <row r="6" customFormat="false" ht="17.1" hidden="false" customHeight="true" outlineLevel="0" collapsed="false">
      <c r="B6" s="10" t="s">
        <v>6</v>
      </c>
      <c r="C6" s="11"/>
      <c r="D6" s="11" t="s">
        <v>89</v>
      </c>
      <c r="E6" s="2"/>
      <c r="F6" s="10" t="s">
        <v>7</v>
      </c>
      <c r="G6" s="2"/>
      <c r="H6" s="2"/>
      <c r="I6" s="12"/>
      <c r="J6" s="10" t="s">
        <v>8</v>
      </c>
      <c r="K6" s="2"/>
      <c r="L6" s="2"/>
      <c r="M6" s="2"/>
      <c r="N6" s="2"/>
      <c r="O6" s="13" t="s">
        <v>9</v>
      </c>
      <c r="R6" s="14"/>
    </row>
    <row r="7" customFormat="false" ht="17.1" hidden="false" customHeight="true" outlineLevel="0" collapsed="false">
      <c r="B7" s="10" t="s">
        <v>10</v>
      </c>
      <c r="C7" s="11"/>
      <c r="D7" s="15" t="n">
        <v>37071</v>
      </c>
      <c r="E7" s="2"/>
      <c r="F7" s="16"/>
      <c r="G7" s="17" t="s">
        <v>11</v>
      </c>
      <c r="H7" s="2"/>
      <c r="I7" s="2"/>
      <c r="J7" s="18" t="s">
        <v>79</v>
      </c>
      <c r="K7" s="2"/>
      <c r="L7" s="2"/>
      <c r="M7" s="2"/>
      <c r="N7" s="2"/>
      <c r="O7" s="13" t="s">
        <v>13</v>
      </c>
      <c r="R7" s="14"/>
    </row>
    <row r="8" customFormat="false" ht="17.1" hidden="false" customHeight="true" outlineLevel="0" collapsed="false">
      <c r="B8" s="10" t="s">
        <v>14</v>
      </c>
      <c r="C8" s="11"/>
      <c r="D8" s="15" t="n">
        <v>37084</v>
      </c>
      <c r="E8" s="2"/>
      <c r="F8" s="10" t="s">
        <v>15</v>
      </c>
      <c r="G8" s="2"/>
      <c r="H8" s="11"/>
      <c r="I8" s="19"/>
      <c r="J8" s="18" t="s">
        <v>80</v>
      </c>
      <c r="K8" s="2"/>
      <c r="L8" s="2"/>
      <c r="M8" s="2"/>
      <c r="N8" s="2"/>
      <c r="O8" s="20" t="s">
        <v>17</v>
      </c>
      <c r="R8" s="14"/>
    </row>
    <row r="9" customFormat="false" ht="17.1" hidden="false" customHeight="true" outlineLevel="0" collapsed="false">
      <c r="B9" s="16"/>
      <c r="C9" s="21"/>
      <c r="D9" s="22"/>
      <c r="E9" s="22"/>
      <c r="F9" s="16"/>
      <c r="G9" s="11" t="s">
        <v>18</v>
      </c>
      <c r="H9" s="23"/>
      <c r="I9" s="19"/>
      <c r="J9" s="18" t="s">
        <v>81</v>
      </c>
      <c r="K9" s="11"/>
      <c r="L9" s="11"/>
      <c r="M9" s="11"/>
      <c r="N9" s="19"/>
      <c r="O9" s="13" t="s">
        <v>20</v>
      </c>
      <c r="R9" s="14"/>
    </row>
    <row r="10" customFormat="false" ht="17.1" hidden="false" customHeight="true" outlineLevel="0" collapsed="false">
      <c r="B10" s="24"/>
      <c r="C10" s="22"/>
      <c r="D10" s="99" t="s">
        <v>90</v>
      </c>
      <c r="E10" s="25"/>
      <c r="F10" s="26"/>
      <c r="G10" s="25"/>
      <c r="H10" s="25"/>
      <c r="I10" s="27"/>
      <c r="J10" s="28"/>
      <c r="K10" s="25"/>
      <c r="L10" s="25"/>
      <c r="M10" s="25"/>
      <c r="N10" s="27"/>
      <c r="O10" s="13" t="s">
        <v>22</v>
      </c>
      <c r="P10" s="29"/>
      <c r="Q10" s="29"/>
      <c r="R10" s="14"/>
    </row>
    <row r="11" customFormat="false" ht="17.1" hidden="false" customHeight="true" outlineLevel="0" collapsed="false">
      <c r="B11" s="30"/>
      <c r="C11" s="31"/>
      <c r="D11" s="31"/>
      <c r="E11" s="31"/>
      <c r="F11" s="32"/>
      <c r="G11" s="33"/>
      <c r="H11" s="33"/>
      <c r="I11" s="34"/>
      <c r="J11" s="33"/>
      <c r="K11" s="33"/>
      <c r="L11" s="33"/>
      <c r="M11" s="33"/>
      <c r="N11" s="34"/>
      <c r="O11" s="5" t="s">
        <v>23</v>
      </c>
      <c r="P11" s="6"/>
      <c r="Q11" s="6"/>
      <c r="R11" s="7"/>
    </row>
    <row r="12" customFormat="false" ht="17.1" hidden="false" customHeight="true" outlineLevel="0" collapsed="false">
      <c r="B12" s="35" t="s">
        <v>82</v>
      </c>
      <c r="C12" s="35"/>
      <c r="D12" s="35"/>
      <c r="E12" s="35"/>
      <c r="F12" s="36" t="s">
        <v>66</v>
      </c>
      <c r="G12" s="6"/>
      <c r="H12" s="6"/>
      <c r="I12" s="6"/>
      <c r="J12" s="6"/>
      <c r="K12" s="6"/>
      <c r="L12" s="6"/>
      <c r="M12" s="6"/>
      <c r="N12" s="5"/>
      <c r="O12" s="5"/>
      <c r="P12" s="5"/>
      <c r="Q12" s="5"/>
      <c r="R12" s="37"/>
    </row>
    <row r="13" customFormat="false" ht="17.1" hidden="false" customHeight="true" outlineLevel="0" collapsed="false">
      <c r="B13" s="38" t="s">
        <v>26</v>
      </c>
      <c r="C13" s="38"/>
      <c r="D13" s="38"/>
      <c r="E13" s="38"/>
      <c r="F13" s="38"/>
      <c r="G13" s="38"/>
      <c r="H13" s="39" t="s">
        <v>27</v>
      </c>
      <c r="I13" s="39"/>
      <c r="J13" s="40" t="s">
        <v>28</v>
      </c>
      <c r="K13" s="40"/>
      <c r="L13" s="40"/>
      <c r="M13" s="40"/>
      <c r="N13" s="40"/>
      <c r="O13" s="39" t="s">
        <v>29</v>
      </c>
      <c r="P13" s="39"/>
      <c r="Q13" s="39"/>
      <c r="R13" s="39" t="s">
        <v>30</v>
      </c>
    </row>
    <row r="14" customFormat="false" ht="17.1" hidden="false" customHeight="true" outlineLevel="0" collapsed="false">
      <c r="A14" s="41"/>
      <c r="B14" s="35" t="s">
        <v>31</v>
      </c>
      <c r="C14" s="42" t="s">
        <v>32</v>
      </c>
      <c r="D14" s="42"/>
      <c r="E14" s="42" t="s">
        <v>33</v>
      </c>
      <c r="F14" s="42"/>
      <c r="G14" s="42"/>
      <c r="H14" s="35" t="s">
        <v>34</v>
      </c>
      <c r="I14" s="43" t="s">
        <v>35</v>
      </c>
      <c r="J14" s="35" t="s">
        <v>36</v>
      </c>
      <c r="K14" s="42" t="s">
        <v>37</v>
      </c>
      <c r="L14" s="42" t="s">
        <v>38</v>
      </c>
      <c r="M14" s="42"/>
      <c r="N14" s="43" t="s">
        <v>39</v>
      </c>
      <c r="O14" s="35" t="s">
        <v>40</v>
      </c>
      <c r="P14" s="42" t="s">
        <v>41</v>
      </c>
      <c r="Q14" s="43" t="s">
        <v>42</v>
      </c>
      <c r="R14" s="44" t="s">
        <v>43</v>
      </c>
    </row>
    <row r="15" customFormat="false" ht="17.1" hidden="false" customHeight="true" outlineLevel="0" collapsed="false">
      <c r="B15" s="45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</row>
    <row r="16" customFormat="false" ht="17.1" hidden="false" customHeight="true" outlineLevel="0" collapsed="false">
      <c r="B16" s="46" t="s">
        <v>44</v>
      </c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</row>
    <row r="17" customFormat="false" ht="17.1" hidden="false" customHeight="true" outlineLevel="0" collapsed="false">
      <c r="B17" s="45"/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</row>
    <row r="18" customFormat="false" ht="17.1" hidden="false" customHeight="true" outlineLevel="0" collapsed="false">
      <c r="B18" s="45"/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</row>
    <row r="19" customFormat="false" ht="17.1" hidden="false" customHeight="true" outlineLevel="0" collapsed="false">
      <c r="A19" s="25"/>
      <c r="B19" s="47"/>
      <c r="C19" s="2" t="s">
        <v>45</v>
      </c>
      <c r="D19" s="2" t="s">
        <v>46</v>
      </c>
      <c r="E19" s="25"/>
      <c r="F19" s="2" t="n">
        <v>318235</v>
      </c>
      <c r="G19" s="11"/>
      <c r="H19" s="48" t="n">
        <v>37012</v>
      </c>
      <c r="I19" s="49" t="n">
        <f aca="false">'[14]M ANUAL INVOICE'!I18</f>
        <v>37042</v>
      </c>
      <c r="J19" s="50"/>
      <c r="K19" s="51"/>
      <c r="L19" s="52"/>
      <c r="M19" s="51"/>
      <c r="N19" s="51" t="n">
        <v>73972</v>
      </c>
      <c r="O19" s="25"/>
      <c r="P19" s="50"/>
      <c r="Q19" s="52" t="n">
        <v>3.92</v>
      </c>
      <c r="R19" s="53" t="n">
        <f aca="false">N19*Q19</f>
        <v>289970.24</v>
      </c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25"/>
      <c r="AL19" s="25"/>
      <c r="AM19" s="25"/>
      <c r="AN19" s="25"/>
      <c r="AO19" s="25"/>
      <c r="AP19" s="25"/>
      <c r="AQ19" s="25"/>
      <c r="AR19" s="25"/>
      <c r="AS19" s="25"/>
      <c r="AT19" s="25"/>
      <c r="AU19" s="25"/>
      <c r="AV19" s="25"/>
      <c r="AW19" s="25"/>
      <c r="AX19" s="25"/>
      <c r="AY19" s="25"/>
      <c r="AZ19" s="25"/>
      <c r="BA19" s="25"/>
      <c r="BB19" s="25"/>
      <c r="BC19" s="25"/>
      <c r="BD19" s="25"/>
      <c r="BE19" s="25"/>
      <c r="BF19" s="25"/>
      <c r="BG19" s="25"/>
      <c r="BH19" s="25"/>
      <c r="BI19" s="25"/>
      <c r="BJ19" s="25"/>
      <c r="BK19" s="25"/>
      <c r="BL19" s="25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  <c r="CB19" s="25"/>
      <c r="CC19" s="25"/>
      <c r="CD19" s="25"/>
      <c r="CE19" s="25"/>
      <c r="CF19" s="25"/>
      <c r="CG19" s="25"/>
      <c r="CH19" s="25"/>
      <c r="CI19" s="25"/>
      <c r="CJ19" s="25"/>
      <c r="CK19" s="25"/>
      <c r="CL19" s="25"/>
      <c r="CM19" s="25"/>
      <c r="CN19" s="25"/>
      <c r="CO19" s="25"/>
      <c r="CP19" s="25"/>
      <c r="CQ19" s="25"/>
      <c r="CR19" s="25"/>
      <c r="CS19" s="25"/>
      <c r="CT19" s="25"/>
      <c r="CU19" s="25"/>
      <c r="CV19" s="25"/>
      <c r="CW19" s="25"/>
      <c r="CX19" s="25"/>
      <c r="CY19" s="25"/>
      <c r="CZ19" s="25"/>
      <c r="DA19" s="25"/>
      <c r="DB19" s="25"/>
      <c r="DC19" s="25"/>
      <c r="DD19" s="25"/>
      <c r="DE19" s="25"/>
      <c r="DF19" s="25"/>
      <c r="DG19" s="25"/>
      <c r="DH19" s="25"/>
      <c r="DI19" s="25"/>
      <c r="DJ19" s="25"/>
      <c r="DK19" s="25"/>
      <c r="DL19" s="25"/>
      <c r="DM19" s="25"/>
      <c r="DN19" s="25"/>
      <c r="DO19" s="25"/>
      <c r="DP19" s="25"/>
      <c r="DQ19" s="25"/>
      <c r="DR19" s="25"/>
      <c r="DS19" s="25"/>
      <c r="DT19" s="25"/>
      <c r="DU19" s="25"/>
      <c r="DV19" s="25"/>
      <c r="DW19" s="25"/>
      <c r="DX19" s="25"/>
      <c r="DY19" s="25"/>
      <c r="DZ19" s="25"/>
      <c r="EA19" s="25"/>
      <c r="EB19" s="25"/>
      <c r="EC19" s="25"/>
      <c r="ED19" s="25"/>
      <c r="EE19" s="25"/>
      <c r="EF19" s="25"/>
      <c r="EG19" s="25"/>
      <c r="EH19" s="25"/>
      <c r="EI19" s="25"/>
      <c r="EJ19" s="25"/>
      <c r="EK19" s="25"/>
      <c r="EL19" s="25"/>
      <c r="EM19" s="25"/>
      <c r="EN19" s="25"/>
      <c r="EO19" s="25"/>
      <c r="EP19" s="25"/>
      <c r="EQ19" s="25"/>
      <c r="ER19" s="25"/>
      <c r="ES19" s="25"/>
      <c r="ET19" s="25"/>
      <c r="EU19" s="25"/>
      <c r="EV19" s="25"/>
      <c r="EW19" s="25"/>
      <c r="EX19" s="25"/>
      <c r="EY19" s="25"/>
      <c r="EZ19" s="25"/>
      <c r="FA19" s="25"/>
      <c r="FB19" s="25"/>
      <c r="FC19" s="25"/>
      <c r="FD19" s="25"/>
      <c r="FE19" s="25"/>
      <c r="FF19" s="25"/>
      <c r="FG19" s="25"/>
      <c r="FH19" s="25"/>
      <c r="FI19" s="25"/>
      <c r="FJ19" s="25"/>
      <c r="FK19" s="25"/>
      <c r="FL19" s="25"/>
      <c r="FM19" s="25"/>
      <c r="FN19" s="25"/>
      <c r="FO19" s="25"/>
      <c r="FP19" s="25"/>
      <c r="FQ19" s="25"/>
      <c r="FR19" s="25"/>
      <c r="FS19" s="25"/>
      <c r="FT19" s="25"/>
      <c r="FU19" s="25"/>
      <c r="FV19" s="25"/>
      <c r="FW19" s="25"/>
      <c r="FX19" s="25"/>
      <c r="FY19" s="25"/>
      <c r="FZ19" s="25"/>
      <c r="GA19" s="25"/>
      <c r="GB19" s="25"/>
      <c r="GC19" s="25"/>
      <c r="GD19" s="25"/>
      <c r="GE19" s="25"/>
      <c r="GF19" s="25"/>
      <c r="GG19" s="25"/>
      <c r="GH19" s="25"/>
      <c r="GI19" s="25"/>
      <c r="GJ19" s="25"/>
      <c r="GK19" s="25"/>
      <c r="GL19" s="25"/>
      <c r="GM19" s="25"/>
      <c r="GN19" s="25"/>
      <c r="GO19" s="25"/>
      <c r="GP19" s="25"/>
      <c r="GQ19" s="25"/>
      <c r="GR19" s="25"/>
      <c r="GS19" s="25"/>
      <c r="GT19" s="25"/>
      <c r="GU19" s="25"/>
      <c r="GV19" s="25"/>
      <c r="GW19" s="25"/>
      <c r="GX19" s="25"/>
      <c r="GY19" s="25"/>
      <c r="GZ19" s="25"/>
      <c r="HA19" s="25"/>
      <c r="HB19" s="25"/>
      <c r="HC19" s="25"/>
      <c r="HD19" s="25"/>
      <c r="HE19" s="25"/>
      <c r="HF19" s="25"/>
      <c r="HG19" s="25"/>
      <c r="HH19" s="25"/>
      <c r="HI19" s="25"/>
      <c r="HJ19" s="25"/>
      <c r="HK19" s="25"/>
      <c r="HL19" s="25"/>
      <c r="HM19" s="25"/>
      <c r="HN19" s="25"/>
      <c r="HO19" s="25"/>
      <c r="HP19" s="25"/>
      <c r="HQ19" s="25"/>
      <c r="HR19" s="25"/>
      <c r="HS19" s="25"/>
      <c r="HT19" s="25"/>
      <c r="HU19" s="25"/>
      <c r="HV19" s="25"/>
      <c r="HW19" s="25"/>
      <c r="HX19" s="25"/>
      <c r="HY19" s="25"/>
      <c r="HZ19" s="25"/>
      <c r="IA19" s="25"/>
      <c r="IB19" s="25"/>
      <c r="IC19" s="25"/>
      <c r="ID19" s="25"/>
      <c r="IE19" s="25"/>
      <c r="IF19" s="25"/>
      <c r="IG19" s="25"/>
      <c r="IH19" s="25"/>
      <c r="II19" s="25"/>
      <c r="IJ19" s="25"/>
      <c r="IK19" s="25"/>
      <c r="IL19" s="25"/>
      <c r="IM19" s="25"/>
      <c r="IN19" s="25"/>
      <c r="IO19" s="25"/>
      <c r="IP19" s="25"/>
      <c r="IQ19" s="25"/>
      <c r="IR19" s="25"/>
      <c r="IS19" s="25"/>
      <c r="IT19" s="25"/>
      <c r="IU19" s="25"/>
      <c r="IV19" s="25"/>
      <c r="IW19" s="25"/>
    </row>
    <row r="20" customFormat="false" ht="17.1" hidden="false" customHeight="true" outlineLevel="0" collapsed="false">
      <c r="A20" s="25"/>
      <c r="B20" s="47"/>
      <c r="C20" s="2"/>
      <c r="D20" s="2"/>
      <c r="E20" s="25"/>
      <c r="F20" s="2"/>
      <c r="G20" s="11"/>
      <c r="H20" s="48"/>
      <c r="I20" s="49"/>
      <c r="J20" s="50"/>
      <c r="K20" s="51"/>
      <c r="L20" s="52"/>
      <c r="M20" s="51"/>
      <c r="N20" s="51" t="n">
        <v>8196</v>
      </c>
      <c r="O20" s="25"/>
      <c r="P20" s="50"/>
      <c r="Q20" s="52" t="n">
        <v>4.01</v>
      </c>
      <c r="R20" s="53" t="n">
        <f aca="false">N20*Q20</f>
        <v>32865.96</v>
      </c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25"/>
      <c r="AL20" s="25"/>
      <c r="AM20" s="25"/>
      <c r="AN20" s="25"/>
      <c r="AO20" s="25"/>
      <c r="AP20" s="25"/>
      <c r="AQ20" s="25"/>
      <c r="AR20" s="25"/>
      <c r="AS20" s="25"/>
      <c r="AT20" s="25"/>
      <c r="AU20" s="25"/>
      <c r="AV20" s="25"/>
      <c r="AW20" s="25"/>
      <c r="AX20" s="25"/>
      <c r="AY20" s="25"/>
      <c r="AZ20" s="25"/>
      <c r="BA20" s="25"/>
      <c r="BB20" s="25"/>
      <c r="BC20" s="25"/>
      <c r="BD20" s="25"/>
      <c r="BE20" s="25"/>
      <c r="BF20" s="25"/>
      <c r="BG20" s="25"/>
      <c r="BH20" s="25"/>
      <c r="BI20" s="25"/>
      <c r="BJ20" s="25"/>
      <c r="BK20" s="25"/>
      <c r="BL20" s="25"/>
      <c r="BM20" s="25"/>
      <c r="BN20" s="25"/>
      <c r="BO20" s="25"/>
      <c r="BP20" s="25"/>
      <c r="BQ20" s="25"/>
      <c r="BR20" s="25"/>
      <c r="BS20" s="25"/>
      <c r="BT20" s="25"/>
      <c r="BU20" s="25"/>
      <c r="BV20" s="25"/>
      <c r="BW20" s="25"/>
      <c r="BX20" s="25"/>
      <c r="BY20" s="25"/>
      <c r="BZ20" s="25"/>
      <c r="CA20" s="25"/>
      <c r="CB20" s="25"/>
      <c r="CC20" s="25"/>
      <c r="CD20" s="25"/>
      <c r="CE20" s="25"/>
      <c r="CF20" s="25"/>
      <c r="CG20" s="25"/>
      <c r="CH20" s="25"/>
      <c r="CI20" s="25"/>
      <c r="CJ20" s="25"/>
      <c r="CK20" s="25"/>
      <c r="CL20" s="25"/>
      <c r="CM20" s="25"/>
      <c r="CN20" s="25"/>
      <c r="CO20" s="25"/>
      <c r="CP20" s="25"/>
      <c r="CQ20" s="25"/>
      <c r="CR20" s="25"/>
      <c r="CS20" s="25"/>
      <c r="CT20" s="25"/>
      <c r="CU20" s="25"/>
      <c r="CV20" s="25"/>
      <c r="CW20" s="25"/>
      <c r="CX20" s="25"/>
      <c r="CY20" s="25"/>
      <c r="CZ20" s="25"/>
      <c r="DA20" s="25"/>
      <c r="DB20" s="25"/>
      <c r="DC20" s="25"/>
      <c r="DD20" s="25"/>
      <c r="DE20" s="25"/>
      <c r="DF20" s="25"/>
      <c r="DG20" s="25"/>
      <c r="DH20" s="25"/>
      <c r="DI20" s="25"/>
      <c r="DJ20" s="25"/>
      <c r="DK20" s="25"/>
      <c r="DL20" s="25"/>
      <c r="DM20" s="25"/>
      <c r="DN20" s="25"/>
      <c r="DO20" s="25"/>
      <c r="DP20" s="25"/>
      <c r="DQ20" s="25"/>
      <c r="DR20" s="25"/>
      <c r="DS20" s="25"/>
      <c r="DT20" s="25"/>
      <c r="DU20" s="25"/>
      <c r="DV20" s="25"/>
      <c r="DW20" s="25"/>
      <c r="DX20" s="25"/>
      <c r="DY20" s="25"/>
      <c r="DZ20" s="25"/>
      <c r="EA20" s="25"/>
      <c r="EB20" s="25"/>
      <c r="EC20" s="25"/>
      <c r="ED20" s="25"/>
      <c r="EE20" s="25"/>
      <c r="EF20" s="25"/>
      <c r="EG20" s="25"/>
      <c r="EH20" s="25"/>
      <c r="EI20" s="25"/>
      <c r="EJ20" s="25"/>
      <c r="EK20" s="25"/>
      <c r="EL20" s="25"/>
      <c r="EM20" s="25"/>
      <c r="EN20" s="25"/>
      <c r="EO20" s="25"/>
      <c r="EP20" s="25"/>
      <c r="EQ20" s="25"/>
      <c r="ER20" s="25"/>
      <c r="ES20" s="25"/>
      <c r="ET20" s="25"/>
      <c r="EU20" s="25"/>
      <c r="EV20" s="25"/>
      <c r="EW20" s="25"/>
      <c r="EX20" s="25"/>
      <c r="EY20" s="25"/>
      <c r="EZ20" s="25"/>
      <c r="FA20" s="25"/>
      <c r="FB20" s="25"/>
      <c r="FC20" s="25"/>
      <c r="FD20" s="25"/>
      <c r="FE20" s="25"/>
      <c r="FF20" s="25"/>
      <c r="FG20" s="25"/>
      <c r="FH20" s="25"/>
      <c r="FI20" s="25"/>
      <c r="FJ20" s="25"/>
      <c r="FK20" s="25"/>
      <c r="FL20" s="25"/>
      <c r="FM20" s="25"/>
      <c r="FN20" s="25"/>
      <c r="FO20" s="25"/>
      <c r="FP20" s="25"/>
      <c r="FQ20" s="25"/>
      <c r="FR20" s="25"/>
      <c r="FS20" s="25"/>
      <c r="FT20" s="25"/>
      <c r="FU20" s="25"/>
      <c r="FV20" s="25"/>
      <c r="FW20" s="25"/>
      <c r="FX20" s="25"/>
      <c r="FY20" s="25"/>
      <c r="FZ20" s="25"/>
      <c r="GA20" s="25"/>
      <c r="GB20" s="25"/>
      <c r="GC20" s="25"/>
      <c r="GD20" s="25"/>
      <c r="GE20" s="25"/>
      <c r="GF20" s="25"/>
      <c r="GG20" s="25"/>
      <c r="GH20" s="25"/>
      <c r="GI20" s="25"/>
      <c r="GJ20" s="25"/>
      <c r="GK20" s="25"/>
      <c r="GL20" s="25"/>
      <c r="GM20" s="25"/>
      <c r="GN20" s="25"/>
      <c r="GO20" s="25"/>
      <c r="GP20" s="25"/>
      <c r="GQ20" s="25"/>
      <c r="GR20" s="25"/>
      <c r="GS20" s="25"/>
      <c r="GT20" s="25"/>
      <c r="GU20" s="25"/>
      <c r="GV20" s="25"/>
      <c r="GW20" s="25"/>
      <c r="GX20" s="25"/>
      <c r="GY20" s="25"/>
      <c r="GZ20" s="25"/>
      <c r="HA20" s="25"/>
      <c r="HB20" s="25"/>
      <c r="HC20" s="25"/>
      <c r="HD20" s="25"/>
      <c r="HE20" s="25"/>
      <c r="HF20" s="25"/>
      <c r="HG20" s="25"/>
      <c r="HH20" s="25"/>
      <c r="HI20" s="25"/>
      <c r="HJ20" s="25"/>
      <c r="HK20" s="25"/>
      <c r="HL20" s="25"/>
      <c r="HM20" s="25"/>
      <c r="HN20" s="25"/>
      <c r="HO20" s="25"/>
      <c r="HP20" s="25"/>
      <c r="HQ20" s="25"/>
      <c r="HR20" s="25"/>
      <c r="HS20" s="25"/>
      <c r="HT20" s="25"/>
      <c r="HU20" s="25"/>
      <c r="HV20" s="25"/>
      <c r="HW20" s="25"/>
      <c r="HX20" s="25"/>
      <c r="HY20" s="25"/>
      <c r="HZ20" s="25"/>
      <c r="IA20" s="25"/>
      <c r="IB20" s="25"/>
      <c r="IC20" s="25"/>
      <c r="ID20" s="25"/>
      <c r="IE20" s="25"/>
      <c r="IF20" s="25"/>
      <c r="IG20" s="25"/>
      <c r="IH20" s="25"/>
      <c r="II20" s="25"/>
      <c r="IJ20" s="25"/>
      <c r="IK20" s="25"/>
      <c r="IL20" s="25"/>
      <c r="IM20" s="25"/>
      <c r="IN20" s="25"/>
      <c r="IO20" s="25"/>
      <c r="IP20" s="25"/>
      <c r="IQ20" s="25"/>
      <c r="IR20" s="25"/>
      <c r="IS20" s="25"/>
      <c r="IT20" s="25"/>
      <c r="IU20" s="25"/>
      <c r="IV20" s="25"/>
      <c r="IW20" s="25"/>
    </row>
    <row r="21" customFormat="false" ht="17.1" hidden="false" customHeight="true" outlineLevel="0" collapsed="false">
      <c r="A21" s="25"/>
      <c r="B21" s="47"/>
      <c r="C21" s="2"/>
      <c r="D21" s="2"/>
      <c r="E21" s="25"/>
      <c r="F21" s="2"/>
      <c r="G21" s="11"/>
      <c r="H21" s="48"/>
      <c r="I21" s="49"/>
      <c r="J21" s="50"/>
      <c r="K21" s="51"/>
      <c r="L21" s="52"/>
      <c r="M21" s="51"/>
      <c r="N21" s="51"/>
      <c r="O21" s="50"/>
      <c r="P21" s="50"/>
      <c r="Q21" s="56"/>
      <c r="R21" s="53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5"/>
      <c r="AR21" s="25"/>
      <c r="AS21" s="25"/>
      <c r="AT21" s="25"/>
      <c r="AU21" s="25"/>
      <c r="AV21" s="25"/>
      <c r="AW21" s="25"/>
      <c r="AX21" s="25"/>
      <c r="AY21" s="25"/>
      <c r="AZ21" s="25"/>
      <c r="BA21" s="25"/>
      <c r="BB21" s="25"/>
      <c r="BC21" s="25"/>
      <c r="BD21" s="25"/>
      <c r="BE21" s="25"/>
      <c r="BF21" s="25"/>
      <c r="BG21" s="25"/>
      <c r="BH21" s="25"/>
      <c r="BI21" s="25"/>
      <c r="BJ21" s="25"/>
      <c r="BK21" s="25"/>
      <c r="BL21" s="25"/>
      <c r="BM21" s="25"/>
      <c r="BN21" s="25"/>
      <c r="BO21" s="25"/>
      <c r="BP21" s="25"/>
      <c r="BQ21" s="25"/>
      <c r="BR21" s="25"/>
      <c r="BS21" s="25"/>
      <c r="BT21" s="25"/>
      <c r="BU21" s="25"/>
      <c r="BV21" s="25"/>
      <c r="BW21" s="25"/>
      <c r="BX21" s="25"/>
      <c r="BY21" s="25"/>
      <c r="BZ21" s="25"/>
      <c r="CA21" s="25"/>
      <c r="CB21" s="25"/>
      <c r="CC21" s="25"/>
      <c r="CD21" s="25"/>
      <c r="CE21" s="25"/>
      <c r="CF21" s="25"/>
      <c r="CG21" s="25"/>
      <c r="CH21" s="25"/>
      <c r="CI21" s="25"/>
      <c r="CJ21" s="25"/>
      <c r="CK21" s="25"/>
      <c r="CL21" s="25"/>
      <c r="CM21" s="25"/>
      <c r="CN21" s="25"/>
      <c r="CO21" s="25"/>
      <c r="CP21" s="25"/>
      <c r="CQ21" s="25"/>
      <c r="CR21" s="25"/>
      <c r="CS21" s="25"/>
      <c r="CT21" s="25"/>
      <c r="CU21" s="25"/>
      <c r="CV21" s="25"/>
      <c r="CW21" s="25"/>
      <c r="CX21" s="25"/>
      <c r="CY21" s="25"/>
      <c r="CZ21" s="25"/>
      <c r="DA21" s="25"/>
      <c r="DB21" s="25"/>
      <c r="DC21" s="25"/>
      <c r="DD21" s="25"/>
      <c r="DE21" s="25"/>
      <c r="DF21" s="25"/>
      <c r="DG21" s="25"/>
      <c r="DH21" s="25"/>
      <c r="DI21" s="25"/>
      <c r="DJ21" s="25"/>
      <c r="DK21" s="25"/>
      <c r="DL21" s="25"/>
      <c r="DM21" s="25"/>
      <c r="DN21" s="25"/>
      <c r="DO21" s="25"/>
      <c r="DP21" s="25"/>
      <c r="DQ21" s="25"/>
      <c r="DR21" s="25"/>
      <c r="DS21" s="25"/>
      <c r="DT21" s="25"/>
      <c r="DU21" s="25"/>
      <c r="DV21" s="25"/>
      <c r="DW21" s="25"/>
      <c r="DX21" s="25"/>
      <c r="DY21" s="25"/>
      <c r="DZ21" s="25"/>
      <c r="EA21" s="25"/>
      <c r="EB21" s="25"/>
      <c r="EC21" s="25"/>
      <c r="ED21" s="25"/>
      <c r="EE21" s="25"/>
      <c r="EF21" s="25"/>
      <c r="EG21" s="25"/>
      <c r="EH21" s="25"/>
      <c r="EI21" s="25"/>
      <c r="EJ21" s="25"/>
      <c r="EK21" s="25"/>
      <c r="EL21" s="25"/>
      <c r="EM21" s="25"/>
      <c r="EN21" s="25"/>
      <c r="EO21" s="25"/>
      <c r="EP21" s="25"/>
      <c r="EQ21" s="25"/>
      <c r="ER21" s="25"/>
      <c r="ES21" s="25"/>
      <c r="ET21" s="25"/>
      <c r="EU21" s="25"/>
      <c r="EV21" s="25"/>
      <c r="EW21" s="25"/>
      <c r="EX21" s="25"/>
      <c r="EY21" s="25"/>
      <c r="EZ21" s="25"/>
      <c r="FA21" s="25"/>
      <c r="FB21" s="25"/>
      <c r="FC21" s="25"/>
      <c r="FD21" s="25"/>
      <c r="FE21" s="25"/>
      <c r="FF21" s="25"/>
      <c r="FG21" s="25"/>
      <c r="FH21" s="25"/>
      <c r="FI21" s="25"/>
      <c r="FJ21" s="25"/>
      <c r="FK21" s="25"/>
      <c r="FL21" s="25"/>
      <c r="FM21" s="25"/>
      <c r="FN21" s="25"/>
      <c r="FO21" s="25"/>
      <c r="FP21" s="25"/>
      <c r="FQ21" s="25"/>
      <c r="FR21" s="25"/>
      <c r="FS21" s="25"/>
      <c r="FT21" s="25"/>
      <c r="FU21" s="25"/>
      <c r="FV21" s="25"/>
      <c r="FW21" s="25"/>
      <c r="FX21" s="25"/>
      <c r="FY21" s="25"/>
      <c r="FZ21" s="25"/>
      <c r="GA21" s="25"/>
      <c r="GB21" s="25"/>
      <c r="GC21" s="25"/>
      <c r="GD21" s="25"/>
      <c r="GE21" s="25"/>
      <c r="GF21" s="25"/>
      <c r="GG21" s="25"/>
      <c r="GH21" s="25"/>
      <c r="GI21" s="25"/>
      <c r="GJ21" s="25"/>
      <c r="GK21" s="25"/>
      <c r="GL21" s="25"/>
      <c r="GM21" s="25"/>
      <c r="GN21" s="25"/>
      <c r="GO21" s="25"/>
      <c r="GP21" s="25"/>
      <c r="GQ21" s="25"/>
      <c r="GR21" s="25"/>
      <c r="GS21" s="25"/>
      <c r="GT21" s="25"/>
      <c r="GU21" s="25"/>
      <c r="GV21" s="25"/>
      <c r="GW21" s="25"/>
      <c r="GX21" s="25"/>
      <c r="GY21" s="25"/>
      <c r="GZ21" s="25"/>
      <c r="HA21" s="25"/>
      <c r="HB21" s="25"/>
      <c r="HC21" s="25"/>
      <c r="HD21" s="25"/>
      <c r="HE21" s="25"/>
      <c r="HF21" s="25"/>
      <c r="HG21" s="25"/>
      <c r="HH21" s="25"/>
      <c r="HI21" s="25"/>
      <c r="HJ21" s="25"/>
      <c r="HK21" s="25"/>
      <c r="HL21" s="25"/>
      <c r="HM21" s="25"/>
      <c r="HN21" s="25"/>
      <c r="HO21" s="25"/>
      <c r="HP21" s="25"/>
      <c r="HQ21" s="25"/>
      <c r="HR21" s="25"/>
      <c r="HS21" s="25"/>
      <c r="HT21" s="25"/>
      <c r="HU21" s="25"/>
      <c r="HV21" s="25"/>
      <c r="HW21" s="25"/>
      <c r="HX21" s="25"/>
      <c r="HY21" s="25"/>
      <c r="HZ21" s="25"/>
      <c r="IA21" s="25"/>
      <c r="IB21" s="25"/>
      <c r="IC21" s="25"/>
      <c r="ID21" s="25"/>
      <c r="IE21" s="25"/>
      <c r="IF21" s="25"/>
      <c r="IG21" s="25"/>
      <c r="IH21" s="25"/>
      <c r="II21" s="25"/>
      <c r="IJ21" s="25"/>
      <c r="IK21" s="25"/>
      <c r="IL21" s="25"/>
      <c r="IM21" s="25"/>
      <c r="IN21" s="25"/>
      <c r="IO21" s="25"/>
      <c r="IP21" s="25"/>
      <c r="IQ21" s="25"/>
      <c r="IR21" s="25"/>
      <c r="IS21" s="25"/>
      <c r="IT21" s="25"/>
      <c r="IU21" s="25"/>
      <c r="IV21" s="25"/>
      <c r="IW21" s="25"/>
    </row>
    <row r="22" customFormat="false" ht="17.1" hidden="false" customHeight="true" outlineLevel="0" collapsed="false">
      <c r="A22" s="25"/>
      <c r="B22" s="47"/>
      <c r="C22" s="2" t="s">
        <v>47</v>
      </c>
      <c r="D22" s="2" t="s">
        <v>48</v>
      </c>
      <c r="E22" s="25"/>
      <c r="F22" s="2" t="n">
        <v>318260</v>
      </c>
      <c r="G22" s="11"/>
      <c r="H22" s="48" t="n">
        <v>37012</v>
      </c>
      <c r="I22" s="49" t="n">
        <v>37042</v>
      </c>
      <c r="J22" s="50"/>
      <c r="K22" s="51"/>
      <c r="L22" s="51"/>
      <c r="M22" s="51"/>
      <c r="N22" s="57" t="n">
        <v>15443</v>
      </c>
      <c r="O22" s="50"/>
      <c r="P22" s="50"/>
      <c r="Q22" s="56" t="n">
        <v>3.98</v>
      </c>
      <c r="R22" s="53" t="n">
        <f aca="false">N22*Q22</f>
        <v>61463.14</v>
      </c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5"/>
      <c r="AS22" s="25"/>
      <c r="AT22" s="25"/>
      <c r="AU22" s="25"/>
      <c r="AV22" s="25"/>
      <c r="AW22" s="25"/>
      <c r="AX22" s="25"/>
      <c r="AY22" s="25"/>
      <c r="AZ22" s="25"/>
      <c r="BA22" s="25"/>
      <c r="BB22" s="25"/>
      <c r="BC22" s="25"/>
      <c r="BD22" s="25"/>
      <c r="BE22" s="25"/>
      <c r="BF22" s="25"/>
      <c r="BG22" s="25"/>
      <c r="BH22" s="25"/>
      <c r="BI22" s="25"/>
      <c r="BJ22" s="25"/>
      <c r="BK22" s="25"/>
      <c r="BL22" s="25"/>
      <c r="BM22" s="25"/>
      <c r="BN22" s="25"/>
      <c r="BO22" s="25"/>
      <c r="BP22" s="25"/>
      <c r="BQ22" s="25"/>
      <c r="BR22" s="25"/>
      <c r="BS22" s="25"/>
      <c r="BT22" s="25"/>
      <c r="BU22" s="25"/>
      <c r="BV22" s="25"/>
      <c r="BW22" s="25"/>
      <c r="BX22" s="25"/>
      <c r="BY22" s="25"/>
      <c r="BZ22" s="25"/>
      <c r="CA22" s="25"/>
      <c r="CB22" s="25"/>
      <c r="CC22" s="25"/>
      <c r="CD22" s="25"/>
      <c r="CE22" s="25"/>
      <c r="CF22" s="25"/>
      <c r="CG22" s="25"/>
      <c r="CH22" s="25"/>
      <c r="CI22" s="25"/>
      <c r="CJ22" s="25"/>
      <c r="CK22" s="25"/>
      <c r="CL22" s="25"/>
      <c r="CM22" s="25"/>
      <c r="CN22" s="25"/>
      <c r="CO22" s="25"/>
      <c r="CP22" s="25"/>
      <c r="CQ22" s="25"/>
      <c r="CR22" s="25"/>
      <c r="CS22" s="25"/>
      <c r="CT22" s="25"/>
      <c r="CU22" s="25"/>
      <c r="CV22" s="25"/>
      <c r="CW22" s="25"/>
      <c r="CX22" s="25"/>
      <c r="CY22" s="25"/>
      <c r="CZ22" s="25"/>
      <c r="DA22" s="25"/>
      <c r="DB22" s="25"/>
      <c r="DC22" s="25"/>
      <c r="DD22" s="25"/>
      <c r="DE22" s="25"/>
      <c r="DF22" s="25"/>
      <c r="DG22" s="25"/>
      <c r="DH22" s="25"/>
      <c r="DI22" s="25"/>
      <c r="DJ22" s="25"/>
      <c r="DK22" s="25"/>
      <c r="DL22" s="25"/>
      <c r="DM22" s="25"/>
      <c r="DN22" s="25"/>
      <c r="DO22" s="25"/>
      <c r="DP22" s="25"/>
      <c r="DQ22" s="25"/>
      <c r="DR22" s="25"/>
      <c r="DS22" s="25"/>
      <c r="DT22" s="25"/>
      <c r="DU22" s="25"/>
      <c r="DV22" s="25"/>
      <c r="DW22" s="25"/>
      <c r="DX22" s="25"/>
      <c r="DY22" s="25"/>
      <c r="DZ22" s="25"/>
      <c r="EA22" s="25"/>
      <c r="EB22" s="25"/>
      <c r="EC22" s="25"/>
      <c r="ED22" s="25"/>
      <c r="EE22" s="25"/>
      <c r="EF22" s="25"/>
      <c r="EG22" s="25"/>
      <c r="EH22" s="25"/>
      <c r="EI22" s="25"/>
      <c r="EJ22" s="25"/>
      <c r="EK22" s="25"/>
      <c r="EL22" s="25"/>
      <c r="EM22" s="25"/>
      <c r="EN22" s="25"/>
      <c r="EO22" s="25"/>
      <c r="EP22" s="25"/>
      <c r="EQ22" s="25"/>
      <c r="ER22" s="25"/>
      <c r="ES22" s="25"/>
      <c r="ET22" s="25"/>
      <c r="EU22" s="25"/>
      <c r="EV22" s="25"/>
      <c r="EW22" s="25"/>
      <c r="EX22" s="25"/>
      <c r="EY22" s="25"/>
      <c r="EZ22" s="25"/>
      <c r="FA22" s="25"/>
      <c r="FB22" s="25"/>
      <c r="FC22" s="25"/>
      <c r="FD22" s="25"/>
      <c r="FE22" s="25"/>
      <c r="FF22" s="25"/>
      <c r="FG22" s="25"/>
      <c r="FH22" s="25"/>
      <c r="FI22" s="25"/>
      <c r="FJ22" s="25"/>
      <c r="FK22" s="25"/>
      <c r="FL22" s="25"/>
      <c r="FM22" s="25"/>
      <c r="FN22" s="25"/>
      <c r="FO22" s="25"/>
      <c r="FP22" s="25"/>
      <c r="FQ22" s="25"/>
      <c r="FR22" s="25"/>
      <c r="FS22" s="25"/>
      <c r="FT22" s="25"/>
      <c r="FU22" s="25"/>
      <c r="FV22" s="25"/>
      <c r="FW22" s="25"/>
      <c r="FX22" s="25"/>
      <c r="FY22" s="25"/>
      <c r="FZ22" s="25"/>
      <c r="GA22" s="25"/>
      <c r="GB22" s="25"/>
      <c r="GC22" s="25"/>
      <c r="GD22" s="25"/>
      <c r="GE22" s="25"/>
      <c r="GF22" s="25"/>
      <c r="GG22" s="25"/>
      <c r="GH22" s="25"/>
      <c r="GI22" s="25"/>
      <c r="GJ22" s="25"/>
      <c r="GK22" s="25"/>
      <c r="GL22" s="25"/>
      <c r="GM22" s="25"/>
      <c r="GN22" s="25"/>
      <c r="GO22" s="25"/>
      <c r="GP22" s="25"/>
      <c r="GQ22" s="25"/>
      <c r="GR22" s="25"/>
      <c r="GS22" s="25"/>
      <c r="GT22" s="25"/>
      <c r="GU22" s="25"/>
      <c r="GV22" s="25"/>
      <c r="GW22" s="25"/>
      <c r="GX22" s="25"/>
      <c r="GY22" s="25"/>
      <c r="GZ22" s="25"/>
      <c r="HA22" s="25"/>
      <c r="HB22" s="25"/>
      <c r="HC22" s="25"/>
      <c r="HD22" s="25"/>
      <c r="HE22" s="25"/>
      <c r="HF22" s="25"/>
      <c r="HG22" s="25"/>
      <c r="HH22" s="25"/>
      <c r="HI22" s="25"/>
      <c r="HJ22" s="25"/>
      <c r="HK22" s="25"/>
      <c r="HL22" s="25"/>
      <c r="HM22" s="25"/>
      <c r="HN22" s="25"/>
      <c r="HO22" s="25"/>
      <c r="HP22" s="25"/>
      <c r="HQ22" s="25"/>
      <c r="HR22" s="25"/>
      <c r="HS22" s="25"/>
      <c r="HT22" s="25"/>
      <c r="HU22" s="25"/>
      <c r="HV22" s="25"/>
      <c r="HW22" s="25"/>
      <c r="HX22" s="25"/>
      <c r="HY22" s="25"/>
      <c r="HZ22" s="25"/>
      <c r="IA22" s="25"/>
      <c r="IB22" s="25"/>
      <c r="IC22" s="25"/>
      <c r="ID22" s="25"/>
      <c r="IE22" s="25"/>
      <c r="IF22" s="25"/>
      <c r="IG22" s="25"/>
      <c r="IH22" s="25"/>
      <c r="II22" s="25"/>
      <c r="IJ22" s="25"/>
      <c r="IK22" s="25"/>
      <c r="IL22" s="25"/>
      <c r="IM22" s="25"/>
      <c r="IN22" s="25"/>
      <c r="IO22" s="25"/>
      <c r="IP22" s="25"/>
      <c r="IQ22" s="25"/>
      <c r="IR22" s="25"/>
      <c r="IS22" s="25"/>
      <c r="IT22" s="25"/>
      <c r="IU22" s="25"/>
      <c r="IV22" s="25"/>
      <c r="IW22" s="25"/>
    </row>
    <row r="23" customFormat="false" ht="17.1" hidden="false" customHeight="true" outlineLevel="0" collapsed="false">
      <c r="A23" s="25"/>
      <c r="B23" s="47"/>
      <c r="C23" s="2"/>
      <c r="D23" s="2"/>
      <c r="E23" s="25"/>
      <c r="F23" s="2"/>
      <c r="G23" s="11"/>
      <c r="H23" s="48"/>
      <c r="I23" s="49"/>
      <c r="J23" s="50"/>
      <c r="K23" s="51"/>
      <c r="L23" s="52"/>
      <c r="M23" s="51"/>
      <c r="N23" s="51"/>
      <c r="O23" s="50"/>
      <c r="P23" s="50"/>
      <c r="Q23" s="56"/>
      <c r="R23" s="53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25"/>
      <c r="AV23" s="25"/>
      <c r="AW23" s="25"/>
      <c r="AX23" s="25"/>
      <c r="AY23" s="25"/>
      <c r="AZ23" s="25"/>
      <c r="BA23" s="25"/>
      <c r="BB23" s="25"/>
      <c r="BC23" s="25"/>
      <c r="BD23" s="25"/>
      <c r="BE23" s="25"/>
      <c r="BF23" s="25"/>
      <c r="BG23" s="25"/>
      <c r="BH23" s="25"/>
      <c r="BI23" s="25"/>
      <c r="BJ23" s="25"/>
      <c r="BK23" s="25"/>
      <c r="BL23" s="25"/>
      <c r="BM23" s="25"/>
      <c r="BN23" s="25"/>
      <c r="BO23" s="25"/>
      <c r="BP23" s="25"/>
      <c r="BQ23" s="25"/>
      <c r="BR23" s="25"/>
      <c r="BS23" s="25"/>
      <c r="BT23" s="25"/>
      <c r="BU23" s="25"/>
      <c r="BV23" s="25"/>
      <c r="BW23" s="25"/>
      <c r="BX23" s="25"/>
      <c r="BY23" s="25"/>
      <c r="BZ23" s="25"/>
      <c r="CA23" s="25"/>
      <c r="CB23" s="25"/>
      <c r="CC23" s="25"/>
      <c r="CD23" s="25"/>
      <c r="CE23" s="25"/>
      <c r="CF23" s="25"/>
      <c r="CG23" s="25"/>
      <c r="CH23" s="25"/>
      <c r="CI23" s="25"/>
      <c r="CJ23" s="25"/>
      <c r="CK23" s="25"/>
      <c r="CL23" s="25"/>
      <c r="CM23" s="25"/>
      <c r="CN23" s="25"/>
      <c r="CO23" s="25"/>
      <c r="CP23" s="25"/>
      <c r="CQ23" s="25"/>
      <c r="CR23" s="25"/>
      <c r="CS23" s="25"/>
      <c r="CT23" s="25"/>
      <c r="CU23" s="25"/>
      <c r="CV23" s="25"/>
      <c r="CW23" s="25"/>
      <c r="CX23" s="25"/>
      <c r="CY23" s="25"/>
      <c r="CZ23" s="25"/>
      <c r="DA23" s="25"/>
      <c r="DB23" s="25"/>
      <c r="DC23" s="25"/>
      <c r="DD23" s="25"/>
      <c r="DE23" s="25"/>
      <c r="DF23" s="25"/>
      <c r="DG23" s="25"/>
      <c r="DH23" s="25"/>
      <c r="DI23" s="25"/>
      <c r="DJ23" s="25"/>
      <c r="DK23" s="25"/>
      <c r="DL23" s="25"/>
      <c r="DM23" s="25"/>
      <c r="DN23" s="25"/>
      <c r="DO23" s="25"/>
      <c r="DP23" s="25"/>
      <c r="DQ23" s="25"/>
      <c r="DR23" s="25"/>
      <c r="DS23" s="25"/>
      <c r="DT23" s="25"/>
      <c r="DU23" s="25"/>
      <c r="DV23" s="25"/>
      <c r="DW23" s="25"/>
      <c r="DX23" s="25"/>
      <c r="DY23" s="25"/>
      <c r="DZ23" s="25"/>
      <c r="EA23" s="25"/>
      <c r="EB23" s="25"/>
      <c r="EC23" s="25"/>
      <c r="ED23" s="25"/>
      <c r="EE23" s="25"/>
      <c r="EF23" s="25"/>
      <c r="EG23" s="25"/>
      <c r="EH23" s="25"/>
      <c r="EI23" s="25"/>
      <c r="EJ23" s="25"/>
      <c r="EK23" s="25"/>
      <c r="EL23" s="25"/>
      <c r="EM23" s="25"/>
      <c r="EN23" s="25"/>
      <c r="EO23" s="25"/>
      <c r="EP23" s="25"/>
      <c r="EQ23" s="25"/>
      <c r="ER23" s="25"/>
      <c r="ES23" s="25"/>
      <c r="ET23" s="25"/>
      <c r="EU23" s="25"/>
      <c r="EV23" s="25"/>
      <c r="EW23" s="25"/>
      <c r="EX23" s="25"/>
      <c r="EY23" s="25"/>
      <c r="EZ23" s="25"/>
      <c r="FA23" s="25"/>
      <c r="FB23" s="25"/>
      <c r="FC23" s="25"/>
      <c r="FD23" s="25"/>
      <c r="FE23" s="25"/>
      <c r="FF23" s="25"/>
      <c r="FG23" s="25"/>
      <c r="FH23" s="25"/>
      <c r="FI23" s="25"/>
      <c r="FJ23" s="25"/>
      <c r="FK23" s="25"/>
      <c r="FL23" s="25"/>
      <c r="FM23" s="25"/>
      <c r="FN23" s="25"/>
      <c r="FO23" s="25"/>
      <c r="FP23" s="25"/>
      <c r="FQ23" s="25"/>
      <c r="FR23" s="25"/>
      <c r="FS23" s="25"/>
      <c r="FT23" s="25"/>
      <c r="FU23" s="25"/>
      <c r="FV23" s="25"/>
      <c r="FW23" s="25"/>
      <c r="FX23" s="25"/>
      <c r="FY23" s="25"/>
      <c r="FZ23" s="25"/>
      <c r="GA23" s="25"/>
      <c r="GB23" s="25"/>
      <c r="GC23" s="25"/>
      <c r="GD23" s="25"/>
      <c r="GE23" s="25"/>
      <c r="GF23" s="25"/>
      <c r="GG23" s="25"/>
      <c r="GH23" s="25"/>
      <c r="GI23" s="25"/>
      <c r="GJ23" s="25"/>
      <c r="GK23" s="25"/>
      <c r="GL23" s="25"/>
      <c r="GM23" s="25"/>
      <c r="GN23" s="25"/>
      <c r="GO23" s="25"/>
      <c r="GP23" s="25"/>
      <c r="GQ23" s="25"/>
      <c r="GR23" s="25"/>
      <c r="GS23" s="25"/>
      <c r="GT23" s="25"/>
      <c r="GU23" s="25"/>
      <c r="GV23" s="25"/>
      <c r="GW23" s="25"/>
      <c r="GX23" s="25"/>
      <c r="GY23" s="25"/>
      <c r="GZ23" s="25"/>
      <c r="HA23" s="25"/>
      <c r="HB23" s="25"/>
      <c r="HC23" s="25"/>
      <c r="HD23" s="25"/>
      <c r="HE23" s="25"/>
      <c r="HF23" s="25"/>
      <c r="HG23" s="25"/>
      <c r="HH23" s="25"/>
      <c r="HI23" s="25"/>
      <c r="HJ23" s="25"/>
      <c r="HK23" s="25"/>
      <c r="HL23" s="25"/>
      <c r="HM23" s="25"/>
      <c r="HN23" s="25"/>
      <c r="HO23" s="25"/>
      <c r="HP23" s="25"/>
      <c r="HQ23" s="25"/>
      <c r="HR23" s="25"/>
      <c r="HS23" s="25"/>
      <c r="HT23" s="25"/>
      <c r="HU23" s="25"/>
      <c r="HV23" s="25"/>
      <c r="HW23" s="25"/>
      <c r="HX23" s="25"/>
      <c r="HY23" s="25"/>
      <c r="HZ23" s="25"/>
      <c r="IA23" s="25"/>
      <c r="IB23" s="25"/>
      <c r="IC23" s="25"/>
      <c r="ID23" s="25"/>
      <c r="IE23" s="25"/>
      <c r="IF23" s="25"/>
      <c r="IG23" s="25"/>
      <c r="IH23" s="25"/>
      <c r="II23" s="25"/>
      <c r="IJ23" s="25"/>
      <c r="IK23" s="25"/>
      <c r="IL23" s="25"/>
      <c r="IM23" s="25"/>
      <c r="IN23" s="25"/>
      <c r="IO23" s="25"/>
      <c r="IP23" s="25"/>
      <c r="IQ23" s="25"/>
      <c r="IR23" s="25"/>
      <c r="IS23" s="25"/>
      <c r="IT23" s="25"/>
      <c r="IU23" s="25"/>
      <c r="IV23" s="25"/>
      <c r="IW23" s="25"/>
    </row>
    <row r="24" customFormat="false" ht="17.1" hidden="false" customHeight="true" outlineLevel="0" collapsed="false">
      <c r="A24" s="25"/>
      <c r="B24" s="47"/>
      <c r="C24" s="2"/>
      <c r="D24" s="2"/>
      <c r="E24" s="25"/>
      <c r="F24" s="2"/>
      <c r="G24" s="11"/>
      <c r="H24" s="48"/>
      <c r="I24" s="49"/>
      <c r="J24" s="50"/>
      <c r="K24" s="51" t="s">
        <v>53</v>
      </c>
      <c r="L24" s="52"/>
      <c r="M24" s="51"/>
      <c r="N24" s="58" t="n">
        <f aca="false">SUM(N19:N22)</f>
        <v>97611</v>
      </c>
      <c r="O24" s="50"/>
      <c r="P24" s="50"/>
      <c r="Q24" s="56"/>
      <c r="R24" s="86" t="n">
        <f aca="false">SUM(R19:R22)</f>
        <v>384299.34</v>
      </c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5"/>
      <c r="AS24" s="25"/>
      <c r="AT24" s="25"/>
      <c r="AU24" s="25"/>
      <c r="AV24" s="25"/>
      <c r="AW24" s="25"/>
      <c r="AX24" s="25"/>
      <c r="AY24" s="25"/>
      <c r="AZ24" s="25"/>
      <c r="BA24" s="25"/>
      <c r="BB24" s="25"/>
      <c r="BC24" s="25"/>
      <c r="BD24" s="25"/>
      <c r="BE24" s="25"/>
      <c r="BF24" s="25"/>
      <c r="BG24" s="25"/>
      <c r="BH24" s="25"/>
      <c r="BI24" s="25"/>
      <c r="BJ24" s="25"/>
      <c r="BK24" s="25"/>
      <c r="BL24" s="25"/>
      <c r="BM24" s="25"/>
      <c r="BN24" s="25"/>
      <c r="BO24" s="25"/>
      <c r="BP24" s="25"/>
      <c r="BQ24" s="25"/>
      <c r="BR24" s="25"/>
      <c r="BS24" s="25"/>
      <c r="BT24" s="25"/>
      <c r="BU24" s="25"/>
      <c r="BV24" s="25"/>
      <c r="BW24" s="25"/>
      <c r="BX24" s="25"/>
      <c r="BY24" s="25"/>
      <c r="BZ24" s="25"/>
      <c r="CA24" s="25"/>
      <c r="CB24" s="25"/>
      <c r="CC24" s="25"/>
      <c r="CD24" s="25"/>
      <c r="CE24" s="25"/>
      <c r="CF24" s="25"/>
      <c r="CG24" s="25"/>
      <c r="CH24" s="25"/>
      <c r="CI24" s="25"/>
      <c r="CJ24" s="25"/>
      <c r="CK24" s="25"/>
      <c r="CL24" s="25"/>
      <c r="CM24" s="25"/>
      <c r="CN24" s="25"/>
      <c r="CO24" s="25"/>
      <c r="CP24" s="25"/>
      <c r="CQ24" s="25"/>
      <c r="CR24" s="25"/>
      <c r="CS24" s="25"/>
      <c r="CT24" s="25"/>
      <c r="CU24" s="25"/>
      <c r="CV24" s="25"/>
      <c r="CW24" s="25"/>
      <c r="CX24" s="25"/>
      <c r="CY24" s="25"/>
      <c r="CZ24" s="25"/>
      <c r="DA24" s="25"/>
      <c r="DB24" s="25"/>
      <c r="DC24" s="25"/>
      <c r="DD24" s="25"/>
      <c r="DE24" s="25"/>
      <c r="DF24" s="25"/>
      <c r="DG24" s="25"/>
      <c r="DH24" s="25"/>
      <c r="DI24" s="25"/>
      <c r="DJ24" s="25"/>
      <c r="DK24" s="25"/>
      <c r="DL24" s="25"/>
      <c r="DM24" s="25"/>
      <c r="DN24" s="25"/>
      <c r="DO24" s="25"/>
      <c r="DP24" s="25"/>
      <c r="DQ24" s="25"/>
      <c r="DR24" s="25"/>
      <c r="DS24" s="25"/>
      <c r="DT24" s="25"/>
      <c r="DU24" s="25"/>
      <c r="DV24" s="25"/>
      <c r="DW24" s="25"/>
      <c r="DX24" s="25"/>
      <c r="DY24" s="25"/>
      <c r="DZ24" s="25"/>
      <c r="EA24" s="25"/>
      <c r="EB24" s="25"/>
      <c r="EC24" s="25"/>
      <c r="ED24" s="25"/>
      <c r="EE24" s="25"/>
      <c r="EF24" s="25"/>
      <c r="EG24" s="25"/>
      <c r="EH24" s="25"/>
      <c r="EI24" s="25"/>
      <c r="EJ24" s="25"/>
      <c r="EK24" s="25"/>
      <c r="EL24" s="25"/>
      <c r="EM24" s="25"/>
      <c r="EN24" s="25"/>
      <c r="EO24" s="25"/>
      <c r="EP24" s="25"/>
      <c r="EQ24" s="25"/>
      <c r="ER24" s="25"/>
      <c r="ES24" s="25"/>
      <c r="ET24" s="25"/>
      <c r="EU24" s="25"/>
      <c r="EV24" s="25"/>
      <c r="EW24" s="25"/>
      <c r="EX24" s="25"/>
      <c r="EY24" s="25"/>
      <c r="EZ24" s="25"/>
      <c r="FA24" s="25"/>
      <c r="FB24" s="25"/>
      <c r="FC24" s="25"/>
      <c r="FD24" s="25"/>
      <c r="FE24" s="25"/>
      <c r="FF24" s="25"/>
      <c r="FG24" s="25"/>
      <c r="FH24" s="25"/>
      <c r="FI24" s="25"/>
      <c r="FJ24" s="25"/>
      <c r="FK24" s="25"/>
      <c r="FL24" s="25"/>
      <c r="FM24" s="25"/>
      <c r="FN24" s="25"/>
      <c r="FO24" s="25"/>
      <c r="FP24" s="25"/>
      <c r="FQ24" s="25"/>
      <c r="FR24" s="25"/>
      <c r="FS24" s="25"/>
      <c r="FT24" s="25"/>
      <c r="FU24" s="25"/>
      <c r="FV24" s="25"/>
      <c r="FW24" s="25"/>
      <c r="FX24" s="25"/>
      <c r="FY24" s="25"/>
      <c r="FZ24" s="25"/>
      <c r="GA24" s="25"/>
      <c r="GB24" s="25"/>
      <c r="GC24" s="25"/>
      <c r="GD24" s="25"/>
      <c r="GE24" s="25"/>
      <c r="GF24" s="25"/>
      <c r="GG24" s="25"/>
      <c r="GH24" s="25"/>
      <c r="GI24" s="25"/>
      <c r="GJ24" s="25"/>
      <c r="GK24" s="25"/>
      <c r="GL24" s="25"/>
      <c r="GM24" s="25"/>
      <c r="GN24" s="25"/>
      <c r="GO24" s="25"/>
      <c r="GP24" s="25"/>
      <c r="GQ24" s="25"/>
      <c r="GR24" s="25"/>
      <c r="GS24" s="25"/>
      <c r="GT24" s="25"/>
      <c r="GU24" s="25"/>
      <c r="GV24" s="25"/>
      <c r="GW24" s="25"/>
      <c r="GX24" s="25"/>
      <c r="GY24" s="25"/>
      <c r="GZ24" s="25"/>
      <c r="HA24" s="25"/>
      <c r="HB24" s="25"/>
      <c r="HC24" s="25"/>
      <c r="HD24" s="25"/>
      <c r="HE24" s="25"/>
      <c r="HF24" s="25"/>
      <c r="HG24" s="25"/>
      <c r="HH24" s="25"/>
      <c r="HI24" s="25"/>
      <c r="HJ24" s="25"/>
      <c r="HK24" s="25"/>
      <c r="HL24" s="25"/>
      <c r="HM24" s="25"/>
      <c r="HN24" s="25"/>
      <c r="HO24" s="25"/>
      <c r="HP24" s="25"/>
      <c r="HQ24" s="25"/>
      <c r="HR24" s="25"/>
      <c r="HS24" s="25"/>
      <c r="HT24" s="25"/>
      <c r="HU24" s="25"/>
      <c r="HV24" s="25"/>
      <c r="HW24" s="25"/>
      <c r="HX24" s="25"/>
      <c r="HY24" s="25"/>
      <c r="HZ24" s="25"/>
      <c r="IA24" s="25"/>
      <c r="IB24" s="25"/>
      <c r="IC24" s="25"/>
      <c r="ID24" s="25"/>
      <c r="IE24" s="25"/>
      <c r="IF24" s="25"/>
      <c r="IG24" s="25"/>
      <c r="IH24" s="25"/>
      <c r="II24" s="25"/>
      <c r="IJ24" s="25"/>
      <c r="IK24" s="25"/>
      <c r="IL24" s="25"/>
      <c r="IM24" s="25"/>
      <c r="IN24" s="25"/>
      <c r="IO24" s="25"/>
      <c r="IP24" s="25"/>
      <c r="IQ24" s="25"/>
      <c r="IR24" s="25"/>
      <c r="IS24" s="25"/>
      <c r="IT24" s="25"/>
      <c r="IU24" s="25"/>
      <c r="IV24" s="25"/>
      <c r="IW24" s="25"/>
    </row>
    <row r="25" customFormat="false" ht="17.1" hidden="false" customHeight="true" outlineLevel="0" collapsed="false">
      <c r="A25" s="25"/>
      <c r="B25" s="47"/>
      <c r="C25" s="2"/>
      <c r="D25" s="2"/>
      <c r="E25" s="25"/>
      <c r="F25" s="2"/>
      <c r="G25" s="11"/>
      <c r="H25" s="48"/>
      <c r="I25" s="49"/>
      <c r="J25" s="50"/>
      <c r="K25" s="51"/>
      <c r="L25" s="52"/>
      <c r="M25" s="51"/>
      <c r="N25" s="51"/>
      <c r="O25" s="50"/>
      <c r="P25" s="50"/>
      <c r="Q25" s="60"/>
      <c r="R25" s="53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P25" s="25"/>
      <c r="AQ25" s="25"/>
      <c r="AR25" s="25"/>
      <c r="AS25" s="25"/>
      <c r="AT25" s="25"/>
      <c r="AU25" s="25"/>
      <c r="AV25" s="25"/>
      <c r="AW25" s="25"/>
      <c r="AX25" s="25"/>
      <c r="AY25" s="25"/>
      <c r="AZ25" s="25"/>
      <c r="BA25" s="25"/>
      <c r="BB25" s="25"/>
      <c r="BC25" s="25"/>
      <c r="BD25" s="25"/>
      <c r="BE25" s="25"/>
      <c r="BF25" s="25"/>
      <c r="BG25" s="25"/>
      <c r="BH25" s="25"/>
      <c r="BI25" s="25"/>
      <c r="BJ25" s="25"/>
      <c r="BK25" s="25"/>
      <c r="BL25" s="25"/>
      <c r="BM25" s="25"/>
      <c r="BN25" s="25"/>
      <c r="BO25" s="25"/>
      <c r="BP25" s="25"/>
      <c r="BQ25" s="25"/>
      <c r="BR25" s="25"/>
      <c r="BS25" s="25"/>
      <c r="BT25" s="25"/>
      <c r="BU25" s="25"/>
      <c r="BV25" s="25"/>
      <c r="BW25" s="25"/>
      <c r="BX25" s="25"/>
      <c r="BY25" s="25"/>
      <c r="BZ25" s="25"/>
      <c r="CA25" s="25"/>
      <c r="CB25" s="25"/>
      <c r="CC25" s="25"/>
      <c r="CD25" s="25"/>
      <c r="CE25" s="25"/>
      <c r="CF25" s="25"/>
      <c r="CG25" s="25"/>
      <c r="CH25" s="25"/>
      <c r="CI25" s="25"/>
      <c r="CJ25" s="25"/>
      <c r="CK25" s="25"/>
      <c r="CL25" s="25"/>
      <c r="CM25" s="25"/>
      <c r="CN25" s="25"/>
      <c r="CO25" s="25"/>
      <c r="CP25" s="25"/>
      <c r="CQ25" s="25"/>
      <c r="CR25" s="25"/>
      <c r="CS25" s="25"/>
      <c r="CT25" s="25"/>
      <c r="CU25" s="25"/>
      <c r="CV25" s="25"/>
      <c r="CW25" s="25"/>
      <c r="CX25" s="25"/>
      <c r="CY25" s="25"/>
      <c r="CZ25" s="25"/>
      <c r="DA25" s="25"/>
      <c r="DB25" s="25"/>
      <c r="DC25" s="25"/>
      <c r="DD25" s="25"/>
      <c r="DE25" s="25"/>
      <c r="DF25" s="25"/>
      <c r="DG25" s="25"/>
      <c r="DH25" s="25"/>
      <c r="DI25" s="25"/>
      <c r="DJ25" s="25"/>
      <c r="DK25" s="25"/>
      <c r="DL25" s="25"/>
      <c r="DM25" s="25"/>
      <c r="DN25" s="25"/>
      <c r="DO25" s="25"/>
      <c r="DP25" s="25"/>
      <c r="DQ25" s="25"/>
      <c r="DR25" s="25"/>
      <c r="DS25" s="25"/>
      <c r="DT25" s="25"/>
      <c r="DU25" s="25"/>
      <c r="DV25" s="25"/>
      <c r="DW25" s="25"/>
      <c r="DX25" s="25"/>
      <c r="DY25" s="25"/>
      <c r="DZ25" s="25"/>
      <c r="EA25" s="25"/>
      <c r="EB25" s="25"/>
      <c r="EC25" s="25"/>
      <c r="ED25" s="25"/>
      <c r="EE25" s="25"/>
      <c r="EF25" s="25"/>
      <c r="EG25" s="25"/>
      <c r="EH25" s="25"/>
      <c r="EI25" s="25"/>
      <c r="EJ25" s="25"/>
      <c r="EK25" s="25"/>
      <c r="EL25" s="25"/>
      <c r="EM25" s="25"/>
      <c r="EN25" s="25"/>
      <c r="EO25" s="25"/>
      <c r="EP25" s="25"/>
      <c r="EQ25" s="25"/>
      <c r="ER25" s="25"/>
      <c r="ES25" s="25"/>
      <c r="ET25" s="25"/>
      <c r="EU25" s="25"/>
      <c r="EV25" s="25"/>
      <c r="EW25" s="25"/>
      <c r="EX25" s="25"/>
      <c r="EY25" s="25"/>
      <c r="EZ25" s="25"/>
      <c r="FA25" s="25"/>
      <c r="FB25" s="25"/>
      <c r="FC25" s="25"/>
      <c r="FD25" s="25"/>
      <c r="FE25" s="25"/>
      <c r="FF25" s="25"/>
      <c r="FG25" s="25"/>
      <c r="FH25" s="25"/>
      <c r="FI25" s="25"/>
      <c r="FJ25" s="25"/>
      <c r="FK25" s="25"/>
      <c r="FL25" s="25"/>
      <c r="FM25" s="25"/>
      <c r="FN25" s="25"/>
      <c r="FO25" s="25"/>
      <c r="FP25" s="25"/>
      <c r="FQ25" s="25"/>
      <c r="FR25" s="25"/>
      <c r="FS25" s="25"/>
      <c r="FT25" s="25"/>
      <c r="FU25" s="25"/>
      <c r="FV25" s="25"/>
      <c r="FW25" s="25"/>
      <c r="FX25" s="25"/>
      <c r="FY25" s="25"/>
      <c r="FZ25" s="25"/>
      <c r="GA25" s="25"/>
      <c r="GB25" s="25"/>
      <c r="GC25" s="25"/>
      <c r="GD25" s="25"/>
      <c r="GE25" s="25"/>
      <c r="GF25" s="25"/>
      <c r="GG25" s="25"/>
      <c r="GH25" s="25"/>
      <c r="GI25" s="25"/>
      <c r="GJ25" s="25"/>
      <c r="GK25" s="25"/>
      <c r="GL25" s="25"/>
      <c r="GM25" s="25"/>
      <c r="GN25" s="25"/>
      <c r="GO25" s="25"/>
      <c r="GP25" s="25"/>
      <c r="GQ25" s="25"/>
      <c r="GR25" s="25"/>
      <c r="GS25" s="25"/>
      <c r="GT25" s="25"/>
      <c r="GU25" s="25"/>
      <c r="GV25" s="25"/>
      <c r="GW25" s="25"/>
      <c r="GX25" s="25"/>
      <c r="GY25" s="25"/>
      <c r="GZ25" s="25"/>
      <c r="HA25" s="25"/>
      <c r="HB25" s="25"/>
      <c r="HC25" s="25"/>
      <c r="HD25" s="25"/>
      <c r="HE25" s="25"/>
      <c r="HF25" s="25"/>
      <c r="HG25" s="25"/>
      <c r="HH25" s="25"/>
      <c r="HI25" s="25"/>
      <c r="HJ25" s="25"/>
      <c r="HK25" s="25"/>
      <c r="HL25" s="25"/>
      <c r="HM25" s="25"/>
      <c r="HN25" s="25"/>
      <c r="HO25" s="25"/>
      <c r="HP25" s="25"/>
      <c r="HQ25" s="25"/>
      <c r="HR25" s="25"/>
      <c r="HS25" s="25"/>
      <c r="HT25" s="25"/>
      <c r="HU25" s="25"/>
      <c r="HV25" s="25"/>
      <c r="HW25" s="25"/>
      <c r="HX25" s="25"/>
      <c r="HY25" s="25"/>
      <c r="HZ25" s="25"/>
      <c r="IA25" s="25"/>
      <c r="IB25" s="25"/>
      <c r="IC25" s="25"/>
      <c r="ID25" s="25"/>
      <c r="IE25" s="25"/>
      <c r="IF25" s="25"/>
      <c r="IG25" s="25"/>
      <c r="IH25" s="25"/>
      <c r="II25" s="25"/>
      <c r="IJ25" s="25"/>
      <c r="IK25" s="25"/>
      <c r="IL25" s="25"/>
      <c r="IM25" s="25"/>
      <c r="IN25" s="25"/>
      <c r="IO25" s="25"/>
      <c r="IP25" s="25"/>
      <c r="IQ25" s="25"/>
      <c r="IR25" s="25"/>
      <c r="IS25" s="25"/>
      <c r="IT25" s="25"/>
      <c r="IU25" s="25"/>
      <c r="IV25" s="25"/>
      <c r="IW25" s="25"/>
    </row>
    <row r="26" customFormat="false" ht="17.1" hidden="false" customHeight="true" outlineLevel="0" collapsed="false">
      <c r="A26" s="25"/>
      <c r="B26" s="61" t="s">
        <v>54</v>
      </c>
      <c r="C26" s="2"/>
      <c r="D26" s="2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50"/>
      <c r="P26" s="50" t="s">
        <v>45</v>
      </c>
      <c r="Q26" s="62" t="n">
        <v>33175000</v>
      </c>
      <c r="R26" s="53" t="n">
        <v>3448.89</v>
      </c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25"/>
      <c r="AL26" s="25"/>
      <c r="AM26" s="25"/>
      <c r="AN26" s="25"/>
      <c r="AO26" s="25"/>
      <c r="AP26" s="25"/>
      <c r="AQ26" s="25"/>
      <c r="AR26" s="25"/>
      <c r="AS26" s="25"/>
      <c r="AT26" s="25"/>
      <c r="AU26" s="25"/>
      <c r="AV26" s="25"/>
      <c r="AW26" s="25"/>
      <c r="AX26" s="25"/>
      <c r="AY26" s="25"/>
      <c r="AZ26" s="25"/>
      <c r="BA26" s="25"/>
      <c r="BB26" s="25"/>
      <c r="BC26" s="25"/>
      <c r="BD26" s="25"/>
      <c r="BE26" s="25"/>
      <c r="BF26" s="25"/>
      <c r="BG26" s="25"/>
      <c r="BH26" s="25"/>
      <c r="BI26" s="25"/>
      <c r="BJ26" s="25"/>
      <c r="BK26" s="25"/>
      <c r="BL26" s="25"/>
      <c r="BM26" s="25"/>
      <c r="BN26" s="25"/>
      <c r="BO26" s="25"/>
      <c r="BP26" s="25"/>
      <c r="BQ26" s="25"/>
      <c r="BR26" s="25"/>
      <c r="BS26" s="25"/>
      <c r="BT26" s="25"/>
      <c r="BU26" s="25"/>
      <c r="BV26" s="25"/>
      <c r="BW26" s="25"/>
      <c r="BX26" s="25"/>
      <c r="BY26" s="25"/>
      <c r="BZ26" s="25"/>
      <c r="CA26" s="25"/>
      <c r="CB26" s="25"/>
      <c r="CC26" s="25"/>
      <c r="CD26" s="25"/>
      <c r="CE26" s="25"/>
      <c r="CF26" s="25"/>
      <c r="CG26" s="25"/>
      <c r="CH26" s="25"/>
      <c r="CI26" s="25"/>
      <c r="CJ26" s="25"/>
      <c r="CK26" s="25"/>
      <c r="CL26" s="25"/>
      <c r="CM26" s="25"/>
      <c r="CN26" s="25"/>
      <c r="CO26" s="25"/>
      <c r="CP26" s="25"/>
      <c r="CQ26" s="25"/>
      <c r="CR26" s="25"/>
      <c r="CS26" s="25"/>
      <c r="CT26" s="25"/>
      <c r="CU26" s="25"/>
      <c r="CV26" s="25"/>
      <c r="CW26" s="25"/>
      <c r="CX26" s="25"/>
      <c r="CY26" s="25"/>
      <c r="CZ26" s="25"/>
      <c r="DA26" s="25"/>
      <c r="DB26" s="25"/>
      <c r="DC26" s="25"/>
      <c r="DD26" s="25"/>
      <c r="DE26" s="25"/>
      <c r="DF26" s="25"/>
      <c r="DG26" s="25"/>
      <c r="DH26" s="25"/>
      <c r="DI26" s="25"/>
      <c r="DJ26" s="25"/>
      <c r="DK26" s="25"/>
      <c r="DL26" s="25"/>
      <c r="DM26" s="25"/>
      <c r="DN26" s="25"/>
      <c r="DO26" s="25"/>
      <c r="DP26" s="25"/>
      <c r="DQ26" s="25"/>
      <c r="DR26" s="25"/>
      <c r="DS26" s="25"/>
      <c r="DT26" s="25"/>
      <c r="DU26" s="25"/>
      <c r="DV26" s="25"/>
      <c r="DW26" s="25"/>
      <c r="DX26" s="25"/>
      <c r="DY26" s="25"/>
      <c r="DZ26" s="25"/>
      <c r="EA26" s="25"/>
      <c r="EB26" s="25"/>
      <c r="EC26" s="25"/>
      <c r="ED26" s="25"/>
      <c r="EE26" s="25"/>
      <c r="EF26" s="25"/>
      <c r="EG26" s="25"/>
      <c r="EH26" s="25"/>
      <c r="EI26" s="25"/>
      <c r="EJ26" s="25"/>
      <c r="EK26" s="25"/>
      <c r="EL26" s="25"/>
      <c r="EM26" s="25"/>
      <c r="EN26" s="25"/>
      <c r="EO26" s="25"/>
      <c r="EP26" s="25"/>
      <c r="EQ26" s="25"/>
      <c r="ER26" s="25"/>
      <c r="ES26" s="25"/>
      <c r="ET26" s="25"/>
      <c r="EU26" s="25"/>
      <c r="EV26" s="25"/>
      <c r="EW26" s="25"/>
      <c r="EX26" s="25"/>
      <c r="EY26" s="25"/>
      <c r="EZ26" s="25"/>
      <c r="FA26" s="25"/>
      <c r="FB26" s="25"/>
      <c r="FC26" s="25"/>
      <c r="FD26" s="25"/>
      <c r="FE26" s="25"/>
      <c r="FF26" s="25"/>
      <c r="FG26" s="25"/>
      <c r="FH26" s="25"/>
      <c r="FI26" s="25"/>
      <c r="FJ26" s="25"/>
      <c r="FK26" s="25"/>
      <c r="FL26" s="25"/>
      <c r="FM26" s="25"/>
      <c r="FN26" s="25"/>
      <c r="FO26" s="25"/>
      <c r="FP26" s="25"/>
      <c r="FQ26" s="25"/>
      <c r="FR26" s="25"/>
      <c r="FS26" s="25"/>
      <c r="FT26" s="25"/>
      <c r="FU26" s="25"/>
      <c r="FV26" s="25"/>
      <c r="FW26" s="25"/>
      <c r="FX26" s="25"/>
      <c r="FY26" s="25"/>
      <c r="FZ26" s="25"/>
      <c r="GA26" s="25"/>
      <c r="GB26" s="25"/>
      <c r="GC26" s="25"/>
      <c r="GD26" s="25"/>
      <c r="GE26" s="25"/>
      <c r="GF26" s="25"/>
      <c r="GG26" s="25"/>
      <c r="GH26" s="25"/>
      <c r="GI26" s="25"/>
      <c r="GJ26" s="25"/>
      <c r="GK26" s="25"/>
      <c r="GL26" s="25"/>
      <c r="GM26" s="25"/>
      <c r="GN26" s="25"/>
      <c r="GO26" s="25"/>
      <c r="GP26" s="25"/>
      <c r="GQ26" s="25"/>
      <c r="GR26" s="25"/>
      <c r="GS26" s="25"/>
      <c r="GT26" s="25"/>
      <c r="GU26" s="25"/>
      <c r="GV26" s="25"/>
      <c r="GW26" s="25"/>
      <c r="GX26" s="25"/>
      <c r="GY26" s="25"/>
      <c r="GZ26" s="25"/>
      <c r="HA26" s="25"/>
      <c r="HB26" s="25"/>
      <c r="HC26" s="25"/>
      <c r="HD26" s="25"/>
      <c r="HE26" s="25"/>
      <c r="HF26" s="25"/>
      <c r="HG26" s="25"/>
      <c r="HH26" s="25"/>
      <c r="HI26" s="25"/>
      <c r="HJ26" s="25"/>
      <c r="HK26" s="25"/>
      <c r="HL26" s="25"/>
      <c r="HM26" s="25"/>
      <c r="HN26" s="25"/>
      <c r="HO26" s="25"/>
      <c r="HP26" s="25"/>
      <c r="HQ26" s="25"/>
      <c r="HR26" s="25"/>
      <c r="HS26" s="25"/>
      <c r="HT26" s="25"/>
      <c r="HU26" s="25"/>
      <c r="HV26" s="25"/>
      <c r="HW26" s="25"/>
      <c r="HX26" s="25"/>
      <c r="HY26" s="25"/>
      <c r="HZ26" s="25"/>
      <c r="IA26" s="25"/>
      <c r="IB26" s="25"/>
      <c r="IC26" s="25"/>
      <c r="ID26" s="25"/>
      <c r="IE26" s="25"/>
      <c r="IF26" s="25"/>
      <c r="IG26" s="25"/>
      <c r="IH26" s="25"/>
      <c r="II26" s="25"/>
      <c r="IJ26" s="25"/>
      <c r="IK26" s="25"/>
      <c r="IL26" s="25"/>
      <c r="IM26" s="25"/>
      <c r="IN26" s="25"/>
      <c r="IO26" s="25"/>
      <c r="IP26" s="25"/>
      <c r="IQ26" s="25"/>
      <c r="IR26" s="25"/>
      <c r="IS26" s="25"/>
      <c r="IT26" s="25"/>
      <c r="IU26" s="25"/>
      <c r="IV26" s="25"/>
      <c r="IW26" s="25"/>
    </row>
    <row r="27" customFormat="false" ht="17.1" hidden="false" customHeight="true" outlineLevel="0" collapsed="false">
      <c r="A27" s="25"/>
      <c r="B27" s="47"/>
      <c r="C27" s="2"/>
      <c r="D27" s="2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50"/>
      <c r="P27" s="50"/>
      <c r="Q27" s="62" t="n">
        <v>33171000</v>
      </c>
      <c r="R27" s="53" t="n">
        <v>59030.15</v>
      </c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5"/>
      <c r="AL27" s="25"/>
      <c r="AM27" s="25"/>
      <c r="AN27" s="25"/>
      <c r="AO27" s="25"/>
      <c r="AP27" s="25"/>
      <c r="AQ27" s="25"/>
      <c r="AR27" s="25"/>
      <c r="AS27" s="25"/>
      <c r="AT27" s="25"/>
      <c r="AU27" s="25"/>
      <c r="AV27" s="25"/>
      <c r="AW27" s="25"/>
      <c r="AX27" s="25"/>
      <c r="AY27" s="25"/>
      <c r="AZ27" s="25"/>
      <c r="BA27" s="25"/>
      <c r="BB27" s="25"/>
      <c r="BC27" s="25"/>
      <c r="BD27" s="25"/>
      <c r="BE27" s="25"/>
      <c r="BF27" s="25"/>
      <c r="BG27" s="25"/>
      <c r="BH27" s="25"/>
      <c r="BI27" s="25"/>
      <c r="BJ27" s="25"/>
      <c r="BK27" s="25"/>
      <c r="BL27" s="25"/>
      <c r="BM27" s="25"/>
      <c r="BN27" s="25"/>
      <c r="BO27" s="25"/>
      <c r="BP27" s="25"/>
      <c r="BQ27" s="25"/>
      <c r="BR27" s="25"/>
      <c r="BS27" s="25"/>
      <c r="BT27" s="25"/>
      <c r="BU27" s="25"/>
      <c r="BV27" s="25"/>
      <c r="BW27" s="25"/>
      <c r="BX27" s="25"/>
      <c r="BY27" s="25"/>
      <c r="BZ27" s="25"/>
      <c r="CA27" s="25"/>
      <c r="CB27" s="25"/>
      <c r="CC27" s="25"/>
      <c r="CD27" s="25"/>
      <c r="CE27" s="25"/>
      <c r="CF27" s="25"/>
      <c r="CG27" s="25"/>
      <c r="CH27" s="25"/>
      <c r="CI27" s="25"/>
      <c r="CJ27" s="25"/>
      <c r="CK27" s="25"/>
      <c r="CL27" s="25"/>
      <c r="CM27" s="25"/>
      <c r="CN27" s="25"/>
      <c r="CO27" s="25"/>
      <c r="CP27" s="25"/>
      <c r="CQ27" s="25"/>
      <c r="CR27" s="25"/>
      <c r="CS27" s="25"/>
      <c r="CT27" s="25"/>
      <c r="CU27" s="25"/>
      <c r="CV27" s="25"/>
      <c r="CW27" s="25"/>
      <c r="CX27" s="25"/>
      <c r="CY27" s="25"/>
      <c r="CZ27" s="25"/>
      <c r="DA27" s="25"/>
      <c r="DB27" s="25"/>
      <c r="DC27" s="25"/>
      <c r="DD27" s="25"/>
      <c r="DE27" s="25"/>
      <c r="DF27" s="25"/>
      <c r="DG27" s="25"/>
      <c r="DH27" s="25"/>
      <c r="DI27" s="25"/>
      <c r="DJ27" s="25"/>
      <c r="DK27" s="25"/>
      <c r="DL27" s="25"/>
      <c r="DM27" s="25"/>
      <c r="DN27" s="25"/>
      <c r="DO27" s="25"/>
      <c r="DP27" s="25"/>
      <c r="DQ27" s="25"/>
      <c r="DR27" s="25"/>
      <c r="DS27" s="25"/>
      <c r="DT27" s="25"/>
      <c r="DU27" s="25"/>
      <c r="DV27" s="25"/>
      <c r="DW27" s="25"/>
      <c r="DX27" s="25"/>
      <c r="DY27" s="25"/>
      <c r="DZ27" s="25"/>
      <c r="EA27" s="25"/>
      <c r="EB27" s="25"/>
      <c r="EC27" s="25"/>
      <c r="ED27" s="25"/>
      <c r="EE27" s="25"/>
      <c r="EF27" s="25"/>
      <c r="EG27" s="25"/>
      <c r="EH27" s="25"/>
      <c r="EI27" s="25"/>
      <c r="EJ27" s="25"/>
      <c r="EK27" s="25"/>
      <c r="EL27" s="25"/>
      <c r="EM27" s="25"/>
      <c r="EN27" s="25"/>
      <c r="EO27" s="25"/>
      <c r="EP27" s="25"/>
      <c r="EQ27" s="25"/>
      <c r="ER27" s="25"/>
      <c r="ES27" s="25"/>
      <c r="ET27" s="25"/>
      <c r="EU27" s="25"/>
      <c r="EV27" s="25"/>
      <c r="EW27" s="25"/>
      <c r="EX27" s="25"/>
      <c r="EY27" s="25"/>
      <c r="EZ27" s="25"/>
      <c r="FA27" s="25"/>
      <c r="FB27" s="25"/>
      <c r="FC27" s="25"/>
      <c r="FD27" s="25"/>
      <c r="FE27" s="25"/>
      <c r="FF27" s="25"/>
      <c r="FG27" s="25"/>
      <c r="FH27" s="25"/>
      <c r="FI27" s="25"/>
      <c r="FJ27" s="25"/>
      <c r="FK27" s="25"/>
      <c r="FL27" s="25"/>
      <c r="FM27" s="25"/>
      <c r="FN27" s="25"/>
      <c r="FO27" s="25"/>
      <c r="FP27" s="25"/>
      <c r="FQ27" s="25"/>
      <c r="FR27" s="25"/>
      <c r="FS27" s="25"/>
      <c r="FT27" s="25"/>
      <c r="FU27" s="25"/>
      <c r="FV27" s="25"/>
      <c r="FW27" s="25"/>
      <c r="FX27" s="25"/>
      <c r="FY27" s="25"/>
      <c r="FZ27" s="25"/>
      <c r="GA27" s="25"/>
      <c r="GB27" s="25"/>
      <c r="GC27" s="25"/>
      <c r="GD27" s="25"/>
      <c r="GE27" s="25"/>
      <c r="GF27" s="25"/>
      <c r="GG27" s="25"/>
      <c r="GH27" s="25"/>
      <c r="GI27" s="25"/>
      <c r="GJ27" s="25"/>
      <c r="GK27" s="25"/>
      <c r="GL27" s="25"/>
      <c r="GM27" s="25"/>
      <c r="GN27" s="25"/>
      <c r="GO27" s="25"/>
      <c r="GP27" s="25"/>
      <c r="GQ27" s="25"/>
      <c r="GR27" s="25"/>
      <c r="GS27" s="25"/>
      <c r="GT27" s="25"/>
      <c r="GU27" s="25"/>
      <c r="GV27" s="25"/>
      <c r="GW27" s="25"/>
      <c r="GX27" s="25"/>
      <c r="GY27" s="25"/>
      <c r="GZ27" s="25"/>
      <c r="HA27" s="25"/>
      <c r="HB27" s="25"/>
      <c r="HC27" s="25"/>
      <c r="HD27" s="25"/>
      <c r="HE27" s="25"/>
      <c r="HF27" s="25"/>
      <c r="HG27" s="25"/>
      <c r="HH27" s="25"/>
      <c r="HI27" s="25"/>
      <c r="HJ27" s="25"/>
      <c r="HK27" s="25"/>
      <c r="HL27" s="25"/>
      <c r="HM27" s="25"/>
      <c r="HN27" s="25"/>
      <c r="HO27" s="25"/>
      <c r="HP27" s="25"/>
      <c r="HQ27" s="25"/>
      <c r="HR27" s="25"/>
      <c r="HS27" s="25"/>
      <c r="HT27" s="25"/>
      <c r="HU27" s="25"/>
      <c r="HV27" s="25"/>
      <c r="HW27" s="25"/>
      <c r="HX27" s="25"/>
      <c r="HY27" s="25"/>
      <c r="HZ27" s="25"/>
      <c r="IA27" s="25"/>
      <c r="IB27" s="25"/>
      <c r="IC27" s="25"/>
      <c r="ID27" s="25"/>
      <c r="IE27" s="25"/>
      <c r="IF27" s="25"/>
      <c r="IG27" s="25"/>
      <c r="IH27" s="25"/>
      <c r="II27" s="25"/>
      <c r="IJ27" s="25"/>
      <c r="IK27" s="25"/>
      <c r="IL27" s="25"/>
      <c r="IM27" s="25"/>
      <c r="IN27" s="25"/>
      <c r="IO27" s="25"/>
      <c r="IP27" s="25"/>
      <c r="IQ27" s="25"/>
      <c r="IR27" s="25"/>
      <c r="IS27" s="25"/>
      <c r="IT27" s="25"/>
      <c r="IU27" s="25"/>
      <c r="IV27" s="25"/>
      <c r="IW27" s="25"/>
    </row>
    <row r="28" customFormat="false" ht="17.1" hidden="false" customHeight="true" outlineLevel="0" collapsed="false">
      <c r="A28" s="25"/>
      <c r="B28" s="47"/>
      <c r="C28" s="2"/>
      <c r="D28" s="2"/>
      <c r="E28" s="25"/>
      <c r="F28" s="2"/>
      <c r="G28" s="11"/>
      <c r="H28" s="48"/>
      <c r="I28" s="49"/>
      <c r="J28" s="50"/>
      <c r="K28" s="51"/>
      <c r="L28" s="51"/>
      <c r="M28" s="51"/>
      <c r="N28" s="57"/>
      <c r="O28" s="50"/>
      <c r="P28" s="50"/>
      <c r="Q28" s="62" t="n">
        <v>31029000</v>
      </c>
      <c r="R28" s="53" t="n">
        <v>-38819.73</v>
      </c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5"/>
      <c r="AL28" s="25"/>
      <c r="AM28" s="25"/>
      <c r="AN28" s="25"/>
      <c r="AO28" s="25"/>
      <c r="AP28" s="25"/>
      <c r="AQ28" s="25"/>
      <c r="AR28" s="25"/>
      <c r="AS28" s="25"/>
      <c r="AT28" s="25"/>
      <c r="AU28" s="25"/>
      <c r="AV28" s="25"/>
      <c r="AW28" s="25"/>
      <c r="AX28" s="25"/>
      <c r="AY28" s="25"/>
      <c r="AZ28" s="25"/>
      <c r="BA28" s="25"/>
      <c r="BB28" s="25"/>
      <c r="BC28" s="25"/>
      <c r="BD28" s="25"/>
      <c r="BE28" s="25"/>
      <c r="BF28" s="25"/>
      <c r="BG28" s="25"/>
      <c r="BH28" s="25"/>
      <c r="BI28" s="25"/>
      <c r="BJ28" s="25"/>
      <c r="BK28" s="25"/>
      <c r="BL28" s="25"/>
      <c r="BM28" s="25"/>
      <c r="BN28" s="25"/>
      <c r="BO28" s="25"/>
      <c r="BP28" s="25"/>
      <c r="BQ28" s="25"/>
      <c r="BR28" s="25"/>
      <c r="BS28" s="25"/>
      <c r="BT28" s="25"/>
      <c r="BU28" s="25"/>
      <c r="BV28" s="25"/>
      <c r="BW28" s="25"/>
      <c r="BX28" s="25"/>
      <c r="BY28" s="25"/>
      <c r="BZ28" s="25"/>
      <c r="CA28" s="25"/>
      <c r="CB28" s="25"/>
      <c r="CC28" s="25"/>
      <c r="CD28" s="25"/>
      <c r="CE28" s="25"/>
      <c r="CF28" s="25"/>
      <c r="CG28" s="25"/>
      <c r="CH28" s="25"/>
      <c r="CI28" s="25"/>
      <c r="CJ28" s="25"/>
      <c r="CK28" s="25"/>
      <c r="CL28" s="25"/>
      <c r="CM28" s="25"/>
      <c r="CN28" s="25"/>
      <c r="CO28" s="25"/>
      <c r="CP28" s="25"/>
      <c r="CQ28" s="25"/>
      <c r="CR28" s="25"/>
      <c r="CS28" s="25"/>
      <c r="CT28" s="25"/>
      <c r="CU28" s="25"/>
      <c r="CV28" s="25"/>
      <c r="CW28" s="25"/>
      <c r="CX28" s="25"/>
      <c r="CY28" s="25"/>
      <c r="CZ28" s="25"/>
      <c r="DA28" s="25"/>
      <c r="DB28" s="25"/>
      <c r="DC28" s="25"/>
      <c r="DD28" s="25"/>
      <c r="DE28" s="25"/>
      <c r="DF28" s="25"/>
      <c r="DG28" s="25"/>
      <c r="DH28" s="25"/>
      <c r="DI28" s="25"/>
      <c r="DJ28" s="25"/>
      <c r="DK28" s="25"/>
      <c r="DL28" s="25"/>
      <c r="DM28" s="25"/>
      <c r="DN28" s="25"/>
      <c r="DO28" s="25"/>
      <c r="DP28" s="25"/>
      <c r="DQ28" s="25"/>
      <c r="DR28" s="25"/>
      <c r="DS28" s="25"/>
      <c r="DT28" s="25"/>
      <c r="DU28" s="25"/>
      <c r="DV28" s="25"/>
      <c r="DW28" s="25"/>
      <c r="DX28" s="25"/>
      <c r="DY28" s="25"/>
      <c r="DZ28" s="25"/>
      <c r="EA28" s="25"/>
      <c r="EB28" s="25"/>
      <c r="EC28" s="25"/>
      <c r="ED28" s="25"/>
      <c r="EE28" s="25"/>
      <c r="EF28" s="25"/>
      <c r="EG28" s="25"/>
      <c r="EH28" s="25"/>
      <c r="EI28" s="25"/>
      <c r="EJ28" s="25"/>
      <c r="EK28" s="25"/>
      <c r="EL28" s="25"/>
      <c r="EM28" s="25"/>
      <c r="EN28" s="25"/>
      <c r="EO28" s="25"/>
      <c r="EP28" s="25"/>
      <c r="EQ28" s="25"/>
      <c r="ER28" s="25"/>
      <c r="ES28" s="25"/>
      <c r="ET28" s="25"/>
      <c r="EU28" s="25"/>
      <c r="EV28" s="25"/>
      <c r="EW28" s="25"/>
      <c r="EX28" s="25"/>
      <c r="EY28" s="25"/>
      <c r="EZ28" s="25"/>
      <c r="FA28" s="25"/>
      <c r="FB28" s="25"/>
      <c r="FC28" s="25"/>
      <c r="FD28" s="25"/>
      <c r="FE28" s="25"/>
      <c r="FF28" s="25"/>
      <c r="FG28" s="25"/>
      <c r="FH28" s="25"/>
      <c r="FI28" s="25"/>
      <c r="FJ28" s="25"/>
      <c r="FK28" s="25"/>
      <c r="FL28" s="25"/>
      <c r="FM28" s="25"/>
      <c r="FN28" s="25"/>
      <c r="FO28" s="25"/>
      <c r="FP28" s="25"/>
      <c r="FQ28" s="25"/>
      <c r="FR28" s="25"/>
      <c r="FS28" s="25"/>
      <c r="FT28" s="25"/>
      <c r="FU28" s="25"/>
      <c r="FV28" s="25"/>
      <c r="FW28" s="25"/>
      <c r="FX28" s="25"/>
      <c r="FY28" s="25"/>
      <c r="FZ28" s="25"/>
      <c r="GA28" s="25"/>
      <c r="GB28" s="25"/>
      <c r="GC28" s="25"/>
      <c r="GD28" s="25"/>
      <c r="GE28" s="25"/>
      <c r="GF28" s="25"/>
      <c r="GG28" s="25"/>
      <c r="GH28" s="25"/>
      <c r="GI28" s="25"/>
      <c r="GJ28" s="25"/>
      <c r="GK28" s="25"/>
      <c r="GL28" s="25"/>
      <c r="GM28" s="25"/>
      <c r="GN28" s="25"/>
      <c r="GO28" s="25"/>
      <c r="GP28" s="25"/>
      <c r="GQ28" s="25"/>
      <c r="GR28" s="25"/>
      <c r="GS28" s="25"/>
      <c r="GT28" s="25"/>
      <c r="GU28" s="25"/>
      <c r="GV28" s="25"/>
      <c r="GW28" s="25"/>
      <c r="GX28" s="25"/>
      <c r="GY28" s="25"/>
      <c r="GZ28" s="25"/>
      <c r="HA28" s="25"/>
      <c r="HB28" s="25"/>
      <c r="HC28" s="25"/>
      <c r="HD28" s="25"/>
      <c r="HE28" s="25"/>
      <c r="HF28" s="25"/>
      <c r="HG28" s="25"/>
      <c r="HH28" s="25"/>
      <c r="HI28" s="25"/>
      <c r="HJ28" s="25"/>
      <c r="HK28" s="25"/>
      <c r="HL28" s="25"/>
      <c r="HM28" s="25"/>
      <c r="HN28" s="25"/>
      <c r="HO28" s="25"/>
      <c r="HP28" s="25"/>
      <c r="HQ28" s="25"/>
      <c r="HR28" s="25"/>
      <c r="HS28" s="25"/>
      <c r="HT28" s="25"/>
      <c r="HU28" s="25"/>
      <c r="HV28" s="25"/>
      <c r="HW28" s="25"/>
      <c r="HX28" s="25"/>
      <c r="HY28" s="25"/>
      <c r="HZ28" s="25"/>
      <c r="IA28" s="25"/>
      <c r="IB28" s="25"/>
      <c r="IC28" s="25"/>
      <c r="ID28" s="25"/>
      <c r="IE28" s="25"/>
      <c r="IF28" s="25"/>
      <c r="IG28" s="25"/>
      <c r="IH28" s="25"/>
      <c r="II28" s="25"/>
      <c r="IJ28" s="25"/>
      <c r="IK28" s="25"/>
      <c r="IL28" s="25"/>
      <c r="IM28" s="25"/>
      <c r="IN28" s="25"/>
      <c r="IO28" s="25"/>
      <c r="IP28" s="25"/>
      <c r="IQ28" s="25"/>
      <c r="IR28" s="25"/>
      <c r="IS28" s="25"/>
      <c r="IT28" s="25"/>
      <c r="IU28" s="25"/>
      <c r="IV28" s="25"/>
      <c r="IW28" s="25"/>
    </row>
    <row r="29" customFormat="false" ht="17.1" hidden="false" customHeight="true" outlineLevel="0" collapsed="false">
      <c r="A29" s="25"/>
      <c r="B29" s="25"/>
      <c r="C29" s="2"/>
      <c r="D29" s="2"/>
      <c r="E29" s="2"/>
      <c r="F29" s="2"/>
      <c r="G29" s="11"/>
      <c r="H29" s="63"/>
      <c r="I29" s="63"/>
      <c r="J29" s="50"/>
      <c r="K29" s="51"/>
      <c r="L29" s="51"/>
      <c r="M29" s="51"/>
      <c r="N29" s="57"/>
      <c r="O29" s="50"/>
      <c r="P29" s="50"/>
      <c r="Q29" s="64"/>
      <c r="R29" s="59" t="n">
        <f aca="false">SUM(R26:R28)</f>
        <v>23659.31</v>
      </c>
      <c r="S29" s="6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5"/>
      <c r="AM29" s="25"/>
      <c r="AN29" s="25"/>
      <c r="AO29" s="25"/>
      <c r="AP29" s="25"/>
      <c r="AQ29" s="25"/>
      <c r="AR29" s="25"/>
      <c r="AS29" s="25"/>
      <c r="AT29" s="25"/>
      <c r="AU29" s="25"/>
      <c r="AV29" s="25"/>
      <c r="AW29" s="25"/>
      <c r="AX29" s="25"/>
      <c r="AY29" s="25"/>
      <c r="AZ29" s="25"/>
      <c r="BA29" s="25"/>
      <c r="BB29" s="25"/>
      <c r="BC29" s="25"/>
      <c r="BD29" s="25"/>
      <c r="BE29" s="25"/>
      <c r="BF29" s="25"/>
      <c r="BG29" s="25"/>
      <c r="BH29" s="25"/>
      <c r="BI29" s="25"/>
      <c r="BJ29" s="25"/>
      <c r="BK29" s="25"/>
      <c r="BL29" s="25"/>
      <c r="BM29" s="25"/>
      <c r="BN29" s="25"/>
      <c r="BO29" s="25"/>
      <c r="BP29" s="25"/>
      <c r="BQ29" s="25"/>
      <c r="BR29" s="25"/>
      <c r="BS29" s="25"/>
      <c r="BT29" s="25"/>
      <c r="BU29" s="25"/>
      <c r="BV29" s="25"/>
      <c r="BW29" s="25"/>
      <c r="BX29" s="25"/>
      <c r="BY29" s="25"/>
      <c r="BZ29" s="25"/>
      <c r="CA29" s="25"/>
      <c r="CB29" s="25"/>
      <c r="CC29" s="25"/>
      <c r="CD29" s="25"/>
      <c r="CE29" s="25"/>
      <c r="CF29" s="25"/>
      <c r="CG29" s="25"/>
      <c r="CH29" s="25"/>
      <c r="CI29" s="25"/>
      <c r="CJ29" s="25"/>
      <c r="CK29" s="25"/>
      <c r="CL29" s="25"/>
      <c r="CM29" s="25"/>
      <c r="CN29" s="25"/>
      <c r="CO29" s="25"/>
      <c r="CP29" s="25"/>
      <c r="CQ29" s="25"/>
      <c r="CR29" s="25"/>
      <c r="CS29" s="25"/>
      <c r="CT29" s="25"/>
      <c r="CU29" s="25"/>
      <c r="CV29" s="25"/>
      <c r="CW29" s="25"/>
      <c r="CX29" s="25"/>
      <c r="CY29" s="25"/>
      <c r="CZ29" s="25"/>
      <c r="DA29" s="25"/>
      <c r="DB29" s="25"/>
      <c r="DC29" s="25"/>
      <c r="DD29" s="25"/>
      <c r="DE29" s="25"/>
      <c r="DF29" s="25"/>
      <c r="DG29" s="25"/>
      <c r="DH29" s="25"/>
      <c r="DI29" s="25"/>
      <c r="DJ29" s="25"/>
      <c r="DK29" s="25"/>
      <c r="DL29" s="25"/>
      <c r="DM29" s="25"/>
      <c r="DN29" s="25"/>
      <c r="DO29" s="25"/>
      <c r="DP29" s="25"/>
      <c r="DQ29" s="25"/>
      <c r="DR29" s="25"/>
      <c r="DS29" s="25"/>
      <c r="DT29" s="25"/>
      <c r="DU29" s="25"/>
      <c r="DV29" s="25"/>
      <c r="DW29" s="25"/>
      <c r="DX29" s="25"/>
      <c r="DY29" s="25"/>
      <c r="DZ29" s="25"/>
      <c r="EA29" s="25"/>
      <c r="EB29" s="25"/>
      <c r="EC29" s="25"/>
      <c r="ED29" s="25"/>
      <c r="EE29" s="25"/>
      <c r="EF29" s="25"/>
      <c r="EG29" s="25"/>
      <c r="EH29" s="25"/>
      <c r="EI29" s="25"/>
      <c r="EJ29" s="25"/>
      <c r="EK29" s="25"/>
      <c r="EL29" s="25"/>
      <c r="EM29" s="25"/>
      <c r="EN29" s="25"/>
      <c r="EO29" s="25"/>
      <c r="EP29" s="25"/>
      <c r="EQ29" s="25"/>
      <c r="ER29" s="25"/>
      <c r="ES29" s="25"/>
      <c r="ET29" s="25"/>
      <c r="EU29" s="25"/>
      <c r="EV29" s="25"/>
      <c r="EW29" s="25"/>
      <c r="EX29" s="25"/>
      <c r="EY29" s="25"/>
      <c r="EZ29" s="25"/>
      <c r="FA29" s="25"/>
      <c r="FB29" s="25"/>
      <c r="FC29" s="25"/>
      <c r="FD29" s="25"/>
      <c r="FE29" s="25"/>
      <c r="FF29" s="25"/>
      <c r="FG29" s="25"/>
      <c r="FH29" s="25"/>
      <c r="FI29" s="25"/>
      <c r="FJ29" s="25"/>
      <c r="FK29" s="25"/>
      <c r="FL29" s="25"/>
      <c r="FM29" s="25"/>
      <c r="FN29" s="25"/>
      <c r="FO29" s="25"/>
      <c r="FP29" s="25"/>
      <c r="FQ29" s="25"/>
      <c r="FR29" s="25"/>
      <c r="FS29" s="25"/>
      <c r="FT29" s="25"/>
      <c r="FU29" s="25"/>
      <c r="FV29" s="25"/>
      <c r="FW29" s="25"/>
      <c r="FX29" s="25"/>
      <c r="FY29" s="25"/>
      <c r="FZ29" s="25"/>
      <c r="GA29" s="25"/>
      <c r="GB29" s="25"/>
      <c r="GC29" s="25"/>
      <c r="GD29" s="25"/>
      <c r="GE29" s="25"/>
      <c r="GF29" s="25"/>
      <c r="GG29" s="25"/>
      <c r="GH29" s="25"/>
      <c r="GI29" s="25"/>
      <c r="GJ29" s="25"/>
      <c r="GK29" s="25"/>
      <c r="GL29" s="25"/>
      <c r="GM29" s="25"/>
      <c r="GN29" s="25"/>
      <c r="GO29" s="25"/>
      <c r="GP29" s="25"/>
      <c r="GQ29" s="25"/>
      <c r="GR29" s="25"/>
      <c r="GS29" s="25"/>
      <c r="GT29" s="25"/>
      <c r="GU29" s="25"/>
      <c r="GV29" s="25"/>
      <c r="GW29" s="25"/>
      <c r="GX29" s="25"/>
      <c r="GY29" s="25"/>
      <c r="GZ29" s="25"/>
      <c r="HA29" s="25"/>
      <c r="HB29" s="25"/>
      <c r="HC29" s="25"/>
      <c r="HD29" s="25"/>
      <c r="HE29" s="25"/>
      <c r="HF29" s="25"/>
      <c r="HG29" s="25"/>
      <c r="HH29" s="25"/>
      <c r="HI29" s="25"/>
      <c r="HJ29" s="25"/>
      <c r="HK29" s="25"/>
      <c r="HL29" s="25"/>
      <c r="HM29" s="25"/>
      <c r="HN29" s="25"/>
      <c r="HO29" s="25"/>
      <c r="HP29" s="25"/>
      <c r="HQ29" s="25"/>
      <c r="HR29" s="25"/>
      <c r="HS29" s="25"/>
      <c r="HT29" s="25"/>
      <c r="HU29" s="25"/>
      <c r="HV29" s="25"/>
      <c r="HW29" s="25"/>
      <c r="HX29" s="25"/>
      <c r="HY29" s="25"/>
      <c r="HZ29" s="25"/>
      <c r="IA29" s="25"/>
      <c r="IB29" s="25"/>
      <c r="IC29" s="25"/>
      <c r="ID29" s="25"/>
      <c r="IE29" s="25"/>
      <c r="IF29" s="25"/>
      <c r="IG29" s="25"/>
      <c r="IH29" s="25"/>
      <c r="II29" s="25"/>
      <c r="IJ29" s="25"/>
      <c r="IK29" s="25"/>
      <c r="IL29" s="25"/>
      <c r="IM29" s="25"/>
      <c r="IN29" s="25"/>
      <c r="IO29" s="25"/>
      <c r="IP29" s="25"/>
      <c r="IQ29" s="25"/>
      <c r="IR29" s="25"/>
      <c r="IS29" s="25"/>
      <c r="IT29" s="25"/>
      <c r="IU29" s="25"/>
      <c r="IV29" s="25"/>
      <c r="IW29" s="25"/>
    </row>
    <row r="30" customFormat="false" ht="17.1" hidden="false" customHeight="true" outlineLevel="0" collapsed="false">
      <c r="A30" s="25"/>
      <c r="B30" s="2"/>
      <c r="C30" s="2"/>
      <c r="D30" s="2"/>
      <c r="E30" s="2"/>
      <c r="F30" s="2"/>
      <c r="G30" s="11"/>
      <c r="H30" s="63"/>
      <c r="I30" s="63"/>
      <c r="J30" s="50"/>
      <c r="K30" s="51"/>
      <c r="L30" s="51"/>
      <c r="M30" s="51"/>
      <c r="N30" s="51"/>
      <c r="O30" s="50"/>
      <c r="P30" s="50"/>
      <c r="Q30" s="50"/>
      <c r="R30" s="53"/>
      <c r="S30" s="6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5"/>
      <c r="AL30" s="25"/>
      <c r="AM30" s="25"/>
      <c r="AN30" s="25"/>
      <c r="AO30" s="25"/>
      <c r="AP30" s="25"/>
      <c r="AQ30" s="25"/>
      <c r="AR30" s="25"/>
      <c r="AS30" s="25"/>
      <c r="AT30" s="25"/>
      <c r="AU30" s="25"/>
      <c r="AV30" s="25"/>
      <c r="AW30" s="25"/>
      <c r="AX30" s="25"/>
      <c r="AY30" s="25"/>
      <c r="AZ30" s="25"/>
      <c r="BA30" s="25"/>
      <c r="BB30" s="25"/>
      <c r="BC30" s="25"/>
      <c r="BD30" s="25"/>
      <c r="BE30" s="25"/>
      <c r="BF30" s="25"/>
      <c r="BG30" s="25"/>
      <c r="BH30" s="25"/>
      <c r="BI30" s="25"/>
      <c r="BJ30" s="25"/>
      <c r="BK30" s="25"/>
      <c r="BL30" s="25"/>
      <c r="BM30" s="25"/>
      <c r="BN30" s="25"/>
      <c r="BO30" s="25"/>
      <c r="BP30" s="25"/>
      <c r="BQ30" s="25"/>
      <c r="BR30" s="25"/>
      <c r="BS30" s="25"/>
      <c r="BT30" s="25"/>
      <c r="BU30" s="25"/>
      <c r="BV30" s="25"/>
      <c r="BW30" s="25"/>
      <c r="BX30" s="25"/>
      <c r="BY30" s="25"/>
      <c r="BZ30" s="25"/>
      <c r="CA30" s="25"/>
      <c r="CB30" s="25"/>
      <c r="CC30" s="25"/>
      <c r="CD30" s="25"/>
      <c r="CE30" s="25"/>
      <c r="CF30" s="25"/>
      <c r="CG30" s="25"/>
      <c r="CH30" s="25"/>
      <c r="CI30" s="25"/>
      <c r="CJ30" s="25"/>
      <c r="CK30" s="25"/>
      <c r="CL30" s="25"/>
      <c r="CM30" s="25"/>
      <c r="CN30" s="25"/>
      <c r="CO30" s="25"/>
      <c r="CP30" s="25"/>
      <c r="CQ30" s="25"/>
      <c r="CR30" s="25"/>
      <c r="CS30" s="25"/>
      <c r="CT30" s="25"/>
      <c r="CU30" s="25"/>
      <c r="CV30" s="25"/>
      <c r="CW30" s="25"/>
      <c r="CX30" s="25"/>
      <c r="CY30" s="25"/>
      <c r="CZ30" s="25"/>
      <c r="DA30" s="25"/>
      <c r="DB30" s="25"/>
      <c r="DC30" s="25"/>
      <c r="DD30" s="25"/>
      <c r="DE30" s="25"/>
      <c r="DF30" s="25"/>
      <c r="DG30" s="25"/>
      <c r="DH30" s="25"/>
      <c r="DI30" s="25"/>
      <c r="DJ30" s="25"/>
      <c r="DK30" s="25"/>
      <c r="DL30" s="25"/>
      <c r="DM30" s="25"/>
      <c r="DN30" s="25"/>
      <c r="DO30" s="25"/>
      <c r="DP30" s="25"/>
      <c r="DQ30" s="25"/>
      <c r="DR30" s="25"/>
      <c r="DS30" s="25"/>
      <c r="DT30" s="25"/>
      <c r="DU30" s="25"/>
      <c r="DV30" s="25"/>
      <c r="DW30" s="25"/>
      <c r="DX30" s="25"/>
      <c r="DY30" s="25"/>
      <c r="DZ30" s="25"/>
      <c r="EA30" s="25"/>
      <c r="EB30" s="25"/>
      <c r="EC30" s="25"/>
      <c r="ED30" s="25"/>
      <c r="EE30" s="25"/>
      <c r="EF30" s="25"/>
      <c r="EG30" s="25"/>
      <c r="EH30" s="25"/>
      <c r="EI30" s="25"/>
      <c r="EJ30" s="25"/>
      <c r="EK30" s="25"/>
      <c r="EL30" s="25"/>
      <c r="EM30" s="25"/>
      <c r="EN30" s="25"/>
      <c r="EO30" s="25"/>
      <c r="EP30" s="25"/>
      <c r="EQ30" s="25"/>
      <c r="ER30" s="25"/>
      <c r="ES30" s="25"/>
      <c r="ET30" s="25"/>
      <c r="EU30" s="25"/>
      <c r="EV30" s="25"/>
      <c r="EW30" s="25"/>
      <c r="EX30" s="25"/>
      <c r="EY30" s="25"/>
      <c r="EZ30" s="25"/>
      <c r="FA30" s="25"/>
      <c r="FB30" s="25"/>
      <c r="FC30" s="25"/>
      <c r="FD30" s="25"/>
      <c r="FE30" s="25"/>
      <c r="FF30" s="25"/>
      <c r="FG30" s="25"/>
      <c r="FH30" s="25"/>
      <c r="FI30" s="25"/>
      <c r="FJ30" s="25"/>
      <c r="FK30" s="25"/>
      <c r="FL30" s="25"/>
      <c r="FM30" s="25"/>
      <c r="FN30" s="25"/>
      <c r="FO30" s="25"/>
      <c r="FP30" s="25"/>
      <c r="FQ30" s="25"/>
      <c r="FR30" s="25"/>
      <c r="FS30" s="25"/>
      <c r="FT30" s="25"/>
      <c r="FU30" s="25"/>
      <c r="FV30" s="25"/>
      <c r="FW30" s="25"/>
      <c r="FX30" s="25"/>
      <c r="FY30" s="25"/>
      <c r="FZ30" s="25"/>
      <c r="GA30" s="25"/>
      <c r="GB30" s="25"/>
      <c r="GC30" s="25"/>
      <c r="GD30" s="25"/>
      <c r="GE30" s="25"/>
      <c r="GF30" s="25"/>
      <c r="GG30" s="25"/>
      <c r="GH30" s="25"/>
      <c r="GI30" s="25"/>
      <c r="GJ30" s="25"/>
      <c r="GK30" s="25"/>
      <c r="GL30" s="25"/>
      <c r="GM30" s="25"/>
      <c r="GN30" s="25"/>
      <c r="GO30" s="25"/>
      <c r="GP30" s="25"/>
      <c r="GQ30" s="25"/>
      <c r="GR30" s="25"/>
      <c r="GS30" s="25"/>
      <c r="GT30" s="25"/>
      <c r="GU30" s="25"/>
      <c r="GV30" s="25"/>
      <c r="GW30" s="25"/>
      <c r="GX30" s="25"/>
      <c r="GY30" s="25"/>
      <c r="GZ30" s="25"/>
      <c r="HA30" s="25"/>
      <c r="HB30" s="25"/>
      <c r="HC30" s="25"/>
      <c r="HD30" s="25"/>
      <c r="HE30" s="25"/>
      <c r="HF30" s="25"/>
      <c r="HG30" s="25"/>
      <c r="HH30" s="25"/>
      <c r="HI30" s="25"/>
      <c r="HJ30" s="25"/>
      <c r="HK30" s="25"/>
      <c r="HL30" s="25"/>
      <c r="HM30" s="25"/>
      <c r="HN30" s="25"/>
      <c r="HO30" s="25"/>
      <c r="HP30" s="25"/>
      <c r="HQ30" s="25"/>
      <c r="HR30" s="25"/>
      <c r="HS30" s="25"/>
      <c r="HT30" s="25"/>
      <c r="HU30" s="25"/>
      <c r="HV30" s="25"/>
      <c r="HW30" s="25"/>
      <c r="HX30" s="25"/>
      <c r="HY30" s="25"/>
      <c r="HZ30" s="25"/>
      <c r="IA30" s="25"/>
      <c r="IB30" s="25"/>
      <c r="IC30" s="25"/>
      <c r="ID30" s="25"/>
      <c r="IE30" s="25"/>
      <c r="IF30" s="25"/>
      <c r="IG30" s="25"/>
      <c r="IH30" s="25"/>
      <c r="II30" s="25"/>
      <c r="IJ30" s="25"/>
      <c r="IK30" s="25"/>
      <c r="IL30" s="25"/>
      <c r="IM30" s="25"/>
      <c r="IN30" s="25"/>
      <c r="IO30" s="25"/>
      <c r="IP30" s="25"/>
      <c r="IQ30" s="25"/>
      <c r="IR30" s="25"/>
      <c r="IS30" s="25"/>
      <c r="IT30" s="25"/>
      <c r="IU30" s="25"/>
      <c r="IV30" s="25"/>
      <c r="IW30" s="25"/>
    </row>
    <row r="31" customFormat="false" ht="17.1" hidden="false" customHeight="true" outlineLevel="0" collapsed="false">
      <c r="A31" s="25"/>
      <c r="B31" s="2"/>
      <c r="C31" s="2"/>
      <c r="D31" s="2"/>
      <c r="E31" s="2"/>
      <c r="F31" s="2"/>
      <c r="G31" s="11"/>
      <c r="H31" s="63"/>
      <c r="I31" s="63"/>
      <c r="J31" s="50"/>
      <c r="K31" s="51"/>
      <c r="L31" s="51"/>
      <c r="M31" s="51"/>
      <c r="N31" s="51"/>
      <c r="O31" s="50" t="s">
        <v>58</v>
      </c>
      <c r="P31" s="50"/>
      <c r="Q31" s="87" t="s">
        <v>91</v>
      </c>
      <c r="R31" s="53" t="n">
        <v>-10054.38</v>
      </c>
      <c r="S31" s="6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25"/>
      <c r="BA31" s="25"/>
      <c r="BB31" s="25"/>
      <c r="BC31" s="25"/>
      <c r="BD31" s="25"/>
      <c r="BE31" s="25"/>
      <c r="BF31" s="25"/>
      <c r="BG31" s="25"/>
      <c r="BH31" s="25"/>
      <c r="BI31" s="25"/>
      <c r="BJ31" s="25"/>
      <c r="BK31" s="25"/>
      <c r="BL31" s="25"/>
      <c r="BM31" s="25"/>
      <c r="BN31" s="25"/>
      <c r="BO31" s="25"/>
      <c r="BP31" s="25"/>
      <c r="BQ31" s="25"/>
      <c r="BR31" s="25"/>
      <c r="BS31" s="25"/>
      <c r="BT31" s="25"/>
      <c r="BU31" s="25"/>
      <c r="BV31" s="25"/>
      <c r="BW31" s="25"/>
      <c r="BX31" s="25"/>
      <c r="BY31" s="25"/>
      <c r="BZ31" s="25"/>
      <c r="CA31" s="25"/>
      <c r="CB31" s="25"/>
      <c r="CC31" s="25"/>
      <c r="CD31" s="25"/>
      <c r="CE31" s="25"/>
      <c r="CF31" s="25"/>
      <c r="CG31" s="25"/>
      <c r="CH31" s="25"/>
      <c r="CI31" s="25"/>
      <c r="CJ31" s="25"/>
      <c r="CK31" s="25"/>
      <c r="CL31" s="25"/>
      <c r="CM31" s="25"/>
      <c r="CN31" s="25"/>
      <c r="CO31" s="25"/>
      <c r="CP31" s="25"/>
      <c r="CQ31" s="25"/>
      <c r="CR31" s="25"/>
      <c r="CS31" s="25"/>
      <c r="CT31" s="25"/>
      <c r="CU31" s="25"/>
      <c r="CV31" s="25"/>
      <c r="CW31" s="25"/>
      <c r="CX31" s="25"/>
      <c r="CY31" s="25"/>
      <c r="CZ31" s="25"/>
      <c r="DA31" s="25"/>
      <c r="DB31" s="25"/>
      <c r="DC31" s="25"/>
      <c r="DD31" s="25"/>
      <c r="DE31" s="25"/>
      <c r="DF31" s="25"/>
      <c r="DG31" s="25"/>
      <c r="DH31" s="25"/>
      <c r="DI31" s="25"/>
      <c r="DJ31" s="25"/>
      <c r="DK31" s="25"/>
      <c r="DL31" s="25"/>
      <c r="DM31" s="25"/>
      <c r="DN31" s="25"/>
      <c r="DO31" s="25"/>
      <c r="DP31" s="25"/>
      <c r="DQ31" s="25"/>
      <c r="DR31" s="25"/>
      <c r="DS31" s="25"/>
      <c r="DT31" s="25"/>
      <c r="DU31" s="25"/>
      <c r="DV31" s="25"/>
      <c r="DW31" s="25"/>
      <c r="DX31" s="25"/>
      <c r="DY31" s="25"/>
      <c r="DZ31" s="25"/>
      <c r="EA31" s="25"/>
      <c r="EB31" s="25"/>
      <c r="EC31" s="25"/>
      <c r="ED31" s="25"/>
      <c r="EE31" s="25"/>
      <c r="EF31" s="25"/>
      <c r="EG31" s="25"/>
      <c r="EH31" s="25"/>
      <c r="EI31" s="25"/>
      <c r="EJ31" s="25"/>
      <c r="EK31" s="25"/>
      <c r="EL31" s="25"/>
      <c r="EM31" s="25"/>
      <c r="EN31" s="25"/>
      <c r="EO31" s="25"/>
      <c r="EP31" s="25"/>
      <c r="EQ31" s="25"/>
      <c r="ER31" s="25"/>
      <c r="ES31" s="25"/>
      <c r="ET31" s="25"/>
      <c r="EU31" s="25"/>
      <c r="EV31" s="25"/>
      <c r="EW31" s="25"/>
      <c r="EX31" s="25"/>
      <c r="EY31" s="25"/>
      <c r="EZ31" s="25"/>
      <c r="FA31" s="25"/>
      <c r="FB31" s="25"/>
      <c r="FC31" s="25"/>
      <c r="FD31" s="25"/>
      <c r="FE31" s="25"/>
      <c r="FF31" s="25"/>
      <c r="FG31" s="25"/>
      <c r="FH31" s="25"/>
      <c r="FI31" s="25"/>
      <c r="FJ31" s="25"/>
      <c r="FK31" s="25"/>
      <c r="FL31" s="25"/>
      <c r="FM31" s="25"/>
      <c r="FN31" s="25"/>
      <c r="FO31" s="25"/>
      <c r="FP31" s="25"/>
      <c r="FQ31" s="25"/>
      <c r="FR31" s="25"/>
      <c r="FS31" s="25"/>
      <c r="FT31" s="25"/>
      <c r="FU31" s="25"/>
      <c r="FV31" s="25"/>
      <c r="FW31" s="25"/>
      <c r="FX31" s="25"/>
      <c r="FY31" s="25"/>
      <c r="FZ31" s="25"/>
      <c r="GA31" s="25"/>
      <c r="GB31" s="25"/>
      <c r="GC31" s="25"/>
      <c r="GD31" s="25"/>
      <c r="GE31" s="25"/>
      <c r="GF31" s="25"/>
      <c r="GG31" s="25"/>
      <c r="GH31" s="25"/>
      <c r="GI31" s="25"/>
      <c r="GJ31" s="25"/>
      <c r="GK31" s="25"/>
      <c r="GL31" s="25"/>
      <c r="GM31" s="25"/>
      <c r="GN31" s="25"/>
      <c r="GO31" s="25"/>
      <c r="GP31" s="25"/>
      <c r="GQ31" s="25"/>
      <c r="GR31" s="25"/>
      <c r="GS31" s="25"/>
      <c r="GT31" s="25"/>
      <c r="GU31" s="25"/>
      <c r="GV31" s="25"/>
      <c r="GW31" s="25"/>
      <c r="GX31" s="25"/>
      <c r="GY31" s="25"/>
      <c r="GZ31" s="25"/>
      <c r="HA31" s="25"/>
      <c r="HB31" s="25"/>
      <c r="HC31" s="25"/>
      <c r="HD31" s="25"/>
      <c r="HE31" s="25"/>
      <c r="HF31" s="25"/>
      <c r="HG31" s="25"/>
      <c r="HH31" s="25"/>
      <c r="HI31" s="25"/>
      <c r="HJ31" s="25"/>
      <c r="HK31" s="25"/>
      <c r="HL31" s="25"/>
      <c r="HM31" s="25"/>
      <c r="HN31" s="25"/>
      <c r="HO31" s="25"/>
      <c r="HP31" s="25"/>
      <c r="HQ31" s="25"/>
      <c r="HR31" s="25"/>
      <c r="HS31" s="25"/>
      <c r="HT31" s="25"/>
      <c r="HU31" s="25"/>
      <c r="HV31" s="25"/>
      <c r="HW31" s="25"/>
      <c r="HX31" s="25"/>
      <c r="HY31" s="25"/>
      <c r="HZ31" s="25"/>
      <c r="IA31" s="25"/>
      <c r="IB31" s="25"/>
      <c r="IC31" s="25"/>
      <c r="ID31" s="25"/>
      <c r="IE31" s="25"/>
      <c r="IF31" s="25"/>
      <c r="IG31" s="25"/>
      <c r="IH31" s="25"/>
      <c r="II31" s="25"/>
      <c r="IJ31" s="25"/>
      <c r="IK31" s="25"/>
      <c r="IL31" s="25"/>
      <c r="IM31" s="25"/>
      <c r="IN31" s="25"/>
      <c r="IO31" s="25"/>
      <c r="IP31" s="25"/>
      <c r="IQ31" s="25"/>
      <c r="IR31" s="25"/>
      <c r="IS31" s="25"/>
      <c r="IT31" s="25"/>
      <c r="IU31" s="25"/>
      <c r="IV31" s="25"/>
      <c r="IW31" s="25"/>
    </row>
    <row r="32" customFormat="false" ht="17.1" hidden="false" customHeight="true" outlineLevel="0" collapsed="false">
      <c r="A32" s="25"/>
      <c r="B32" s="2"/>
      <c r="C32" s="2"/>
      <c r="D32" s="2"/>
      <c r="E32" s="2"/>
      <c r="F32" s="2"/>
      <c r="G32" s="11"/>
      <c r="H32" s="63"/>
      <c r="I32" s="63"/>
      <c r="J32" s="50"/>
      <c r="K32" s="51"/>
      <c r="L32" s="51"/>
      <c r="M32" s="51"/>
      <c r="N32" s="51"/>
      <c r="O32" s="50" t="s">
        <v>86</v>
      </c>
      <c r="P32" s="50"/>
      <c r="Q32" s="87"/>
      <c r="R32" s="53" t="n">
        <v>-3246.79</v>
      </c>
      <c r="S32" s="6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5"/>
      <c r="AL32" s="25"/>
      <c r="AM32" s="25"/>
      <c r="AN32" s="25"/>
      <c r="AO32" s="25"/>
      <c r="AP32" s="25"/>
      <c r="AQ32" s="25"/>
      <c r="AR32" s="25"/>
      <c r="AS32" s="25"/>
      <c r="AT32" s="25"/>
      <c r="AU32" s="25"/>
      <c r="AV32" s="25"/>
      <c r="AW32" s="25"/>
      <c r="AX32" s="25"/>
      <c r="AY32" s="25"/>
      <c r="AZ32" s="25"/>
      <c r="BA32" s="25"/>
      <c r="BB32" s="25"/>
      <c r="BC32" s="25"/>
      <c r="BD32" s="25"/>
      <c r="BE32" s="25"/>
      <c r="BF32" s="25"/>
      <c r="BG32" s="25"/>
      <c r="BH32" s="25"/>
      <c r="BI32" s="25"/>
      <c r="BJ32" s="25"/>
      <c r="BK32" s="25"/>
      <c r="BL32" s="25"/>
      <c r="BM32" s="25"/>
      <c r="BN32" s="25"/>
      <c r="BO32" s="25"/>
      <c r="BP32" s="25"/>
      <c r="BQ32" s="25"/>
      <c r="BR32" s="25"/>
      <c r="BS32" s="25"/>
      <c r="BT32" s="25"/>
      <c r="BU32" s="25"/>
      <c r="BV32" s="25"/>
      <c r="BW32" s="25"/>
      <c r="BX32" s="25"/>
      <c r="BY32" s="25"/>
      <c r="BZ32" s="25"/>
      <c r="CA32" s="25"/>
      <c r="CB32" s="25"/>
      <c r="CC32" s="25"/>
      <c r="CD32" s="25"/>
      <c r="CE32" s="25"/>
      <c r="CF32" s="25"/>
      <c r="CG32" s="25"/>
      <c r="CH32" s="25"/>
      <c r="CI32" s="25"/>
      <c r="CJ32" s="25"/>
      <c r="CK32" s="25"/>
      <c r="CL32" s="25"/>
      <c r="CM32" s="25"/>
      <c r="CN32" s="25"/>
      <c r="CO32" s="25"/>
      <c r="CP32" s="25"/>
      <c r="CQ32" s="25"/>
      <c r="CR32" s="25"/>
      <c r="CS32" s="25"/>
      <c r="CT32" s="25"/>
      <c r="CU32" s="25"/>
      <c r="CV32" s="25"/>
      <c r="CW32" s="25"/>
      <c r="CX32" s="25"/>
      <c r="CY32" s="25"/>
      <c r="CZ32" s="25"/>
      <c r="DA32" s="25"/>
      <c r="DB32" s="25"/>
      <c r="DC32" s="25"/>
      <c r="DD32" s="25"/>
      <c r="DE32" s="25"/>
      <c r="DF32" s="25"/>
      <c r="DG32" s="25"/>
      <c r="DH32" s="25"/>
      <c r="DI32" s="25"/>
      <c r="DJ32" s="25"/>
      <c r="DK32" s="25"/>
      <c r="DL32" s="25"/>
      <c r="DM32" s="25"/>
      <c r="DN32" s="25"/>
      <c r="DO32" s="25"/>
      <c r="DP32" s="25"/>
      <c r="DQ32" s="25"/>
      <c r="DR32" s="25"/>
      <c r="DS32" s="25"/>
      <c r="DT32" s="25"/>
      <c r="DU32" s="25"/>
      <c r="DV32" s="25"/>
      <c r="DW32" s="25"/>
      <c r="DX32" s="25"/>
      <c r="DY32" s="25"/>
      <c r="DZ32" s="25"/>
      <c r="EA32" s="25"/>
      <c r="EB32" s="25"/>
      <c r="EC32" s="25"/>
      <c r="ED32" s="25"/>
      <c r="EE32" s="25"/>
      <c r="EF32" s="25"/>
      <c r="EG32" s="25"/>
      <c r="EH32" s="25"/>
      <c r="EI32" s="25"/>
      <c r="EJ32" s="25"/>
      <c r="EK32" s="25"/>
      <c r="EL32" s="25"/>
      <c r="EM32" s="25"/>
      <c r="EN32" s="25"/>
      <c r="EO32" s="25"/>
      <c r="EP32" s="25"/>
      <c r="EQ32" s="25"/>
      <c r="ER32" s="25"/>
      <c r="ES32" s="25"/>
      <c r="ET32" s="25"/>
      <c r="EU32" s="25"/>
      <c r="EV32" s="25"/>
      <c r="EW32" s="25"/>
      <c r="EX32" s="25"/>
      <c r="EY32" s="25"/>
      <c r="EZ32" s="25"/>
      <c r="FA32" s="25"/>
      <c r="FB32" s="25"/>
      <c r="FC32" s="25"/>
      <c r="FD32" s="25"/>
      <c r="FE32" s="25"/>
      <c r="FF32" s="25"/>
      <c r="FG32" s="25"/>
      <c r="FH32" s="25"/>
      <c r="FI32" s="25"/>
      <c r="FJ32" s="25"/>
      <c r="FK32" s="25"/>
      <c r="FL32" s="25"/>
      <c r="FM32" s="25"/>
      <c r="FN32" s="25"/>
      <c r="FO32" s="25"/>
      <c r="FP32" s="25"/>
      <c r="FQ32" s="25"/>
      <c r="FR32" s="25"/>
      <c r="FS32" s="25"/>
      <c r="FT32" s="25"/>
      <c r="FU32" s="25"/>
      <c r="FV32" s="25"/>
      <c r="FW32" s="25"/>
      <c r="FX32" s="25"/>
      <c r="FY32" s="25"/>
      <c r="FZ32" s="25"/>
      <c r="GA32" s="25"/>
      <c r="GB32" s="25"/>
      <c r="GC32" s="25"/>
      <c r="GD32" s="25"/>
      <c r="GE32" s="25"/>
      <c r="GF32" s="25"/>
      <c r="GG32" s="25"/>
      <c r="GH32" s="25"/>
      <c r="GI32" s="25"/>
      <c r="GJ32" s="25"/>
      <c r="GK32" s="25"/>
      <c r="GL32" s="25"/>
      <c r="GM32" s="25"/>
      <c r="GN32" s="25"/>
      <c r="GO32" s="25"/>
      <c r="GP32" s="25"/>
      <c r="GQ32" s="25"/>
      <c r="GR32" s="25"/>
      <c r="GS32" s="25"/>
      <c r="GT32" s="25"/>
      <c r="GU32" s="25"/>
      <c r="GV32" s="25"/>
      <c r="GW32" s="25"/>
      <c r="GX32" s="25"/>
      <c r="GY32" s="25"/>
      <c r="GZ32" s="25"/>
      <c r="HA32" s="25"/>
      <c r="HB32" s="25"/>
      <c r="HC32" s="25"/>
      <c r="HD32" s="25"/>
      <c r="HE32" s="25"/>
      <c r="HF32" s="25"/>
      <c r="HG32" s="25"/>
      <c r="HH32" s="25"/>
      <c r="HI32" s="25"/>
      <c r="HJ32" s="25"/>
      <c r="HK32" s="25"/>
      <c r="HL32" s="25"/>
      <c r="HM32" s="25"/>
      <c r="HN32" s="25"/>
      <c r="HO32" s="25"/>
      <c r="HP32" s="25"/>
      <c r="HQ32" s="25"/>
      <c r="HR32" s="25"/>
      <c r="HS32" s="25"/>
      <c r="HT32" s="25"/>
      <c r="HU32" s="25"/>
      <c r="HV32" s="25"/>
      <c r="HW32" s="25"/>
      <c r="HX32" s="25"/>
      <c r="HY32" s="25"/>
      <c r="HZ32" s="25"/>
      <c r="IA32" s="25"/>
      <c r="IB32" s="25"/>
      <c r="IC32" s="25"/>
      <c r="ID32" s="25"/>
      <c r="IE32" s="25"/>
      <c r="IF32" s="25"/>
      <c r="IG32" s="25"/>
      <c r="IH32" s="25"/>
      <c r="II32" s="25"/>
      <c r="IJ32" s="25"/>
      <c r="IK32" s="25"/>
      <c r="IL32" s="25"/>
      <c r="IM32" s="25"/>
      <c r="IN32" s="25"/>
      <c r="IO32" s="25"/>
      <c r="IP32" s="25"/>
      <c r="IQ32" s="25"/>
      <c r="IR32" s="25"/>
      <c r="IS32" s="25"/>
      <c r="IT32" s="25"/>
      <c r="IU32" s="25"/>
      <c r="IV32" s="25"/>
      <c r="IW32" s="25"/>
    </row>
    <row r="33" customFormat="false" ht="17.1" hidden="false" customHeight="true" outlineLevel="0" collapsed="false">
      <c r="A33" s="25"/>
      <c r="B33" s="2"/>
      <c r="C33" s="2"/>
      <c r="D33" s="2"/>
      <c r="E33" s="2"/>
      <c r="F33" s="2"/>
      <c r="G33" s="11"/>
      <c r="H33" s="63"/>
      <c r="I33" s="63"/>
      <c r="J33" s="50"/>
      <c r="K33" s="51"/>
      <c r="L33" s="51"/>
      <c r="M33" s="51"/>
      <c r="N33" s="51"/>
      <c r="O33" s="50"/>
      <c r="P33" s="50"/>
      <c r="Q33" s="50"/>
      <c r="R33" s="53"/>
      <c r="S33" s="6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5"/>
      <c r="AL33" s="25"/>
      <c r="AM33" s="25"/>
      <c r="AN33" s="25"/>
      <c r="AO33" s="25"/>
      <c r="AP33" s="25"/>
      <c r="AQ33" s="25"/>
      <c r="AR33" s="25"/>
      <c r="AS33" s="25"/>
      <c r="AT33" s="25"/>
      <c r="AU33" s="25"/>
      <c r="AV33" s="25"/>
      <c r="AW33" s="25"/>
      <c r="AX33" s="25"/>
      <c r="AY33" s="25"/>
      <c r="AZ33" s="25"/>
      <c r="BA33" s="25"/>
      <c r="BB33" s="25"/>
      <c r="BC33" s="25"/>
      <c r="BD33" s="25"/>
      <c r="BE33" s="25"/>
      <c r="BF33" s="25"/>
      <c r="BG33" s="25"/>
      <c r="BH33" s="25"/>
      <c r="BI33" s="25"/>
      <c r="BJ33" s="25"/>
      <c r="BK33" s="25"/>
      <c r="BL33" s="25"/>
      <c r="BM33" s="25"/>
      <c r="BN33" s="25"/>
      <c r="BO33" s="25"/>
      <c r="BP33" s="25"/>
      <c r="BQ33" s="25"/>
      <c r="BR33" s="25"/>
      <c r="BS33" s="25"/>
      <c r="BT33" s="25"/>
      <c r="BU33" s="25"/>
      <c r="BV33" s="25"/>
      <c r="BW33" s="25"/>
      <c r="BX33" s="25"/>
      <c r="BY33" s="25"/>
      <c r="BZ33" s="25"/>
      <c r="CA33" s="25"/>
      <c r="CB33" s="25"/>
      <c r="CC33" s="25"/>
      <c r="CD33" s="25"/>
      <c r="CE33" s="25"/>
      <c r="CF33" s="25"/>
      <c r="CG33" s="25"/>
      <c r="CH33" s="25"/>
      <c r="CI33" s="25"/>
      <c r="CJ33" s="25"/>
      <c r="CK33" s="25"/>
      <c r="CL33" s="25"/>
      <c r="CM33" s="25"/>
      <c r="CN33" s="25"/>
      <c r="CO33" s="25"/>
      <c r="CP33" s="25"/>
      <c r="CQ33" s="25"/>
      <c r="CR33" s="25"/>
      <c r="CS33" s="25"/>
      <c r="CT33" s="25"/>
      <c r="CU33" s="25"/>
      <c r="CV33" s="25"/>
      <c r="CW33" s="25"/>
      <c r="CX33" s="25"/>
      <c r="CY33" s="25"/>
      <c r="CZ33" s="25"/>
      <c r="DA33" s="25"/>
      <c r="DB33" s="25"/>
      <c r="DC33" s="25"/>
      <c r="DD33" s="25"/>
      <c r="DE33" s="25"/>
      <c r="DF33" s="25"/>
      <c r="DG33" s="25"/>
      <c r="DH33" s="25"/>
      <c r="DI33" s="25"/>
      <c r="DJ33" s="25"/>
      <c r="DK33" s="25"/>
      <c r="DL33" s="25"/>
      <c r="DM33" s="25"/>
      <c r="DN33" s="25"/>
      <c r="DO33" s="25"/>
      <c r="DP33" s="25"/>
      <c r="DQ33" s="25"/>
      <c r="DR33" s="25"/>
      <c r="DS33" s="25"/>
      <c r="DT33" s="25"/>
      <c r="DU33" s="25"/>
      <c r="DV33" s="25"/>
      <c r="DW33" s="25"/>
      <c r="DX33" s="25"/>
      <c r="DY33" s="25"/>
      <c r="DZ33" s="25"/>
      <c r="EA33" s="25"/>
      <c r="EB33" s="25"/>
      <c r="EC33" s="25"/>
      <c r="ED33" s="25"/>
      <c r="EE33" s="25"/>
      <c r="EF33" s="25"/>
      <c r="EG33" s="25"/>
      <c r="EH33" s="25"/>
      <c r="EI33" s="25"/>
      <c r="EJ33" s="25"/>
      <c r="EK33" s="25"/>
      <c r="EL33" s="25"/>
      <c r="EM33" s="25"/>
      <c r="EN33" s="25"/>
      <c r="EO33" s="25"/>
      <c r="EP33" s="25"/>
      <c r="EQ33" s="25"/>
      <c r="ER33" s="25"/>
      <c r="ES33" s="25"/>
      <c r="ET33" s="25"/>
      <c r="EU33" s="25"/>
      <c r="EV33" s="25"/>
      <c r="EW33" s="25"/>
      <c r="EX33" s="25"/>
      <c r="EY33" s="25"/>
      <c r="EZ33" s="25"/>
      <c r="FA33" s="25"/>
      <c r="FB33" s="25"/>
      <c r="FC33" s="25"/>
      <c r="FD33" s="25"/>
      <c r="FE33" s="25"/>
      <c r="FF33" s="25"/>
      <c r="FG33" s="25"/>
      <c r="FH33" s="25"/>
      <c r="FI33" s="25"/>
      <c r="FJ33" s="25"/>
      <c r="FK33" s="25"/>
      <c r="FL33" s="25"/>
      <c r="FM33" s="25"/>
      <c r="FN33" s="25"/>
      <c r="FO33" s="25"/>
      <c r="FP33" s="25"/>
      <c r="FQ33" s="25"/>
      <c r="FR33" s="25"/>
      <c r="FS33" s="25"/>
      <c r="FT33" s="25"/>
      <c r="FU33" s="25"/>
      <c r="FV33" s="25"/>
      <c r="FW33" s="25"/>
      <c r="FX33" s="25"/>
      <c r="FY33" s="25"/>
      <c r="FZ33" s="25"/>
      <c r="GA33" s="25"/>
      <c r="GB33" s="25"/>
      <c r="GC33" s="25"/>
      <c r="GD33" s="25"/>
      <c r="GE33" s="25"/>
      <c r="GF33" s="25"/>
      <c r="GG33" s="25"/>
      <c r="GH33" s="25"/>
      <c r="GI33" s="25"/>
      <c r="GJ33" s="25"/>
      <c r="GK33" s="25"/>
      <c r="GL33" s="25"/>
      <c r="GM33" s="25"/>
      <c r="GN33" s="25"/>
      <c r="GO33" s="25"/>
      <c r="GP33" s="25"/>
      <c r="GQ33" s="25"/>
      <c r="GR33" s="25"/>
      <c r="GS33" s="25"/>
      <c r="GT33" s="25"/>
      <c r="GU33" s="25"/>
      <c r="GV33" s="25"/>
      <c r="GW33" s="25"/>
      <c r="GX33" s="25"/>
      <c r="GY33" s="25"/>
      <c r="GZ33" s="25"/>
      <c r="HA33" s="25"/>
      <c r="HB33" s="25"/>
      <c r="HC33" s="25"/>
      <c r="HD33" s="25"/>
      <c r="HE33" s="25"/>
      <c r="HF33" s="25"/>
      <c r="HG33" s="25"/>
      <c r="HH33" s="25"/>
      <c r="HI33" s="25"/>
      <c r="HJ33" s="25"/>
      <c r="HK33" s="25"/>
      <c r="HL33" s="25"/>
      <c r="HM33" s="25"/>
      <c r="HN33" s="25"/>
      <c r="HO33" s="25"/>
      <c r="HP33" s="25"/>
      <c r="HQ33" s="25"/>
      <c r="HR33" s="25"/>
      <c r="HS33" s="25"/>
      <c r="HT33" s="25"/>
      <c r="HU33" s="25"/>
      <c r="HV33" s="25"/>
      <c r="HW33" s="25"/>
      <c r="HX33" s="25"/>
      <c r="HY33" s="25"/>
      <c r="HZ33" s="25"/>
      <c r="IA33" s="25"/>
      <c r="IB33" s="25"/>
      <c r="IC33" s="25"/>
      <c r="ID33" s="25"/>
      <c r="IE33" s="25"/>
      <c r="IF33" s="25"/>
      <c r="IG33" s="25"/>
      <c r="IH33" s="25"/>
      <c r="II33" s="25"/>
      <c r="IJ33" s="25"/>
      <c r="IK33" s="25"/>
      <c r="IL33" s="25"/>
      <c r="IM33" s="25"/>
      <c r="IN33" s="25"/>
      <c r="IO33" s="25"/>
      <c r="IP33" s="25"/>
      <c r="IQ33" s="25"/>
      <c r="IR33" s="25"/>
      <c r="IS33" s="25"/>
      <c r="IT33" s="25"/>
      <c r="IU33" s="25"/>
      <c r="IV33" s="25"/>
      <c r="IW33" s="25"/>
    </row>
    <row r="34" customFormat="false" ht="17.1" hidden="false" customHeight="true" outlineLevel="0" collapsed="false">
      <c r="A34" s="25"/>
      <c r="B34" s="2"/>
      <c r="C34" s="2"/>
      <c r="D34" s="2"/>
      <c r="E34" s="2"/>
      <c r="F34" s="2"/>
      <c r="G34" s="11"/>
      <c r="H34" s="63"/>
      <c r="I34" s="63"/>
      <c r="J34" s="50"/>
      <c r="K34" s="51"/>
      <c r="L34" s="51"/>
      <c r="M34" s="51"/>
      <c r="N34" s="51"/>
      <c r="O34" s="50"/>
      <c r="P34" s="50" t="s">
        <v>47</v>
      </c>
      <c r="Q34" s="50" t="n">
        <v>116388</v>
      </c>
      <c r="R34" s="53" t="n">
        <v>19098.06</v>
      </c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25"/>
      <c r="AL34" s="25"/>
      <c r="AM34" s="25"/>
      <c r="AN34" s="25"/>
      <c r="AO34" s="25"/>
      <c r="AP34" s="25"/>
      <c r="AQ34" s="25"/>
      <c r="AR34" s="25"/>
      <c r="AS34" s="25"/>
      <c r="AT34" s="25"/>
      <c r="AU34" s="25"/>
      <c r="AV34" s="25"/>
      <c r="AW34" s="25"/>
      <c r="AX34" s="25"/>
      <c r="AY34" s="25"/>
      <c r="AZ34" s="25"/>
      <c r="BA34" s="25"/>
      <c r="BB34" s="25"/>
      <c r="BC34" s="25"/>
      <c r="BD34" s="25"/>
      <c r="BE34" s="25"/>
      <c r="BF34" s="25"/>
      <c r="BG34" s="25"/>
      <c r="BH34" s="25"/>
      <c r="BI34" s="25"/>
      <c r="BJ34" s="25"/>
      <c r="BK34" s="25"/>
      <c r="BL34" s="25"/>
      <c r="BM34" s="25"/>
      <c r="BN34" s="25"/>
      <c r="BO34" s="25"/>
      <c r="BP34" s="25"/>
      <c r="BQ34" s="25"/>
      <c r="BR34" s="25"/>
      <c r="BS34" s="25"/>
      <c r="BT34" s="25"/>
      <c r="BU34" s="25"/>
      <c r="BV34" s="25"/>
      <c r="BW34" s="25"/>
      <c r="BX34" s="25"/>
      <c r="BY34" s="25"/>
      <c r="BZ34" s="25"/>
      <c r="CA34" s="25"/>
      <c r="CB34" s="25"/>
      <c r="CC34" s="25"/>
      <c r="CD34" s="25"/>
      <c r="CE34" s="25"/>
      <c r="CF34" s="25"/>
      <c r="CG34" s="25"/>
      <c r="CH34" s="25"/>
      <c r="CI34" s="25"/>
      <c r="CJ34" s="25"/>
      <c r="CK34" s="25"/>
      <c r="CL34" s="25"/>
      <c r="CM34" s="25"/>
      <c r="CN34" s="25"/>
      <c r="CO34" s="25"/>
      <c r="CP34" s="25"/>
      <c r="CQ34" s="25"/>
      <c r="CR34" s="25"/>
      <c r="CS34" s="25"/>
      <c r="CT34" s="25"/>
      <c r="CU34" s="25"/>
      <c r="CV34" s="25"/>
      <c r="CW34" s="25"/>
      <c r="CX34" s="25"/>
      <c r="CY34" s="25"/>
      <c r="CZ34" s="25"/>
      <c r="DA34" s="25"/>
      <c r="DB34" s="25"/>
      <c r="DC34" s="25"/>
      <c r="DD34" s="25"/>
      <c r="DE34" s="25"/>
      <c r="DF34" s="25"/>
      <c r="DG34" s="25"/>
      <c r="DH34" s="25"/>
      <c r="DI34" s="25"/>
      <c r="DJ34" s="25"/>
      <c r="DK34" s="25"/>
      <c r="DL34" s="25"/>
      <c r="DM34" s="25"/>
      <c r="DN34" s="25"/>
      <c r="DO34" s="25"/>
      <c r="DP34" s="25"/>
      <c r="DQ34" s="25"/>
      <c r="DR34" s="25"/>
      <c r="DS34" s="25"/>
      <c r="DT34" s="25"/>
      <c r="DU34" s="25"/>
      <c r="DV34" s="25"/>
      <c r="DW34" s="25"/>
      <c r="DX34" s="25"/>
      <c r="DY34" s="25"/>
      <c r="DZ34" s="25"/>
      <c r="EA34" s="25"/>
      <c r="EB34" s="25"/>
      <c r="EC34" s="25"/>
      <c r="ED34" s="25"/>
      <c r="EE34" s="25"/>
      <c r="EF34" s="25"/>
      <c r="EG34" s="25"/>
      <c r="EH34" s="25"/>
      <c r="EI34" s="25"/>
      <c r="EJ34" s="25"/>
      <c r="EK34" s="25"/>
      <c r="EL34" s="25"/>
      <c r="EM34" s="25"/>
      <c r="EN34" s="25"/>
      <c r="EO34" s="25"/>
      <c r="EP34" s="25"/>
      <c r="EQ34" s="25"/>
      <c r="ER34" s="25"/>
      <c r="ES34" s="25"/>
      <c r="ET34" s="25"/>
      <c r="EU34" s="25"/>
      <c r="EV34" s="25"/>
      <c r="EW34" s="25"/>
      <c r="EX34" s="25"/>
      <c r="EY34" s="25"/>
      <c r="EZ34" s="25"/>
      <c r="FA34" s="25"/>
      <c r="FB34" s="25"/>
      <c r="FC34" s="25"/>
      <c r="FD34" s="25"/>
      <c r="FE34" s="25"/>
      <c r="FF34" s="25"/>
      <c r="FG34" s="25"/>
      <c r="FH34" s="25"/>
      <c r="FI34" s="25"/>
      <c r="FJ34" s="25"/>
      <c r="FK34" s="25"/>
      <c r="FL34" s="25"/>
      <c r="FM34" s="25"/>
      <c r="FN34" s="25"/>
      <c r="FO34" s="25"/>
      <c r="FP34" s="25"/>
      <c r="FQ34" s="25"/>
      <c r="FR34" s="25"/>
      <c r="FS34" s="25"/>
      <c r="FT34" s="25"/>
      <c r="FU34" s="25"/>
      <c r="FV34" s="25"/>
      <c r="FW34" s="25"/>
      <c r="FX34" s="25"/>
      <c r="FY34" s="25"/>
      <c r="FZ34" s="25"/>
      <c r="GA34" s="25"/>
      <c r="GB34" s="25"/>
      <c r="GC34" s="25"/>
      <c r="GD34" s="25"/>
      <c r="GE34" s="25"/>
      <c r="GF34" s="25"/>
      <c r="GG34" s="25"/>
      <c r="GH34" s="25"/>
      <c r="GI34" s="25"/>
      <c r="GJ34" s="25"/>
      <c r="GK34" s="25"/>
      <c r="GL34" s="25"/>
      <c r="GM34" s="25"/>
      <c r="GN34" s="25"/>
      <c r="GO34" s="25"/>
      <c r="GP34" s="25"/>
      <c r="GQ34" s="25"/>
      <c r="GR34" s="25"/>
      <c r="GS34" s="25"/>
      <c r="GT34" s="25"/>
      <c r="GU34" s="25"/>
      <c r="GV34" s="25"/>
      <c r="GW34" s="25"/>
      <c r="GX34" s="25"/>
      <c r="GY34" s="25"/>
      <c r="GZ34" s="25"/>
      <c r="HA34" s="25"/>
      <c r="HB34" s="25"/>
      <c r="HC34" s="25"/>
      <c r="HD34" s="25"/>
      <c r="HE34" s="25"/>
      <c r="HF34" s="25"/>
      <c r="HG34" s="25"/>
      <c r="HH34" s="25"/>
      <c r="HI34" s="25"/>
      <c r="HJ34" s="25"/>
      <c r="HK34" s="25"/>
      <c r="HL34" s="25"/>
      <c r="HM34" s="25"/>
      <c r="HN34" s="25"/>
      <c r="HO34" s="25"/>
      <c r="HP34" s="25"/>
      <c r="HQ34" s="25"/>
      <c r="HR34" s="25"/>
      <c r="HS34" s="25"/>
      <c r="HT34" s="25"/>
      <c r="HU34" s="25"/>
      <c r="HV34" s="25"/>
      <c r="HW34" s="25"/>
      <c r="HX34" s="25"/>
      <c r="HY34" s="25"/>
      <c r="HZ34" s="25"/>
      <c r="IA34" s="25"/>
      <c r="IB34" s="25"/>
      <c r="IC34" s="25"/>
      <c r="ID34" s="25"/>
      <c r="IE34" s="25"/>
      <c r="IF34" s="25"/>
      <c r="IG34" s="25"/>
      <c r="IH34" s="25"/>
      <c r="II34" s="25"/>
      <c r="IJ34" s="25"/>
      <c r="IK34" s="25"/>
      <c r="IL34" s="25"/>
      <c r="IM34" s="25"/>
      <c r="IN34" s="25"/>
      <c r="IO34" s="25"/>
      <c r="IP34" s="25"/>
      <c r="IQ34" s="25"/>
      <c r="IR34" s="25"/>
      <c r="IS34" s="25"/>
      <c r="IT34" s="25"/>
      <c r="IU34" s="25"/>
      <c r="IV34" s="25"/>
      <c r="IW34" s="25"/>
    </row>
    <row r="35" customFormat="false" ht="17.1" hidden="false" customHeight="true" outlineLevel="0" collapsed="false">
      <c r="A35" s="25"/>
      <c r="B35" s="2"/>
      <c r="C35" s="2"/>
      <c r="D35" s="2"/>
      <c r="E35" s="2"/>
      <c r="F35" s="2"/>
      <c r="G35" s="11"/>
      <c r="H35" s="63"/>
      <c r="I35" s="63"/>
      <c r="J35" s="50"/>
      <c r="K35" s="50"/>
      <c r="L35" s="50"/>
      <c r="M35" s="50"/>
      <c r="N35" s="2"/>
      <c r="O35" s="50"/>
      <c r="P35" s="50"/>
      <c r="Q35" s="50"/>
      <c r="R35" s="75" t="n">
        <f aca="false">SUM(R34)</f>
        <v>19098.06</v>
      </c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5"/>
      <c r="AJ35" s="25"/>
      <c r="AK35" s="25"/>
      <c r="AL35" s="25"/>
      <c r="AM35" s="25"/>
      <c r="AN35" s="25"/>
      <c r="AO35" s="25"/>
      <c r="AP35" s="25"/>
      <c r="AQ35" s="25"/>
      <c r="AR35" s="25"/>
      <c r="AS35" s="25"/>
      <c r="AT35" s="25"/>
      <c r="AU35" s="25"/>
      <c r="AV35" s="25"/>
      <c r="AW35" s="25"/>
      <c r="AX35" s="25"/>
      <c r="AY35" s="25"/>
      <c r="AZ35" s="25"/>
      <c r="BA35" s="25"/>
      <c r="BB35" s="25"/>
      <c r="BC35" s="25"/>
      <c r="BD35" s="25"/>
      <c r="BE35" s="25"/>
      <c r="BF35" s="25"/>
      <c r="BG35" s="25"/>
      <c r="BH35" s="25"/>
      <c r="BI35" s="25"/>
      <c r="BJ35" s="25"/>
      <c r="BK35" s="25"/>
      <c r="BL35" s="25"/>
      <c r="BM35" s="25"/>
      <c r="BN35" s="25"/>
      <c r="BO35" s="25"/>
      <c r="BP35" s="25"/>
      <c r="BQ35" s="25"/>
      <c r="BR35" s="25"/>
      <c r="BS35" s="25"/>
      <c r="BT35" s="25"/>
      <c r="BU35" s="25"/>
      <c r="BV35" s="25"/>
      <c r="BW35" s="25"/>
      <c r="BX35" s="25"/>
      <c r="BY35" s="25"/>
      <c r="BZ35" s="25"/>
      <c r="CA35" s="25"/>
      <c r="CB35" s="25"/>
      <c r="CC35" s="25"/>
      <c r="CD35" s="25"/>
      <c r="CE35" s="25"/>
      <c r="CF35" s="25"/>
      <c r="CG35" s="25"/>
      <c r="CH35" s="25"/>
      <c r="CI35" s="25"/>
      <c r="CJ35" s="25"/>
      <c r="CK35" s="25"/>
      <c r="CL35" s="25"/>
      <c r="CM35" s="25"/>
      <c r="CN35" s="25"/>
      <c r="CO35" s="25"/>
      <c r="CP35" s="25"/>
      <c r="CQ35" s="25"/>
      <c r="CR35" s="25"/>
      <c r="CS35" s="25"/>
      <c r="CT35" s="25"/>
      <c r="CU35" s="25"/>
      <c r="CV35" s="25"/>
      <c r="CW35" s="25"/>
      <c r="CX35" s="25"/>
      <c r="CY35" s="25"/>
      <c r="CZ35" s="25"/>
      <c r="DA35" s="25"/>
      <c r="DB35" s="25"/>
      <c r="DC35" s="25"/>
      <c r="DD35" s="25"/>
      <c r="DE35" s="25"/>
      <c r="DF35" s="25"/>
      <c r="DG35" s="25"/>
      <c r="DH35" s="25"/>
      <c r="DI35" s="25"/>
      <c r="DJ35" s="25"/>
      <c r="DK35" s="25"/>
      <c r="DL35" s="25"/>
      <c r="DM35" s="25"/>
      <c r="DN35" s="25"/>
      <c r="DO35" s="25"/>
      <c r="DP35" s="25"/>
      <c r="DQ35" s="25"/>
      <c r="DR35" s="25"/>
      <c r="DS35" s="25"/>
      <c r="DT35" s="25"/>
      <c r="DU35" s="25"/>
      <c r="DV35" s="25"/>
      <c r="DW35" s="25"/>
      <c r="DX35" s="25"/>
      <c r="DY35" s="25"/>
      <c r="DZ35" s="25"/>
      <c r="EA35" s="25"/>
      <c r="EB35" s="25"/>
      <c r="EC35" s="25"/>
      <c r="ED35" s="25"/>
      <c r="EE35" s="25"/>
      <c r="EF35" s="25"/>
      <c r="EG35" s="25"/>
      <c r="EH35" s="25"/>
      <c r="EI35" s="25"/>
      <c r="EJ35" s="25"/>
      <c r="EK35" s="25"/>
      <c r="EL35" s="25"/>
      <c r="EM35" s="25"/>
      <c r="EN35" s="25"/>
      <c r="EO35" s="25"/>
      <c r="EP35" s="25"/>
      <c r="EQ35" s="25"/>
      <c r="ER35" s="25"/>
      <c r="ES35" s="25"/>
      <c r="ET35" s="25"/>
      <c r="EU35" s="25"/>
      <c r="EV35" s="25"/>
      <c r="EW35" s="25"/>
      <c r="EX35" s="25"/>
      <c r="EY35" s="25"/>
      <c r="EZ35" s="25"/>
      <c r="FA35" s="25"/>
      <c r="FB35" s="25"/>
      <c r="FC35" s="25"/>
      <c r="FD35" s="25"/>
      <c r="FE35" s="25"/>
      <c r="FF35" s="25"/>
      <c r="FG35" s="25"/>
      <c r="FH35" s="25"/>
      <c r="FI35" s="25"/>
      <c r="FJ35" s="25"/>
      <c r="FK35" s="25"/>
      <c r="FL35" s="25"/>
      <c r="FM35" s="25"/>
      <c r="FN35" s="25"/>
      <c r="FO35" s="25"/>
      <c r="FP35" s="25"/>
      <c r="FQ35" s="25"/>
      <c r="FR35" s="25"/>
      <c r="FS35" s="25"/>
      <c r="FT35" s="25"/>
      <c r="FU35" s="25"/>
      <c r="FV35" s="25"/>
      <c r="FW35" s="25"/>
      <c r="FX35" s="25"/>
      <c r="FY35" s="25"/>
      <c r="FZ35" s="25"/>
      <c r="GA35" s="25"/>
      <c r="GB35" s="25"/>
      <c r="GC35" s="25"/>
      <c r="GD35" s="25"/>
      <c r="GE35" s="25"/>
      <c r="GF35" s="25"/>
      <c r="GG35" s="25"/>
      <c r="GH35" s="25"/>
      <c r="GI35" s="25"/>
      <c r="GJ35" s="25"/>
      <c r="GK35" s="25"/>
      <c r="GL35" s="25"/>
      <c r="GM35" s="25"/>
      <c r="GN35" s="25"/>
      <c r="GO35" s="25"/>
      <c r="GP35" s="25"/>
      <c r="GQ35" s="25"/>
      <c r="GR35" s="25"/>
      <c r="GS35" s="25"/>
      <c r="GT35" s="25"/>
      <c r="GU35" s="25"/>
      <c r="GV35" s="25"/>
      <c r="GW35" s="25"/>
      <c r="GX35" s="25"/>
      <c r="GY35" s="25"/>
      <c r="GZ35" s="25"/>
      <c r="HA35" s="25"/>
      <c r="HB35" s="25"/>
      <c r="HC35" s="25"/>
      <c r="HD35" s="25"/>
      <c r="HE35" s="25"/>
      <c r="HF35" s="25"/>
      <c r="HG35" s="25"/>
      <c r="HH35" s="25"/>
      <c r="HI35" s="25"/>
      <c r="HJ35" s="25"/>
      <c r="HK35" s="25"/>
      <c r="HL35" s="25"/>
      <c r="HM35" s="25"/>
      <c r="HN35" s="25"/>
      <c r="HO35" s="25"/>
      <c r="HP35" s="25"/>
      <c r="HQ35" s="25"/>
      <c r="HR35" s="25"/>
      <c r="HS35" s="25"/>
      <c r="HT35" s="25"/>
      <c r="HU35" s="25"/>
      <c r="HV35" s="25"/>
      <c r="HW35" s="25"/>
      <c r="HX35" s="25"/>
      <c r="HY35" s="25"/>
      <c r="HZ35" s="25"/>
      <c r="IA35" s="25"/>
      <c r="IB35" s="25"/>
      <c r="IC35" s="25"/>
      <c r="ID35" s="25"/>
      <c r="IE35" s="25"/>
      <c r="IF35" s="25"/>
      <c r="IG35" s="25"/>
      <c r="IH35" s="25"/>
      <c r="II35" s="25"/>
      <c r="IJ35" s="25"/>
      <c r="IK35" s="25"/>
      <c r="IL35" s="25"/>
      <c r="IM35" s="25"/>
      <c r="IN35" s="25"/>
      <c r="IO35" s="25"/>
      <c r="IP35" s="25"/>
      <c r="IQ35" s="25"/>
      <c r="IR35" s="25"/>
      <c r="IS35" s="25"/>
      <c r="IT35" s="25"/>
      <c r="IU35" s="25"/>
      <c r="IV35" s="25"/>
      <c r="IW35" s="25"/>
    </row>
    <row r="36" customFormat="false" ht="17.1" hidden="false" customHeight="true" outlineLevel="0" collapsed="false">
      <c r="A36" s="25"/>
      <c r="B36" s="2"/>
      <c r="C36" s="2"/>
      <c r="D36" s="2"/>
      <c r="E36" s="2"/>
      <c r="F36" s="2"/>
      <c r="G36" s="11"/>
      <c r="H36" s="63"/>
      <c r="I36" s="63"/>
      <c r="J36" s="50"/>
      <c r="K36" s="50"/>
      <c r="L36" s="50"/>
      <c r="M36" s="50"/>
      <c r="N36" s="2"/>
      <c r="O36" s="50"/>
      <c r="P36" s="50"/>
      <c r="Q36" s="50"/>
      <c r="R36" s="53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5"/>
      <c r="AL36" s="25"/>
      <c r="AM36" s="25"/>
      <c r="AN36" s="25"/>
      <c r="AO36" s="25"/>
      <c r="AP36" s="25"/>
      <c r="AQ36" s="25"/>
      <c r="AR36" s="25"/>
      <c r="AS36" s="25"/>
      <c r="AT36" s="25"/>
      <c r="AU36" s="25"/>
      <c r="AV36" s="25"/>
      <c r="AW36" s="25"/>
      <c r="AX36" s="25"/>
      <c r="AY36" s="25"/>
      <c r="AZ36" s="25"/>
      <c r="BA36" s="25"/>
      <c r="BB36" s="25"/>
      <c r="BC36" s="25"/>
      <c r="BD36" s="25"/>
      <c r="BE36" s="25"/>
      <c r="BF36" s="25"/>
      <c r="BG36" s="25"/>
      <c r="BH36" s="25"/>
      <c r="BI36" s="25"/>
      <c r="BJ36" s="25"/>
      <c r="BK36" s="25"/>
      <c r="BL36" s="25"/>
      <c r="BM36" s="25"/>
      <c r="BN36" s="25"/>
      <c r="BO36" s="25"/>
      <c r="BP36" s="25"/>
      <c r="BQ36" s="25"/>
      <c r="BR36" s="25"/>
      <c r="BS36" s="25"/>
      <c r="BT36" s="25"/>
      <c r="BU36" s="25"/>
      <c r="BV36" s="25"/>
      <c r="BW36" s="25"/>
      <c r="BX36" s="25"/>
      <c r="BY36" s="25"/>
      <c r="BZ36" s="25"/>
      <c r="CA36" s="25"/>
      <c r="CB36" s="25"/>
      <c r="CC36" s="25"/>
      <c r="CD36" s="25"/>
      <c r="CE36" s="25"/>
      <c r="CF36" s="25"/>
      <c r="CG36" s="25"/>
      <c r="CH36" s="25"/>
      <c r="CI36" s="25"/>
      <c r="CJ36" s="25"/>
      <c r="CK36" s="25"/>
      <c r="CL36" s="25"/>
      <c r="CM36" s="25"/>
      <c r="CN36" s="25"/>
      <c r="CO36" s="25"/>
      <c r="CP36" s="25"/>
      <c r="CQ36" s="25"/>
      <c r="CR36" s="25"/>
      <c r="CS36" s="25"/>
      <c r="CT36" s="25"/>
      <c r="CU36" s="25"/>
      <c r="CV36" s="25"/>
      <c r="CW36" s="25"/>
      <c r="CX36" s="25"/>
      <c r="CY36" s="25"/>
      <c r="CZ36" s="25"/>
      <c r="DA36" s="25"/>
      <c r="DB36" s="25"/>
      <c r="DC36" s="25"/>
      <c r="DD36" s="25"/>
      <c r="DE36" s="25"/>
      <c r="DF36" s="25"/>
      <c r="DG36" s="25"/>
      <c r="DH36" s="25"/>
      <c r="DI36" s="25"/>
      <c r="DJ36" s="25"/>
      <c r="DK36" s="25"/>
      <c r="DL36" s="25"/>
      <c r="DM36" s="25"/>
      <c r="DN36" s="25"/>
      <c r="DO36" s="25"/>
      <c r="DP36" s="25"/>
      <c r="DQ36" s="25"/>
      <c r="DR36" s="25"/>
      <c r="DS36" s="25"/>
      <c r="DT36" s="25"/>
      <c r="DU36" s="25"/>
      <c r="DV36" s="25"/>
      <c r="DW36" s="25"/>
      <c r="DX36" s="25"/>
      <c r="DY36" s="25"/>
      <c r="DZ36" s="25"/>
      <c r="EA36" s="25"/>
      <c r="EB36" s="25"/>
      <c r="EC36" s="25"/>
      <c r="ED36" s="25"/>
      <c r="EE36" s="25"/>
      <c r="EF36" s="25"/>
      <c r="EG36" s="25"/>
      <c r="EH36" s="25"/>
      <c r="EI36" s="25"/>
      <c r="EJ36" s="25"/>
      <c r="EK36" s="25"/>
      <c r="EL36" s="25"/>
      <c r="EM36" s="25"/>
      <c r="EN36" s="25"/>
      <c r="EO36" s="25"/>
      <c r="EP36" s="25"/>
      <c r="EQ36" s="25"/>
      <c r="ER36" s="25"/>
      <c r="ES36" s="25"/>
      <c r="ET36" s="25"/>
      <c r="EU36" s="25"/>
      <c r="EV36" s="25"/>
      <c r="EW36" s="25"/>
      <c r="EX36" s="25"/>
      <c r="EY36" s="25"/>
      <c r="EZ36" s="25"/>
      <c r="FA36" s="25"/>
      <c r="FB36" s="25"/>
      <c r="FC36" s="25"/>
      <c r="FD36" s="25"/>
      <c r="FE36" s="25"/>
      <c r="FF36" s="25"/>
      <c r="FG36" s="25"/>
      <c r="FH36" s="25"/>
      <c r="FI36" s="25"/>
      <c r="FJ36" s="25"/>
      <c r="FK36" s="25"/>
      <c r="FL36" s="25"/>
      <c r="FM36" s="25"/>
      <c r="FN36" s="25"/>
      <c r="FO36" s="25"/>
      <c r="FP36" s="25"/>
      <c r="FQ36" s="25"/>
      <c r="FR36" s="25"/>
      <c r="FS36" s="25"/>
      <c r="FT36" s="25"/>
      <c r="FU36" s="25"/>
      <c r="FV36" s="25"/>
      <c r="FW36" s="25"/>
      <c r="FX36" s="25"/>
      <c r="FY36" s="25"/>
      <c r="FZ36" s="25"/>
      <c r="GA36" s="25"/>
      <c r="GB36" s="25"/>
      <c r="GC36" s="25"/>
      <c r="GD36" s="25"/>
      <c r="GE36" s="25"/>
      <c r="GF36" s="25"/>
      <c r="GG36" s="25"/>
      <c r="GH36" s="25"/>
      <c r="GI36" s="25"/>
      <c r="GJ36" s="25"/>
      <c r="GK36" s="25"/>
      <c r="GL36" s="25"/>
      <c r="GM36" s="25"/>
      <c r="GN36" s="25"/>
      <c r="GO36" s="25"/>
      <c r="GP36" s="25"/>
      <c r="GQ36" s="25"/>
      <c r="GR36" s="25"/>
      <c r="GS36" s="25"/>
      <c r="GT36" s="25"/>
      <c r="GU36" s="25"/>
      <c r="GV36" s="25"/>
      <c r="GW36" s="25"/>
      <c r="GX36" s="25"/>
      <c r="GY36" s="25"/>
      <c r="GZ36" s="25"/>
      <c r="HA36" s="25"/>
      <c r="HB36" s="25"/>
      <c r="HC36" s="25"/>
      <c r="HD36" s="25"/>
      <c r="HE36" s="25"/>
      <c r="HF36" s="25"/>
      <c r="HG36" s="25"/>
      <c r="HH36" s="25"/>
      <c r="HI36" s="25"/>
      <c r="HJ36" s="25"/>
      <c r="HK36" s="25"/>
      <c r="HL36" s="25"/>
      <c r="HM36" s="25"/>
      <c r="HN36" s="25"/>
      <c r="HO36" s="25"/>
      <c r="HP36" s="25"/>
      <c r="HQ36" s="25"/>
      <c r="HR36" s="25"/>
      <c r="HS36" s="25"/>
      <c r="HT36" s="25"/>
      <c r="HU36" s="25"/>
      <c r="HV36" s="25"/>
      <c r="HW36" s="25"/>
      <c r="HX36" s="25"/>
      <c r="HY36" s="25"/>
      <c r="HZ36" s="25"/>
      <c r="IA36" s="25"/>
      <c r="IB36" s="25"/>
      <c r="IC36" s="25"/>
      <c r="ID36" s="25"/>
      <c r="IE36" s="25"/>
      <c r="IF36" s="25"/>
      <c r="IG36" s="25"/>
      <c r="IH36" s="25"/>
      <c r="II36" s="25"/>
      <c r="IJ36" s="25"/>
      <c r="IK36" s="25"/>
      <c r="IL36" s="25"/>
      <c r="IM36" s="25"/>
      <c r="IN36" s="25"/>
      <c r="IO36" s="25"/>
      <c r="IP36" s="25"/>
      <c r="IQ36" s="25"/>
      <c r="IR36" s="25"/>
      <c r="IS36" s="25"/>
      <c r="IT36" s="25"/>
      <c r="IU36" s="25"/>
      <c r="IV36" s="25"/>
      <c r="IW36" s="25"/>
    </row>
    <row r="37" customFormat="false" ht="17.1" hidden="false" customHeight="true" outlineLevel="0" collapsed="false">
      <c r="A37" s="3"/>
      <c r="B37" s="90"/>
      <c r="C37" s="46"/>
      <c r="D37" s="91"/>
      <c r="E37" s="46"/>
      <c r="F37" s="25"/>
      <c r="G37" s="3"/>
      <c r="H37" s="80"/>
      <c r="I37" s="80"/>
      <c r="J37" s="90"/>
      <c r="K37" s="84"/>
      <c r="L37" s="92"/>
      <c r="M37" s="92"/>
      <c r="N37" s="84"/>
      <c r="O37" s="93"/>
      <c r="P37" s="94"/>
      <c r="Q37" s="95"/>
      <c r="R37" s="96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  <c r="FL37" s="3"/>
      <c r="FM37" s="3"/>
      <c r="FN37" s="3"/>
      <c r="FO37" s="3"/>
      <c r="FP37" s="3"/>
      <c r="FQ37" s="3"/>
      <c r="FR37" s="3"/>
      <c r="FS37" s="3"/>
      <c r="FT37" s="3"/>
      <c r="FU37" s="3"/>
      <c r="FV37" s="3"/>
      <c r="FW37" s="3"/>
      <c r="FX37" s="3"/>
      <c r="FY37" s="3"/>
      <c r="FZ37" s="3"/>
      <c r="GA37" s="3"/>
      <c r="GB37" s="3"/>
      <c r="GC37" s="3"/>
      <c r="GD37" s="3"/>
      <c r="GE37" s="3"/>
      <c r="GF37" s="3"/>
      <c r="GG37" s="3"/>
      <c r="GH37" s="3"/>
      <c r="GI37" s="3"/>
      <c r="GJ37" s="3"/>
      <c r="GK37" s="3"/>
      <c r="GL37" s="3"/>
      <c r="GM37" s="3"/>
      <c r="GN37" s="3"/>
      <c r="GO37" s="3"/>
      <c r="GP37" s="3"/>
      <c r="GQ37" s="3"/>
      <c r="GR37" s="3"/>
      <c r="GS37" s="3"/>
      <c r="GT37" s="3"/>
      <c r="GU37" s="3"/>
      <c r="GV37" s="3"/>
      <c r="GW37" s="3"/>
      <c r="GX37" s="3"/>
      <c r="GY37" s="3"/>
      <c r="GZ37" s="3"/>
      <c r="HA37" s="3"/>
      <c r="HB37" s="3"/>
      <c r="HC37" s="3"/>
      <c r="HD37" s="3"/>
      <c r="HE37" s="3"/>
      <c r="HF37" s="3"/>
      <c r="HG37" s="3"/>
      <c r="HH37" s="3"/>
      <c r="HI37" s="3"/>
      <c r="HJ37" s="3"/>
      <c r="HK37" s="3"/>
      <c r="HL37" s="3"/>
      <c r="HM37" s="3"/>
      <c r="HN37" s="3"/>
      <c r="HO37" s="3"/>
      <c r="HP37" s="3"/>
      <c r="HQ37" s="3"/>
      <c r="HR37" s="3"/>
      <c r="HS37" s="3"/>
      <c r="HT37" s="3"/>
      <c r="HU37" s="3"/>
      <c r="HV37" s="3"/>
      <c r="HW37" s="3"/>
      <c r="HX37" s="3"/>
      <c r="HY37" s="3"/>
      <c r="HZ37" s="3"/>
      <c r="IA37" s="3"/>
      <c r="IB37" s="3"/>
      <c r="IC37" s="3"/>
      <c r="ID37" s="3"/>
      <c r="IE37" s="3"/>
      <c r="IF37" s="3"/>
      <c r="IG37" s="3"/>
      <c r="IH37" s="3"/>
      <c r="II37" s="3"/>
      <c r="IJ37" s="3"/>
      <c r="IK37" s="3"/>
      <c r="IL37" s="3"/>
      <c r="IM37" s="3"/>
      <c r="IN37" s="3"/>
      <c r="IO37" s="3"/>
      <c r="IP37" s="3"/>
      <c r="IQ37" s="3"/>
      <c r="IR37" s="3"/>
      <c r="IS37" s="3"/>
      <c r="IT37" s="3"/>
      <c r="IU37" s="3"/>
      <c r="IV37" s="3"/>
      <c r="IW37" s="3"/>
    </row>
    <row r="38" customFormat="false" ht="17.1" hidden="false" customHeight="true" outlineLevel="0" collapsed="false">
      <c r="A38" s="3"/>
      <c r="B38" s="90"/>
      <c r="C38" s="46"/>
      <c r="D38" s="91"/>
      <c r="E38" s="46"/>
      <c r="F38" s="25"/>
      <c r="G38" s="3"/>
      <c r="H38" s="80"/>
      <c r="I38" s="80"/>
      <c r="J38" s="90"/>
      <c r="K38" s="84"/>
      <c r="L38" s="92"/>
      <c r="M38" s="92"/>
      <c r="N38" s="84"/>
      <c r="O38" s="93"/>
      <c r="P38" s="94"/>
      <c r="Q38" s="95"/>
      <c r="R38" s="96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  <c r="FK38" s="3"/>
      <c r="FL38" s="3"/>
      <c r="FM38" s="3"/>
      <c r="FN38" s="3"/>
      <c r="FO38" s="3"/>
      <c r="FP38" s="3"/>
      <c r="FQ38" s="3"/>
      <c r="FR38" s="3"/>
      <c r="FS38" s="3"/>
      <c r="FT38" s="3"/>
      <c r="FU38" s="3"/>
      <c r="FV38" s="3"/>
      <c r="FW38" s="3"/>
      <c r="FX38" s="3"/>
      <c r="FY38" s="3"/>
      <c r="FZ38" s="3"/>
      <c r="GA38" s="3"/>
      <c r="GB38" s="3"/>
      <c r="GC38" s="3"/>
      <c r="GD38" s="3"/>
      <c r="GE38" s="3"/>
      <c r="GF38" s="3"/>
      <c r="GG38" s="3"/>
      <c r="GH38" s="3"/>
      <c r="GI38" s="3"/>
      <c r="GJ38" s="3"/>
      <c r="GK38" s="3"/>
      <c r="GL38" s="3"/>
      <c r="GM38" s="3"/>
      <c r="GN38" s="3"/>
      <c r="GO38" s="3"/>
      <c r="GP38" s="3"/>
      <c r="GQ38" s="3"/>
      <c r="GR38" s="3"/>
      <c r="GS38" s="3"/>
      <c r="GT38" s="3"/>
      <c r="GU38" s="3"/>
      <c r="GV38" s="3"/>
      <c r="GW38" s="3"/>
      <c r="GX38" s="3"/>
      <c r="GY38" s="3"/>
      <c r="GZ38" s="3"/>
      <c r="HA38" s="3"/>
      <c r="HB38" s="3"/>
      <c r="HC38" s="3"/>
      <c r="HD38" s="3"/>
      <c r="HE38" s="3"/>
      <c r="HF38" s="3"/>
      <c r="HG38" s="3"/>
      <c r="HH38" s="3"/>
      <c r="HI38" s="3"/>
      <c r="HJ38" s="3"/>
      <c r="HK38" s="3"/>
      <c r="HL38" s="3"/>
      <c r="HM38" s="3"/>
      <c r="HN38" s="3"/>
      <c r="HO38" s="3"/>
      <c r="HP38" s="3"/>
      <c r="HQ38" s="3"/>
      <c r="HR38" s="3"/>
      <c r="HS38" s="3"/>
      <c r="HT38" s="3"/>
      <c r="HU38" s="3"/>
      <c r="HV38" s="3"/>
      <c r="HW38" s="3"/>
      <c r="HX38" s="3"/>
      <c r="HY38" s="3"/>
      <c r="HZ38" s="3"/>
      <c r="IA38" s="3"/>
      <c r="IB38" s="3"/>
      <c r="IC38" s="3"/>
      <c r="ID38" s="3"/>
      <c r="IE38" s="3"/>
      <c r="IF38" s="3"/>
      <c r="IG38" s="3"/>
      <c r="IH38" s="3"/>
      <c r="II38" s="3"/>
      <c r="IJ38" s="3"/>
      <c r="IK38" s="3"/>
      <c r="IL38" s="3"/>
      <c r="IM38" s="3"/>
      <c r="IN38" s="3"/>
      <c r="IO38" s="3"/>
      <c r="IP38" s="3"/>
      <c r="IQ38" s="3"/>
      <c r="IR38" s="3"/>
      <c r="IS38" s="3"/>
      <c r="IT38" s="3"/>
      <c r="IU38" s="3"/>
      <c r="IV38" s="3"/>
      <c r="IW38" s="3"/>
    </row>
    <row r="39" customFormat="false" ht="17.1" hidden="false" customHeight="true" outlineLevel="0" collapsed="false">
      <c r="A39" s="3"/>
      <c r="B39" s="3"/>
      <c r="C39" s="3"/>
      <c r="D39" s="3"/>
      <c r="E39" s="29"/>
      <c r="F39" s="3"/>
      <c r="G39" s="3"/>
      <c r="H39" s="3"/>
      <c r="I39" s="3"/>
      <c r="J39" s="3"/>
      <c r="K39" s="3"/>
      <c r="L39" s="3"/>
      <c r="M39" s="3"/>
      <c r="N39" s="76"/>
      <c r="O39" s="29"/>
      <c r="P39" s="3"/>
      <c r="Q39" s="3"/>
      <c r="R39" s="77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3"/>
      <c r="FI39" s="3"/>
      <c r="FJ39" s="3"/>
      <c r="FK39" s="3"/>
      <c r="FL39" s="3"/>
      <c r="FM39" s="3"/>
      <c r="FN39" s="3"/>
      <c r="FO39" s="3"/>
      <c r="FP39" s="3"/>
      <c r="FQ39" s="3"/>
      <c r="FR39" s="3"/>
      <c r="FS39" s="3"/>
      <c r="FT39" s="3"/>
      <c r="FU39" s="3"/>
      <c r="FV39" s="3"/>
      <c r="FW39" s="3"/>
      <c r="FX39" s="3"/>
      <c r="FY39" s="3"/>
      <c r="FZ39" s="3"/>
      <c r="GA39" s="3"/>
      <c r="GB39" s="3"/>
      <c r="GC39" s="3"/>
      <c r="GD39" s="3"/>
      <c r="GE39" s="3"/>
      <c r="GF39" s="3"/>
      <c r="GG39" s="3"/>
      <c r="GH39" s="3"/>
      <c r="GI39" s="3"/>
      <c r="GJ39" s="3"/>
      <c r="GK39" s="3"/>
      <c r="GL39" s="3"/>
      <c r="GM39" s="3"/>
      <c r="GN39" s="3"/>
      <c r="GO39" s="3"/>
      <c r="GP39" s="3"/>
      <c r="GQ39" s="3"/>
      <c r="GR39" s="3"/>
      <c r="GS39" s="3"/>
      <c r="GT39" s="3"/>
      <c r="GU39" s="3"/>
      <c r="GV39" s="3"/>
      <c r="GW39" s="3"/>
      <c r="GX39" s="3"/>
      <c r="GY39" s="3"/>
      <c r="GZ39" s="3"/>
      <c r="HA39" s="3"/>
      <c r="HB39" s="3"/>
      <c r="HC39" s="3"/>
      <c r="HD39" s="3"/>
      <c r="HE39" s="3"/>
      <c r="HF39" s="3"/>
      <c r="HG39" s="3"/>
      <c r="HH39" s="3"/>
      <c r="HI39" s="3"/>
      <c r="HJ39" s="3"/>
      <c r="HK39" s="3"/>
      <c r="HL39" s="3"/>
      <c r="HM39" s="3"/>
      <c r="HN39" s="3"/>
      <c r="HO39" s="3"/>
      <c r="HP39" s="3"/>
      <c r="HQ39" s="3"/>
      <c r="HR39" s="3"/>
      <c r="HS39" s="3"/>
      <c r="HT39" s="3"/>
      <c r="HU39" s="3"/>
      <c r="HV39" s="3"/>
      <c r="HW39" s="3"/>
      <c r="HX39" s="3"/>
      <c r="HY39" s="3"/>
      <c r="HZ39" s="3"/>
      <c r="IA39" s="3"/>
      <c r="IB39" s="3"/>
      <c r="IC39" s="3"/>
      <c r="ID39" s="3"/>
      <c r="IE39" s="3"/>
      <c r="IF39" s="3"/>
      <c r="IG39" s="3"/>
      <c r="IH39" s="3"/>
      <c r="II39" s="3"/>
      <c r="IJ39" s="3"/>
      <c r="IK39" s="3"/>
      <c r="IL39" s="3"/>
      <c r="IM39" s="3"/>
      <c r="IN39" s="3"/>
      <c r="IO39" s="3"/>
      <c r="IP39" s="3"/>
      <c r="IQ39" s="3"/>
      <c r="IR39" s="3"/>
      <c r="IS39" s="3"/>
      <c r="IT39" s="3"/>
      <c r="IU39" s="3"/>
      <c r="IV39" s="3"/>
      <c r="IW39" s="3"/>
    </row>
    <row r="40" customFormat="false" ht="17.1" hidden="false" customHeight="true" outlineLevel="0" collapsed="false">
      <c r="A40" s="25" t="s">
        <v>55</v>
      </c>
      <c r="B40" s="28" t="s">
        <v>88</v>
      </c>
      <c r="C40" s="25"/>
      <c r="D40" s="25"/>
      <c r="E40" s="46"/>
      <c r="F40" s="25"/>
      <c r="G40" s="25"/>
      <c r="H40" s="25"/>
      <c r="I40" s="25"/>
      <c r="J40" s="25"/>
      <c r="K40" s="25"/>
      <c r="L40" s="25"/>
      <c r="M40" s="25"/>
      <c r="N40" s="78"/>
      <c r="O40" s="25"/>
      <c r="P40" s="25"/>
      <c r="Q40" s="25"/>
      <c r="R40" s="79" t="n">
        <f aca="false">+R35+R32+R31+R29+R24</f>
        <v>413755.54</v>
      </c>
      <c r="S40" s="6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5"/>
      <c r="AH40" s="25"/>
      <c r="AI40" s="25"/>
      <c r="AJ40" s="25"/>
      <c r="AK40" s="25"/>
      <c r="AL40" s="25"/>
      <c r="AM40" s="25"/>
      <c r="AN40" s="25"/>
      <c r="AO40" s="25"/>
      <c r="AP40" s="25"/>
      <c r="AQ40" s="25"/>
      <c r="AR40" s="25"/>
      <c r="AS40" s="25"/>
      <c r="AT40" s="25"/>
      <c r="AU40" s="25"/>
      <c r="AV40" s="25"/>
      <c r="AW40" s="25"/>
      <c r="AX40" s="25"/>
      <c r="AY40" s="25"/>
      <c r="AZ40" s="25"/>
      <c r="BA40" s="25"/>
      <c r="BB40" s="25"/>
      <c r="BC40" s="25"/>
      <c r="BD40" s="25"/>
      <c r="BE40" s="25"/>
      <c r="BF40" s="25"/>
      <c r="BG40" s="25"/>
      <c r="BH40" s="25"/>
      <c r="BI40" s="25"/>
      <c r="BJ40" s="25"/>
      <c r="BK40" s="25"/>
      <c r="BL40" s="25"/>
      <c r="BM40" s="25"/>
      <c r="BN40" s="25"/>
      <c r="BO40" s="25"/>
      <c r="BP40" s="25"/>
      <c r="BQ40" s="25"/>
      <c r="BR40" s="25"/>
      <c r="BS40" s="25"/>
      <c r="BT40" s="25"/>
      <c r="BU40" s="25"/>
      <c r="BV40" s="25"/>
      <c r="BW40" s="25"/>
      <c r="BX40" s="25"/>
      <c r="BY40" s="25"/>
      <c r="BZ40" s="25"/>
      <c r="CA40" s="25"/>
      <c r="CB40" s="25"/>
      <c r="CC40" s="25"/>
      <c r="CD40" s="25"/>
      <c r="CE40" s="25"/>
      <c r="CF40" s="25"/>
      <c r="CG40" s="25"/>
      <c r="CH40" s="25"/>
      <c r="CI40" s="25"/>
      <c r="CJ40" s="25"/>
      <c r="CK40" s="25"/>
      <c r="CL40" s="25"/>
      <c r="CM40" s="25"/>
      <c r="CN40" s="25"/>
      <c r="CO40" s="25"/>
      <c r="CP40" s="25"/>
      <c r="CQ40" s="25"/>
      <c r="CR40" s="25"/>
      <c r="CS40" s="25"/>
      <c r="CT40" s="25"/>
      <c r="CU40" s="25"/>
      <c r="CV40" s="25"/>
      <c r="CW40" s="25"/>
      <c r="CX40" s="25"/>
      <c r="CY40" s="25"/>
      <c r="CZ40" s="25"/>
      <c r="DA40" s="25"/>
      <c r="DB40" s="25"/>
      <c r="DC40" s="25"/>
      <c r="DD40" s="25"/>
      <c r="DE40" s="25"/>
      <c r="DF40" s="25"/>
      <c r="DG40" s="25"/>
      <c r="DH40" s="25"/>
      <c r="DI40" s="25"/>
      <c r="DJ40" s="25"/>
      <c r="DK40" s="25"/>
      <c r="DL40" s="25"/>
      <c r="DM40" s="25"/>
      <c r="DN40" s="25"/>
      <c r="DO40" s="25"/>
      <c r="DP40" s="25"/>
      <c r="DQ40" s="25"/>
      <c r="DR40" s="25"/>
      <c r="DS40" s="25"/>
      <c r="DT40" s="25"/>
      <c r="DU40" s="25"/>
      <c r="DV40" s="25"/>
      <c r="DW40" s="25"/>
      <c r="DX40" s="25"/>
      <c r="DY40" s="25"/>
      <c r="DZ40" s="25"/>
      <c r="EA40" s="25"/>
      <c r="EB40" s="25"/>
      <c r="EC40" s="25"/>
      <c r="ED40" s="25"/>
      <c r="EE40" s="25"/>
      <c r="EF40" s="25"/>
      <c r="EG40" s="25"/>
      <c r="EH40" s="25"/>
      <c r="EI40" s="25"/>
      <c r="EJ40" s="25"/>
      <c r="EK40" s="25"/>
      <c r="EL40" s="25"/>
      <c r="EM40" s="25"/>
      <c r="EN40" s="25"/>
      <c r="EO40" s="25"/>
      <c r="EP40" s="25"/>
      <c r="EQ40" s="25"/>
      <c r="ER40" s="25"/>
      <c r="ES40" s="25"/>
      <c r="ET40" s="25"/>
      <c r="EU40" s="25"/>
      <c r="EV40" s="25"/>
      <c r="EW40" s="25"/>
      <c r="EX40" s="25"/>
      <c r="EY40" s="25"/>
      <c r="EZ40" s="25"/>
      <c r="FA40" s="25"/>
      <c r="FB40" s="25"/>
      <c r="FC40" s="25"/>
      <c r="FD40" s="25"/>
      <c r="FE40" s="25"/>
      <c r="FF40" s="25"/>
      <c r="FG40" s="25"/>
      <c r="FH40" s="25"/>
      <c r="FI40" s="25"/>
      <c r="FJ40" s="25"/>
      <c r="FK40" s="25"/>
      <c r="FL40" s="25"/>
      <c r="FM40" s="25"/>
      <c r="FN40" s="25"/>
      <c r="FO40" s="25"/>
      <c r="FP40" s="25"/>
      <c r="FQ40" s="25"/>
      <c r="FR40" s="25"/>
      <c r="FS40" s="25"/>
      <c r="FT40" s="25"/>
      <c r="FU40" s="25"/>
      <c r="FV40" s="25"/>
      <c r="FW40" s="25"/>
      <c r="FX40" s="25"/>
      <c r="FY40" s="25"/>
      <c r="FZ40" s="25"/>
      <c r="GA40" s="25"/>
      <c r="GB40" s="25"/>
      <c r="GC40" s="25"/>
      <c r="GD40" s="25"/>
      <c r="GE40" s="25"/>
      <c r="GF40" s="25"/>
      <c r="GG40" s="25"/>
      <c r="GH40" s="25"/>
      <c r="GI40" s="25"/>
      <c r="GJ40" s="25"/>
      <c r="GK40" s="25"/>
      <c r="GL40" s="25"/>
      <c r="GM40" s="25"/>
      <c r="GN40" s="25"/>
      <c r="GO40" s="25"/>
      <c r="GP40" s="25"/>
      <c r="GQ40" s="25"/>
      <c r="GR40" s="25"/>
      <c r="GS40" s="25"/>
      <c r="GT40" s="25"/>
      <c r="GU40" s="25"/>
      <c r="GV40" s="25"/>
      <c r="GW40" s="25"/>
      <c r="GX40" s="25"/>
      <c r="GY40" s="25"/>
      <c r="GZ40" s="25"/>
      <c r="HA40" s="25"/>
      <c r="HB40" s="25"/>
      <c r="HC40" s="25"/>
      <c r="HD40" s="25"/>
      <c r="HE40" s="25"/>
      <c r="HF40" s="25"/>
      <c r="HG40" s="25"/>
      <c r="HH40" s="25"/>
      <c r="HI40" s="25"/>
      <c r="HJ40" s="25"/>
      <c r="HK40" s="25"/>
      <c r="HL40" s="25"/>
      <c r="HM40" s="25"/>
      <c r="HN40" s="25"/>
      <c r="HO40" s="25"/>
      <c r="HP40" s="25"/>
      <c r="HQ40" s="25"/>
      <c r="HR40" s="25"/>
      <c r="HS40" s="25"/>
      <c r="HT40" s="25"/>
      <c r="HU40" s="25"/>
      <c r="HV40" s="25"/>
      <c r="HW40" s="25"/>
      <c r="HX40" s="25"/>
      <c r="HY40" s="25"/>
      <c r="HZ40" s="25"/>
      <c r="IA40" s="25"/>
      <c r="IB40" s="25"/>
      <c r="IC40" s="25"/>
      <c r="ID40" s="25"/>
      <c r="IE40" s="25"/>
      <c r="IF40" s="25"/>
      <c r="IG40" s="25"/>
      <c r="IH40" s="25"/>
      <c r="II40" s="25"/>
      <c r="IJ40" s="25"/>
      <c r="IK40" s="25"/>
      <c r="IL40" s="25"/>
      <c r="IM40" s="25"/>
      <c r="IN40" s="25"/>
      <c r="IO40" s="25"/>
      <c r="IP40" s="25"/>
      <c r="IQ40" s="25"/>
      <c r="IR40" s="25"/>
      <c r="IS40" s="25"/>
      <c r="IT40" s="25"/>
      <c r="IU40" s="25"/>
      <c r="IV40" s="25"/>
      <c r="IW40" s="25"/>
    </row>
    <row r="41" customFormat="false" ht="17.1" hidden="false" customHeight="true" outlineLevel="0" collapsed="false">
      <c r="A41" s="3" t="s">
        <v>55</v>
      </c>
      <c r="B41" s="46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  <c r="CD41" s="3"/>
      <c r="CE41" s="3"/>
      <c r="CF41" s="3"/>
      <c r="CG41" s="3"/>
      <c r="CH41" s="3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3"/>
      <c r="EE41" s="3"/>
      <c r="EF41" s="3"/>
      <c r="EG41" s="3"/>
      <c r="EH41" s="3"/>
      <c r="EI41" s="3"/>
      <c r="EJ41" s="3"/>
      <c r="EK41" s="3"/>
      <c r="EL41" s="3"/>
      <c r="EM41" s="3"/>
      <c r="EN41" s="3"/>
      <c r="EO41" s="3"/>
      <c r="EP41" s="3"/>
      <c r="EQ41" s="3"/>
      <c r="ER41" s="3"/>
      <c r="ES41" s="3"/>
      <c r="ET41" s="3"/>
      <c r="EU41" s="3"/>
      <c r="EV41" s="3"/>
      <c r="EW41" s="3"/>
      <c r="EX41" s="3"/>
      <c r="EY41" s="3"/>
      <c r="EZ41" s="3"/>
      <c r="FA41" s="3"/>
      <c r="FB41" s="3"/>
      <c r="FC41" s="3"/>
      <c r="FD41" s="3"/>
      <c r="FE41" s="3"/>
      <c r="FF41" s="3"/>
      <c r="FG41" s="3"/>
      <c r="FH41" s="3"/>
      <c r="FI41" s="3"/>
      <c r="FJ41" s="3"/>
      <c r="FK41" s="3"/>
      <c r="FL41" s="3"/>
      <c r="FM41" s="3"/>
      <c r="FN41" s="3"/>
      <c r="FO41" s="3"/>
      <c r="FP41" s="3"/>
      <c r="FQ41" s="3"/>
      <c r="FR41" s="3"/>
      <c r="FS41" s="3"/>
      <c r="FT41" s="3"/>
      <c r="FU41" s="3"/>
      <c r="FV41" s="3"/>
      <c r="FW41" s="3"/>
      <c r="FX41" s="3"/>
      <c r="FY41" s="3"/>
      <c r="FZ41" s="3"/>
      <c r="GA41" s="3"/>
      <c r="GB41" s="3"/>
      <c r="GC41" s="3"/>
      <c r="GD41" s="3"/>
      <c r="GE41" s="3"/>
      <c r="GF41" s="3"/>
      <c r="GG41" s="3"/>
      <c r="GH41" s="3"/>
      <c r="GI41" s="3"/>
      <c r="GJ41" s="3"/>
      <c r="GK41" s="3"/>
      <c r="GL41" s="3"/>
      <c r="GM41" s="3"/>
      <c r="GN41" s="3"/>
      <c r="GO41" s="3"/>
      <c r="GP41" s="3"/>
      <c r="GQ41" s="3"/>
      <c r="GR41" s="3"/>
      <c r="GS41" s="3"/>
      <c r="GT41" s="3"/>
      <c r="GU41" s="3"/>
      <c r="GV41" s="3"/>
      <c r="GW41" s="3"/>
      <c r="GX41" s="3"/>
      <c r="GY41" s="3"/>
      <c r="GZ41" s="3"/>
      <c r="HA41" s="3"/>
      <c r="HB41" s="3"/>
      <c r="HC41" s="3"/>
      <c r="HD41" s="3"/>
      <c r="HE41" s="3"/>
      <c r="HF41" s="3"/>
      <c r="HG41" s="3"/>
      <c r="HH41" s="3"/>
      <c r="HI41" s="3"/>
      <c r="HJ41" s="3"/>
      <c r="HK41" s="3"/>
      <c r="HL41" s="3"/>
      <c r="HM41" s="3"/>
      <c r="HN41" s="3"/>
      <c r="HO41" s="3"/>
      <c r="HP41" s="3"/>
      <c r="HQ41" s="3"/>
      <c r="HR41" s="3"/>
      <c r="HS41" s="3"/>
      <c r="HT41" s="3"/>
      <c r="HU41" s="3"/>
      <c r="HV41" s="3"/>
      <c r="HW41" s="3"/>
      <c r="HX41" s="3"/>
      <c r="HY41" s="3"/>
      <c r="HZ41" s="3"/>
      <c r="IA41" s="3"/>
      <c r="IB41" s="3"/>
      <c r="IC41" s="3"/>
      <c r="ID41" s="3"/>
      <c r="IE41" s="3"/>
      <c r="IF41" s="3"/>
      <c r="IG41" s="3"/>
      <c r="IH41" s="3"/>
      <c r="II41" s="3"/>
      <c r="IJ41" s="3"/>
      <c r="IK41" s="3"/>
      <c r="IL41" s="3"/>
      <c r="IM41" s="3"/>
      <c r="IN41" s="3"/>
      <c r="IO41" s="3"/>
      <c r="IP41" s="3"/>
      <c r="IQ41" s="3"/>
      <c r="IR41" s="3"/>
      <c r="IS41" s="3"/>
      <c r="IT41" s="3"/>
      <c r="IU41" s="3"/>
      <c r="IV41" s="3"/>
      <c r="IW41" s="3"/>
    </row>
    <row r="42" customFormat="false" ht="17.1" hidden="true" customHeight="true" outlineLevel="0" collapsed="false">
      <c r="A42" s="3"/>
      <c r="B42" s="46"/>
      <c r="C42" s="3"/>
      <c r="D42" s="3"/>
      <c r="E42" s="3"/>
      <c r="F42" s="3"/>
      <c r="G42" s="3"/>
      <c r="H42" s="80"/>
      <c r="I42" s="80"/>
      <c r="J42" s="3"/>
      <c r="K42" s="3"/>
      <c r="L42" s="3"/>
      <c r="M42" s="3"/>
      <c r="N42" s="3"/>
      <c r="O42" s="3"/>
      <c r="P42" s="29"/>
      <c r="Q42" s="29"/>
      <c r="R42" s="81" t="n">
        <f aca="false">R40+'[5]M ANUAL INVOICE'!R48</f>
        <v>1224062.5590311</v>
      </c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3"/>
      <c r="CD42" s="3"/>
      <c r="CE42" s="3"/>
      <c r="CF42" s="3"/>
      <c r="CG42" s="3"/>
      <c r="CH42" s="3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3"/>
      <c r="DT42" s="3"/>
      <c r="DU42" s="3"/>
      <c r="DV42" s="3"/>
      <c r="DW42" s="3"/>
      <c r="DX42" s="3"/>
      <c r="DY42" s="3"/>
      <c r="DZ42" s="3"/>
      <c r="EA42" s="3"/>
      <c r="EB42" s="3"/>
      <c r="EC42" s="3"/>
      <c r="ED42" s="3"/>
      <c r="EE42" s="3"/>
      <c r="EF42" s="3"/>
      <c r="EG42" s="3"/>
      <c r="EH42" s="3"/>
      <c r="EI42" s="3"/>
      <c r="EJ42" s="3"/>
      <c r="EK42" s="3"/>
      <c r="EL42" s="3"/>
      <c r="EM42" s="3"/>
      <c r="EN42" s="3"/>
      <c r="EO42" s="3"/>
      <c r="EP42" s="3"/>
      <c r="EQ42" s="3"/>
      <c r="ER42" s="3"/>
      <c r="ES42" s="3"/>
      <c r="ET42" s="3"/>
      <c r="EU42" s="3"/>
      <c r="EV42" s="3"/>
      <c r="EW42" s="3"/>
      <c r="EX42" s="3"/>
      <c r="EY42" s="3"/>
      <c r="EZ42" s="3"/>
      <c r="FA42" s="3"/>
      <c r="FB42" s="3"/>
      <c r="FC42" s="3"/>
      <c r="FD42" s="3"/>
      <c r="FE42" s="3"/>
      <c r="FF42" s="3"/>
      <c r="FG42" s="3"/>
      <c r="FH42" s="3"/>
      <c r="FI42" s="3"/>
      <c r="FJ42" s="3"/>
      <c r="FK42" s="3"/>
      <c r="FL42" s="3"/>
      <c r="FM42" s="3"/>
      <c r="FN42" s="3"/>
      <c r="FO42" s="3"/>
      <c r="FP42" s="3"/>
      <c r="FQ42" s="3"/>
      <c r="FR42" s="3"/>
      <c r="FS42" s="3"/>
      <c r="FT42" s="3"/>
      <c r="FU42" s="3"/>
      <c r="FV42" s="3"/>
      <c r="FW42" s="3"/>
      <c r="FX42" s="3"/>
      <c r="FY42" s="3"/>
      <c r="FZ42" s="3"/>
      <c r="GA42" s="3"/>
      <c r="GB42" s="3"/>
      <c r="GC42" s="3"/>
      <c r="GD42" s="3"/>
      <c r="GE42" s="3"/>
      <c r="GF42" s="3"/>
      <c r="GG42" s="3"/>
      <c r="GH42" s="3"/>
      <c r="GI42" s="3"/>
      <c r="GJ42" s="3"/>
      <c r="GK42" s="3"/>
      <c r="GL42" s="3"/>
      <c r="GM42" s="3"/>
      <c r="GN42" s="3"/>
      <c r="GO42" s="3"/>
      <c r="GP42" s="3"/>
      <c r="GQ42" s="3"/>
      <c r="GR42" s="3"/>
      <c r="GS42" s="3"/>
      <c r="GT42" s="3"/>
      <c r="GU42" s="3"/>
      <c r="GV42" s="3"/>
      <c r="GW42" s="3"/>
      <c r="GX42" s="3"/>
      <c r="GY42" s="3"/>
      <c r="GZ42" s="3"/>
      <c r="HA42" s="3"/>
      <c r="HB42" s="3"/>
      <c r="HC42" s="3"/>
      <c r="HD42" s="3"/>
      <c r="HE42" s="3"/>
      <c r="HF42" s="3"/>
      <c r="HG42" s="3"/>
      <c r="HH42" s="3"/>
      <c r="HI42" s="3"/>
      <c r="HJ42" s="3"/>
      <c r="HK42" s="3"/>
      <c r="HL42" s="3"/>
      <c r="HM42" s="3"/>
      <c r="HN42" s="3"/>
      <c r="HO42" s="3"/>
      <c r="HP42" s="3"/>
      <c r="HQ42" s="3"/>
      <c r="HR42" s="3"/>
      <c r="HS42" s="3"/>
      <c r="HT42" s="3"/>
      <c r="HU42" s="3"/>
      <c r="HV42" s="3"/>
      <c r="HW42" s="3"/>
      <c r="HX42" s="3"/>
      <c r="HY42" s="3"/>
      <c r="HZ42" s="3"/>
      <c r="IA42" s="3"/>
      <c r="IB42" s="3"/>
      <c r="IC42" s="3"/>
      <c r="ID42" s="3"/>
      <c r="IE42" s="3"/>
      <c r="IF42" s="3"/>
      <c r="IG42" s="3"/>
      <c r="IH42" s="3"/>
      <c r="II42" s="3"/>
      <c r="IJ42" s="3"/>
      <c r="IK42" s="3"/>
      <c r="IL42" s="3"/>
      <c r="IM42" s="3"/>
      <c r="IN42" s="3"/>
      <c r="IO42" s="3"/>
      <c r="IP42" s="3"/>
      <c r="IQ42" s="3"/>
      <c r="IR42" s="3"/>
      <c r="IS42" s="3"/>
      <c r="IT42" s="3"/>
      <c r="IU42" s="3"/>
      <c r="IV42" s="3"/>
      <c r="IW42" s="3"/>
    </row>
    <row r="43" customFormat="false" ht="15.75" hidden="false" customHeight="false" outlineLevel="0" collapsed="false">
      <c r="Q43" s="82"/>
      <c r="R43" s="83"/>
    </row>
    <row r="44" customFormat="false" ht="15.75" hidden="false" customHeight="false" outlineLevel="0" collapsed="false">
      <c r="Q44" s="82"/>
    </row>
    <row r="45" customFormat="false" ht="18.75" hidden="false" customHeight="false" outlineLevel="0" collapsed="false">
      <c r="B45" s="2"/>
      <c r="N45" s="84"/>
      <c r="Q45" s="82"/>
      <c r="R45" s="81"/>
    </row>
    <row r="46" customFormat="false" ht="15.75" hidden="false" customHeight="false" outlineLevel="0" collapsed="false">
      <c r="Q46" s="82"/>
    </row>
    <row r="47" customFormat="false" ht="18.75" hidden="false" customHeight="false" outlineLevel="0" collapsed="false">
      <c r="B47" s="85"/>
      <c r="C47" s="85"/>
      <c r="Q47" s="82"/>
      <c r="R47" s="83"/>
    </row>
    <row r="48" customFormat="false" ht="18.75" hidden="false" customHeight="false" outlineLevel="0" collapsed="false">
      <c r="B48" s="85"/>
      <c r="C48" s="85"/>
      <c r="H48" s="85"/>
      <c r="Q48" s="82"/>
      <c r="R48" s="83"/>
    </row>
    <row r="49" customFormat="false" ht="18.75" hidden="false" customHeight="false" outlineLevel="0" collapsed="false">
      <c r="B49" s="85"/>
      <c r="C49" s="85"/>
      <c r="H49" s="85"/>
      <c r="Q49" s="83"/>
      <c r="R49" s="83"/>
    </row>
    <row r="50" customFormat="false" ht="18.75" hidden="false" customHeight="false" outlineLevel="0" collapsed="false">
      <c r="B50" s="85"/>
      <c r="C50" s="85"/>
      <c r="H50" s="85"/>
    </row>
    <row r="51" customFormat="false" ht="18.75" hidden="false" customHeight="false" outlineLevel="0" collapsed="false">
      <c r="B51" s="85"/>
      <c r="C51" s="85"/>
      <c r="H51" s="85"/>
    </row>
    <row r="52" customFormat="false" ht="18.75" hidden="false" customHeight="false" outlineLevel="0" collapsed="false">
      <c r="B52" s="85"/>
      <c r="C52" s="85"/>
      <c r="H52" s="85"/>
    </row>
    <row r="53" customFormat="false" ht="15.75" hidden="false" customHeight="false" outlineLevel="0" collapsed="false">
      <c r="F53" s="2"/>
    </row>
    <row r="54" customFormat="false" ht="15.75" hidden="false" customHeight="false" outlineLevel="0" collapsed="false">
      <c r="F54" s="2"/>
    </row>
  </sheetData>
  <mergeCells count="11">
    <mergeCell ref="B5:E5"/>
    <mergeCell ref="F5:I5"/>
    <mergeCell ref="J5:N5"/>
    <mergeCell ref="O5:R5"/>
    <mergeCell ref="B12:E12"/>
    <mergeCell ref="B13:G13"/>
    <mergeCell ref="H13:I13"/>
    <mergeCell ref="J13:N13"/>
    <mergeCell ref="O13:Q13"/>
    <mergeCell ref="E14:G14"/>
    <mergeCell ref="L14:M1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5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11" activeCellId="0" sqref="E11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1" width="1.56"/>
    <col collapsed="false" customWidth="true" hidden="false" outlineLevel="0" max="2" min="2" style="1" width="13.85"/>
    <col collapsed="false" customWidth="true" hidden="false" outlineLevel="0" max="3" min="3" style="1" width="18.7"/>
    <col collapsed="false" customWidth="true" hidden="false" outlineLevel="0" max="4" min="4" style="1" width="30.41"/>
    <col collapsed="false" customWidth="true" hidden="false" outlineLevel="0" max="5" min="5" style="1" width="18.41"/>
    <col collapsed="false" customWidth="false" hidden="false" outlineLevel="0" max="7" min="6" style="1" width="9.14"/>
    <col collapsed="false" customWidth="true" hidden="false" outlineLevel="0" max="8" min="8" style="1" width="13.14"/>
    <col collapsed="false" customWidth="true" hidden="false" outlineLevel="0" max="9" min="9" style="1" width="12.99"/>
    <col collapsed="false" customWidth="true" hidden="false" outlineLevel="0" max="10" min="10" style="1" width="16.42"/>
    <col collapsed="false" customWidth="true" hidden="false" outlineLevel="0" max="11" min="11" style="1" width="13.99"/>
    <col collapsed="false" customWidth="true" hidden="false" outlineLevel="0" max="12" min="12" style="1" width="9.41"/>
    <col collapsed="false" customWidth="true" hidden="true" outlineLevel="0" max="13" min="13" style="1" width="1.56"/>
    <col collapsed="false" customWidth="true" hidden="false" outlineLevel="0" max="14" min="14" style="1" width="15.99"/>
    <col collapsed="false" customWidth="true" hidden="false" outlineLevel="0" max="16" min="15" style="1" width="11.28"/>
    <col collapsed="false" customWidth="true" hidden="false" outlineLevel="0" max="17" min="17" style="1" width="19.85"/>
    <col collapsed="false" customWidth="true" hidden="false" outlineLevel="0" max="18" min="18" style="1" width="21.7"/>
    <col collapsed="false" customWidth="true" hidden="false" outlineLevel="0" max="19" min="19" style="1" width="17.14"/>
    <col collapsed="false" customWidth="false" hidden="false" outlineLevel="0" max="257" min="20" style="1" width="9.14"/>
  </cols>
  <sheetData>
    <row r="1" customFormat="false" ht="15.75" hidden="false" customHeight="false" outlineLevel="0" collapsed="false">
      <c r="B1" s="2"/>
    </row>
    <row r="3" customFormat="false" ht="15" hidden="false" customHeight="true" outlineLevel="0" collapsed="false">
      <c r="B3" s="3"/>
      <c r="C3" s="3"/>
      <c r="D3" s="3"/>
      <c r="E3" s="3"/>
      <c r="F3" s="3"/>
      <c r="G3" s="3"/>
      <c r="H3" s="3"/>
    </row>
    <row r="4" customFormat="false" ht="30" hidden="false" customHeight="false" outlineLevel="0" collapsed="false">
      <c r="B4" s="4" t="s">
        <v>0</v>
      </c>
      <c r="C4" s="5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7"/>
      <c r="R4" s="8" t="s">
        <v>1</v>
      </c>
    </row>
    <row r="5" customFormat="false" ht="17.1" hidden="false" customHeight="true" outlineLevel="0" collapsed="false">
      <c r="B5" s="9" t="s">
        <v>2</v>
      </c>
      <c r="C5" s="9"/>
      <c r="D5" s="9"/>
      <c r="E5" s="9"/>
      <c r="F5" s="9" t="s">
        <v>3</v>
      </c>
      <c r="G5" s="9"/>
      <c r="H5" s="9"/>
      <c r="I5" s="9"/>
      <c r="J5" s="9" t="s">
        <v>4</v>
      </c>
      <c r="K5" s="9"/>
      <c r="L5" s="9"/>
      <c r="M5" s="9"/>
      <c r="N5" s="9"/>
      <c r="O5" s="9" t="s">
        <v>5</v>
      </c>
      <c r="P5" s="9"/>
      <c r="Q5" s="9"/>
      <c r="R5" s="9"/>
    </row>
    <row r="6" customFormat="false" ht="17.1" hidden="false" customHeight="true" outlineLevel="0" collapsed="false">
      <c r="B6" s="10" t="s">
        <v>6</v>
      </c>
      <c r="C6" s="11"/>
      <c r="D6" s="11" t="s">
        <v>92</v>
      </c>
      <c r="E6" s="2"/>
      <c r="F6" s="10" t="s">
        <v>7</v>
      </c>
      <c r="G6" s="2"/>
      <c r="H6" s="2"/>
      <c r="I6" s="12"/>
      <c r="J6" s="10" t="s">
        <v>8</v>
      </c>
      <c r="K6" s="2"/>
      <c r="L6" s="2"/>
      <c r="M6" s="2"/>
      <c r="N6" s="2"/>
      <c r="O6" s="13" t="s">
        <v>9</v>
      </c>
      <c r="R6" s="14"/>
    </row>
    <row r="7" customFormat="false" ht="17.1" hidden="false" customHeight="true" outlineLevel="0" collapsed="false">
      <c r="B7" s="10" t="s">
        <v>10</v>
      </c>
      <c r="C7" s="11"/>
      <c r="D7" s="15" t="n">
        <v>37106</v>
      </c>
      <c r="E7" s="2"/>
      <c r="F7" s="16"/>
      <c r="G7" s="17" t="s">
        <v>11</v>
      </c>
      <c r="H7" s="2"/>
      <c r="I7" s="2"/>
      <c r="J7" s="18" t="s">
        <v>79</v>
      </c>
      <c r="K7" s="2"/>
      <c r="L7" s="2"/>
      <c r="M7" s="2"/>
      <c r="N7" s="2"/>
      <c r="O7" s="13" t="s">
        <v>13</v>
      </c>
      <c r="R7" s="14"/>
    </row>
    <row r="8" customFormat="false" ht="17.1" hidden="false" customHeight="true" outlineLevel="0" collapsed="false">
      <c r="B8" s="10" t="s">
        <v>14</v>
      </c>
      <c r="C8" s="11"/>
      <c r="D8" s="15" t="n">
        <v>37106</v>
      </c>
      <c r="E8" s="2"/>
      <c r="F8" s="10" t="s">
        <v>15</v>
      </c>
      <c r="G8" s="2"/>
      <c r="H8" s="11"/>
      <c r="I8" s="19"/>
      <c r="J8" s="18" t="s">
        <v>80</v>
      </c>
      <c r="K8" s="2"/>
      <c r="L8" s="2"/>
      <c r="M8" s="2"/>
      <c r="N8" s="2"/>
      <c r="O8" s="20" t="s">
        <v>17</v>
      </c>
      <c r="R8" s="14"/>
    </row>
    <row r="9" customFormat="false" ht="17.1" hidden="false" customHeight="true" outlineLevel="0" collapsed="false">
      <c r="B9" s="16"/>
      <c r="C9" s="21"/>
      <c r="D9" s="22"/>
      <c r="E9" s="22"/>
      <c r="F9" s="16"/>
      <c r="G9" s="11" t="s">
        <v>18</v>
      </c>
      <c r="H9" s="23"/>
      <c r="I9" s="19"/>
      <c r="J9" s="18" t="s">
        <v>81</v>
      </c>
      <c r="K9" s="11"/>
      <c r="L9" s="11"/>
      <c r="M9" s="11"/>
      <c r="N9" s="19"/>
      <c r="O9" s="13" t="s">
        <v>20</v>
      </c>
      <c r="R9" s="14"/>
    </row>
    <row r="10" customFormat="false" ht="17.1" hidden="false" customHeight="true" outlineLevel="0" collapsed="false">
      <c r="B10" s="24"/>
      <c r="C10" s="22"/>
      <c r="D10" s="99"/>
      <c r="E10" s="25"/>
      <c r="F10" s="26"/>
      <c r="G10" s="25"/>
      <c r="H10" s="25"/>
      <c r="I10" s="27"/>
      <c r="J10" s="28"/>
      <c r="K10" s="25"/>
      <c r="L10" s="25"/>
      <c r="M10" s="25"/>
      <c r="N10" s="27"/>
      <c r="O10" s="13" t="s">
        <v>22</v>
      </c>
      <c r="P10" s="29"/>
      <c r="Q10" s="29"/>
      <c r="R10" s="14"/>
    </row>
    <row r="11" customFormat="false" ht="17.1" hidden="false" customHeight="true" outlineLevel="0" collapsed="false">
      <c r="B11" s="30"/>
      <c r="C11" s="31"/>
      <c r="D11" s="31"/>
      <c r="E11" s="31"/>
      <c r="F11" s="32"/>
      <c r="G11" s="33"/>
      <c r="H11" s="33"/>
      <c r="I11" s="34"/>
      <c r="J11" s="33"/>
      <c r="K11" s="33"/>
      <c r="L11" s="33"/>
      <c r="M11" s="33"/>
      <c r="N11" s="34"/>
      <c r="O11" s="5" t="s">
        <v>23</v>
      </c>
      <c r="P11" s="6"/>
      <c r="Q11" s="6"/>
      <c r="R11" s="7"/>
    </row>
    <row r="12" customFormat="false" ht="17.1" hidden="false" customHeight="true" outlineLevel="0" collapsed="false">
      <c r="B12" s="35" t="s">
        <v>82</v>
      </c>
      <c r="C12" s="35"/>
      <c r="D12" s="35"/>
      <c r="E12" s="35"/>
      <c r="F12" s="36" t="s">
        <v>66</v>
      </c>
      <c r="G12" s="6"/>
      <c r="H12" s="6"/>
      <c r="I12" s="6"/>
      <c r="J12" s="6"/>
      <c r="K12" s="6"/>
      <c r="L12" s="6"/>
      <c r="M12" s="6"/>
      <c r="N12" s="5"/>
      <c r="O12" s="5"/>
      <c r="P12" s="5"/>
      <c r="Q12" s="5"/>
      <c r="R12" s="37"/>
    </row>
    <row r="13" customFormat="false" ht="17.1" hidden="false" customHeight="true" outlineLevel="0" collapsed="false">
      <c r="B13" s="38" t="s">
        <v>26</v>
      </c>
      <c r="C13" s="38"/>
      <c r="D13" s="38"/>
      <c r="E13" s="38"/>
      <c r="F13" s="38"/>
      <c r="G13" s="38"/>
      <c r="H13" s="39" t="s">
        <v>27</v>
      </c>
      <c r="I13" s="39"/>
      <c r="J13" s="40" t="s">
        <v>28</v>
      </c>
      <c r="K13" s="40"/>
      <c r="L13" s="40"/>
      <c r="M13" s="40"/>
      <c r="N13" s="40"/>
      <c r="O13" s="39" t="s">
        <v>29</v>
      </c>
      <c r="P13" s="39"/>
      <c r="Q13" s="39"/>
      <c r="R13" s="39" t="s">
        <v>30</v>
      </c>
    </row>
    <row r="14" customFormat="false" ht="17.1" hidden="false" customHeight="true" outlineLevel="0" collapsed="false">
      <c r="A14" s="41"/>
      <c r="B14" s="35" t="s">
        <v>31</v>
      </c>
      <c r="C14" s="42" t="s">
        <v>32</v>
      </c>
      <c r="D14" s="42"/>
      <c r="E14" s="42" t="s">
        <v>33</v>
      </c>
      <c r="F14" s="42"/>
      <c r="G14" s="42"/>
      <c r="H14" s="35" t="s">
        <v>34</v>
      </c>
      <c r="I14" s="43" t="s">
        <v>35</v>
      </c>
      <c r="J14" s="35" t="s">
        <v>36</v>
      </c>
      <c r="K14" s="42" t="s">
        <v>37</v>
      </c>
      <c r="L14" s="42" t="s">
        <v>38</v>
      </c>
      <c r="M14" s="42"/>
      <c r="N14" s="43" t="s">
        <v>39</v>
      </c>
      <c r="O14" s="35" t="s">
        <v>40</v>
      </c>
      <c r="P14" s="42" t="s">
        <v>41</v>
      </c>
      <c r="Q14" s="43" t="s">
        <v>42</v>
      </c>
      <c r="R14" s="44" t="s">
        <v>43</v>
      </c>
    </row>
    <row r="15" customFormat="false" ht="17.1" hidden="false" customHeight="true" outlineLevel="0" collapsed="false">
      <c r="B15" s="45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</row>
    <row r="16" customFormat="false" ht="17.1" hidden="false" customHeight="true" outlineLevel="0" collapsed="false">
      <c r="B16" s="46" t="s">
        <v>44</v>
      </c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</row>
    <row r="17" customFormat="false" ht="17.1" hidden="false" customHeight="true" outlineLevel="0" collapsed="false">
      <c r="B17" s="45"/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</row>
    <row r="18" customFormat="false" ht="17.1" hidden="false" customHeight="true" outlineLevel="0" collapsed="false">
      <c r="B18" s="45"/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</row>
    <row r="19" customFormat="false" ht="17.1" hidden="false" customHeight="true" outlineLevel="0" collapsed="false">
      <c r="A19" s="25"/>
      <c r="B19" s="47"/>
      <c r="C19" s="2" t="s">
        <v>45</v>
      </c>
      <c r="D19" s="2" t="s">
        <v>46</v>
      </c>
      <c r="E19" s="25"/>
      <c r="F19" s="2" t="n">
        <v>318235</v>
      </c>
      <c r="G19" s="11"/>
      <c r="H19" s="48" t="n">
        <v>37043</v>
      </c>
      <c r="I19" s="49" t="n">
        <v>37072</v>
      </c>
      <c r="J19" s="50"/>
      <c r="K19" s="51"/>
      <c r="L19" s="52"/>
      <c r="M19" s="51"/>
      <c r="N19" s="51" t="n">
        <v>79521</v>
      </c>
      <c r="O19" s="25"/>
      <c r="P19" s="50"/>
      <c r="Q19" s="52" t="n">
        <v>2.44</v>
      </c>
      <c r="R19" s="53" t="n">
        <v>194031.24</v>
      </c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25"/>
      <c r="AL19" s="25"/>
      <c r="AM19" s="25"/>
      <c r="AN19" s="25"/>
      <c r="AO19" s="25"/>
      <c r="AP19" s="25"/>
      <c r="AQ19" s="25"/>
      <c r="AR19" s="25"/>
      <c r="AS19" s="25"/>
      <c r="AT19" s="25"/>
      <c r="AU19" s="25"/>
      <c r="AV19" s="25"/>
      <c r="AW19" s="25"/>
      <c r="AX19" s="25"/>
      <c r="AY19" s="25"/>
      <c r="AZ19" s="25"/>
      <c r="BA19" s="25"/>
      <c r="BB19" s="25"/>
      <c r="BC19" s="25"/>
      <c r="BD19" s="25"/>
      <c r="BE19" s="25"/>
      <c r="BF19" s="25"/>
      <c r="BG19" s="25"/>
      <c r="BH19" s="25"/>
      <c r="BI19" s="25"/>
      <c r="BJ19" s="25"/>
      <c r="BK19" s="25"/>
      <c r="BL19" s="25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  <c r="CB19" s="25"/>
      <c r="CC19" s="25"/>
      <c r="CD19" s="25"/>
      <c r="CE19" s="25"/>
      <c r="CF19" s="25"/>
      <c r="CG19" s="25"/>
      <c r="CH19" s="25"/>
      <c r="CI19" s="25"/>
      <c r="CJ19" s="25"/>
      <c r="CK19" s="25"/>
      <c r="CL19" s="25"/>
      <c r="CM19" s="25"/>
      <c r="CN19" s="25"/>
      <c r="CO19" s="25"/>
      <c r="CP19" s="25"/>
      <c r="CQ19" s="25"/>
      <c r="CR19" s="25"/>
      <c r="CS19" s="25"/>
      <c r="CT19" s="25"/>
      <c r="CU19" s="25"/>
      <c r="CV19" s="25"/>
      <c r="CW19" s="25"/>
      <c r="CX19" s="25"/>
      <c r="CY19" s="25"/>
      <c r="CZ19" s="25"/>
      <c r="DA19" s="25"/>
      <c r="DB19" s="25"/>
      <c r="DC19" s="25"/>
      <c r="DD19" s="25"/>
      <c r="DE19" s="25"/>
      <c r="DF19" s="25"/>
      <c r="DG19" s="25"/>
      <c r="DH19" s="25"/>
      <c r="DI19" s="25"/>
      <c r="DJ19" s="25"/>
      <c r="DK19" s="25"/>
      <c r="DL19" s="25"/>
      <c r="DM19" s="25"/>
      <c r="DN19" s="25"/>
      <c r="DO19" s="25"/>
      <c r="DP19" s="25"/>
      <c r="DQ19" s="25"/>
      <c r="DR19" s="25"/>
      <c r="DS19" s="25"/>
      <c r="DT19" s="25"/>
      <c r="DU19" s="25"/>
      <c r="DV19" s="25"/>
      <c r="DW19" s="25"/>
      <c r="DX19" s="25"/>
      <c r="DY19" s="25"/>
      <c r="DZ19" s="25"/>
      <c r="EA19" s="25"/>
      <c r="EB19" s="25"/>
      <c r="EC19" s="25"/>
      <c r="ED19" s="25"/>
      <c r="EE19" s="25"/>
      <c r="EF19" s="25"/>
      <c r="EG19" s="25"/>
      <c r="EH19" s="25"/>
      <c r="EI19" s="25"/>
      <c r="EJ19" s="25"/>
      <c r="EK19" s="25"/>
      <c r="EL19" s="25"/>
      <c r="EM19" s="25"/>
      <c r="EN19" s="25"/>
      <c r="EO19" s="25"/>
      <c r="EP19" s="25"/>
      <c r="EQ19" s="25"/>
      <c r="ER19" s="25"/>
      <c r="ES19" s="25"/>
      <c r="ET19" s="25"/>
      <c r="EU19" s="25"/>
      <c r="EV19" s="25"/>
      <c r="EW19" s="25"/>
      <c r="EX19" s="25"/>
      <c r="EY19" s="25"/>
      <c r="EZ19" s="25"/>
      <c r="FA19" s="25"/>
      <c r="FB19" s="25"/>
      <c r="FC19" s="25"/>
      <c r="FD19" s="25"/>
      <c r="FE19" s="25"/>
      <c r="FF19" s="25"/>
      <c r="FG19" s="25"/>
      <c r="FH19" s="25"/>
      <c r="FI19" s="25"/>
      <c r="FJ19" s="25"/>
      <c r="FK19" s="25"/>
      <c r="FL19" s="25"/>
      <c r="FM19" s="25"/>
      <c r="FN19" s="25"/>
      <c r="FO19" s="25"/>
      <c r="FP19" s="25"/>
      <c r="FQ19" s="25"/>
      <c r="FR19" s="25"/>
      <c r="FS19" s="25"/>
      <c r="FT19" s="25"/>
      <c r="FU19" s="25"/>
      <c r="FV19" s="25"/>
      <c r="FW19" s="25"/>
      <c r="FX19" s="25"/>
      <c r="FY19" s="25"/>
      <c r="FZ19" s="25"/>
      <c r="GA19" s="25"/>
      <c r="GB19" s="25"/>
      <c r="GC19" s="25"/>
      <c r="GD19" s="25"/>
      <c r="GE19" s="25"/>
      <c r="GF19" s="25"/>
      <c r="GG19" s="25"/>
      <c r="GH19" s="25"/>
      <c r="GI19" s="25"/>
      <c r="GJ19" s="25"/>
      <c r="GK19" s="25"/>
      <c r="GL19" s="25"/>
      <c r="GM19" s="25"/>
      <c r="GN19" s="25"/>
      <c r="GO19" s="25"/>
      <c r="GP19" s="25"/>
      <c r="GQ19" s="25"/>
      <c r="GR19" s="25"/>
      <c r="GS19" s="25"/>
      <c r="GT19" s="25"/>
      <c r="GU19" s="25"/>
      <c r="GV19" s="25"/>
      <c r="GW19" s="25"/>
      <c r="GX19" s="25"/>
      <c r="GY19" s="25"/>
      <c r="GZ19" s="25"/>
      <c r="HA19" s="25"/>
      <c r="HB19" s="25"/>
      <c r="HC19" s="25"/>
      <c r="HD19" s="25"/>
      <c r="HE19" s="25"/>
      <c r="HF19" s="25"/>
      <c r="HG19" s="25"/>
      <c r="HH19" s="25"/>
      <c r="HI19" s="25"/>
      <c r="HJ19" s="25"/>
      <c r="HK19" s="25"/>
      <c r="HL19" s="25"/>
      <c r="HM19" s="25"/>
      <c r="HN19" s="25"/>
      <c r="HO19" s="25"/>
      <c r="HP19" s="25"/>
      <c r="HQ19" s="25"/>
      <c r="HR19" s="25"/>
      <c r="HS19" s="25"/>
      <c r="HT19" s="25"/>
      <c r="HU19" s="25"/>
      <c r="HV19" s="25"/>
      <c r="HW19" s="25"/>
      <c r="HX19" s="25"/>
      <c r="HY19" s="25"/>
      <c r="HZ19" s="25"/>
      <c r="IA19" s="25"/>
      <c r="IB19" s="25"/>
      <c r="IC19" s="25"/>
      <c r="ID19" s="25"/>
      <c r="IE19" s="25"/>
      <c r="IF19" s="25"/>
      <c r="IG19" s="25"/>
      <c r="IH19" s="25"/>
      <c r="II19" s="25"/>
      <c r="IJ19" s="25"/>
      <c r="IK19" s="25"/>
      <c r="IL19" s="25"/>
      <c r="IM19" s="25"/>
      <c r="IN19" s="25"/>
      <c r="IO19" s="25"/>
      <c r="IP19" s="25"/>
      <c r="IQ19" s="25"/>
      <c r="IR19" s="25"/>
      <c r="IS19" s="25"/>
      <c r="IT19" s="25"/>
      <c r="IU19" s="25"/>
      <c r="IV19" s="25"/>
      <c r="IW19" s="25"/>
    </row>
    <row r="20" customFormat="false" ht="17.1" hidden="false" customHeight="true" outlineLevel="0" collapsed="false">
      <c r="A20" s="25"/>
      <c r="B20" s="47"/>
      <c r="C20" s="2"/>
      <c r="D20" s="2"/>
      <c r="E20" s="25"/>
      <c r="F20" s="2"/>
      <c r="G20" s="11"/>
      <c r="H20" s="48"/>
      <c r="I20" s="49"/>
      <c r="J20" s="50"/>
      <c r="K20" s="51"/>
      <c r="L20" s="52"/>
      <c r="M20" s="51"/>
      <c r="N20" s="51"/>
      <c r="O20" s="25"/>
      <c r="P20" s="50"/>
      <c r="Q20" s="52"/>
      <c r="R20" s="53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25"/>
      <c r="AL20" s="25"/>
      <c r="AM20" s="25"/>
      <c r="AN20" s="25"/>
      <c r="AO20" s="25"/>
      <c r="AP20" s="25"/>
      <c r="AQ20" s="25"/>
      <c r="AR20" s="25"/>
      <c r="AS20" s="25"/>
      <c r="AT20" s="25"/>
      <c r="AU20" s="25"/>
      <c r="AV20" s="25"/>
      <c r="AW20" s="25"/>
      <c r="AX20" s="25"/>
      <c r="AY20" s="25"/>
      <c r="AZ20" s="25"/>
      <c r="BA20" s="25"/>
      <c r="BB20" s="25"/>
      <c r="BC20" s="25"/>
      <c r="BD20" s="25"/>
      <c r="BE20" s="25"/>
      <c r="BF20" s="25"/>
      <c r="BG20" s="25"/>
      <c r="BH20" s="25"/>
      <c r="BI20" s="25"/>
      <c r="BJ20" s="25"/>
      <c r="BK20" s="25"/>
      <c r="BL20" s="25"/>
      <c r="BM20" s="25"/>
      <c r="BN20" s="25"/>
      <c r="BO20" s="25"/>
      <c r="BP20" s="25"/>
      <c r="BQ20" s="25"/>
      <c r="BR20" s="25"/>
      <c r="BS20" s="25"/>
      <c r="BT20" s="25"/>
      <c r="BU20" s="25"/>
      <c r="BV20" s="25"/>
      <c r="BW20" s="25"/>
      <c r="BX20" s="25"/>
      <c r="BY20" s="25"/>
      <c r="BZ20" s="25"/>
      <c r="CA20" s="25"/>
      <c r="CB20" s="25"/>
      <c r="CC20" s="25"/>
      <c r="CD20" s="25"/>
      <c r="CE20" s="25"/>
      <c r="CF20" s="25"/>
      <c r="CG20" s="25"/>
      <c r="CH20" s="25"/>
      <c r="CI20" s="25"/>
      <c r="CJ20" s="25"/>
      <c r="CK20" s="25"/>
      <c r="CL20" s="25"/>
      <c r="CM20" s="25"/>
      <c r="CN20" s="25"/>
      <c r="CO20" s="25"/>
      <c r="CP20" s="25"/>
      <c r="CQ20" s="25"/>
      <c r="CR20" s="25"/>
      <c r="CS20" s="25"/>
      <c r="CT20" s="25"/>
      <c r="CU20" s="25"/>
      <c r="CV20" s="25"/>
      <c r="CW20" s="25"/>
      <c r="CX20" s="25"/>
      <c r="CY20" s="25"/>
      <c r="CZ20" s="25"/>
      <c r="DA20" s="25"/>
      <c r="DB20" s="25"/>
      <c r="DC20" s="25"/>
      <c r="DD20" s="25"/>
      <c r="DE20" s="25"/>
      <c r="DF20" s="25"/>
      <c r="DG20" s="25"/>
      <c r="DH20" s="25"/>
      <c r="DI20" s="25"/>
      <c r="DJ20" s="25"/>
      <c r="DK20" s="25"/>
      <c r="DL20" s="25"/>
      <c r="DM20" s="25"/>
      <c r="DN20" s="25"/>
      <c r="DO20" s="25"/>
      <c r="DP20" s="25"/>
      <c r="DQ20" s="25"/>
      <c r="DR20" s="25"/>
      <c r="DS20" s="25"/>
      <c r="DT20" s="25"/>
      <c r="DU20" s="25"/>
      <c r="DV20" s="25"/>
      <c r="DW20" s="25"/>
      <c r="DX20" s="25"/>
      <c r="DY20" s="25"/>
      <c r="DZ20" s="25"/>
      <c r="EA20" s="25"/>
      <c r="EB20" s="25"/>
      <c r="EC20" s="25"/>
      <c r="ED20" s="25"/>
      <c r="EE20" s="25"/>
      <c r="EF20" s="25"/>
      <c r="EG20" s="25"/>
      <c r="EH20" s="25"/>
      <c r="EI20" s="25"/>
      <c r="EJ20" s="25"/>
      <c r="EK20" s="25"/>
      <c r="EL20" s="25"/>
      <c r="EM20" s="25"/>
      <c r="EN20" s="25"/>
      <c r="EO20" s="25"/>
      <c r="EP20" s="25"/>
      <c r="EQ20" s="25"/>
      <c r="ER20" s="25"/>
      <c r="ES20" s="25"/>
      <c r="ET20" s="25"/>
      <c r="EU20" s="25"/>
      <c r="EV20" s="25"/>
      <c r="EW20" s="25"/>
      <c r="EX20" s="25"/>
      <c r="EY20" s="25"/>
      <c r="EZ20" s="25"/>
      <c r="FA20" s="25"/>
      <c r="FB20" s="25"/>
      <c r="FC20" s="25"/>
      <c r="FD20" s="25"/>
      <c r="FE20" s="25"/>
      <c r="FF20" s="25"/>
      <c r="FG20" s="25"/>
      <c r="FH20" s="25"/>
      <c r="FI20" s="25"/>
      <c r="FJ20" s="25"/>
      <c r="FK20" s="25"/>
      <c r="FL20" s="25"/>
      <c r="FM20" s="25"/>
      <c r="FN20" s="25"/>
      <c r="FO20" s="25"/>
      <c r="FP20" s="25"/>
      <c r="FQ20" s="25"/>
      <c r="FR20" s="25"/>
      <c r="FS20" s="25"/>
      <c r="FT20" s="25"/>
      <c r="FU20" s="25"/>
      <c r="FV20" s="25"/>
      <c r="FW20" s="25"/>
      <c r="FX20" s="25"/>
      <c r="FY20" s="25"/>
      <c r="FZ20" s="25"/>
      <c r="GA20" s="25"/>
      <c r="GB20" s="25"/>
      <c r="GC20" s="25"/>
      <c r="GD20" s="25"/>
      <c r="GE20" s="25"/>
      <c r="GF20" s="25"/>
      <c r="GG20" s="25"/>
      <c r="GH20" s="25"/>
      <c r="GI20" s="25"/>
      <c r="GJ20" s="25"/>
      <c r="GK20" s="25"/>
      <c r="GL20" s="25"/>
      <c r="GM20" s="25"/>
      <c r="GN20" s="25"/>
      <c r="GO20" s="25"/>
      <c r="GP20" s="25"/>
      <c r="GQ20" s="25"/>
      <c r="GR20" s="25"/>
      <c r="GS20" s="25"/>
      <c r="GT20" s="25"/>
      <c r="GU20" s="25"/>
      <c r="GV20" s="25"/>
      <c r="GW20" s="25"/>
      <c r="GX20" s="25"/>
      <c r="GY20" s="25"/>
      <c r="GZ20" s="25"/>
      <c r="HA20" s="25"/>
      <c r="HB20" s="25"/>
      <c r="HC20" s="25"/>
      <c r="HD20" s="25"/>
      <c r="HE20" s="25"/>
      <c r="HF20" s="25"/>
      <c r="HG20" s="25"/>
      <c r="HH20" s="25"/>
      <c r="HI20" s="25"/>
      <c r="HJ20" s="25"/>
      <c r="HK20" s="25"/>
      <c r="HL20" s="25"/>
      <c r="HM20" s="25"/>
      <c r="HN20" s="25"/>
      <c r="HO20" s="25"/>
      <c r="HP20" s="25"/>
      <c r="HQ20" s="25"/>
      <c r="HR20" s="25"/>
      <c r="HS20" s="25"/>
      <c r="HT20" s="25"/>
      <c r="HU20" s="25"/>
      <c r="HV20" s="25"/>
      <c r="HW20" s="25"/>
      <c r="HX20" s="25"/>
      <c r="HY20" s="25"/>
      <c r="HZ20" s="25"/>
      <c r="IA20" s="25"/>
      <c r="IB20" s="25"/>
      <c r="IC20" s="25"/>
      <c r="ID20" s="25"/>
      <c r="IE20" s="25"/>
      <c r="IF20" s="25"/>
      <c r="IG20" s="25"/>
      <c r="IH20" s="25"/>
      <c r="II20" s="25"/>
      <c r="IJ20" s="25"/>
      <c r="IK20" s="25"/>
      <c r="IL20" s="25"/>
      <c r="IM20" s="25"/>
      <c r="IN20" s="25"/>
      <c r="IO20" s="25"/>
      <c r="IP20" s="25"/>
      <c r="IQ20" s="25"/>
      <c r="IR20" s="25"/>
      <c r="IS20" s="25"/>
      <c r="IT20" s="25"/>
      <c r="IU20" s="25"/>
      <c r="IV20" s="25"/>
      <c r="IW20" s="25"/>
    </row>
    <row r="21" customFormat="false" ht="17.1" hidden="false" customHeight="true" outlineLevel="0" collapsed="false">
      <c r="A21" s="25"/>
      <c r="B21" s="47"/>
      <c r="C21" s="2"/>
      <c r="D21" s="2"/>
      <c r="E21" s="25"/>
      <c r="F21" s="2"/>
      <c r="G21" s="11"/>
      <c r="H21" s="48"/>
      <c r="I21" s="49"/>
      <c r="J21" s="50"/>
      <c r="K21" s="51"/>
      <c r="L21" s="52"/>
      <c r="M21" s="51"/>
      <c r="N21" s="51"/>
      <c r="O21" s="50"/>
      <c r="P21" s="50"/>
      <c r="Q21" s="56"/>
      <c r="R21" s="53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5"/>
      <c r="AR21" s="25"/>
      <c r="AS21" s="25"/>
      <c r="AT21" s="25"/>
      <c r="AU21" s="25"/>
      <c r="AV21" s="25"/>
      <c r="AW21" s="25"/>
      <c r="AX21" s="25"/>
      <c r="AY21" s="25"/>
      <c r="AZ21" s="25"/>
      <c r="BA21" s="25"/>
      <c r="BB21" s="25"/>
      <c r="BC21" s="25"/>
      <c r="BD21" s="25"/>
      <c r="BE21" s="25"/>
      <c r="BF21" s="25"/>
      <c r="BG21" s="25"/>
      <c r="BH21" s="25"/>
      <c r="BI21" s="25"/>
      <c r="BJ21" s="25"/>
      <c r="BK21" s="25"/>
      <c r="BL21" s="25"/>
      <c r="BM21" s="25"/>
      <c r="BN21" s="25"/>
      <c r="BO21" s="25"/>
      <c r="BP21" s="25"/>
      <c r="BQ21" s="25"/>
      <c r="BR21" s="25"/>
      <c r="BS21" s="25"/>
      <c r="BT21" s="25"/>
      <c r="BU21" s="25"/>
      <c r="BV21" s="25"/>
      <c r="BW21" s="25"/>
      <c r="BX21" s="25"/>
      <c r="BY21" s="25"/>
      <c r="BZ21" s="25"/>
      <c r="CA21" s="25"/>
      <c r="CB21" s="25"/>
      <c r="CC21" s="25"/>
      <c r="CD21" s="25"/>
      <c r="CE21" s="25"/>
      <c r="CF21" s="25"/>
      <c r="CG21" s="25"/>
      <c r="CH21" s="25"/>
      <c r="CI21" s="25"/>
      <c r="CJ21" s="25"/>
      <c r="CK21" s="25"/>
      <c r="CL21" s="25"/>
      <c r="CM21" s="25"/>
      <c r="CN21" s="25"/>
      <c r="CO21" s="25"/>
      <c r="CP21" s="25"/>
      <c r="CQ21" s="25"/>
      <c r="CR21" s="25"/>
      <c r="CS21" s="25"/>
      <c r="CT21" s="25"/>
      <c r="CU21" s="25"/>
      <c r="CV21" s="25"/>
      <c r="CW21" s="25"/>
      <c r="CX21" s="25"/>
      <c r="CY21" s="25"/>
      <c r="CZ21" s="25"/>
      <c r="DA21" s="25"/>
      <c r="DB21" s="25"/>
      <c r="DC21" s="25"/>
      <c r="DD21" s="25"/>
      <c r="DE21" s="25"/>
      <c r="DF21" s="25"/>
      <c r="DG21" s="25"/>
      <c r="DH21" s="25"/>
      <c r="DI21" s="25"/>
      <c r="DJ21" s="25"/>
      <c r="DK21" s="25"/>
      <c r="DL21" s="25"/>
      <c r="DM21" s="25"/>
      <c r="DN21" s="25"/>
      <c r="DO21" s="25"/>
      <c r="DP21" s="25"/>
      <c r="DQ21" s="25"/>
      <c r="DR21" s="25"/>
      <c r="DS21" s="25"/>
      <c r="DT21" s="25"/>
      <c r="DU21" s="25"/>
      <c r="DV21" s="25"/>
      <c r="DW21" s="25"/>
      <c r="DX21" s="25"/>
      <c r="DY21" s="25"/>
      <c r="DZ21" s="25"/>
      <c r="EA21" s="25"/>
      <c r="EB21" s="25"/>
      <c r="EC21" s="25"/>
      <c r="ED21" s="25"/>
      <c r="EE21" s="25"/>
      <c r="EF21" s="25"/>
      <c r="EG21" s="25"/>
      <c r="EH21" s="25"/>
      <c r="EI21" s="25"/>
      <c r="EJ21" s="25"/>
      <c r="EK21" s="25"/>
      <c r="EL21" s="25"/>
      <c r="EM21" s="25"/>
      <c r="EN21" s="25"/>
      <c r="EO21" s="25"/>
      <c r="EP21" s="25"/>
      <c r="EQ21" s="25"/>
      <c r="ER21" s="25"/>
      <c r="ES21" s="25"/>
      <c r="ET21" s="25"/>
      <c r="EU21" s="25"/>
      <c r="EV21" s="25"/>
      <c r="EW21" s="25"/>
      <c r="EX21" s="25"/>
      <c r="EY21" s="25"/>
      <c r="EZ21" s="25"/>
      <c r="FA21" s="25"/>
      <c r="FB21" s="25"/>
      <c r="FC21" s="25"/>
      <c r="FD21" s="25"/>
      <c r="FE21" s="25"/>
      <c r="FF21" s="25"/>
      <c r="FG21" s="25"/>
      <c r="FH21" s="25"/>
      <c r="FI21" s="25"/>
      <c r="FJ21" s="25"/>
      <c r="FK21" s="25"/>
      <c r="FL21" s="25"/>
      <c r="FM21" s="25"/>
      <c r="FN21" s="25"/>
      <c r="FO21" s="25"/>
      <c r="FP21" s="25"/>
      <c r="FQ21" s="25"/>
      <c r="FR21" s="25"/>
      <c r="FS21" s="25"/>
      <c r="FT21" s="25"/>
      <c r="FU21" s="25"/>
      <c r="FV21" s="25"/>
      <c r="FW21" s="25"/>
      <c r="FX21" s="25"/>
      <c r="FY21" s="25"/>
      <c r="FZ21" s="25"/>
      <c r="GA21" s="25"/>
      <c r="GB21" s="25"/>
      <c r="GC21" s="25"/>
      <c r="GD21" s="25"/>
      <c r="GE21" s="25"/>
      <c r="GF21" s="25"/>
      <c r="GG21" s="25"/>
      <c r="GH21" s="25"/>
      <c r="GI21" s="25"/>
      <c r="GJ21" s="25"/>
      <c r="GK21" s="25"/>
      <c r="GL21" s="25"/>
      <c r="GM21" s="25"/>
      <c r="GN21" s="25"/>
      <c r="GO21" s="25"/>
      <c r="GP21" s="25"/>
      <c r="GQ21" s="25"/>
      <c r="GR21" s="25"/>
      <c r="GS21" s="25"/>
      <c r="GT21" s="25"/>
      <c r="GU21" s="25"/>
      <c r="GV21" s="25"/>
      <c r="GW21" s="25"/>
      <c r="GX21" s="25"/>
      <c r="GY21" s="25"/>
      <c r="GZ21" s="25"/>
      <c r="HA21" s="25"/>
      <c r="HB21" s="25"/>
      <c r="HC21" s="25"/>
      <c r="HD21" s="25"/>
      <c r="HE21" s="25"/>
      <c r="HF21" s="25"/>
      <c r="HG21" s="25"/>
      <c r="HH21" s="25"/>
      <c r="HI21" s="25"/>
      <c r="HJ21" s="25"/>
      <c r="HK21" s="25"/>
      <c r="HL21" s="25"/>
      <c r="HM21" s="25"/>
      <c r="HN21" s="25"/>
      <c r="HO21" s="25"/>
      <c r="HP21" s="25"/>
      <c r="HQ21" s="25"/>
      <c r="HR21" s="25"/>
      <c r="HS21" s="25"/>
      <c r="HT21" s="25"/>
      <c r="HU21" s="25"/>
      <c r="HV21" s="25"/>
      <c r="HW21" s="25"/>
      <c r="HX21" s="25"/>
      <c r="HY21" s="25"/>
      <c r="HZ21" s="25"/>
      <c r="IA21" s="25"/>
      <c r="IB21" s="25"/>
      <c r="IC21" s="25"/>
      <c r="ID21" s="25"/>
      <c r="IE21" s="25"/>
      <c r="IF21" s="25"/>
      <c r="IG21" s="25"/>
      <c r="IH21" s="25"/>
      <c r="II21" s="25"/>
      <c r="IJ21" s="25"/>
      <c r="IK21" s="25"/>
      <c r="IL21" s="25"/>
      <c r="IM21" s="25"/>
      <c r="IN21" s="25"/>
      <c r="IO21" s="25"/>
      <c r="IP21" s="25"/>
      <c r="IQ21" s="25"/>
      <c r="IR21" s="25"/>
      <c r="IS21" s="25"/>
      <c r="IT21" s="25"/>
      <c r="IU21" s="25"/>
      <c r="IV21" s="25"/>
      <c r="IW21" s="25"/>
    </row>
    <row r="22" customFormat="false" ht="17.1" hidden="false" customHeight="true" outlineLevel="0" collapsed="false">
      <c r="A22" s="25"/>
      <c r="B22" s="47"/>
      <c r="C22" s="2" t="s">
        <v>47</v>
      </c>
      <c r="D22" s="2" t="s">
        <v>48</v>
      </c>
      <c r="E22" s="25"/>
      <c r="F22" s="2" t="n">
        <v>318260</v>
      </c>
      <c r="G22" s="11"/>
      <c r="H22" s="48" t="n">
        <v>37043</v>
      </c>
      <c r="I22" s="49" t="n">
        <v>37072</v>
      </c>
      <c r="J22" s="50"/>
      <c r="K22" s="51"/>
      <c r="L22" s="51"/>
      <c r="M22" s="51"/>
      <c r="N22" s="57" t="n">
        <v>10362</v>
      </c>
      <c r="O22" s="50"/>
      <c r="P22" s="50"/>
      <c r="Q22" s="56" t="n">
        <v>2.89</v>
      </c>
      <c r="R22" s="53" t="n">
        <f aca="false">N22*Q22</f>
        <v>29946.18</v>
      </c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5"/>
      <c r="AS22" s="25"/>
      <c r="AT22" s="25"/>
      <c r="AU22" s="25"/>
      <c r="AV22" s="25"/>
      <c r="AW22" s="25"/>
      <c r="AX22" s="25"/>
      <c r="AY22" s="25"/>
      <c r="AZ22" s="25"/>
      <c r="BA22" s="25"/>
      <c r="BB22" s="25"/>
      <c r="BC22" s="25"/>
      <c r="BD22" s="25"/>
      <c r="BE22" s="25"/>
      <c r="BF22" s="25"/>
      <c r="BG22" s="25"/>
      <c r="BH22" s="25"/>
      <c r="BI22" s="25"/>
      <c r="BJ22" s="25"/>
      <c r="BK22" s="25"/>
      <c r="BL22" s="25"/>
      <c r="BM22" s="25"/>
      <c r="BN22" s="25"/>
      <c r="BO22" s="25"/>
      <c r="BP22" s="25"/>
      <c r="BQ22" s="25"/>
      <c r="BR22" s="25"/>
      <c r="BS22" s="25"/>
      <c r="BT22" s="25"/>
      <c r="BU22" s="25"/>
      <c r="BV22" s="25"/>
      <c r="BW22" s="25"/>
      <c r="BX22" s="25"/>
      <c r="BY22" s="25"/>
      <c r="BZ22" s="25"/>
      <c r="CA22" s="25"/>
      <c r="CB22" s="25"/>
      <c r="CC22" s="25"/>
      <c r="CD22" s="25"/>
      <c r="CE22" s="25"/>
      <c r="CF22" s="25"/>
      <c r="CG22" s="25"/>
      <c r="CH22" s="25"/>
      <c r="CI22" s="25"/>
      <c r="CJ22" s="25"/>
      <c r="CK22" s="25"/>
      <c r="CL22" s="25"/>
      <c r="CM22" s="25"/>
      <c r="CN22" s="25"/>
      <c r="CO22" s="25"/>
      <c r="CP22" s="25"/>
      <c r="CQ22" s="25"/>
      <c r="CR22" s="25"/>
      <c r="CS22" s="25"/>
      <c r="CT22" s="25"/>
      <c r="CU22" s="25"/>
      <c r="CV22" s="25"/>
      <c r="CW22" s="25"/>
      <c r="CX22" s="25"/>
      <c r="CY22" s="25"/>
      <c r="CZ22" s="25"/>
      <c r="DA22" s="25"/>
      <c r="DB22" s="25"/>
      <c r="DC22" s="25"/>
      <c r="DD22" s="25"/>
      <c r="DE22" s="25"/>
      <c r="DF22" s="25"/>
      <c r="DG22" s="25"/>
      <c r="DH22" s="25"/>
      <c r="DI22" s="25"/>
      <c r="DJ22" s="25"/>
      <c r="DK22" s="25"/>
      <c r="DL22" s="25"/>
      <c r="DM22" s="25"/>
      <c r="DN22" s="25"/>
      <c r="DO22" s="25"/>
      <c r="DP22" s="25"/>
      <c r="DQ22" s="25"/>
      <c r="DR22" s="25"/>
      <c r="DS22" s="25"/>
      <c r="DT22" s="25"/>
      <c r="DU22" s="25"/>
      <c r="DV22" s="25"/>
      <c r="DW22" s="25"/>
      <c r="DX22" s="25"/>
      <c r="DY22" s="25"/>
      <c r="DZ22" s="25"/>
      <c r="EA22" s="25"/>
      <c r="EB22" s="25"/>
      <c r="EC22" s="25"/>
      <c r="ED22" s="25"/>
      <c r="EE22" s="25"/>
      <c r="EF22" s="25"/>
      <c r="EG22" s="25"/>
      <c r="EH22" s="25"/>
      <c r="EI22" s="25"/>
      <c r="EJ22" s="25"/>
      <c r="EK22" s="25"/>
      <c r="EL22" s="25"/>
      <c r="EM22" s="25"/>
      <c r="EN22" s="25"/>
      <c r="EO22" s="25"/>
      <c r="EP22" s="25"/>
      <c r="EQ22" s="25"/>
      <c r="ER22" s="25"/>
      <c r="ES22" s="25"/>
      <c r="ET22" s="25"/>
      <c r="EU22" s="25"/>
      <c r="EV22" s="25"/>
      <c r="EW22" s="25"/>
      <c r="EX22" s="25"/>
      <c r="EY22" s="25"/>
      <c r="EZ22" s="25"/>
      <c r="FA22" s="25"/>
      <c r="FB22" s="25"/>
      <c r="FC22" s="25"/>
      <c r="FD22" s="25"/>
      <c r="FE22" s="25"/>
      <c r="FF22" s="25"/>
      <c r="FG22" s="25"/>
      <c r="FH22" s="25"/>
      <c r="FI22" s="25"/>
      <c r="FJ22" s="25"/>
      <c r="FK22" s="25"/>
      <c r="FL22" s="25"/>
      <c r="FM22" s="25"/>
      <c r="FN22" s="25"/>
      <c r="FO22" s="25"/>
      <c r="FP22" s="25"/>
      <c r="FQ22" s="25"/>
      <c r="FR22" s="25"/>
      <c r="FS22" s="25"/>
      <c r="FT22" s="25"/>
      <c r="FU22" s="25"/>
      <c r="FV22" s="25"/>
      <c r="FW22" s="25"/>
      <c r="FX22" s="25"/>
      <c r="FY22" s="25"/>
      <c r="FZ22" s="25"/>
      <c r="GA22" s="25"/>
      <c r="GB22" s="25"/>
      <c r="GC22" s="25"/>
      <c r="GD22" s="25"/>
      <c r="GE22" s="25"/>
      <c r="GF22" s="25"/>
      <c r="GG22" s="25"/>
      <c r="GH22" s="25"/>
      <c r="GI22" s="25"/>
      <c r="GJ22" s="25"/>
      <c r="GK22" s="25"/>
      <c r="GL22" s="25"/>
      <c r="GM22" s="25"/>
      <c r="GN22" s="25"/>
      <c r="GO22" s="25"/>
      <c r="GP22" s="25"/>
      <c r="GQ22" s="25"/>
      <c r="GR22" s="25"/>
      <c r="GS22" s="25"/>
      <c r="GT22" s="25"/>
      <c r="GU22" s="25"/>
      <c r="GV22" s="25"/>
      <c r="GW22" s="25"/>
      <c r="GX22" s="25"/>
      <c r="GY22" s="25"/>
      <c r="GZ22" s="25"/>
      <c r="HA22" s="25"/>
      <c r="HB22" s="25"/>
      <c r="HC22" s="25"/>
      <c r="HD22" s="25"/>
      <c r="HE22" s="25"/>
      <c r="HF22" s="25"/>
      <c r="HG22" s="25"/>
      <c r="HH22" s="25"/>
      <c r="HI22" s="25"/>
      <c r="HJ22" s="25"/>
      <c r="HK22" s="25"/>
      <c r="HL22" s="25"/>
      <c r="HM22" s="25"/>
      <c r="HN22" s="25"/>
      <c r="HO22" s="25"/>
      <c r="HP22" s="25"/>
      <c r="HQ22" s="25"/>
      <c r="HR22" s="25"/>
      <c r="HS22" s="25"/>
      <c r="HT22" s="25"/>
      <c r="HU22" s="25"/>
      <c r="HV22" s="25"/>
      <c r="HW22" s="25"/>
      <c r="HX22" s="25"/>
      <c r="HY22" s="25"/>
      <c r="HZ22" s="25"/>
      <c r="IA22" s="25"/>
      <c r="IB22" s="25"/>
      <c r="IC22" s="25"/>
      <c r="ID22" s="25"/>
      <c r="IE22" s="25"/>
      <c r="IF22" s="25"/>
      <c r="IG22" s="25"/>
      <c r="IH22" s="25"/>
      <c r="II22" s="25"/>
      <c r="IJ22" s="25"/>
      <c r="IK22" s="25"/>
      <c r="IL22" s="25"/>
      <c r="IM22" s="25"/>
      <c r="IN22" s="25"/>
      <c r="IO22" s="25"/>
      <c r="IP22" s="25"/>
      <c r="IQ22" s="25"/>
      <c r="IR22" s="25"/>
      <c r="IS22" s="25"/>
      <c r="IT22" s="25"/>
      <c r="IU22" s="25"/>
      <c r="IV22" s="25"/>
      <c r="IW22" s="25"/>
    </row>
    <row r="23" customFormat="false" ht="17.1" hidden="false" customHeight="true" outlineLevel="0" collapsed="false">
      <c r="A23" s="25"/>
      <c r="B23" s="47"/>
      <c r="C23" s="2"/>
      <c r="D23" s="2"/>
      <c r="E23" s="2" t="s">
        <v>93</v>
      </c>
      <c r="F23" s="2"/>
      <c r="G23" s="11"/>
      <c r="H23" s="48" t="n">
        <v>36923</v>
      </c>
      <c r="I23" s="49" t="n">
        <v>36950</v>
      </c>
      <c r="J23" s="50"/>
      <c r="K23" s="51"/>
      <c r="L23" s="51"/>
      <c r="M23" s="51"/>
      <c r="N23" s="57" t="n">
        <v>1051</v>
      </c>
      <c r="O23" s="50"/>
      <c r="P23" s="50"/>
      <c r="Q23" s="56"/>
      <c r="R23" s="53" t="n">
        <v>3037.39</v>
      </c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25"/>
      <c r="AV23" s="25"/>
      <c r="AW23" s="25"/>
      <c r="AX23" s="25"/>
      <c r="AY23" s="25"/>
      <c r="AZ23" s="25"/>
      <c r="BA23" s="25"/>
      <c r="BB23" s="25"/>
      <c r="BC23" s="25"/>
      <c r="BD23" s="25"/>
      <c r="BE23" s="25"/>
      <c r="BF23" s="25"/>
      <c r="BG23" s="25"/>
      <c r="BH23" s="25"/>
      <c r="BI23" s="25"/>
      <c r="BJ23" s="25"/>
      <c r="BK23" s="25"/>
      <c r="BL23" s="25"/>
      <c r="BM23" s="25"/>
      <c r="BN23" s="25"/>
      <c r="BO23" s="25"/>
      <c r="BP23" s="25"/>
      <c r="BQ23" s="25"/>
      <c r="BR23" s="25"/>
      <c r="BS23" s="25"/>
      <c r="BT23" s="25"/>
      <c r="BU23" s="25"/>
      <c r="BV23" s="25"/>
      <c r="BW23" s="25"/>
      <c r="BX23" s="25"/>
      <c r="BY23" s="25"/>
      <c r="BZ23" s="25"/>
      <c r="CA23" s="25"/>
      <c r="CB23" s="25"/>
      <c r="CC23" s="25"/>
      <c r="CD23" s="25"/>
      <c r="CE23" s="25"/>
      <c r="CF23" s="25"/>
      <c r="CG23" s="25"/>
      <c r="CH23" s="25"/>
      <c r="CI23" s="25"/>
      <c r="CJ23" s="25"/>
      <c r="CK23" s="25"/>
      <c r="CL23" s="25"/>
      <c r="CM23" s="25"/>
      <c r="CN23" s="25"/>
      <c r="CO23" s="25"/>
      <c r="CP23" s="25"/>
      <c r="CQ23" s="25"/>
      <c r="CR23" s="25"/>
      <c r="CS23" s="25"/>
      <c r="CT23" s="25"/>
      <c r="CU23" s="25"/>
      <c r="CV23" s="25"/>
      <c r="CW23" s="25"/>
      <c r="CX23" s="25"/>
      <c r="CY23" s="25"/>
      <c r="CZ23" s="25"/>
      <c r="DA23" s="25"/>
      <c r="DB23" s="25"/>
      <c r="DC23" s="25"/>
      <c r="DD23" s="25"/>
      <c r="DE23" s="25"/>
      <c r="DF23" s="25"/>
      <c r="DG23" s="25"/>
      <c r="DH23" s="25"/>
      <c r="DI23" s="25"/>
      <c r="DJ23" s="25"/>
      <c r="DK23" s="25"/>
      <c r="DL23" s="25"/>
      <c r="DM23" s="25"/>
      <c r="DN23" s="25"/>
      <c r="DO23" s="25"/>
      <c r="DP23" s="25"/>
      <c r="DQ23" s="25"/>
      <c r="DR23" s="25"/>
      <c r="DS23" s="25"/>
      <c r="DT23" s="25"/>
      <c r="DU23" s="25"/>
      <c r="DV23" s="25"/>
      <c r="DW23" s="25"/>
      <c r="DX23" s="25"/>
      <c r="DY23" s="25"/>
      <c r="DZ23" s="25"/>
      <c r="EA23" s="25"/>
      <c r="EB23" s="25"/>
      <c r="EC23" s="25"/>
      <c r="ED23" s="25"/>
      <c r="EE23" s="25"/>
      <c r="EF23" s="25"/>
      <c r="EG23" s="25"/>
      <c r="EH23" s="25"/>
      <c r="EI23" s="25"/>
      <c r="EJ23" s="25"/>
      <c r="EK23" s="25"/>
      <c r="EL23" s="25"/>
      <c r="EM23" s="25"/>
      <c r="EN23" s="25"/>
      <c r="EO23" s="25"/>
      <c r="EP23" s="25"/>
      <c r="EQ23" s="25"/>
      <c r="ER23" s="25"/>
      <c r="ES23" s="25"/>
      <c r="ET23" s="25"/>
      <c r="EU23" s="25"/>
      <c r="EV23" s="25"/>
      <c r="EW23" s="25"/>
      <c r="EX23" s="25"/>
      <c r="EY23" s="25"/>
      <c r="EZ23" s="25"/>
      <c r="FA23" s="25"/>
      <c r="FB23" s="25"/>
      <c r="FC23" s="25"/>
      <c r="FD23" s="25"/>
      <c r="FE23" s="25"/>
      <c r="FF23" s="25"/>
      <c r="FG23" s="25"/>
      <c r="FH23" s="25"/>
      <c r="FI23" s="25"/>
      <c r="FJ23" s="25"/>
      <c r="FK23" s="25"/>
      <c r="FL23" s="25"/>
      <c r="FM23" s="25"/>
      <c r="FN23" s="25"/>
      <c r="FO23" s="25"/>
      <c r="FP23" s="25"/>
      <c r="FQ23" s="25"/>
      <c r="FR23" s="25"/>
      <c r="FS23" s="25"/>
      <c r="FT23" s="25"/>
      <c r="FU23" s="25"/>
      <c r="FV23" s="25"/>
      <c r="FW23" s="25"/>
      <c r="FX23" s="25"/>
      <c r="FY23" s="25"/>
      <c r="FZ23" s="25"/>
      <c r="GA23" s="25"/>
      <c r="GB23" s="25"/>
      <c r="GC23" s="25"/>
      <c r="GD23" s="25"/>
      <c r="GE23" s="25"/>
      <c r="GF23" s="25"/>
      <c r="GG23" s="25"/>
      <c r="GH23" s="25"/>
      <c r="GI23" s="25"/>
      <c r="GJ23" s="25"/>
      <c r="GK23" s="25"/>
      <c r="GL23" s="25"/>
      <c r="GM23" s="25"/>
      <c r="GN23" s="25"/>
      <c r="GO23" s="25"/>
      <c r="GP23" s="25"/>
      <c r="GQ23" s="25"/>
      <c r="GR23" s="25"/>
      <c r="GS23" s="25"/>
      <c r="GT23" s="25"/>
      <c r="GU23" s="25"/>
      <c r="GV23" s="25"/>
      <c r="GW23" s="25"/>
      <c r="GX23" s="25"/>
      <c r="GY23" s="25"/>
      <c r="GZ23" s="25"/>
      <c r="HA23" s="25"/>
      <c r="HB23" s="25"/>
      <c r="HC23" s="25"/>
      <c r="HD23" s="25"/>
      <c r="HE23" s="25"/>
      <c r="HF23" s="25"/>
      <c r="HG23" s="25"/>
      <c r="HH23" s="25"/>
      <c r="HI23" s="25"/>
      <c r="HJ23" s="25"/>
      <c r="HK23" s="25"/>
      <c r="HL23" s="25"/>
      <c r="HM23" s="25"/>
      <c r="HN23" s="25"/>
      <c r="HO23" s="25"/>
      <c r="HP23" s="25"/>
      <c r="HQ23" s="25"/>
      <c r="HR23" s="25"/>
      <c r="HS23" s="25"/>
      <c r="HT23" s="25"/>
      <c r="HU23" s="25"/>
      <c r="HV23" s="25"/>
      <c r="HW23" s="25"/>
      <c r="HX23" s="25"/>
      <c r="HY23" s="25"/>
      <c r="HZ23" s="25"/>
      <c r="IA23" s="25"/>
      <c r="IB23" s="25"/>
      <c r="IC23" s="25"/>
      <c r="ID23" s="25"/>
      <c r="IE23" s="25"/>
      <c r="IF23" s="25"/>
      <c r="IG23" s="25"/>
      <c r="IH23" s="25"/>
      <c r="II23" s="25"/>
      <c r="IJ23" s="25"/>
      <c r="IK23" s="25"/>
      <c r="IL23" s="25"/>
      <c r="IM23" s="25"/>
      <c r="IN23" s="25"/>
      <c r="IO23" s="25"/>
      <c r="IP23" s="25"/>
      <c r="IQ23" s="25"/>
      <c r="IR23" s="25"/>
      <c r="IS23" s="25"/>
      <c r="IT23" s="25"/>
      <c r="IU23" s="25"/>
      <c r="IV23" s="25"/>
      <c r="IW23" s="25"/>
    </row>
    <row r="24" customFormat="false" ht="17.1" hidden="false" customHeight="true" outlineLevel="0" collapsed="false">
      <c r="A24" s="25"/>
      <c r="B24" s="47"/>
      <c r="C24" s="2"/>
      <c r="D24" s="2"/>
      <c r="E24" s="25"/>
      <c r="F24" s="2"/>
      <c r="G24" s="11"/>
      <c r="H24" s="48" t="n">
        <v>36951</v>
      </c>
      <c r="I24" s="49" t="n">
        <v>36981</v>
      </c>
      <c r="J24" s="50"/>
      <c r="K24" s="51"/>
      <c r="L24" s="51"/>
      <c r="M24" s="51"/>
      <c r="N24" s="57" t="n">
        <v>433</v>
      </c>
      <c r="O24" s="50"/>
      <c r="P24" s="50"/>
      <c r="Q24" s="56"/>
      <c r="R24" s="53" t="n">
        <v>1251.37</v>
      </c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5"/>
      <c r="AS24" s="25"/>
      <c r="AT24" s="25"/>
      <c r="AU24" s="25"/>
      <c r="AV24" s="25"/>
      <c r="AW24" s="25"/>
      <c r="AX24" s="25"/>
      <c r="AY24" s="25"/>
      <c r="AZ24" s="25"/>
      <c r="BA24" s="25"/>
      <c r="BB24" s="25"/>
      <c r="BC24" s="25"/>
      <c r="BD24" s="25"/>
      <c r="BE24" s="25"/>
      <c r="BF24" s="25"/>
      <c r="BG24" s="25"/>
      <c r="BH24" s="25"/>
      <c r="BI24" s="25"/>
      <c r="BJ24" s="25"/>
      <c r="BK24" s="25"/>
      <c r="BL24" s="25"/>
      <c r="BM24" s="25"/>
      <c r="BN24" s="25"/>
      <c r="BO24" s="25"/>
      <c r="BP24" s="25"/>
      <c r="BQ24" s="25"/>
      <c r="BR24" s="25"/>
      <c r="BS24" s="25"/>
      <c r="BT24" s="25"/>
      <c r="BU24" s="25"/>
      <c r="BV24" s="25"/>
      <c r="BW24" s="25"/>
      <c r="BX24" s="25"/>
      <c r="BY24" s="25"/>
      <c r="BZ24" s="25"/>
      <c r="CA24" s="25"/>
      <c r="CB24" s="25"/>
      <c r="CC24" s="25"/>
      <c r="CD24" s="25"/>
      <c r="CE24" s="25"/>
      <c r="CF24" s="25"/>
      <c r="CG24" s="25"/>
      <c r="CH24" s="25"/>
      <c r="CI24" s="25"/>
      <c r="CJ24" s="25"/>
      <c r="CK24" s="25"/>
      <c r="CL24" s="25"/>
      <c r="CM24" s="25"/>
      <c r="CN24" s="25"/>
      <c r="CO24" s="25"/>
      <c r="CP24" s="25"/>
      <c r="CQ24" s="25"/>
      <c r="CR24" s="25"/>
      <c r="CS24" s="25"/>
      <c r="CT24" s="25"/>
      <c r="CU24" s="25"/>
      <c r="CV24" s="25"/>
      <c r="CW24" s="25"/>
      <c r="CX24" s="25"/>
      <c r="CY24" s="25"/>
      <c r="CZ24" s="25"/>
      <c r="DA24" s="25"/>
      <c r="DB24" s="25"/>
      <c r="DC24" s="25"/>
      <c r="DD24" s="25"/>
      <c r="DE24" s="25"/>
      <c r="DF24" s="25"/>
      <c r="DG24" s="25"/>
      <c r="DH24" s="25"/>
      <c r="DI24" s="25"/>
      <c r="DJ24" s="25"/>
      <c r="DK24" s="25"/>
      <c r="DL24" s="25"/>
      <c r="DM24" s="25"/>
      <c r="DN24" s="25"/>
      <c r="DO24" s="25"/>
      <c r="DP24" s="25"/>
      <c r="DQ24" s="25"/>
      <c r="DR24" s="25"/>
      <c r="DS24" s="25"/>
      <c r="DT24" s="25"/>
      <c r="DU24" s="25"/>
      <c r="DV24" s="25"/>
      <c r="DW24" s="25"/>
      <c r="DX24" s="25"/>
      <c r="DY24" s="25"/>
      <c r="DZ24" s="25"/>
      <c r="EA24" s="25"/>
      <c r="EB24" s="25"/>
      <c r="EC24" s="25"/>
      <c r="ED24" s="25"/>
      <c r="EE24" s="25"/>
      <c r="EF24" s="25"/>
      <c r="EG24" s="25"/>
      <c r="EH24" s="25"/>
      <c r="EI24" s="25"/>
      <c r="EJ24" s="25"/>
      <c r="EK24" s="25"/>
      <c r="EL24" s="25"/>
      <c r="EM24" s="25"/>
      <c r="EN24" s="25"/>
      <c r="EO24" s="25"/>
      <c r="EP24" s="25"/>
      <c r="EQ24" s="25"/>
      <c r="ER24" s="25"/>
      <c r="ES24" s="25"/>
      <c r="ET24" s="25"/>
      <c r="EU24" s="25"/>
      <c r="EV24" s="25"/>
      <c r="EW24" s="25"/>
      <c r="EX24" s="25"/>
      <c r="EY24" s="25"/>
      <c r="EZ24" s="25"/>
      <c r="FA24" s="25"/>
      <c r="FB24" s="25"/>
      <c r="FC24" s="25"/>
      <c r="FD24" s="25"/>
      <c r="FE24" s="25"/>
      <c r="FF24" s="25"/>
      <c r="FG24" s="25"/>
      <c r="FH24" s="25"/>
      <c r="FI24" s="25"/>
      <c r="FJ24" s="25"/>
      <c r="FK24" s="25"/>
      <c r="FL24" s="25"/>
      <c r="FM24" s="25"/>
      <c r="FN24" s="25"/>
      <c r="FO24" s="25"/>
      <c r="FP24" s="25"/>
      <c r="FQ24" s="25"/>
      <c r="FR24" s="25"/>
      <c r="FS24" s="25"/>
      <c r="FT24" s="25"/>
      <c r="FU24" s="25"/>
      <c r="FV24" s="25"/>
      <c r="FW24" s="25"/>
      <c r="FX24" s="25"/>
      <c r="FY24" s="25"/>
      <c r="FZ24" s="25"/>
      <c r="GA24" s="25"/>
      <c r="GB24" s="25"/>
      <c r="GC24" s="25"/>
      <c r="GD24" s="25"/>
      <c r="GE24" s="25"/>
      <c r="GF24" s="25"/>
      <c r="GG24" s="25"/>
      <c r="GH24" s="25"/>
      <c r="GI24" s="25"/>
      <c r="GJ24" s="25"/>
      <c r="GK24" s="25"/>
      <c r="GL24" s="25"/>
      <c r="GM24" s="25"/>
      <c r="GN24" s="25"/>
      <c r="GO24" s="25"/>
      <c r="GP24" s="25"/>
      <c r="GQ24" s="25"/>
      <c r="GR24" s="25"/>
      <c r="GS24" s="25"/>
      <c r="GT24" s="25"/>
      <c r="GU24" s="25"/>
      <c r="GV24" s="25"/>
      <c r="GW24" s="25"/>
      <c r="GX24" s="25"/>
      <c r="GY24" s="25"/>
      <c r="GZ24" s="25"/>
      <c r="HA24" s="25"/>
      <c r="HB24" s="25"/>
      <c r="HC24" s="25"/>
      <c r="HD24" s="25"/>
      <c r="HE24" s="25"/>
      <c r="HF24" s="25"/>
      <c r="HG24" s="25"/>
      <c r="HH24" s="25"/>
      <c r="HI24" s="25"/>
      <c r="HJ24" s="25"/>
      <c r="HK24" s="25"/>
      <c r="HL24" s="25"/>
      <c r="HM24" s="25"/>
      <c r="HN24" s="25"/>
      <c r="HO24" s="25"/>
      <c r="HP24" s="25"/>
      <c r="HQ24" s="25"/>
      <c r="HR24" s="25"/>
      <c r="HS24" s="25"/>
      <c r="HT24" s="25"/>
      <c r="HU24" s="25"/>
      <c r="HV24" s="25"/>
      <c r="HW24" s="25"/>
      <c r="HX24" s="25"/>
      <c r="HY24" s="25"/>
      <c r="HZ24" s="25"/>
      <c r="IA24" s="25"/>
      <c r="IB24" s="25"/>
      <c r="IC24" s="25"/>
      <c r="ID24" s="25"/>
      <c r="IE24" s="25"/>
      <c r="IF24" s="25"/>
      <c r="IG24" s="25"/>
      <c r="IH24" s="25"/>
      <c r="II24" s="25"/>
      <c r="IJ24" s="25"/>
      <c r="IK24" s="25"/>
      <c r="IL24" s="25"/>
      <c r="IM24" s="25"/>
      <c r="IN24" s="25"/>
      <c r="IO24" s="25"/>
      <c r="IP24" s="25"/>
      <c r="IQ24" s="25"/>
      <c r="IR24" s="25"/>
      <c r="IS24" s="25"/>
      <c r="IT24" s="25"/>
      <c r="IU24" s="25"/>
      <c r="IV24" s="25"/>
      <c r="IW24" s="25"/>
    </row>
    <row r="25" customFormat="false" ht="17.1" hidden="false" customHeight="true" outlineLevel="0" collapsed="false">
      <c r="A25" s="25"/>
      <c r="B25" s="47"/>
      <c r="C25" s="2"/>
      <c r="D25" s="2"/>
      <c r="E25" s="25"/>
      <c r="F25" s="2"/>
      <c r="G25" s="11"/>
      <c r="H25" s="48" t="n">
        <v>36982</v>
      </c>
      <c r="I25" s="49" t="n">
        <v>37011</v>
      </c>
      <c r="J25" s="50"/>
      <c r="K25" s="51"/>
      <c r="L25" s="51"/>
      <c r="M25" s="51"/>
      <c r="N25" s="57" t="n">
        <v>227</v>
      </c>
      <c r="O25" s="50"/>
      <c r="P25" s="50"/>
      <c r="Q25" s="56"/>
      <c r="R25" s="53" t="n">
        <v>656.03</v>
      </c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P25" s="25"/>
      <c r="AQ25" s="25"/>
      <c r="AR25" s="25"/>
      <c r="AS25" s="25"/>
      <c r="AT25" s="25"/>
      <c r="AU25" s="25"/>
      <c r="AV25" s="25"/>
      <c r="AW25" s="25"/>
      <c r="AX25" s="25"/>
      <c r="AY25" s="25"/>
      <c r="AZ25" s="25"/>
      <c r="BA25" s="25"/>
      <c r="BB25" s="25"/>
      <c r="BC25" s="25"/>
      <c r="BD25" s="25"/>
      <c r="BE25" s="25"/>
      <c r="BF25" s="25"/>
      <c r="BG25" s="25"/>
      <c r="BH25" s="25"/>
      <c r="BI25" s="25"/>
      <c r="BJ25" s="25"/>
      <c r="BK25" s="25"/>
      <c r="BL25" s="25"/>
      <c r="BM25" s="25"/>
      <c r="BN25" s="25"/>
      <c r="BO25" s="25"/>
      <c r="BP25" s="25"/>
      <c r="BQ25" s="25"/>
      <c r="BR25" s="25"/>
      <c r="BS25" s="25"/>
      <c r="BT25" s="25"/>
      <c r="BU25" s="25"/>
      <c r="BV25" s="25"/>
      <c r="BW25" s="25"/>
      <c r="BX25" s="25"/>
      <c r="BY25" s="25"/>
      <c r="BZ25" s="25"/>
      <c r="CA25" s="25"/>
      <c r="CB25" s="25"/>
      <c r="CC25" s="25"/>
      <c r="CD25" s="25"/>
      <c r="CE25" s="25"/>
      <c r="CF25" s="25"/>
      <c r="CG25" s="25"/>
      <c r="CH25" s="25"/>
      <c r="CI25" s="25"/>
      <c r="CJ25" s="25"/>
      <c r="CK25" s="25"/>
      <c r="CL25" s="25"/>
      <c r="CM25" s="25"/>
      <c r="CN25" s="25"/>
      <c r="CO25" s="25"/>
      <c r="CP25" s="25"/>
      <c r="CQ25" s="25"/>
      <c r="CR25" s="25"/>
      <c r="CS25" s="25"/>
      <c r="CT25" s="25"/>
      <c r="CU25" s="25"/>
      <c r="CV25" s="25"/>
      <c r="CW25" s="25"/>
      <c r="CX25" s="25"/>
      <c r="CY25" s="25"/>
      <c r="CZ25" s="25"/>
      <c r="DA25" s="25"/>
      <c r="DB25" s="25"/>
      <c r="DC25" s="25"/>
      <c r="DD25" s="25"/>
      <c r="DE25" s="25"/>
      <c r="DF25" s="25"/>
      <c r="DG25" s="25"/>
      <c r="DH25" s="25"/>
      <c r="DI25" s="25"/>
      <c r="DJ25" s="25"/>
      <c r="DK25" s="25"/>
      <c r="DL25" s="25"/>
      <c r="DM25" s="25"/>
      <c r="DN25" s="25"/>
      <c r="DO25" s="25"/>
      <c r="DP25" s="25"/>
      <c r="DQ25" s="25"/>
      <c r="DR25" s="25"/>
      <c r="DS25" s="25"/>
      <c r="DT25" s="25"/>
      <c r="DU25" s="25"/>
      <c r="DV25" s="25"/>
      <c r="DW25" s="25"/>
      <c r="DX25" s="25"/>
      <c r="DY25" s="25"/>
      <c r="DZ25" s="25"/>
      <c r="EA25" s="25"/>
      <c r="EB25" s="25"/>
      <c r="EC25" s="25"/>
      <c r="ED25" s="25"/>
      <c r="EE25" s="25"/>
      <c r="EF25" s="25"/>
      <c r="EG25" s="25"/>
      <c r="EH25" s="25"/>
      <c r="EI25" s="25"/>
      <c r="EJ25" s="25"/>
      <c r="EK25" s="25"/>
      <c r="EL25" s="25"/>
      <c r="EM25" s="25"/>
      <c r="EN25" s="25"/>
      <c r="EO25" s="25"/>
      <c r="EP25" s="25"/>
      <c r="EQ25" s="25"/>
      <c r="ER25" s="25"/>
      <c r="ES25" s="25"/>
      <c r="ET25" s="25"/>
      <c r="EU25" s="25"/>
      <c r="EV25" s="25"/>
      <c r="EW25" s="25"/>
      <c r="EX25" s="25"/>
      <c r="EY25" s="25"/>
      <c r="EZ25" s="25"/>
      <c r="FA25" s="25"/>
      <c r="FB25" s="25"/>
      <c r="FC25" s="25"/>
      <c r="FD25" s="25"/>
      <c r="FE25" s="25"/>
      <c r="FF25" s="25"/>
      <c r="FG25" s="25"/>
      <c r="FH25" s="25"/>
      <c r="FI25" s="25"/>
      <c r="FJ25" s="25"/>
      <c r="FK25" s="25"/>
      <c r="FL25" s="25"/>
      <c r="FM25" s="25"/>
      <c r="FN25" s="25"/>
      <c r="FO25" s="25"/>
      <c r="FP25" s="25"/>
      <c r="FQ25" s="25"/>
      <c r="FR25" s="25"/>
      <c r="FS25" s="25"/>
      <c r="FT25" s="25"/>
      <c r="FU25" s="25"/>
      <c r="FV25" s="25"/>
      <c r="FW25" s="25"/>
      <c r="FX25" s="25"/>
      <c r="FY25" s="25"/>
      <c r="FZ25" s="25"/>
      <c r="GA25" s="25"/>
      <c r="GB25" s="25"/>
      <c r="GC25" s="25"/>
      <c r="GD25" s="25"/>
      <c r="GE25" s="25"/>
      <c r="GF25" s="25"/>
      <c r="GG25" s="25"/>
      <c r="GH25" s="25"/>
      <c r="GI25" s="25"/>
      <c r="GJ25" s="25"/>
      <c r="GK25" s="25"/>
      <c r="GL25" s="25"/>
      <c r="GM25" s="25"/>
      <c r="GN25" s="25"/>
      <c r="GO25" s="25"/>
      <c r="GP25" s="25"/>
      <c r="GQ25" s="25"/>
      <c r="GR25" s="25"/>
      <c r="GS25" s="25"/>
      <c r="GT25" s="25"/>
      <c r="GU25" s="25"/>
      <c r="GV25" s="25"/>
      <c r="GW25" s="25"/>
      <c r="GX25" s="25"/>
      <c r="GY25" s="25"/>
      <c r="GZ25" s="25"/>
      <c r="HA25" s="25"/>
      <c r="HB25" s="25"/>
      <c r="HC25" s="25"/>
      <c r="HD25" s="25"/>
      <c r="HE25" s="25"/>
      <c r="HF25" s="25"/>
      <c r="HG25" s="25"/>
      <c r="HH25" s="25"/>
      <c r="HI25" s="25"/>
      <c r="HJ25" s="25"/>
      <c r="HK25" s="25"/>
      <c r="HL25" s="25"/>
      <c r="HM25" s="25"/>
      <c r="HN25" s="25"/>
      <c r="HO25" s="25"/>
      <c r="HP25" s="25"/>
      <c r="HQ25" s="25"/>
      <c r="HR25" s="25"/>
      <c r="HS25" s="25"/>
      <c r="HT25" s="25"/>
      <c r="HU25" s="25"/>
      <c r="HV25" s="25"/>
      <c r="HW25" s="25"/>
      <c r="HX25" s="25"/>
      <c r="HY25" s="25"/>
      <c r="HZ25" s="25"/>
      <c r="IA25" s="25"/>
      <c r="IB25" s="25"/>
      <c r="IC25" s="25"/>
      <c r="ID25" s="25"/>
      <c r="IE25" s="25"/>
      <c r="IF25" s="25"/>
      <c r="IG25" s="25"/>
      <c r="IH25" s="25"/>
      <c r="II25" s="25"/>
      <c r="IJ25" s="25"/>
      <c r="IK25" s="25"/>
      <c r="IL25" s="25"/>
      <c r="IM25" s="25"/>
      <c r="IN25" s="25"/>
      <c r="IO25" s="25"/>
      <c r="IP25" s="25"/>
      <c r="IQ25" s="25"/>
      <c r="IR25" s="25"/>
      <c r="IS25" s="25"/>
      <c r="IT25" s="25"/>
      <c r="IU25" s="25"/>
      <c r="IV25" s="25"/>
      <c r="IW25" s="25"/>
    </row>
    <row r="26" customFormat="false" ht="17.1" hidden="false" customHeight="true" outlineLevel="0" collapsed="false">
      <c r="A26" s="25"/>
      <c r="B26" s="47"/>
      <c r="C26" s="2"/>
      <c r="D26" s="2"/>
      <c r="E26" s="25"/>
      <c r="F26" s="2"/>
      <c r="G26" s="11"/>
      <c r="H26" s="48" t="n">
        <v>37012</v>
      </c>
      <c r="I26" s="49" t="n">
        <v>37042</v>
      </c>
      <c r="J26" s="50"/>
      <c r="K26" s="51"/>
      <c r="L26" s="51"/>
      <c r="M26" s="51"/>
      <c r="N26" s="57" t="n">
        <v>109</v>
      </c>
      <c r="O26" s="50"/>
      <c r="P26" s="50"/>
      <c r="Q26" s="56"/>
      <c r="R26" s="53" t="n">
        <v>315.01</v>
      </c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25"/>
      <c r="AL26" s="25"/>
      <c r="AM26" s="25"/>
      <c r="AN26" s="25"/>
      <c r="AO26" s="25"/>
      <c r="AP26" s="25"/>
      <c r="AQ26" s="25"/>
      <c r="AR26" s="25"/>
      <c r="AS26" s="25"/>
      <c r="AT26" s="25"/>
      <c r="AU26" s="25"/>
      <c r="AV26" s="25"/>
      <c r="AW26" s="25"/>
      <c r="AX26" s="25"/>
      <c r="AY26" s="25"/>
      <c r="AZ26" s="25"/>
      <c r="BA26" s="25"/>
      <c r="BB26" s="25"/>
      <c r="BC26" s="25"/>
      <c r="BD26" s="25"/>
      <c r="BE26" s="25"/>
      <c r="BF26" s="25"/>
      <c r="BG26" s="25"/>
      <c r="BH26" s="25"/>
      <c r="BI26" s="25"/>
      <c r="BJ26" s="25"/>
      <c r="BK26" s="25"/>
      <c r="BL26" s="25"/>
      <c r="BM26" s="25"/>
      <c r="BN26" s="25"/>
      <c r="BO26" s="25"/>
      <c r="BP26" s="25"/>
      <c r="BQ26" s="25"/>
      <c r="BR26" s="25"/>
      <c r="BS26" s="25"/>
      <c r="BT26" s="25"/>
      <c r="BU26" s="25"/>
      <c r="BV26" s="25"/>
      <c r="BW26" s="25"/>
      <c r="BX26" s="25"/>
      <c r="BY26" s="25"/>
      <c r="BZ26" s="25"/>
      <c r="CA26" s="25"/>
      <c r="CB26" s="25"/>
      <c r="CC26" s="25"/>
      <c r="CD26" s="25"/>
      <c r="CE26" s="25"/>
      <c r="CF26" s="25"/>
      <c r="CG26" s="25"/>
      <c r="CH26" s="25"/>
      <c r="CI26" s="25"/>
      <c r="CJ26" s="25"/>
      <c r="CK26" s="25"/>
      <c r="CL26" s="25"/>
      <c r="CM26" s="25"/>
      <c r="CN26" s="25"/>
      <c r="CO26" s="25"/>
      <c r="CP26" s="25"/>
      <c r="CQ26" s="25"/>
      <c r="CR26" s="25"/>
      <c r="CS26" s="25"/>
      <c r="CT26" s="25"/>
      <c r="CU26" s="25"/>
      <c r="CV26" s="25"/>
      <c r="CW26" s="25"/>
      <c r="CX26" s="25"/>
      <c r="CY26" s="25"/>
      <c r="CZ26" s="25"/>
      <c r="DA26" s="25"/>
      <c r="DB26" s="25"/>
      <c r="DC26" s="25"/>
      <c r="DD26" s="25"/>
      <c r="DE26" s="25"/>
      <c r="DF26" s="25"/>
      <c r="DG26" s="25"/>
      <c r="DH26" s="25"/>
      <c r="DI26" s="25"/>
      <c r="DJ26" s="25"/>
      <c r="DK26" s="25"/>
      <c r="DL26" s="25"/>
      <c r="DM26" s="25"/>
      <c r="DN26" s="25"/>
      <c r="DO26" s="25"/>
      <c r="DP26" s="25"/>
      <c r="DQ26" s="25"/>
      <c r="DR26" s="25"/>
      <c r="DS26" s="25"/>
      <c r="DT26" s="25"/>
      <c r="DU26" s="25"/>
      <c r="DV26" s="25"/>
      <c r="DW26" s="25"/>
      <c r="DX26" s="25"/>
      <c r="DY26" s="25"/>
      <c r="DZ26" s="25"/>
      <c r="EA26" s="25"/>
      <c r="EB26" s="25"/>
      <c r="EC26" s="25"/>
      <c r="ED26" s="25"/>
      <c r="EE26" s="25"/>
      <c r="EF26" s="25"/>
      <c r="EG26" s="25"/>
      <c r="EH26" s="25"/>
      <c r="EI26" s="25"/>
      <c r="EJ26" s="25"/>
      <c r="EK26" s="25"/>
      <c r="EL26" s="25"/>
      <c r="EM26" s="25"/>
      <c r="EN26" s="25"/>
      <c r="EO26" s="25"/>
      <c r="EP26" s="25"/>
      <c r="EQ26" s="25"/>
      <c r="ER26" s="25"/>
      <c r="ES26" s="25"/>
      <c r="ET26" s="25"/>
      <c r="EU26" s="25"/>
      <c r="EV26" s="25"/>
      <c r="EW26" s="25"/>
      <c r="EX26" s="25"/>
      <c r="EY26" s="25"/>
      <c r="EZ26" s="25"/>
      <c r="FA26" s="25"/>
      <c r="FB26" s="25"/>
      <c r="FC26" s="25"/>
      <c r="FD26" s="25"/>
      <c r="FE26" s="25"/>
      <c r="FF26" s="25"/>
      <c r="FG26" s="25"/>
      <c r="FH26" s="25"/>
      <c r="FI26" s="25"/>
      <c r="FJ26" s="25"/>
      <c r="FK26" s="25"/>
      <c r="FL26" s="25"/>
      <c r="FM26" s="25"/>
      <c r="FN26" s="25"/>
      <c r="FO26" s="25"/>
      <c r="FP26" s="25"/>
      <c r="FQ26" s="25"/>
      <c r="FR26" s="25"/>
      <c r="FS26" s="25"/>
      <c r="FT26" s="25"/>
      <c r="FU26" s="25"/>
      <c r="FV26" s="25"/>
      <c r="FW26" s="25"/>
      <c r="FX26" s="25"/>
      <c r="FY26" s="25"/>
      <c r="FZ26" s="25"/>
      <c r="GA26" s="25"/>
      <c r="GB26" s="25"/>
      <c r="GC26" s="25"/>
      <c r="GD26" s="25"/>
      <c r="GE26" s="25"/>
      <c r="GF26" s="25"/>
      <c r="GG26" s="25"/>
      <c r="GH26" s="25"/>
      <c r="GI26" s="25"/>
      <c r="GJ26" s="25"/>
      <c r="GK26" s="25"/>
      <c r="GL26" s="25"/>
      <c r="GM26" s="25"/>
      <c r="GN26" s="25"/>
      <c r="GO26" s="25"/>
      <c r="GP26" s="25"/>
      <c r="GQ26" s="25"/>
      <c r="GR26" s="25"/>
      <c r="GS26" s="25"/>
      <c r="GT26" s="25"/>
      <c r="GU26" s="25"/>
      <c r="GV26" s="25"/>
      <c r="GW26" s="25"/>
      <c r="GX26" s="25"/>
      <c r="GY26" s="25"/>
      <c r="GZ26" s="25"/>
      <c r="HA26" s="25"/>
      <c r="HB26" s="25"/>
      <c r="HC26" s="25"/>
      <c r="HD26" s="25"/>
      <c r="HE26" s="25"/>
      <c r="HF26" s="25"/>
      <c r="HG26" s="25"/>
      <c r="HH26" s="25"/>
      <c r="HI26" s="25"/>
      <c r="HJ26" s="25"/>
      <c r="HK26" s="25"/>
      <c r="HL26" s="25"/>
      <c r="HM26" s="25"/>
      <c r="HN26" s="25"/>
      <c r="HO26" s="25"/>
      <c r="HP26" s="25"/>
      <c r="HQ26" s="25"/>
      <c r="HR26" s="25"/>
      <c r="HS26" s="25"/>
      <c r="HT26" s="25"/>
      <c r="HU26" s="25"/>
      <c r="HV26" s="25"/>
      <c r="HW26" s="25"/>
      <c r="HX26" s="25"/>
      <c r="HY26" s="25"/>
      <c r="HZ26" s="25"/>
      <c r="IA26" s="25"/>
      <c r="IB26" s="25"/>
      <c r="IC26" s="25"/>
      <c r="ID26" s="25"/>
      <c r="IE26" s="25"/>
      <c r="IF26" s="25"/>
      <c r="IG26" s="25"/>
      <c r="IH26" s="25"/>
      <c r="II26" s="25"/>
      <c r="IJ26" s="25"/>
      <c r="IK26" s="25"/>
      <c r="IL26" s="25"/>
      <c r="IM26" s="25"/>
      <c r="IN26" s="25"/>
      <c r="IO26" s="25"/>
      <c r="IP26" s="25"/>
      <c r="IQ26" s="25"/>
      <c r="IR26" s="25"/>
      <c r="IS26" s="25"/>
      <c r="IT26" s="25"/>
      <c r="IU26" s="25"/>
      <c r="IV26" s="25"/>
      <c r="IW26" s="25"/>
    </row>
    <row r="27" customFormat="false" ht="17.1" hidden="false" customHeight="true" outlineLevel="0" collapsed="false">
      <c r="A27" s="25"/>
      <c r="B27" s="47"/>
      <c r="C27" s="2"/>
      <c r="D27" s="2"/>
      <c r="E27" s="25"/>
      <c r="F27" s="2"/>
      <c r="G27" s="11"/>
      <c r="H27" s="48"/>
      <c r="I27" s="49"/>
      <c r="J27" s="50"/>
      <c r="K27" s="51"/>
      <c r="L27" s="52"/>
      <c r="M27" s="51"/>
      <c r="N27" s="51"/>
      <c r="O27" s="50"/>
      <c r="P27" s="50"/>
      <c r="Q27" s="56"/>
      <c r="R27" s="53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5"/>
      <c r="AL27" s="25"/>
      <c r="AM27" s="25"/>
      <c r="AN27" s="25"/>
      <c r="AO27" s="25"/>
      <c r="AP27" s="25"/>
      <c r="AQ27" s="25"/>
      <c r="AR27" s="25"/>
      <c r="AS27" s="25"/>
      <c r="AT27" s="25"/>
      <c r="AU27" s="25"/>
      <c r="AV27" s="25"/>
      <c r="AW27" s="25"/>
      <c r="AX27" s="25"/>
      <c r="AY27" s="25"/>
      <c r="AZ27" s="25"/>
      <c r="BA27" s="25"/>
      <c r="BB27" s="25"/>
      <c r="BC27" s="25"/>
      <c r="BD27" s="25"/>
      <c r="BE27" s="25"/>
      <c r="BF27" s="25"/>
      <c r="BG27" s="25"/>
      <c r="BH27" s="25"/>
      <c r="BI27" s="25"/>
      <c r="BJ27" s="25"/>
      <c r="BK27" s="25"/>
      <c r="BL27" s="25"/>
      <c r="BM27" s="25"/>
      <c r="BN27" s="25"/>
      <c r="BO27" s="25"/>
      <c r="BP27" s="25"/>
      <c r="BQ27" s="25"/>
      <c r="BR27" s="25"/>
      <c r="BS27" s="25"/>
      <c r="BT27" s="25"/>
      <c r="BU27" s="25"/>
      <c r="BV27" s="25"/>
      <c r="BW27" s="25"/>
      <c r="BX27" s="25"/>
      <c r="BY27" s="25"/>
      <c r="BZ27" s="25"/>
      <c r="CA27" s="25"/>
      <c r="CB27" s="25"/>
      <c r="CC27" s="25"/>
      <c r="CD27" s="25"/>
      <c r="CE27" s="25"/>
      <c r="CF27" s="25"/>
      <c r="CG27" s="25"/>
      <c r="CH27" s="25"/>
      <c r="CI27" s="25"/>
      <c r="CJ27" s="25"/>
      <c r="CK27" s="25"/>
      <c r="CL27" s="25"/>
      <c r="CM27" s="25"/>
      <c r="CN27" s="25"/>
      <c r="CO27" s="25"/>
      <c r="CP27" s="25"/>
      <c r="CQ27" s="25"/>
      <c r="CR27" s="25"/>
      <c r="CS27" s="25"/>
      <c r="CT27" s="25"/>
      <c r="CU27" s="25"/>
      <c r="CV27" s="25"/>
      <c r="CW27" s="25"/>
      <c r="CX27" s="25"/>
      <c r="CY27" s="25"/>
      <c r="CZ27" s="25"/>
      <c r="DA27" s="25"/>
      <c r="DB27" s="25"/>
      <c r="DC27" s="25"/>
      <c r="DD27" s="25"/>
      <c r="DE27" s="25"/>
      <c r="DF27" s="25"/>
      <c r="DG27" s="25"/>
      <c r="DH27" s="25"/>
      <c r="DI27" s="25"/>
      <c r="DJ27" s="25"/>
      <c r="DK27" s="25"/>
      <c r="DL27" s="25"/>
      <c r="DM27" s="25"/>
      <c r="DN27" s="25"/>
      <c r="DO27" s="25"/>
      <c r="DP27" s="25"/>
      <c r="DQ27" s="25"/>
      <c r="DR27" s="25"/>
      <c r="DS27" s="25"/>
      <c r="DT27" s="25"/>
      <c r="DU27" s="25"/>
      <c r="DV27" s="25"/>
      <c r="DW27" s="25"/>
      <c r="DX27" s="25"/>
      <c r="DY27" s="25"/>
      <c r="DZ27" s="25"/>
      <c r="EA27" s="25"/>
      <c r="EB27" s="25"/>
      <c r="EC27" s="25"/>
      <c r="ED27" s="25"/>
      <c r="EE27" s="25"/>
      <c r="EF27" s="25"/>
      <c r="EG27" s="25"/>
      <c r="EH27" s="25"/>
      <c r="EI27" s="25"/>
      <c r="EJ27" s="25"/>
      <c r="EK27" s="25"/>
      <c r="EL27" s="25"/>
      <c r="EM27" s="25"/>
      <c r="EN27" s="25"/>
      <c r="EO27" s="25"/>
      <c r="EP27" s="25"/>
      <c r="EQ27" s="25"/>
      <c r="ER27" s="25"/>
      <c r="ES27" s="25"/>
      <c r="ET27" s="25"/>
      <c r="EU27" s="25"/>
      <c r="EV27" s="25"/>
      <c r="EW27" s="25"/>
      <c r="EX27" s="25"/>
      <c r="EY27" s="25"/>
      <c r="EZ27" s="25"/>
      <c r="FA27" s="25"/>
      <c r="FB27" s="25"/>
      <c r="FC27" s="25"/>
      <c r="FD27" s="25"/>
      <c r="FE27" s="25"/>
      <c r="FF27" s="25"/>
      <c r="FG27" s="25"/>
      <c r="FH27" s="25"/>
      <c r="FI27" s="25"/>
      <c r="FJ27" s="25"/>
      <c r="FK27" s="25"/>
      <c r="FL27" s="25"/>
      <c r="FM27" s="25"/>
      <c r="FN27" s="25"/>
      <c r="FO27" s="25"/>
      <c r="FP27" s="25"/>
      <c r="FQ27" s="25"/>
      <c r="FR27" s="25"/>
      <c r="FS27" s="25"/>
      <c r="FT27" s="25"/>
      <c r="FU27" s="25"/>
      <c r="FV27" s="25"/>
      <c r="FW27" s="25"/>
      <c r="FX27" s="25"/>
      <c r="FY27" s="25"/>
      <c r="FZ27" s="25"/>
      <c r="GA27" s="25"/>
      <c r="GB27" s="25"/>
      <c r="GC27" s="25"/>
      <c r="GD27" s="25"/>
      <c r="GE27" s="25"/>
      <c r="GF27" s="25"/>
      <c r="GG27" s="25"/>
      <c r="GH27" s="25"/>
      <c r="GI27" s="25"/>
      <c r="GJ27" s="25"/>
      <c r="GK27" s="25"/>
      <c r="GL27" s="25"/>
      <c r="GM27" s="25"/>
      <c r="GN27" s="25"/>
      <c r="GO27" s="25"/>
      <c r="GP27" s="25"/>
      <c r="GQ27" s="25"/>
      <c r="GR27" s="25"/>
      <c r="GS27" s="25"/>
      <c r="GT27" s="25"/>
      <c r="GU27" s="25"/>
      <c r="GV27" s="25"/>
      <c r="GW27" s="25"/>
      <c r="GX27" s="25"/>
      <c r="GY27" s="25"/>
      <c r="GZ27" s="25"/>
      <c r="HA27" s="25"/>
      <c r="HB27" s="25"/>
      <c r="HC27" s="25"/>
      <c r="HD27" s="25"/>
      <c r="HE27" s="25"/>
      <c r="HF27" s="25"/>
      <c r="HG27" s="25"/>
      <c r="HH27" s="25"/>
      <c r="HI27" s="25"/>
      <c r="HJ27" s="25"/>
      <c r="HK27" s="25"/>
      <c r="HL27" s="25"/>
      <c r="HM27" s="25"/>
      <c r="HN27" s="25"/>
      <c r="HO27" s="25"/>
      <c r="HP27" s="25"/>
      <c r="HQ27" s="25"/>
      <c r="HR27" s="25"/>
      <c r="HS27" s="25"/>
      <c r="HT27" s="25"/>
      <c r="HU27" s="25"/>
      <c r="HV27" s="25"/>
      <c r="HW27" s="25"/>
      <c r="HX27" s="25"/>
      <c r="HY27" s="25"/>
      <c r="HZ27" s="25"/>
      <c r="IA27" s="25"/>
      <c r="IB27" s="25"/>
      <c r="IC27" s="25"/>
      <c r="ID27" s="25"/>
      <c r="IE27" s="25"/>
      <c r="IF27" s="25"/>
      <c r="IG27" s="25"/>
      <c r="IH27" s="25"/>
      <c r="II27" s="25"/>
      <c r="IJ27" s="25"/>
      <c r="IK27" s="25"/>
      <c r="IL27" s="25"/>
      <c r="IM27" s="25"/>
      <c r="IN27" s="25"/>
      <c r="IO27" s="25"/>
      <c r="IP27" s="25"/>
      <c r="IQ27" s="25"/>
      <c r="IR27" s="25"/>
      <c r="IS27" s="25"/>
      <c r="IT27" s="25"/>
      <c r="IU27" s="25"/>
      <c r="IV27" s="25"/>
      <c r="IW27" s="25"/>
    </row>
    <row r="28" customFormat="false" ht="17.1" hidden="false" customHeight="true" outlineLevel="0" collapsed="false">
      <c r="A28" s="25"/>
      <c r="B28" s="47"/>
      <c r="C28" s="2"/>
      <c r="D28" s="2"/>
      <c r="E28" s="25"/>
      <c r="F28" s="2"/>
      <c r="G28" s="11"/>
      <c r="H28" s="48"/>
      <c r="I28" s="49"/>
      <c r="J28" s="50"/>
      <c r="K28" s="51" t="s">
        <v>53</v>
      </c>
      <c r="L28" s="52"/>
      <c r="M28" s="51"/>
      <c r="N28" s="58" t="n">
        <f aca="false">SUM(N19:N26)</f>
        <v>91703</v>
      </c>
      <c r="O28" s="50"/>
      <c r="P28" s="50"/>
      <c r="Q28" s="56"/>
      <c r="R28" s="86" t="n">
        <f aca="false">SUM(R19:R26)</f>
        <v>229237.22</v>
      </c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5"/>
      <c r="AL28" s="25"/>
      <c r="AM28" s="25"/>
      <c r="AN28" s="25"/>
      <c r="AO28" s="25"/>
      <c r="AP28" s="25"/>
      <c r="AQ28" s="25"/>
      <c r="AR28" s="25"/>
      <c r="AS28" s="25"/>
      <c r="AT28" s="25"/>
      <c r="AU28" s="25"/>
      <c r="AV28" s="25"/>
      <c r="AW28" s="25"/>
      <c r="AX28" s="25"/>
      <c r="AY28" s="25"/>
      <c r="AZ28" s="25"/>
      <c r="BA28" s="25"/>
      <c r="BB28" s="25"/>
      <c r="BC28" s="25"/>
      <c r="BD28" s="25"/>
      <c r="BE28" s="25"/>
      <c r="BF28" s="25"/>
      <c r="BG28" s="25"/>
      <c r="BH28" s="25"/>
      <c r="BI28" s="25"/>
      <c r="BJ28" s="25"/>
      <c r="BK28" s="25"/>
      <c r="BL28" s="25"/>
      <c r="BM28" s="25"/>
      <c r="BN28" s="25"/>
      <c r="BO28" s="25"/>
      <c r="BP28" s="25"/>
      <c r="BQ28" s="25"/>
      <c r="BR28" s="25"/>
      <c r="BS28" s="25"/>
      <c r="BT28" s="25"/>
      <c r="BU28" s="25"/>
      <c r="BV28" s="25"/>
      <c r="BW28" s="25"/>
      <c r="BX28" s="25"/>
      <c r="BY28" s="25"/>
      <c r="BZ28" s="25"/>
      <c r="CA28" s="25"/>
      <c r="CB28" s="25"/>
      <c r="CC28" s="25"/>
      <c r="CD28" s="25"/>
      <c r="CE28" s="25"/>
      <c r="CF28" s="25"/>
      <c r="CG28" s="25"/>
      <c r="CH28" s="25"/>
      <c r="CI28" s="25"/>
      <c r="CJ28" s="25"/>
      <c r="CK28" s="25"/>
      <c r="CL28" s="25"/>
      <c r="CM28" s="25"/>
      <c r="CN28" s="25"/>
      <c r="CO28" s="25"/>
      <c r="CP28" s="25"/>
      <c r="CQ28" s="25"/>
      <c r="CR28" s="25"/>
      <c r="CS28" s="25"/>
      <c r="CT28" s="25"/>
      <c r="CU28" s="25"/>
      <c r="CV28" s="25"/>
      <c r="CW28" s="25"/>
      <c r="CX28" s="25"/>
      <c r="CY28" s="25"/>
      <c r="CZ28" s="25"/>
      <c r="DA28" s="25"/>
      <c r="DB28" s="25"/>
      <c r="DC28" s="25"/>
      <c r="DD28" s="25"/>
      <c r="DE28" s="25"/>
      <c r="DF28" s="25"/>
      <c r="DG28" s="25"/>
      <c r="DH28" s="25"/>
      <c r="DI28" s="25"/>
      <c r="DJ28" s="25"/>
      <c r="DK28" s="25"/>
      <c r="DL28" s="25"/>
      <c r="DM28" s="25"/>
      <c r="DN28" s="25"/>
      <c r="DO28" s="25"/>
      <c r="DP28" s="25"/>
      <c r="DQ28" s="25"/>
      <c r="DR28" s="25"/>
      <c r="DS28" s="25"/>
      <c r="DT28" s="25"/>
      <c r="DU28" s="25"/>
      <c r="DV28" s="25"/>
      <c r="DW28" s="25"/>
      <c r="DX28" s="25"/>
      <c r="DY28" s="25"/>
      <c r="DZ28" s="25"/>
      <c r="EA28" s="25"/>
      <c r="EB28" s="25"/>
      <c r="EC28" s="25"/>
      <c r="ED28" s="25"/>
      <c r="EE28" s="25"/>
      <c r="EF28" s="25"/>
      <c r="EG28" s="25"/>
      <c r="EH28" s="25"/>
      <c r="EI28" s="25"/>
      <c r="EJ28" s="25"/>
      <c r="EK28" s="25"/>
      <c r="EL28" s="25"/>
      <c r="EM28" s="25"/>
      <c r="EN28" s="25"/>
      <c r="EO28" s="25"/>
      <c r="EP28" s="25"/>
      <c r="EQ28" s="25"/>
      <c r="ER28" s="25"/>
      <c r="ES28" s="25"/>
      <c r="ET28" s="25"/>
      <c r="EU28" s="25"/>
      <c r="EV28" s="25"/>
      <c r="EW28" s="25"/>
      <c r="EX28" s="25"/>
      <c r="EY28" s="25"/>
      <c r="EZ28" s="25"/>
      <c r="FA28" s="25"/>
      <c r="FB28" s="25"/>
      <c r="FC28" s="25"/>
      <c r="FD28" s="25"/>
      <c r="FE28" s="25"/>
      <c r="FF28" s="25"/>
      <c r="FG28" s="25"/>
      <c r="FH28" s="25"/>
      <c r="FI28" s="25"/>
      <c r="FJ28" s="25"/>
      <c r="FK28" s="25"/>
      <c r="FL28" s="25"/>
      <c r="FM28" s="25"/>
      <c r="FN28" s="25"/>
      <c r="FO28" s="25"/>
      <c r="FP28" s="25"/>
      <c r="FQ28" s="25"/>
      <c r="FR28" s="25"/>
      <c r="FS28" s="25"/>
      <c r="FT28" s="25"/>
      <c r="FU28" s="25"/>
      <c r="FV28" s="25"/>
      <c r="FW28" s="25"/>
      <c r="FX28" s="25"/>
      <c r="FY28" s="25"/>
      <c r="FZ28" s="25"/>
      <c r="GA28" s="25"/>
      <c r="GB28" s="25"/>
      <c r="GC28" s="25"/>
      <c r="GD28" s="25"/>
      <c r="GE28" s="25"/>
      <c r="GF28" s="25"/>
      <c r="GG28" s="25"/>
      <c r="GH28" s="25"/>
      <c r="GI28" s="25"/>
      <c r="GJ28" s="25"/>
      <c r="GK28" s="25"/>
      <c r="GL28" s="25"/>
      <c r="GM28" s="25"/>
      <c r="GN28" s="25"/>
      <c r="GO28" s="25"/>
      <c r="GP28" s="25"/>
      <c r="GQ28" s="25"/>
      <c r="GR28" s="25"/>
      <c r="GS28" s="25"/>
      <c r="GT28" s="25"/>
      <c r="GU28" s="25"/>
      <c r="GV28" s="25"/>
      <c r="GW28" s="25"/>
      <c r="GX28" s="25"/>
      <c r="GY28" s="25"/>
      <c r="GZ28" s="25"/>
      <c r="HA28" s="25"/>
      <c r="HB28" s="25"/>
      <c r="HC28" s="25"/>
      <c r="HD28" s="25"/>
      <c r="HE28" s="25"/>
      <c r="HF28" s="25"/>
      <c r="HG28" s="25"/>
      <c r="HH28" s="25"/>
      <c r="HI28" s="25"/>
      <c r="HJ28" s="25"/>
      <c r="HK28" s="25"/>
      <c r="HL28" s="25"/>
      <c r="HM28" s="25"/>
      <c r="HN28" s="25"/>
      <c r="HO28" s="25"/>
      <c r="HP28" s="25"/>
      <c r="HQ28" s="25"/>
      <c r="HR28" s="25"/>
      <c r="HS28" s="25"/>
      <c r="HT28" s="25"/>
      <c r="HU28" s="25"/>
      <c r="HV28" s="25"/>
      <c r="HW28" s="25"/>
      <c r="HX28" s="25"/>
      <c r="HY28" s="25"/>
      <c r="HZ28" s="25"/>
      <c r="IA28" s="25"/>
      <c r="IB28" s="25"/>
      <c r="IC28" s="25"/>
      <c r="ID28" s="25"/>
      <c r="IE28" s="25"/>
      <c r="IF28" s="25"/>
      <c r="IG28" s="25"/>
      <c r="IH28" s="25"/>
      <c r="II28" s="25"/>
      <c r="IJ28" s="25"/>
      <c r="IK28" s="25"/>
      <c r="IL28" s="25"/>
      <c r="IM28" s="25"/>
      <c r="IN28" s="25"/>
      <c r="IO28" s="25"/>
      <c r="IP28" s="25"/>
      <c r="IQ28" s="25"/>
      <c r="IR28" s="25"/>
      <c r="IS28" s="25"/>
      <c r="IT28" s="25"/>
      <c r="IU28" s="25"/>
      <c r="IV28" s="25"/>
      <c r="IW28" s="25"/>
    </row>
    <row r="29" customFormat="false" ht="17.1" hidden="false" customHeight="true" outlineLevel="0" collapsed="false">
      <c r="A29" s="25"/>
      <c r="B29" s="47"/>
      <c r="C29" s="2"/>
      <c r="D29" s="2"/>
      <c r="E29" s="25"/>
      <c r="F29" s="2"/>
      <c r="G29" s="11"/>
      <c r="H29" s="48"/>
      <c r="I29" s="49"/>
      <c r="J29" s="50"/>
      <c r="K29" s="51"/>
      <c r="L29" s="52"/>
      <c r="M29" s="51"/>
      <c r="N29" s="51"/>
      <c r="O29" s="50"/>
      <c r="P29" s="50"/>
      <c r="Q29" s="60"/>
      <c r="R29" s="53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5"/>
      <c r="AM29" s="25"/>
      <c r="AN29" s="25"/>
      <c r="AO29" s="25"/>
      <c r="AP29" s="25"/>
      <c r="AQ29" s="25"/>
      <c r="AR29" s="25"/>
      <c r="AS29" s="25"/>
      <c r="AT29" s="25"/>
      <c r="AU29" s="25"/>
      <c r="AV29" s="25"/>
      <c r="AW29" s="25"/>
      <c r="AX29" s="25"/>
      <c r="AY29" s="25"/>
      <c r="AZ29" s="25"/>
      <c r="BA29" s="25"/>
      <c r="BB29" s="25"/>
      <c r="BC29" s="25"/>
      <c r="BD29" s="25"/>
      <c r="BE29" s="25"/>
      <c r="BF29" s="25"/>
      <c r="BG29" s="25"/>
      <c r="BH29" s="25"/>
      <c r="BI29" s="25"/>
      <c r="BJ29" s="25"/>
      <c r="BK29" s="25"/>
      <c r="BL29" s="25"/>
      <c r="BM29" s="25"/>
      <c r="BN29" s="25"/>
      <c r="BO29" s="25"/>
      <c r="BP29" s="25"/>
      <c r="BQ29" s="25"/>
      <c r="BR29" s="25"/>
      <c r="BS29" s="25"/>
      <c r="BT29" s="25"/>
      <c r="BU29" s="25"/>
      <c r="BV29" s="25"/>
      <c r="BW29" s="25"/>
      <c r="BX29" s="25"/>
      <c r="BY29" s="25"/>
      <c r="BZ29" s="25"/>
      <c r="CA29" s="25"/>
      <c r="CB29" s="25"/>
      <c r="CC29" s="25"/>
      <c r="CD29" s="25"/>
      <c r="CE29" s="25"/>
      <c r="CF29" s="25"/>
      <c r="CG29" s="25"/>
      <c r="CH29" s="25"/>
      <c r="CI29" s="25"/>
      <c r="CJ29" s="25"/>
      <c r="CK29" s="25"/>
      <c r="CL29" s="25"/>
      <c r="CM29" s="25"/>
      <c r="CN29" s="25"/>
      <c r="CO29" s="25"/>
      <c r="CP29" s="25"/>
      <c r="CQ29" s="25"/>
      <c r="CR29" s="25"/>
      <c r="CS29" s="25"/>
      <c r="CT29" s="25"/>
      <c r="CU29" s="25"/>
      <c r="CV29" s="25"/>
      <c r="CW29" s="25"/>
      <c r="CX29" s="25"/>
      <c r="CY29" s="25"/>
      <c r="CZ29" s="25"/>
      <c r="DA29" s="25"/>
      <c r="DB29" s="25"/>
      <c r="DC29" s="25"/>
      <c r="DD29" s="25"/>
      <c r="DE29" s="25"/>
      <c r="DF29" s="25"/>
      <c r="DG29" s="25"/>
      <c r="DH29" s="25"/>
      <c r="DI29" s="25"/>
      <c r="DJ29" s="25"/>
      <c r="DK29" s="25"/>
      <c r="DL29" s="25"/>
      <c r="DM29" s="25"/>
      <c r="DN29" s="25"/>
      <c r="DO29" s="25"/>
      <c r="DP29" s="25"/>
      <c r="DQ29" s="25"/>
      <c r="DR29" s="25"/>
      <c r="DS29" s="25"/>
      <c r="DT29" s="25"/>
      <c r="DU29" s="25"/>
      <c r="DV29" s="25"/>
      <c r="DW29" s="25"/>
      <c r="DX29" s="25"/>
      <c r="DY29" s="25"/>
      <c r="DZ29" s="25"/>
      <c r="EA29" s="25"/>
      <c r="EB29" s="25"/>
      <c r="EC29" s="25"/>
      <c r="ED29" s="25"/>
      <c r="EE29" s="25"/>
      <c r="EF29" s="25"/>
      <c r="EG29" s="25"/>
      <c r="EH29" s="25"/>
      <c r="EI29" s="25"/>
      <c r="EJ29" s="25"/>
      <c r="EK29" s="25"/>
      <c r="EL29" s="25"/>
      <c r="EM29" s="25"/>
      <c r="EN29" s="25"/>
      <c r="EO29" s="25"/>
      <c r="EP29" s="25"/>
      <c r="EQ29" s="25"/>
      <c r="ER29" s="25"/>
      <c r="ES29" s="25"/>
      <c r="ET29" s="25"/>
      <c r="EU29" s="25"/>
      <c r="EV29" s="25"/>
      <c r="EW29" s="25"/>
      <c r="EX29" s="25"/>
      <c r="EY29" s="25"/>
      <c r="EZ29" s="25"/>
      <c r="FA29" s="25"/>
      <c r="FB29" s="25"/>
      <c r="FC29" s="25"/>
      <c r="FD29" s="25"/>
      <c r="FE29" s="25"/>
      <c r="FF29" s="25"/>
      <c r="FG29" s="25"/>
      <c r="FH29" s="25"/>
      <c r="FI29" s="25"/>
      <c r="FJ29" s="25"/>
      <c r="FK29" s="25"/>
      <c r="FL29" s="25"/>
      <c r="FM29" s="25"/>
      <c r="FN29" s="25"/>
      <c r="FO29" s="25"/>
      <c r="FP29" s="25"/>
      <c r="FQ29" s="25"/>
      <c r="FR29" s="25"/>
      <c r="FS29" s="25"/>
      <c r="FT29" s="25"/>
      <c r="FU29" s="25"/>
      <c r="FV29" s="25"/>
      <c r="FW29" s="25"/>
      <c r="FX29" s="25"/>
      <c r="FY29" s="25"/>
      <c r="FZ29" s="25"/>
      <c r="GA29" s="25"/>
      <c r="GB29" s="25"/>
      <c r="GC29" s="25"/>
      <c r="GD29" s="25"/>
      <c r="GE29" s="25"/>
      <c r="GF29" s="25"/>
      <c r="GG29" s="25"/>
      <c r="GH29" s="25"/>
      <c r="GI29" s="25"/>
      <c r="GJ29" s="25"/>
      <c r="GK29" s="25"/>
      <c r="GL29" s="25"/>
      <c r="GM29" s="25"/>
      <c r="GN29" s="25"/>
      <c r="GO29" s="25"/>
      <c r="GP29" s="25"/>
      <c r="GQ29" s="25"/>
      <c r="GR29" s="25"/>
      <c r="GS29" s="25"/>
      <c r="GT29" s="25"/>
      <c r="GU29" s="25"/>
      <c r="GV29" s="25"/>
      <c r="GW29" s="25"/>
      <c r="GX29" s="25"/>
      <c r="GY29" s="25"/>
      <c r="GZ29" s="25"/>
      <c r="HA29" s="25"/>
      <c r="HB29" s="25"/>
      <c r="HC29" s="25"/>
      <c r="HD29" s="25"/>
      <c r="HE29" s="25"/>
      <c r="HF29" s="25"/>
      <c r="HG29" s="25"/>
      <c r="HH29" s="25"/>
      <c r="HI29" s="25"/>
      <c r="HJ29" s="25"/>
      <c r="HK29" s="25"/>
      <c r="HL29" s="25"/>
      <c r="HM29" s="25"/>
      <c r="HN29" s="25"/>
      <c r="HO29" s="25"/>
      <c r="HP29" s="25"/>
      <c r="HQ29" s="25"/>
      <c r="HR29" s="25"/>
      <c r="HS29" s="25"/>
      <c r="HT29" s="25"/>
      <c r="HU29" s="25"/>
      <c r="HV29" s="25"/>
      <c r="HW29" s="25"/>
      <c r="HX29" s="25"/>
      <c r="HY29" s="25"/>
      <c r="HZ29" s="25"/>
      <c r="IA29" s="25"/>
      <c r="IB29" s="25"/>
      <c r="IC29" s="25"/>
      <c r="ID29" s="25"/>
      <c r="IE29" s="25"/>
      <c r="IF29" s="25"/>
      <c r="IG29" s="25"/>
      <c r="IH29" s="25"/>
      <c r="II29" s="25"/>
      <c r="IJ29" s="25"/>
      <c r="IK29" s="25"/>
      <c r="IL29" s="25"/>
      <c r="IM29" s="25"/>
      <c r="IN29" s="25"/>
      <c r="IO29" s="25"/>
      <c r="IP29" s="25"/>
      <c r="IQ29" s="25"/>
      <c r="IR29" s="25"/>
      <c r="IS29" s="25"/>
      <c r="IT29" s="25"/>
      <c r="IU29" s="25"/>
      <c r="IV29" s="25"/>
      <c r="IW29" s="25"/>
    </row>
    <row r="30" customFormat="false" ht="17.1" hidden="false" customHeight="true" outlineLevel="0" collapsed="false">
      <c r="A30" s="25"/>
      <c r="B30" s="61" t="s">
        <v>54</v>
      </c>
      <c r="C30" s="2"/>
      <c r="D30" s="2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50"/>
      <c r="P30" s="50" t="s">
        <v>45</v>
      </c>
      <c r="Q30" s="62" t="n">
        <v>33175000</v>
      </c>
      <c r="R30" s="53" t="n">
        <v>2872.8</v>
      </c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5"/>
      <c r="AL30" s="25"/>
      <c r="AM30" s="25"/>
      <c r="AN30" s="25"/>
      <c r="AO30" s="25"/>
      <c r="AP30" s="25"/>
      <c r="AQ30" s="25"/>
      <c r="AR30" s="25"/>
      <c r="AS30" s="25"/>
      <c r="AT30" s="25"/>
      <c r="AU30" s="25"/>
      <c r="AV30" s="25"/>
      <c r="AW30" s="25"/>
      <c r="AX30" s="25"/>
      <c r="AY30" s="25"/>
      <c r="AZ30" s="25"/>
      <c r="BA30" s="25"/>
      <c r="BB30" s="25"/>
      <c r="BC30" s="25"/>
      <c r="BD30" s="25"/>
      <c r="BE30" s="25"/>
      <c r="BF30" s="25"/>
      <c r="BG30" s="25"/>
      <c r="BH30" s="25"/>
      <c r="BI30" s="25"/>
      <c r="BJ30" s="25"/>
      <c r="BK30" s="25"/>
      <c r="BL30" s="25"/>
      <c r="BM30" s="25"/>
      <c r="BN30" s="25"/>
      <c r="BO30" s="25"/>
      <c r="BP30" s="25"/>
      <c r="BQ30" s="25"/>
      <c r="BR30" s="25"/>
      <c r="BS30" s="25"/>
      <c r="BT30" s="25"/>
      <c r="BU30" s="25"/>
      <c r="BV30" s="25"/>
      <c r="BW30" s="25"/>
      <c r="BX30" s="25"/>
      <c r="BY30" s="25"/>
      <c r="BZ30" s="25"/>
      <c r="CA30" s="25"/>
      <c r="CB30" s="25"/>
      <c r="CC30" s="25"/>
      <c r="CD30" s="25"/>
      <c r="CE30" s="25"/>
      <c r="CF30" s="25"/>
      <c r="CG30" s="25"/>
      <c r="CH30" s="25"/>
      <c r="CI30" s="25"/>
      <c r="CJ30" s="25"/>
      <c r="CK30" s="25"/>
      <c r="CL30" s="25"/>
      <c r="CM30" s="25"/>
      <c r="CN30" s="25"/>
      <c r="CO30" s="25"/>
      <c r="CP30" s="25"/>
      <c r="CQ30" s="25"/>
      <c r="CR30" s="25"/>
      <c r="CS30" s="25"/>
      <c r="CT30" s="25"/>
      <c r="CU30" s="25"/>
      <c r="CV30" s="25"/>
      <c r="CW30" s="25"/>
      <c r="CX30" s="25"/>
      <c r="CY30" s="25"/>
      <c r="CZ30" s="25"/>
      <c r="DA30" s="25"/>
      <c r="DB30" s="25"/>
      <c r="DC30" s="25"/>
      <c r="DD30" s="25"/>
      <c r="DE30" s="25"/>
      <c r="DF30" s="25"/>
      <c r="DG30" s="25"/>
      <c r="DH30" s="25"/>
      <c r="DI30" s="25"/>
      <c r="DJ30" s="25"/>
      <c r="DK30" s="25"/>
      <c r="DL30" s="25"/>
      <c r="DM30" s="25"/>
      <c r="DN30" s="25"/>
      <c r="DO30" s="25"/>
      <c r="DP30" s="25"/>
      <c r="DQ30" s="25"/>
      <c r="DR30" s="25"/>
      <c r="DS30" s="25"/>
      <c r="DT30" s="25"/>
      <c r="DU30" s="25"/>
      <c r="DV30" s="25"/>
      <c r="DW30" s="25"/>
      <c r="DX30" s="25"/>
      <c r="DY30" s="25"/>
      <c r="DZ30" s="25"/>
      <c r="EA30" s="25"/>
      <c r="EB30" s="25"/>
      <c r="EC30" s="25"/>
      <c r="ED30" s="25"/>
      <c r="EE30" s="25"/>
      <c r="EF30" s="25"/>
      <c r="EG30" s="25"/>
      <c r="EH30" s="25"/>
      <c r="EI30" s="25"/>
      <c r="EJ30" s="25"/>
      <c r="EK30" s="25"/>
      <c r="EL30" s="25"/>
      <c r="EM30" s="25"/>
      <c r="EN30" s="25"/>
      <c r="EO30" s="25"/>
      <c r="EP30" s="25"/>
      <c r="EQ30" s="25"/>
      <c r="ER30" s="25"/>
      <c r="ES30" s="25"/>
      <c r="ET30" s="25"/>
      <c r="EU30" s="25"/>
      <c r="EV30" s="25"/>
      <c r="EW30" s="25"/>
      <c r="EX30" s="25"/>
      <c r="EY30" s="25"/>
      <c r="EZ30" s="25"/>
      <c r="FA30" s="25"/>
      <c r="FB30" s="25"/>
      <c r="FC30" s="25"/>
      <c r="FD30" s="25"/>
      <c r="FE30" s="25"/>
      <c r="FF30" s="25"/>
      <c r="FG30" s="25"/>
      <c r="FH30" s="25"/>
      <c r="FI30" s="25"/>
      <c r="FJ30" s="25"/>
      <c r="FK30" s="25"/>
      <c r="FL30" s="25"/>
      <c r="FM30" s="25"/>
      <c r="FN30" s="25"/>
      <c r="FO30" s="25"/>
      <c r="FP30" s="25"/>
      <c r="FQ30" s="25"/>
      <c r="FR30" s="25"/>
      <c r="FS30" s="25"/>
      <c r="FT30" s="25"/>
      <c r="FU30" s="25"/>
      <c r="FV30" s="25"/>
      <c r="FW30" s="25"/>
      <c r="FX30" s="25"/>
      <c r="FY30" s="25"/>
      <c r="FZ30" s="25"/>
      <c r="GA30" s="25"/>
      <c r="GB30" s="25"/>
      <c r="GC30" s="25"/>
      <c r="GD30" s="25"/>
      <c r="GE30" s="25"/>
      <c r="GF30" s="25"/>
      <c r="GG30" s="25"/>
      <c r="GH30" s="25"/>
      <c r="GI30" s="25"/>
      <c r="GJ30" s="25"/>
      <c r="GK30" s="25"/>
      <c r="GL30" s="25"/>
      <c r="GM30" s="25"/>
      <c r="GN30" s="25"/>
      <c r="GO30" s="25"/>
      <c r="GP30" s="25"/>
      <c r="GQ30" s="25"/>
      <c r="GR30" s="25"/>
      <c r="GS30" s="25"/>
      <c r="GT30" s="25"/>
      <c r="GU30" s="25"/>
      <c r="GV30" s="25"/>
      <c r="GW30" s="25"/>
      <c r="GX30" s="25"/>
      <c r="GY30" s="25"/>
      <c r="GZ30" s="25"/>
      <c r="HA30" s="25"/>
      <c r="HB30" s="25"/>
      <c r="HC30" s="25"/>
      <c r="HD30" s="25"/>
      <c r="HE30" s="25"/>
      <c r="HF30" s="25"/>
      <c r="HG30" s="25"/>
      <c r="HH30" s="25"/>
      <c r="HI30" s="25"/>
      <c r="HJ30" s="25"/>
      <c r="HK30" s="25"/>
      <c r="HL30" s="25"/>
      <c r="HM30" s="25"/>
      <c r="HN30" s="25"/>
      <c r="HO30" s="25"/>
      <c r="HP30" s="25"/>
      <c r="HQ30" s="25"/>
      <c r="HR30" s="25"/>
      <c r="HS30" s="25"/>
      <c r="HT30" s="25"/>
      <c r="HU30" s="25"/>
      <c r="HV30" s="25"/>
      <c r="HW30" s="25"/>
      <c r="HX30" s="25"/>
      <c r="HY30" s="25"/>
      <c r="HZ30" s="25"/>
      <c r="IA30" s="25"/>
      <c r="IB30" s="25"/>
      <c r="IC30" s="25"/>
      <c r="ID30" s="25"/>
      <c r="IE30" s="25"/>
      <c r="IF30" s="25"/>
      <c r="IG30" s="25"/>
      <c r="IH30" s="25"/>
      <c r="II30" s="25"/>
      <c r="IJ30" s="25"/>
      <c r="IK30" s="25"/>
      <c r="IL30" s="25"/>
      <c r="IM30" s="25"/>
      <c r="IN30" s="25"/>
      <c r="IO30" s="25"/>
      <c r="IP30" s="25"/>
      <c r="IQ30" s="25"/>
      <c r="IR30" s="25"/>
      <c r="IS30" s="25"/>
      <c r="IT30" s="25"/>
      <c r="IU30" s="25"/>
      <c r="IV30" s="25"/>
      <c r="IW30" s="25"/>
    </row>
    <row r="31" customFormat="false" ht="17.1" hidden="false" customHeight="true" outlineLevel="0" collapsed="false">
      <c r="A31" s="25"/>
      <c r="B31" s="47"/>
      <c r="C31" s="2"/>
      <c r="D31" s="2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50"/>
      <c r="P31" s="50"/>
      <c r="Q31" s="62" t="n">
        <v>33171000</v>
      </c>
      <c r="R31" s="53" t="n">
        <v>31799.33</v>
      </c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25"/>
      <c r="BA31" s="25"/>
      <c r="BB31" s="25"/>
      <c r="BC31" s="25"/>
      <c r="BD31" s="25"/>
      <c r="BE31" s="25"/>
      <c r="BF31" s="25"/>
      <c r="BG31" s="25"/>
      <c r="BH31" s="25"/>
      <c r="BI31" s="25"/>
      <c r="BJ31" s="25"/>
      <c r="BK31" s="25"/>
      <c r="BL31" s="25"/>
      <c r="BM31" s="25"/>
      <c r="BN31" s="25"/>
      <c r="BO31" s="25"/>
      <c r="BP31" s="25"/>
      <c r="BQ31" s="25"/>
      <c r="BR31" s="25"/>
      <c r="BS31" s="25"/>
      <c r="BT31" s="25"/>
      <c r="BU31" s="25"/>
      <c r="BV31" s="25"/>
      <c r="BW31" s="25"/>
      <c r="BX31" s="25"/>
      <c r="BY31" s="25"/>
      <c r="BZ31" s="25"/>
      <c r="CA31" s="25"/>
      <c r="CB31" s="25"/>
      <c r="CC31" s="25"/>
      <c r="CD31" s="25"/>
      <c r="CE31" s="25"/>
      <c r="CF31" s="25"/>
      <c r="CG31" s="25"/>
      <c r="CH31" s="25"/>
      <c r="CI31" s="25"/>
      <c r="CJ31" s="25"/>
      <c r="CK31" s="25"/>
      <c r="CL31" s="25"/>
      <c r="CM31" s="25"/>
      <c r="CN31" s="25"/>
      <c r="CO31" s="25"/>
      <c r="CP31" s="25"/>
      <c r="CQ31" s="25"/>
      <c r="CR31" s="25"/>
      <c r="CS31" s="25"/>
      <c r="CT31" s="25"/>
      <c r="CU31" s="25"/>
      <c r="CV31" s="25"/>
      <c r="CW31" s="25"/>
      <c r="CX31" s="25"/>
      <c r="CY31" s="25"/>
      <c r="CZ31" s="25"/>
      <c r="DA31" s="25"/>
      <c r="DB31" s="25"/>
      <c r="DC31" s="25"/>
      <c r="DD31" s="25"/>
      <c r="DE31" s="25"/>
      <c r="DF31" s="25"/>
      <c r="DG31" s="25"/>
      <c r="DH31" s="25"/>
      <c r="DI31" s="25"/>
      <c r="DJ31" s="25"/>
      <c r="DK31" s="25"/>
      <c r="DL31" s="25"/>
      <c r="DM31" s="25"/>
      <c r="DN31" s="25"/>
      <c r="DO31" s="25"/>
      <c r="DP31" s="25"/>
      <c r="DQ31" s="25"/>
      <c r="DR31" s="25"/>
      <c r="DS31" s="25"/>
      <c r="DT31" s="25"/>
      <c r="DU31" s="25"/>
      <c r="DV31" s="25"/>
      <c r="DW31" s="25"/>
      <c r="DX31" s="25"/>
      <c r="DY31" s="25"/>
      <c r="DZ31" s="25"/>
      <c r="EA31" s="25"/>
      <c r="EB31" s="25"/>
      <c r="EC31" s="25"/>
      <c r="ED31" s="25"/>
      <c r="EE31" s="25"/>
      <c r="EF31" s="25"/>
      <c r="EG31" s="25"/>
      <c r="EH31" s="25"/>
      <c r="EI31" s="25"/>
      <c r="EJ31" s="25"/>
      <c r="EK31" s="25"/>
      <c r="EL31" s="25"/>
      <c r="EM31" s="25"/>
      <c r="EN31" s="25"/>
      <c r="EO31" s="25"/>
      <c r="EP31" s="25"/>
      <c r="EQ31" s="25"/>
      <c r="ER31" s="25"/>
      <c r="ES31" s="25"/>
      <c r="ET31" s="25"/>
      <c r="EU31" s="25"/>
      <c r="EV31" s="25"/>
      <c r="EW31" s="25"/>
      <c r="EX31" s="25"/>
      <c r="EY31" s="25"/>
      <c r="EZ31" s="25"/>
      <c r="FA31" s="25"/>
      <c r="FB31" s="25"/>
      <c r="FC31" s="25"/>
      <c r="FD31" s="25"/>
      <c r="FE31" s="25"/>
      <c r="FF31" s="25"/>
      <c r="FG31" s="25"/>
      <c r="FH31" s="25"/>
      <c r="FI31" s="25"/>
      <c r="FJ31" s="25"/>
      <c r="FK31" s="25"/>
      <c r="FL31" s="25"/>
      <c r="FM31" s="25"/>
      <c r="FN31" s="25"/>
      <c r="FO31" s="25"/>
      <c r="FP31" s="25"/>
      <c r="FQ31" s="25"/>
      <c r="FR31" s="25"/>
      <c r="FS31" s="25"/>
      <c r="FT31" s="25"/>
      <c r="FU31" s="25"/>
      <c r="FV31" s="25"/>
      <c r="FW31" s="25"/>
      <c r="FX31" s="25"/>
      <c r="FY31" s="25"/>
      <c r="FZ31" s="25"/>
      <c r="GA31" s="25"/>
      <c r="GB31" s="25"/>
      <c r="GC31" s="25"/>
      <c r="GD31" s="25"/>
      <c r="GE31" s="25"/>
      <c r="GF31" s="25"/>
      <c r="GG31" s="25"/>
      <c r="GH31" s="25"/>
      <c r="GI31" s="25"/>
      <c r="GJ31" s="25"/>
      <c r="GK31" s="25"/>
      <c r="GL31" s="25"/>
      <c r="GM31" s="25"/>
      <c r="GN31" s="25"/>
      <c r="GO31" s="25"/>
      <c r="GP31" s="25"/>
      <c r="GQ31" s="25"/>
      <c r="GR31" s="25"/>
      <c r="GS31" s="25"/>
      <c r="GT31" s="25"/>
      <c r="GU31" s="25"/>
      <c r="GV31" s="25"/>
      <c r="GW31" s="25"/>
      <c r="GX31" s="25"/>
      <c r="GY31" s="25"/>
      <c r="GZ31" s="25"/>
      <c r="HA31" s="25"/>
      <c r="HB31" s="25"/>
      <c r="HC31" s="25"/>
      <c r="HD31" s="25"/>
      <c r="HE31" s="25"/>
      <c r="HF31" s="25"/>
      <c r="HG31" s="25"/>
      <c r="HH31" s="25"/>
      <c r="HI31" s="25"/>
      <c r="HJ31" s="25"/>
      <c r="HK31" s="25"/>
      <c r="HL31" s="25"/>
      <c r="HM31" s="25"/>
      <c r="HN31" s="25"/>
      <c r="HO31" s="25"/>
      <c r="HP31" s="25"/>
      <c r="HQ31" s="25"/>
      <c r="HR31" s="25"/>
      <c r="HS31" s="25"/>
      <c r="HT31" s="25"/>
      <c r="HU31" s="25"/>
      <c r="HV31" s="25"/>
      <c r="HW31" s="25"/>
      <c r="HX31" s="25"/>
      <c r="HY31" s="25"/>
      <c r="HZ31" s="25"/>
      <c r="IA31" s="25"/>
      <c r="IB31" s="25"/>
      <c r="IC31" s="25"/>
      <c r="ID31" s="25"/>
      <c r="IE31" s="25"/>
      <c r="IF31" s="25"/>
      <c r="IG31" s="25"/>
      <c r="IH31" s="25"/>
      <c r="II31" s="25"/>
      <c r="IJ31" s="25"/>
      <c r="IK31" s="25"/>
      <c r="IL31" s="25"/>
      <c r="IM31" s="25"/>
      <c r="IN31" s="25"/>
      <c r="IO31" s="25"/>
      <c r="IP31" s="25"/>
      <c r="IQ31" s="25"/>
      <c r="IR31" s="25"/>
      <c r="IS31" s="25"/>
      <c r="IT31" s="25"/>
      <c r="IU31" s="25"/>
      <c r="IV31" s="25"/>
      <c r="IW31" s="25"/>
    </row>
    <row r="32" customFormat="false" ht="17.1" hidden="false" customHeight="true" outlineLevel="0" collapsed="false">
      <c r="A32" s="25"/>
      <c r="B32" s="47"/>
      <c r="C32" s="2"/>
      <c r="D32" s="2"/>
      <c r="E32" s="25"/>
      <c r="F32" s="2"/>
      <c r="G32" s="11"/>
      <c r="H32" s="48"/>
      <c r="I32" s="49"/>
      <c r="J32" s="50"/>
      <c r="K32" s="51"/>
      <c r="L32" s="51"/>
      <c r="M32" s="51"/>
      <c r="N32" s="57"/>
      <c r="O32" s="50"/>
      <c r="P32" s="50"/>
      <c r="Q32" s="62" t="n">
        <v>31029000</v>
      </c>
      <c r="R32" s="53" t="n">
        <v>611.54</v>
      </c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5"/>
      <c r="AL32" s="25"/>
      <c r="AM32" s="25"/>
      <c r="AN32" s="25"/>
      <c r="AO32" s="25"/>
      <c r="AP32" s="25"/>
      <c r="AQ32" s="25"/>
      <c r="AR32" s="25"/>
      <c r="AS32" s="25"/>
      <c r="AT32" s="25"/>
      <c r="AU32" s="25"/>
      <c r="AV32" s="25"/>
      <c r="AW32" s="25"/>
      <c r="AX32" s="25"/>
      <c r="AY32" s="25"/>
      <c r="AZ32" s="25"/>
      <c r="BA32" s="25"/>
      <c r="BB32" s="25"/>
      <c r="BC32" s="25"/>
      <c r="BD32" s="25"/>
      <c r="BE32" s="25"/>
      <c r="BF32" s="25"/>
      <c r="BG32" s="25"/>
      <c r="BH32" s="25"/>
      <c r="BI32" s="25"/>
      <c r="BJ32" s="25"/>
      <c r="BK32" s="25"/>
      <c r="BL32" s="25"/>
      <c r="BM32" s="25"/>
      <c r="BN32" s="25"/>
      <c r="BO32" s="25"/>
      <c r="BP32" s="25"/>
      <c r="BQ32" s="25"/>
      <c r="BR32" s="25"/>
      <c r="BS32" s="25"/>
      <c r="BT32" s="25"/>
      <c r="BU32" s="25"/>
      <c r="BV32" s="25"/>
      <c r="BW32" s="25"/>
      <c r="BX32" s="25"/>
      <c r="BY32" s="25"/>
      <c r="BZ32" s="25"/>
      <c r="CA32" s="25"/>
      <c r="CB32" s="25"/>
      <c r="CC32" s="25"/>
      <c r="CD32" s="25"/>
      <c r="CE32" s="25"/>
      <c r="CF32" s="25"/>
      <c r="CG32" s="25"/>
      <c r="CH32" s="25"/>
      <c r="CI32" s="25"/>
      <c r="CJ32" s="25"/>
      <c r="CK32" s="25"/>
      <c r="CL32" s="25"/>
      <c r="CM32" s="25"/>
      <c r="CN32" s="25"/>
      <c r="CO32" s="25"/>
      <c r="CP32" s="25"/>
      <c r="CQ32" s="25"/>
      <c r="CR32" s="25"/>
      <c r="CS32" s="25"/>
      <c r="CT32" s="25"/>
      <c r="CU32" s="25"/>
      <c r="CV32" s="25"/>
      <c r="CW32" s="25"/>
      <c r="CX32" s="25"/>
      <c r="CY32" s="25"/>
      <c r="CZ32" s="25"/>
      <c r="DA32" s="25"/>
      <c r="DB32" s="25"/>
      <c r="DC32" s="25"/>
      <c r="DD32" s="25"/>
      <c r="DE32" s="25"/>
      <c r="DF32" s="25"/>
      <c r="DG32" s="25"/>
      <c r="DH32" s="25"/>
      <c r="DI32" s="25"/>
      <c r="DJ32" s="25"/>
      <c r="DK32" s="25"/>
      <c r="DL32" s="25"/>
      <c r="DM32" s="25"/>
      <c r="DN32" s="25"/>
      <c r="DO32" s="25"/>
      <c r="DP32" s="25"/>
      <c r="DQ32" s="25"/>
      <c r="DR32" s="25"/>
      <c r="DS32" s="25"/>
      <c r="DT32" s="25"/>
      <c r="DU32" s="25"/>
      <c r="DV32" s="25"/>
      <c r="DW32" s="25"/>
      <c r="DX32" s="25"/>
      <c r="DY32" s="25"/>
      <c r="DZ32" s="25"/>
      <c r="EA32" s="25"/>
      <c r="EB32" s="25"/>
      <c r="EC32" s="25"/>
      <c r="ED32" s="25"/>
      <c r="EE32" s="25"/>
      <c r="EF32" s="25"/>
      <c r="EG32" s="25"/>
      <c r="EH32" s="25"/>
      <c r="EI32" s="25"/>
      <c r="EJ32" s="25"/>
      <c r="EK32" s="25"/>
      <c r="EL32" s="25"/>
      <c r="EM32" s="25"/>
      <c r="EN32" s="25"/>
      <c r="EO32" s="25"/>
      <c r="EP32" s="25"/>
      <c r="EQ32" s="25"/>
      <c r="ER32" s="25"/>
      <c r="ES32" s="25"/>
      <c r="ET32" s="25"/>
      <c r="EU32" s="25"/>
      <c r="EV32" s="25"/>
      <c r="EW32" s="25"/>
      <c r="EX32" s="25"/>
      <c r="EY32" s="25"/>
      <c r="EZ32" s="25"/>
      <c r="FA32" s="25"/>
      <c r="FB32" s="25"/>
      <c r="FC32" s="25"/>
      <c r="FD32" s="25"/>
      <c r="FE32" s="25"/>
      <c r="FF32" s="25"/>
      <c r="FG32" s="25"/>
      <c r="FH32" s="25"/>
      <c r="FI32" s="25"/>
      <c r="FJ32" s="25"/>
      <c r="FK32" s="25"/>
      <c r="FL32" s="25"/>
      <c r="FM32" s="25"/>
      <c r="FN32" s="25"/>
      <c r="FO32" s="25"/>
      <c r="FP32" s="25"/>
      <c r="FQ32" s="25"/>
      <c r="FR32" s="25"/>
      <c r="FS32" s="25"/>
      <c r="FT32" s="25"/>
      <c r="FU32" s="25"/>
      <c r="FV32" s="25"/>
      <c r="FW32" s="25"/>
      <c r="FX32" s="25"/>
      <c r="FY32" s="25"/>
      <c r="FZ32" s="25"/>
      <c r="GA32" s="25"/>
      <c r="GB32" s="25"/>
      <c r="GC32" s="25"/>
      <c r="GD32" s="25"/>
      <c r="GE32" s="25"/>
      <c r="GF32" s="25"/>
      <c r="GG32" s="25"/>
      <c r="GH32" s="25"/>
      <c r="GI32" s="25"/>
      <c r="GJ32" s="25"/>
      <c r="GK32" s="25"/>
      <c r="GL32" s="25"/>
      <c r="GM32" s="25"/>
      <c r="GN32" s="25"/>
      <c r="GO32" s="25"/>
      <c r="GP32" s="25"/>
      <c r="GQ32" s="25"/>
      <c r="GR32" s="25"/>
      <c r="GS32" s="25"/>
      <c r="GT32" s="25"/>
      <c r="GU32" s="25"/>
      <c r="GV32" s="25"/>
      <c r="GW32" s="25"/>
      <c r="GX32" s="25"/>
      <c r="GY32" s="25"/>
      <c r="GZ32" s="25"/>
      <c r="HA32" s="25"/>
      <c r="HB32" s="25"/>
      <c r="HC32" s="25"/>
      <c r="HD32" s="25"/>
      <c r="HE32" s="25"/>
      <c r="HF32" s="25"/>
      <c r="HG32" s="25"/>
      <c r="HH32" s="25"/>
      <c r="HI32" s="25"/>
      <c r="HJ32" s="25"/>
      <c r="HK32" s="25"/>
      <c r="HL32" s="25"/>
      <c r="HM32" s="25"/>
      <c r="HN32" s="25"/>
      <c r="HO32" s="25"/>
      <c r="HP32" s="25"/>
      <c r="HQ32" s="25"/>
      <c r="HR32" s="25"/>
      <c r="HS32" s="25"/>
      <c r="HT32" s="25"/>
      <c r="HU32" s="25"/>
      <c r="HV32" s="25"/>
      <c r="HW32" s="25"/>
      <c r="HX32" s="25"/>
      <c r="HY32" s="25"/>
      <c r="HZ32" s="25"/>
      <c r="IA32" s="25"/>
      <c r="IB32" s="25"/>
      <c r="IC32" s="25"/>
      <c r="ID32" s="25"/>
      <c r="IE32" s="25"/>
      <c r="IF32" s="25"/>
      <c r="IG32" s="25"/>
      <c r="IH32" s="25"/>
      <c r="II32" s="25"/>
      <c r="IJ32" s="25"/>
      <c r="IK32" s="25"/>
      <c r="IL32" s="25"/>
      <c r="IM32" s="25"/>
      <c r="IN32" s="25"/>
      <c r="IO32" s="25"/>
      <c r="IP32" s="25"/>
      <c r="IQ32" s="25"/>
      <c r="IR32" s="25"/>
      <c r="IS32" s="25"/>
      <c r="IT32" s="25"/>
      <c r="IU32" s="25"/>
      <c r="IV32" s="25"/>
      <c r="IW32" s="25"/>
    </row>
    <row r="33" customFormat="false" ht="17.1" hidden="false" customHeight="true" outlineLevel="0" collapsed="false">
      <c r="A33" s="25"/>
      <c r="B33" s="25"/>
      <c r="C33" s="2"/>
      <c r="D33" s="2"/>
      <c r="E33" s="2"/>
      <c r="F33" s="2"/>
      <c r="G33" s="11"/>
      <c r="H33" s="63"/>
      <c r="I33" s="63"/>
      <c r="J33" s="50"/>
      <c r="K33" s="51"/>
      <c r="L33" s="51"/>
      <c r="M33" s="51"/>
      <c r="N33" s="57"/>
      <c r="O33" s="50"/>
      <c r="P33" s="50"/>
      <c r="Q33" s="64"/>
      <c r="R33" s="59" t="n">
        <f aca="false">SUM(R30:R32)</f>
        <v>35283.67</v>
      </c>
      <c r="S33" s="6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5"/>
      <c r="AL33" s="25"/>
      <c r="AM33" s="25"/>
      <c r="AN33" s="25"/>
      <c r="AO33" s="25"/>
      <c r="AP33" s="25"/>
      <c r="AQ33" s="25"/>
      <c r="AR33" s="25"/>
      <c r="AS33" s="25"/>
      <c r="AT33" s="25"/>
      <c r="AU33" s="25"/>
      <c r="AV33" s="25"/>
      <c r="AW33" s="25"/>
      <c r="AX33" s="25"/>
      <c r="AY33" s="25"/>
      <c r="AZ33" s="25"/>
      <c r="BA33" s="25"/>
      <c r="BB33" s="25"/>
      <c r="BC33" s="25"/>
      <c r="BD33" s="25"/>
      <c r="BE33" s="25"/>
      <c r="BF33" s="25"/>
      <c r="BG33" s="25"/>
      <c r="BH33" s="25"/>
      <c r="BI33" s="25"/>
      <c r="BJ33" s="25"/>
      <c r="BK33" s="25"/>
      <c r="BL33" s="25"/>
      <c r="BM33" s="25"/>
      <c r="BN33" s="25"/>
      <c r="BO33" s="25"/>
      <c r="BP33" s="25"/>
      <c r="BQ33" s="25"/>
      <c r="BR33" s="25"/>
      <c r="BS33" s="25"/>
      <c r="BT33" s="25"/>
      <c r="BU33" s="25"/>
      <c r="BV33" s="25"/>
      <c r="BW33" s="25"/>
      <c r="BX33" s="25"/>
      <c r="BY33" s="25"/>
      <c r="BZ33" s="25"/>
      <c r="CA33" s="25"/>
      <c r="CB33" s="25"/>
      <c r="CC33" s="25"/>
      <c r="CD33" s="25"/>
      <c r="CE33" s="25"/>
      <c r="CF33" s="25"/>
      <c r="CG33" s="25"/>
      <c r="CH33" s="25"/>
      <c r="CI33" s="25"/>
      <c r="CJ33" s="25"/>
      <c r="CK33" s="25"/>
      <c r="CL33" s="25"/>
      <c r="CM33" s="25"/>
      <c r="CN33" s="25"/>
      <c r="CO33" s="25"/>
      <c r="CP33" s="25"/>
      <c r="CQ33" s="25"/>
      <c r="CR33" s="25"/>
      <c r="CS33" s="25"/>
      <c r="CT33" s="25"/>
      <c r="CU33" s="25"/>
      <c r="CV33" s="25"/>
      <c r="CW33" s="25"/>
      <c r="CX33" s="25"/>
      <c r="CY33" s="25"/>
      <c r="CZ33" s="25"/>
      <c r="DA33" s="25"/>
      <c r="DB33" s="25"/>
      <c r="DC33" s="25"/>
      <c r="DD33" s="25"/>
      <c r="DE33" s="25"/>
      <c r="DF33" s="25"/>
      <c r="DG33" s="25"/>
      <c r="DH33" s="25"/>
      <c r="DI33" s="25"/>
      <c r="DJ33" s="25"/>
      <c r="DK33" s="25"/>
      <c r="DL33" s="25"/>
      <c r="DM33" s="25"/>
      <c r="DN33" s="25"/>
      <c r="DO33" s="25"/>
      <c r="DP33" s="25"/>
      <c r="DQ33" s="25"/>
      <c r="DR33" s="25"/>
      <c r="DS33" s="25"/>
      <c r="DT33" s="25"/>
      <c r="DU33" s="25"/>
      <c r="DV33" s="25"/>
      <c r="DW33" s="25"/>
      <c r="DX33" s="25"/>
      <c r="DY33" s="25"/>
      <c r="DZ33" s="25"/>
      <c r="EA33" s="25"/>
      <c r="EB33" s="25"/>
      <c r="EC33" s="25"/>
      <c r="ED33" s="25"/>
      <c r="EE33" s="25"/>
      <c r="EF33" s="25"/>
      <c r="EG33" s="25"/>
      <c r="EH33" s="25"/>
      <c r="EI33" s="25"/>
      <c r="EJ33" s="25"/>
      <c r="EK33" s="25"/>
      <c r="EL33" s="25"/>
      <c r="EM33" s="25"/>
      <c r="EN33" s="25"/>
      <c r="EO33" s="25"/>
      <c r="EP33" s="25"/>
      <c r="EQ33" s="25"/>
      <c r="ER33" s="25"/>
      <c r="ES33" s="25"/>
      <c r="ET33" s="25"/>
      <c r="EU33" s="25"/>
      <c r="EV33" s="25"/>
      <c r="EW33" s="25"/>
      <c r="EX33" s="25"/>
      <c r="EY33" s="25"/>
      <c r="EZ33" s="25"/>
      <c r="FA33" s="25"/>
      <c r="FB33" s="25"/>
      <c r="FC33" s="25"/>
      <c r="FD33" s="25"/>
      <c r="FE33" s="25"/>
      <c r="FF33" s="25"/>
      <c r="FG33" s="25"/>
      <c r="FH33" s="25"/>
      <c r="FI33" s="25"/>
      <c r="FJ33" s="25"/>
      <c r="FK33" s="25"/>
      <c r="FL33" s="25"/>
      <c r="FM33" s="25"/>
      <c r="FN33" s="25"/>
      <c r="FO33" s="25"/>
      <c r="FP33" s="25"/>
      <c r="FQ33" s="25"/>
      <c r="FR33" s="25"/>
      <c r="FS33" s="25"/>
      <c r="FT33" s="25"/>
      <c r="FU33" s="25"/>
      <c r="FV33" s="25"/>
      <c r="FW33" s="25"/>
      <c r="FX33" s="25"/>
      <c r="FY33" s="25"/>
      <c r="FZ33" s="25"/>
      <c r="GA33" s="25"/>
      <c r="GB33" s="25"/>
      <c r="GC33" s="25"/>
      <c r="GD33" s="25"/>
      <c r="GE33" s="25"/>
      <c r="GF33" s="25"/>
      <c r="GG33" s="25"/>
      <c r="GH33" s="25"/>
      <c r="GI33" s="25"/>
      <c r="GJ33" s="25"/>
      <c r="GK33" s="25"/>
      <c r="GL33" s="25"/>
      <c r="GM33" s="25"/>
      <c r="GN33" s="25"/>
      <c r="GO33" s="25"/>
      <c r="GP33" s="25"/>
      <c r="GQ33" s="25"/>
      <c r="GR33" s="25"/>
      <c r="GS33" s="25"/>
      <c r="GT33" s="25"/>
      <c r="GU33" s="25"/>
      <c r="GV33" s="25"/>
      <c r="GW33" s="25"/>
      <c r="GX33" s="25"/>
      <c r="GY33" s="25"/>
      <c r="GZ33" s="25"/>
      <c r="HA33" s="25"/>
      <c r="HB33" s="25"/>
      <c r="HC33" s="25"/>
      <c r="HD33" s="25"/>
      <c r="HE33" s="25"/>
      <c r="HF33" s="25"/>
      <c r="HG33" s="25"/>
      <c r="HH33" s="25"/>
      <c r="HI33" s="25"/>
      <c r="HJ33" s="25"/>
      <c r="HK33" s="25"/>
      <c r="HL33" s="25"/>
      <c r="HM33" s="25"/>
      <c r="HN33" s="25"/>
      <c r="HO33" s="25"/>
      <c r="HP33" s="25"/>
      <c r="HQ33" s="25"/>
      <c r="HR33" s="25"/>
      <c r="HS33" s="25"/>
      <c r="HT33" s="25"/>
      <c r="HU33" s="25"/>
      <c r="HV33" s="25"/>
      <c r="HW33" s="25"/>
      <c r="HX33" s="25"/>
      <c r="HY33" s="25"/>
      <c r="HZ33" s="25"/>
      <c r="IA33" s="25"/>
      <c r="IB33" s="25"/>
      <c r="IC33" s="25"/>
      <c r="ID33" s="25"/>
      <c r="IE33" s="25"/>
      <c r="IF33" s="25"/>
      <c r="IG33" s="25"/>
      <c r="IH33" s="25"/>
      <c r="II33" s="25"/>
      <c r="IJ33" s="25"/>
      <c r="IK33" s="25"/>
      <c r="IL33" s="25"/>
      <c r="IM33" s="25"/>
      <c r="IN33" s="25"/>
      <c r="IO33" s="25"/>
      <c r="IP33" s="25"/>
      <c r="IQ33" s="25"/>
      <c r="IR33" s="25"/>
      <c r="IS33" s="25"/>
      <c r="IT33" s="25"/>
      <c r="IU33" s="25"/>
      <c r="IV33" s="25"/>
      <c r="IW33" s="25"/>
    </row>
    <row r="34" customFormat="false" ht="17.1" hidden="false" customHeight="true" outlineLevel="0" collapsed="false">
      <c r="A34" s="25"/>
      <c r="B34" s="2"/>
      <c r="C34" s="2"/>
      <c r="D34" s="2"/>
      <c r="E34" s="2"/>
      <c r="F34" s="2"/>
      <c r="G34" s="11"/>
      <c r="H34" s="63"/>
      <c r="I34" s="63"/>
      <c r="J34" s="50"/>
      <c r="K34" s="51"/>
      <c r="L34" s="51"/>
      <c r="M34" s="51"/>
      <c r="N34" s="51"/>
      <c r="O34" s="50"/>
      <c r="P34" s="50"/>
      <c r="Q34" s="50"/>
      <c r="R34" s="53"/>
      <c r="S34" s="6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25"/>
      <c r="AL34" s="25"/>
      <c r="AM34" s="25"/>
      <c r="AN34" s="25"/>
      <c r="AO34" s="25"/>
      <c r="AP34" s="25"/>
      <c r="AQ34" s="25"/>
      <c r="AR34" s="25"/>
      <c r="AS34" s="25"/>
      <c r="AT34" s="25"/>
      <c r="AU34" s="25"/>
      <c r="AV34" s="25"/>
      <c r="AW34" s="25"/>
      <c r="AX34" s="25"/>
      <c r="AY34" s="25"/>
      <c r="AZ34" s="25"/>
      <c r="BA34" s="25"/>
      <c r="BB34" s="25"/>
      <c r="BC34" s="25"/>
      <c r="BD34" s="25"/>
      <c r="BE34" s="25"/>
      <c r="BF34" s="25"/>
      <c r="BG34" s="25"/>
      <c r="BH34" s="25"/>
      <c r="BI34" s="25"/>
      <c r="BJ34" s="25"/>
      <c r="BK34" s="25"/>
      <c r="BL34" s="25"/>
      <c r="BM34" s="25"/>
      <c r="BN34" s="25"/>
      <c r="BO34" s="25"/>
      <c r="BP34" s="25"/>
      <c r="BQ34" s="25"/>
      <c r="BR34" s="25"/>
      <c r="BS34" s="25"/>
      <c r="BT34" s="25"/>
      <c r="BU34" s="25"/>
      <c r="BV34" s="25"/>
      <c r="BW34" s="25"/>
      <c r="BX34" s="25"/>
      <c r="BY34" s="25"/>
      <c r="BZ34" s="25"/>
      <c r="CA34" s="25"/>
      <c r="CB34" s="25"/>
      <c r="CC34" s="25"/>
      <c r="CD34" s="25"/>
      <c r="CE34" s="25"/>
      <c r="CF34" s="25"/>
      <c r="CG34" s="25"/>
      <c r="CH34" s="25"/>
      <c r="CI34" s="25"/>
      <c r="CJ34" s="25"/>
      <c r="CK34" s="25"/>
      <c r="CL34" s="25"/>
      <c r="CM34" s="25"/>
      <c r="CN34" s="25"/>
      <c r="CO34" s="25"/>
      <c r="CP34" s="25"/>
      <c r="CQ34" s="25"/>
      <c r="CR34" s="25"/>
      <c r="CS34" s="25"/>
      <c r="CT34" s="25"/>
      <c r="CU34" s="25"/>
      <c r="CV34" s="25"/>
      <c r="CW34" s="25"/>
      <c r="CX34" s="25"/>
      <c r="CY34" s="25"/>
      <c r="CZ34" s="25"/>
      <c r="DA34" s="25"/>
      <c r="DB34" s="25"/>
      <c r="DC34" s="25"/>
      <c r="DD34" s="25"/>
      <c r="DE34" s="25"/>
      <c r="DF34" s="25"/>
      <c r="DG34" s="25"/>
      <c r="DH34" s="25"/>
      <c r="DI34" s="25"/>
      <c r="DJ34" s="25"/>
      <c r="DK34" s="25"/>
      <c r="DL34" s="25"/>
      <c r="DM34" s="25"/>
      <c r="DN34" s="25"/>
      <c r="DO34" s="25"/>
      <c r="DP34" s="25"/>
      <c r="DQ34" s="25"/>
      <c r="DR34" s="25"/>
      <c r="DS34" s="25"/>
      <c r="DT34" s="25"/>
      <c r="DU34" s="25"/>
      <c r="DV34" s="25"/>
      <c r="DW34" s="25"/>
      <c r="DX34" s="25"/>
      <c r="DY34" s="25"/>
      <c r="DZ34" s="25"/>
      <c r="EA34" s="25"/>
      <c r="EB34" s="25"/>
      <c r="EC34" s="25"/>
      <c r="ED34" s="25"/>
      <c r="EE34" s="25"/>
      <c r="EF34" s="25"/>
      <c r="EG34" s="25"/>
      <c r="EH34" s="25"/>
      <c r="EI34" s="25"/>
      <c r="EJ34" s="25"/>
      <c r="EK34" s="25"/>
      <c r="EL34" s="25"/>
      <c r="EM34" s="25"/>
      <c r="EN34" s="25"/>
      <c r="EO34" s="25"/>
      <c r="EP34" s="25"/>
      <c r="EQ34" s="25"/>
      <c r="ER34" s="25"/>
      <c r="ES34" s="25"/>
      <c r="ET34" s="25"/>
      <c r="EU34" s="25"/>
      <c r="EV34" s="25"/>
      <c r="EW34" s="25"/>
      <c r="EX34" s="25"/>
      <c r="EY34" s="25"/>
      <c r="EZ34" s="25"/>
      <c r="FA34" s="25"/>
      <c r="FB34" s="25"/>
      <c r="FC34" s="25"/>
      <c r="FD34" s="25"/>
      <c r="FE34" s="25"/>
      <c r="FF34" s="25"/>
      <c r="FG34" s="25"/>
      <c r="FH34" s="25"/>
      <c r="FI34" s="25"/>
      <c r="FJ34" s="25"/>
      <c r="FK34" s="25"/>
      <c r="FL34" s="25"/>
      <c r="FM34" s="25"/>
      <c r="FN34" s="25"/>
      <c r="FO34" s="25"/>
      <c r="FP34" s="25"/>
      <c r="FQ34" s="25"/>
      <c r="FR34" s="25"/>
      <c r="FS34" s="25"/>
      <c r="FT34" s="25"/>
      <c r="FU34" s="25"/>
      <c r="FV34" s="25"/>
      <c r="FW34" s="25"/>
      <c r="FX34" s="25"/>
      <c r="FY34" s="25"/>
      <c r="FZ34" s="25"/>
      <c r="GA34" s="25"/>
      <c r="GB34" s="25"/>
      <c r="GC34" s="25"/>
      <c r="GD34" s="25"/>
      <c r="GE34" s="25"/>
      <c r="GF34" s="25"/>
      <c r="GG34" s="25"/>
      <c r="GH34" s="25"/>
      <c r="GI34" s="25"/>
      <c r="GJ34" s="25"/>
      <c r="GK34" s="25"/>
      <c r="GL34" s="25"/>
      <c r="GM34" s="25"/>
      <c r="GN34" s="25"/>
      <c r="GO34" s="25"/>
      <c r="GP34" s="25"/>
      <c r="GQ34" s="25"/>
      <c r="GR34" s="25"/>
      <c r="GS34" s="25"/>
      <c r="GT34" s="25"/>
      <c r="GU34" s="25"/>
      <c r="GV34" s="25"/>
      <c r="GW34" s="25"/>
      <c r="GX34" s="25"/>
      <c r="GY34" s="25"/>
      <c r="GZ34" s="25"/>
      <c r="HA34" s="25"/>
      <c r="HB34" s="25"/>
      <c r="HC34" s="25"/>
      <c r="HD34" s="25"/>
      <c r="HE34" s="25"/>
      <c r="HF34" s="25"/>
      <c r="HG34" s="25"/>
      <c r="HH34" s="25"/>
      <c r="HI34" s="25"/>
      <c r="HJ34" s="25"/>
      <c r="HK34" s="25"/>
      <c r="HL34" s="25"/>
      <c r="HM34" s="25"/>
      <c r="HN34" s="25"/>
      <c r="HO34" s="25"/>
      <c r="HP34" s="25"/>
      <c r="HQ34" s="25"/>
      <c r="HR34" s="25"/>
      <c r="HS34" s="25"/>
      <c r="HT34" s="25"/>
      <c r="HU34" s="25"/>
      <c r="HV34" s="25"/>
      <c r="HW34" s="25"/>
      <c r="HX34" s="25"/>
      <c r="HY34" s="25"/>
      <c r="HZ34" s="25"/>
      <c r="IA34" s="25"/>
      <c r="IB34" s="25"/>
      <c r="IC34" s="25"/>
      <c r="ID34" s="25"/>
      <c r="IE34" s="25"/>
      <c r="IF34" s="25"/>
      <c r="IG34" s="25"/>
      <c r="IH34" s="25"/>
      <c r="II34" s="25"/>
      <c r="IJ34" s="25"/>
      <c r="IK34" s="25"/>
      <c r="IL34" s="25"/>
      <c r="IM34" s="25"/>
      <c r="IN34" s="25"/>
      <c r="IO34" s="25"/>
      <c r="IP34" s="25"/>
      <c r="IQ34" s="25"/>
      <c r="IR34" s="25"/>
      <c r="IS34" s="25"/>
      <c r="IT34" s="25"/>
      <c r="IU34" s="25"/>
      <c r="IV34" s="25"/>
      <c r="IW34" s="25"/>
    </row>
    <row r="35" customFormat="false" ht="17.1" hidden="false" customHeight="true" outlineLevel="0" collapsed="false">
      <c r="A35" s="25"/>
      <c r="B35" s="2"/>
      <c r="C35" s="2"/>
      <c r="D35" s="2"/>
      <c r="E35" s="2"/>
      <c r="F35" s="2"/>
      <c r="G35" s="11"/>
      <c r="H35" s="63"/>
      <c r="I35" s="63"/>
      <c r="J35" s="50"/>
      <c r="K35" s="51"/>
      <c r="L35" s="51"/>
      <c r="M35" s="51"/>
      <c r="N35" s="51"/>
      <c r="O35" s="50" t="s">
        <v>58</v>
      </c>
      <c r="P35" s="50"/>
      <c r="Q35" s="87" t="s">
        <v>94</v>
      </c>
      <c r="R35" s="53" t="n">
        <v>-4892.58</v>
      </c>
      <c r="S35" s="6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5"/>
      <c r="AJ35" s="25"/>
      <c r="AK35" s="25"/>
      <c r="AL35" s="25"/>
      <c r="AM35" s="25"/>
      <c r="AN35" s="25"/>
      <c r="AO35" s="25"/>
      <c r="AP35" s="25"/>
      <c r="AQ35" s="25"/>
      <c r="AR35" s="25"/>
      <c r="AS35" s="25"/>
      <c r="AT35" s="25"/>
      <c r="AU35" s="25"/>
      <c r="AV35" s="25"/>
      <c r="AW35" s="25"/>
      <c r="AX35" s="25"/>
      <c r="AY35" s="25"/>
      <c r="AZ35" s="25"/>
      <c r="BA35" s="25"/>
      <c r="BB35" s="25"/>
      <c r="BC35" s="25"/>
      <c r="BD35" s="25"/>
      <c r="BE35" s="25"/>
      <c r="BF35" s="25"/>
      <c r="BG35" s="25"/>
      <c r="BH35" s="25"/>
      <c r="BI35" s="25"/>
      <c r="BJ35" s="25"/>
      <c r="BK35" s="25"/>
      <c r="BL35" s="25"/>
      <c r="BM35" s="25"/>
      <c r="BN35" s="25"/>
      <c r="BO35" s="25"/>
      <c r="BP35" s="25"/>
      <c r="BQ35" s="25"/>
      <c r="BR35" s="25"/>
      <c r="BS35" s="25"/>
      <c r="BT35" s="25"/>
      <c r="BU35" s="25"/>
      <c r="BV35" s="25"/>
      <c r="BW35" s="25"/>
      <c r="BX35" s="25"/>
      <c r="BY35" s="25"/>
      <c r="BZ35" s="25"/>
      <c r="CA35" s="25"/>
      <c r="CB35" s="25"/>
      <c r="CC35" s="25"/>
      <c r="CD35" s="25"/>
      <c r="CE35" s="25"/>
      <c r="CF35" s="25"/>
      <c r="CG35" s="25"/>
      <c r="CH35" s="25"/>
      <c r="CI35" s="25"/>
      <c r="CJ35" s="25"/>
      <c r="CK35" s="25"/>
      <c r="CL35" s="25"/>
      <c r="CM35" s="25"/>
      <c r="CN35" s="25"/>
      <c r="CO35" s="25"/>
      <c r="CP35" s="25"/>
      <c r="CQ35" s="25"/>
      <c r="CR35" s="25"/>
      <c r="CS35" s="25"/>
      <c r="CT35" s="25"/>
      <c r="CU35" s="25"/>
      <c r="CV35" s="25"/>
      <c r="CW35" s="25"/>
      <c r="CX35" s="25"/>
      <c r="CY35" s="25"/>
      <c r="CZ35" s="25"/>
      <c r="DA35" s="25"/>
      <c r="DB35" s="25"/>
      <c r="DC35" s="25"/>
      <c r="DD35" s="25"/>
      <c r="DE35" s="25"/>
      <c r="DF35" s="25"/>
      <c r="DG35" s="25"/>
      <c r="DH35" s="25"/>
      <c r="DI35" s="25"/>
      <c r="DJ35" s="25"/>
      <c r="DK35" s="25"/>
      <c r="DL35" s="25"/>
      <c r="DM35" s="25"/>
      <c r="DN35" s="25"/>
      <c r="DO35" s="25"/>
      <c r="DP35" s="25"/>
      <c r="DQ35" s="25"/>
      <c r="DR35" s="25"/>
      <c r="DS35" s="25"/>
      <c r="DT35" s="25"/>
      <c r="DU35" s="25"/>
      <c r="DV35" s="25"/>
      <c r="DW35" s="25"/>
      <c r="DX35" s="25"/>
      <c r="DY35" s="25"/>
      <c r="DZ35" s="25"/>
      <c r="EA35" s="25"/>
      <c r="EB35" s="25"/>
      <c r="EC35" s="25"/>
      <c r="ED35" s="25"/>
      <c r="EE35" s="25"/>
      <c r="EF35" s="25"/>
      <c r="EG35" s="25"/>
      <c r="EH35" s="25"/>
      <c r="EI35" s="25"/>
      <c r="EJ35" s="25"/>
      <c r="EK35" s="25"/>
      <c r="EL35" s="25"/>
      <c r="EM35" s="25"/>
      <c r="EN35" s="25"/>
      <c r="EO35" s="25"/>
      <c r="EP35" s="25"/>
      <c r="EQ35" s="25"/>
      <c r="ER35" s="25"/>
      <c r="ES35" s="25"/>
      <c r="ET35" s="25"/>
      <c r="EU35" s="25"/>
      <c r="EV35" s="25"/>
      <c r="EW35" s="25"/>
      <c r="EX35" s="25"/>
      <c r="EY35" s="25"/>
      <c r="EZ35" s="25"/>
      <c r="FA35" s="25"/>
      <c r="FB35" s="25"/>
      <c r="FC35" s="25"/>
      <c r="FD35" s="25"/>
      <c r="FE35" s="25"/>
      <c r="FF35" s="25"/>
      <c r="FG35" s="25"/>
      <c r="FH35" s="25"/>
      <c r="FI35" s="25"/>
      <c r="FJ35" s="25"/>
      <c r="FK35" s="25"/>
      <c r="FL35" s="25"/>
      <c r="FM35" s="25"/>
      <c r="FN35" s="25"/>
      <c r="FO35" s="25"/>
      <c r="FP35" s="25"/>
      <c r="FQ35" s="25"/>
      <c r="FR35" s="25"/>
      <c r="FS35" s="25"/>
      <c r="FT35" s="25"/>
      <c r="FU35" s="25"/>
      <c r="FV35" s="25"/>
      <c r="FW35" s="25"/>
      <c r="FX35" s="25"/>
      <c r="FY35" s="25"/>
      <c r="FZ35" s="25"/>
      <c r="GA35" s="25"/>
      <c r="GB35" s="25"/>
      <c r="GC35" s="25"/>
      <c r="GD35" s="25"/>
      <c r="GE35" s="25"/>
      <c r="GF35" s="25"/>
      <c r="GG35" s="25"/>
      <c r="GH35" s="25"/>
      <c r="GI35" s="25"/>
      <c r="GJ35" s="25"/>
      <c r="GK35" s="25"/>
      <c r="GL35" s="25"/>
      <c r="GM35" s="25"/>
      <c r="GN35" s="25"/>
      <c r="GO35" s="25"/>
      <c r="GP35" s="25"/>
      <c r="GQ35" s="25"/>
      <c r="GR35" s="25"/>
      <c r="GS35" s="25"/>
      <c r="GT35" s="25"/>
      <c r="GU35" s="25"/>
      <c r="GV35" s="25"/>
      <c r="GW35" s="25"/>
      <c r="GX35" s="25"/>
      <c r="GY35" s="25"/>
      <c r="GZ35" s="25"/>
      <c r="HA35" s="25"/>
      <c r="HB35" s="25"/>
      <c r="HC35" s="25"/>
      <c r="HD35" s="25"/>
      <c r="HE35" s="25"/>
      <c r="HF35" s="25"/>
      <c r="HG35" s="25"/>
      <c r="HH35" s="25"/>
      <c r="HI35" s="25"/>
      <c r="HJ35" s="25"/>
      <c r="HK35" s="25"/>
      <c r="HL35" s="25"/>
      <c r="HM35" s="25"/>
      <c r="HN35" s="25"/>
      <c r="HO35" s="25"/>
      <c r="HP35" s="25"/>
      <c r="HQ35" s="25"/>
      <c r="HR35" s="25"/>
      <c r="HS35" s="25"/>
      <c r="HT35" s="25"/>
      <c r="HU35" s="25"/>
      <c r="HV35" s="25"/>
      <c r="HW35" s="25"/>
      <c r="HX35" s="25"/>
      <c r="HY35" s="25"/>
      <c r="HZ35" s="25"/>
      <c r="IA35" s="25"/>
      <c r="IB35" s="25"/>
      <c r="IC35" s="25"/>
      <c r="ID35" s="25"/>
      <c r="IE35" s="25"/>
      <c r="IF35" s="25"/>
      <c r="IG35" s="25"/>
      <c r="IH35" s="25"/>
      <c r="II35" s="25"/>
      <c r="IJ35" s="25"/>
      <c r="IK35" s="25"/>
      <c r="IL35" s="25"/>
      <c r="IM35" s="25"/>
      <c r="IN35" s="25"/>
      <c r="IO35" s="25"/>
      <c r="IP35" s="25"/>
      <c r="IQ35" s="25"/>
      <c r="IR35" s="25"/>
      <c r="IS35" s="25"/>
      <c r="IT35" s="25"/>
      <c r="IU35" s="25"/>
      <c r="IV35" s="25"/>
      <c r="IW35" s="25"/>
    </row>
    <row r="36" customFormat="false" ht="17.1" hidden="false" customHeight="true" outlineLevel="0" collapsed="false">
      <c r="A36" s="25"/>
      <c r="B36" s="2"/>
      <c r="C36" s="2"/>
      <c r="D36" s="2"/>
      <c r="E36" s="2"/>
      <c r="F36" s="2"/>
      <c r="G36" s="11"/>
      <c r="H36" s="63"/>
      <c r="I36" s="63"/>
      <c r="J36" s="50"/>
      <c r="K36" s="51"/>
      <c r="L36" s="51"/>
      <c r="M36" s="51"/>
      <c r="N36" s="51"/>
      <c r="O36" s="50" t="s">
        <v>86</v>
      </c>
      <c r="P36" s="50"/>
      <c r="Q36" s="87"/>
      <c r="R36" s="53" t="n">
        <v>-2094.22</v>
      </c>
      <c r="S36" s="6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5"/>
      <c r="AL36" s="25"/>
      <c r="AM36" s="25"/>
      <c r="AN36" s="25"/>
      <c r="AO36" s="25"/>
      <c r="AP36" s="25"/>
      <c r="AQ36" s="25"/>
      <c r="AR36" s="25"/>
      <c r="AS36" s="25"/>
      <c r="AT36" s="25"/>
      <c r="AU36" s="25"/>
      <c r="AV36" s="25"/>
      <c r="AW36" s="25"/>
      <c r="AX36" s="25"/>
      <c r="AY36" s="25"/>
      <c r="AZ36" s="25"/>
      <c r="BA36" s="25"/>
      <c r="BB36" s="25"/>
      <c r="BC36" s="25"/>
      <c r="BD36" s="25"/>
      <c r="BE36" s="25"/>
      <c r="BF36" s="25"/>
      <c r="BG36" s="25"/>
      <c r="BH36" s="25"/>
      <c r="BI36" s="25"/>
      <c r="BJ36" s="25"/>
      <c r="BK36" s="25"/>
      <c r="BL36" s="25"/>
      <c r="BM36" s="25"/>
      <c r="BN36" s="25"/>
      <c r="BO36" s="25"/>
      <c r="BP36" s="25"/>
      <c r="BQ36" s="25"/>
      <c r="BR36" s="25"/>
      <c r="BS36" s="25"/>
      <c r="BT36" s="25"/>
      <c r="BU36" s="25"/>
      <c r="BV36" s="25"/>
      <c r="BW36" s="25"/>
      <c r="BX36" s="25"/>
      <c r="BY36" s="25"/>
      <c r="BZ36" s="25"/>
      <c r="CA36" s="25"/>
      <c r="CB36" s="25"/>
      <c r="CC36" s="25"/>
      <c r="CD36" s="25"/>
      <c r="CE36" s="25"/>
      <c r="CF36" s="25"/>
      <c r="CG36" s="25"/>
      <c r="CH36" s="25"/>
      <c r="CI36" s="25"/>
      <c r="CJ36" s="25"/>
      <c r="CK36" s="25"/>
      <c r="CL36" s="25"/>
      <c r="CM36" s="25"/>
      <c r="CN36" s="25"/>
      <c r="CO36" s="25"/>
      <c r="CP36" s="25"/>
      <c r="CQ36" s="25"/>
      <c r="CR36" s="25"/>
      <c r="CS36" s="25"/>
      <c r="CT36" s="25"/>
      <c r="CU36" s="25"/>
      <c r="CV36" s="25"/>
      <c r="CW36" s="25"/>
      <c r="CX36" s="25"/>
      <c r="CY36" s="25"/>
      <c r="CZ36" s="25"/>
      <c r="DA36" s="25"/>
      <c r="DB36" s="25"/>
      <c r="DC36" s="25"/>
      <c r="DD36" s="25"/>
      <c r="DE36" s="25"/>
      <c r="DF36" s="25"/>
      <c r="DG36" s="25"/>
      <c r="DH36" s="25"/>
      <c r="DI36" s="25"/>
      <c r="DJ36" s="25"/>
      <c r="DK36" s="25"/>
      <c r="DL36" s="25"/>
      <c r="DM36" s="25"/>
      <c r="DN36" s="25"/>
      <c r="DO36" s="25"/>
      <c r="DP36" s="25"/>
      <c r="DQ36" s="25"/>
      <c r="DR36" s="25"/>
      <c r="DS36" s="25"/>
      <c r="DT36" s="25"/>
      <c r="DU36" s="25"/>
      <c r="DV36" s="25"/>
      <c r="DW36" s="25"/>
      <c r="DX36" s="25"/>
      <c r="DY36" s="25"/>
      <c r="DZ36" s="25"/>
      <c r="EA36" s="25"/>
      <c r="EB36" s="25"/>
      <c r="EC36" s="25"/>
      <c r="ED36" s="25"/>
      <c r="EE36" s="25"/>
      <c r="EF36" s="25"/>
      <c r="EG36" s="25"/>
      <c r="EH36" s="25"/>
      <c r="EI36" s="25"/>
      <c r="EJ36" s="25"/>
      <c r="EK36" s="25"/>
      <c r="EL36" s="25"/>
      <c r="EM36" s="25"/>
      <c r="EN36" s="25"/>
      <c r="EO36" s="25"/>
      <c r="EP36" s="25"/>
      <c r="EQ36" s="25"/>
      <c r="ER36" s="25"/>
      <c r="ES36" s="25"/>
      <c r="ET36" s="25"/>
      <c r="EU36" s="25"/>
      <c r="EV36" s="25"/>
      <c r="EW36" s="25"/>
      <c r="EX36" s="25"/>
      <c r="EY36" s="25"/>
      <c r="EZ36" s="25"/>
      <c r="FA36" s="25"/>
      <c r="FB36" s="25"/>
      <c r="FC36" s="25"/>
      <c r="FD36" s="25"/>
      <c r="FE36" s="25"/>
      <c r="FF36" s="25"/>
      <c r="FG36" s="25"/>
      <c r="FH36" s="25"/>
      <c r="FI36" s="25"/>
      <c r="FJ36" s="25"/>
      <c r="FK36" s="25"/>
      <c r="FL36" s="25"/>
      <c r="FM36" s="25"/>
      <c r="FN36" s="25"/>
      <c r="FO36" s="25"/>
      <c r="FP36" s="25"/>
      <c r="FQ36" s="25"/>
      <c r="FR36" s="25"/>
      <c r="FS36" s="25"/>
      <c r="FT36" s="25"/>
      <c r="FU36" s="25"/>
      <c r="FV36" s="25"/>
      <c r="FW36" s="25"/>
      <c r="FX36" s="25"/>
      <c r="FY36" s="25"/>
      <c r="FZ36" s="25"/>
      <c r="GA36" s="25"/>
      <c r="GB36" s="25"/>
      <c r="GC36" s="25"/>
      <c r="GD36" s="25"/>
      <c r="GE36" s="25"/>
      <c r="GF36" s="25"/>
      <c r="GG36" s="25"/>
      <c r="GH36" s="25"/>
      <c r="GI36" s="25"/>
      <c r="GJ36" s="25"/>
      <c r="GK36" s="25"/>
      <c r="GL36" s="25"/>
      <c r="GM36" s="25"/>
      <c r="GN36" s="25"/>
      <c r="GO36" s="25"/>
      <c r="GP36" s="25"/>
      <c r="GQ36" s="25"/>
      <c r="GR36" s="25"/>
      <c r="GS36" s="25"/>
      <c r="GT36" s="25"/>
      <c r="GU36" s="25"/>
      <c r="GV36" s="25"/>
      <c r="GW36" s="25"/>
      <c r="GX36" s="25"/>
      <c r="GY36" s="25"/>
      <c r="GZ36" s="25"/>
      <c r="HA36" s="25"/>
      <c r="HB36" s="25"/>
      <c r="HC36" s="25"/>
      <c r="HD36" s="25"/>
      <c r="HE36" s="25"/>
      <c r="HF36" s="25"/>
      <c r="HG36" s="25"/>
      <c r="HH36" s="25"/>
      <c r="HI36" s="25"/>
      <c r="HJ36" s="25"/>
      <c r="HK36" s="25"/>
      <c r="HL36" s="25"/>
      <c r="HM36" s="25"/>
      <c r="HN36" s="25"/>
      <c r="HO36" s="25"/>
      <c r="HP36" s="25"/>
      <c r="HQ36" s="25"/>
      <c r="HR36" s="25"/>
      <c r="HS36" s="25"/>
      <c r="HT36" s="25"/>
      <c r="HU36" s="25"/>
      <c r="HV36" s="25"/>
      <c r="HW36" s="25"/>
      <c r="HX36" s="25"/>
      <c r="HY36" s="25"/>
      <c r="HZ36" s="25"/>
      <c r="IA36" s="25"/>
      <c r="IB36" s="25"/>
      <c r="IC36" s="25"/>
      <c r="ID36" s="25"/>
      <c r="IE36" s="25"/>
      <c r="IF36" s="25"/>
      <c r="IG36" s="25"/>
      <c r="IH36" s="25"/>
      <c r="II36" s="25"/>
      <c r="IJ36" s="25"/>
      <c r="IK36" s="25"/>
      <c r="IL36" s="25"/>
      <c r="IM36" s="25"/>
      <c r="IN36" s="25"/>
      <c r="IO36" s="25"/>
      <c r="IP36" s="25"/>
      <c r="IQ36" s="25"/>
      <c r="IR36" s="25"/>
      <c r="IS36" s="25"/>
      <c r="IT36" s="25"/>
      <c r="IU36" s="25"/>
      <c r="IV36" s="25"/>
      <c r="IW36" s="25"/>
    </row>
    <row r="37" customFormat="false" ht="17.1" hidden="false" customHeight="true" outlineLevel="0" collapsed="false">
      <c r="A37" s="25"/>
      <c r="B37" s="2"/>
      <c r="C37" s="2"/>
      <c r="D37" s="2"/>
      <c r="E37" s="2"/>
      <c r="F37" s="2"/>
      <c r="G37" s="11"/>
      <c r="H37" s="63"/>
      <c r="I37" s="63"/>
      <c r="J37" s="50"/>
      <c r="K37" s="51"/>
      <c r="L37" s="51"/>
      <c r="M37" s="51"/>
      <c r="N37" s="51"/>
      <c r="O37" s="50"/>
      <c r="P37" s="50"/>
      <c r="Q37" s="50"/>
      <c r="R37" s="53"/>
      <c r="S37" s="6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5"/>
      <c r="AL37" s="25"/>
      <c r="AM37" s="25"/>
      <c r="AN37" s="25"/>
      <c r="AO37" s="25"/>
      <c r="AP37" s="25"/>
      <c r="AQ37" s="25"/>
      <c r="AR37" s="25"/>
      <c r="AS37" s="25"/>
      <c r="AT37" s="25"/>
      <c r="AU37" s="25"/>
      <c r="AV37" s="25"/>
      <c r="AW37" s="25"/>
      <c r="AX37" s="25"/>
      <c r="AY37" s="25"/>
      <c r="AZ37" s="25"/>
      <c r="BA37" s="25"/>
      <c r="BB37" s="25"/>
      <c r="BC37" s="25"/>
      <c r="BD37" s="25"/>
      <c r="BE37" s="25"/>
      <c r="BF37" s="25"/>
      <c r="BG37" s="25"/>
      <c r="BH37" s="25"/>
      <c r="BI37" s="25"/>
      <c r="BJ37" s="25"/>
      <c r="BK37" s="25"/>
      <c r="BL37" s="25"/>
      <c r="BM37" s="25"/>
      <c r="BN37" s="25"/>
      <c r="BO37" s="25"/>
      <c r="BP37" s="25"/>
      <c r="BQ37" s="25"/>
      <c r="BR37" s="25"/>
      <c r="BS37" s="25"/>
      <c r="BT37" s="25"/>
      <c r="BU37" s="25"/>
      <c r="BV37" s="25"/>
      <c r="BW37" s="25"/>
      <c r="BX37" s="25"/>
      <c r="BY37" s="25"/>
      <c r="BZ37" s="25"/>
      <c r="CA37" s="25"/>
      <c r="CB37" s="25"/>
      <c r="CC37" s="25"/>
      <c r="CD37" s="25"/>
      <c r="CE37" s="25"/>
      <c r="CF37" s="25"/>
      <c r="CG37" s="25"/>
      <c r="CH37" s="25"/>
      <c r="CI37" s="25"/>
      <c r="CJ37" s="25"/>
      <c r="CK37" s="25"/>
      <c r="CL37" s="25"/>
      <c r="CM37" s="25"/>
      <c r="CN37" s="25"/>
      <c r="CO37" s="25"/>
      <c r="CP37" s="25"/>
      <c r="CQ37" s="25"/>
      <c r="CR37" s="25"/>
      <c r="CS37" s="25"/>
      <c r="CT37" s="25"/>
      <c r="CU37" s="25"/>
      <c r="CV37" s="25"/>
      <c r="CW37" s="25"/>
      <c r="CX37" s="25"/>
      <c r="CY37" s="25"/>
      <c r="CZ37" s="25"/>
      <c r="DA37" s="25"/>
      <c r="DB37" s="25"/>
      <c r="DC37" s="25"/>
      <c r="DD37" s="25"/>
      <c r="DE37" s="25"/>
      <c r="DF37" s="25"/>
      <c r="DG37" s="25"/>
      <c r="DH37" s="25"/>
      <c r="DI37" s="25"/>
      <c r="DJ37" s="25"/>
      <c r="DK37" s="25"/>
      <c r="DL37" s="25"/>
      <c r="DM37" s="25"/>
      <c r="DN37" s="25"/>
      <c r="DO37" s="25"/>
      <c r="DP37" s="25"/>
      <c r="DQ37" s="25"/>
      <c r="DR37" s="25"/>
      <c r="DS37" s="25"/>
      <c r="DT37" s="25"/>
      <c r="DU37" s="25"/>
      <c r="DV37" s="25"/>
      <c r="DW37" s="25"/>
      <c r="DX37" s="25"/>
      <c r="DY37" s="25"/>
      <c r="DZ37" s="25"/>
      <c r="EA37" s="25"/>
      <c r="EB37" s="25"/>
      <c r="EC37" s="25"/>
      <c r="ED37" s="25"/>
      <c r="EE37" s="25"/>
      <c r="EF37" s="25"/>
      <c r="EG37" s="25"/>
      <c r="EH37" s="25"/>
      <c r="EI37" s="25"/>
      <c r="EJ37" s="25"/>
      <c r="EK37" s="25"/>
      <c r="EL37" s="25"/>
      <c r="EM37" s="25"/>
      <c r="EN37" s="25"/>
      <c r="EO37" s="25"/>
      <c r="EP37" s="25"/>
      <c r="EQ37" s="25"/>
      <c r="ER37" s="25"/>
      <c r="ES37" s="25"/>
      <c r="ET37" s="25"/>
      <c r="EU37" s="25"/>
      <c r="EV37" s="25"/>
      <c r="EW37" s="25"/>
      <c r="EX37" s="25"/>
      <c r="EY37" s="25"/>
      <c r="EZ37" s="25"/>
      <c r="FA37" s="25"/>
      <c r="FB37" s="25"/>
      <c r="FC37" s="25"/>
      <c r="FD37" s="25"/>
      <c r="FE37" s="25"/>
      <c r="FF37" s="25"/>
      <c r="FG37" s="25"/>
      <c r="FH37" s="25"/>
      <c r="FI37" s="25"/>
      <c r="FJ37" s="25"/>
      <c r="FK37" s="25"/>
      <c r="FL37" s="25"/>
      <c r="FM37" s="25"/>
      <c r="FN37" s="25"/>
      <c r="FO37" s="25"/>
      <c r="FP37" s="25"/>
      <c r="FQ37" s="25"/>
      <c r="FR37" s="25"/>
      <c r="FS37" s="25"/>
      <c r="FT37" s="25"/>
      <c r="FU37" s="25"/>
      <c r="FV37" s="25"/>
      <c r="FW37" s="25"/>
      <c r="FX37" s="25"/>
      <c r="FY37" s="25"/>
      <c r="FZ37" s="25"/>
      <c r="GA37" s="25"/>
      <c r="GB37" s="25"/>
      <c r="GC37" s="25"/>
      <c r="GD37" s="25"/>
      <c r="GE37" s="25"/>
      <c r="GF37" s="25"/>
      <c r="GG37" s="25"/>
      <c r="GH37" s="25"/>
      <c r="GI37" s="25"/>
      <c r="GJ37" s="25"/>
      <c r="GK37" s="25"/>
      <c r="GL37" s="25"/>
      <c r="GM37" s="25"/>
      <c r="GN37" s="25"/>
      <c r="GO37" s="25"/>
      <c r="GP37" s="25"/>
      <c r="GQ37" s="25"/>
      <c r="GR37" s="25"/>
      <c r="GS37" s="25"/>
      <c r="GT37" s="25"/>
      <c r="GU37" s="25"/>
      <c r="GV37" s="25"/>
      <c r="GW37" s="25"/>
      <c r="GX37" s="25"/>
      <c r="GY37" s="25"/>
      <c r="GZ37" s="25"/>
      <c r="HA37" s="25"/>
      <c r="HB37" s="25"/>
      <c r="HC37" s="25"/>
      <c r="HD37" s="25"/>
      <c r="HE37" s="25"/>
      <c r="HF37" s="25"/>
      <c r="HG37" s="25"/>
      <c r="HH37" s="25"/>
      <c r="HI37" s="25"/>
      <c r="HJ37" s="25"/>
      <c r="HK37" s="25"/>
      <c r="HL37" s="25"/>
      <c r="HM37" s="25"/>
      <c r="HN37" s="25"/>
      <c r="HO37" s="25"/>
      <c r="HP37" s="25"/>
      <c r="HQ37" s="25"/>
      <c r="HR37" s="25"/>
      <c r="HS37" s="25"/>
      <c r="HT37" s="25"/>
      <c r="HU37" s="25"/>
      <c r="HV37" s="25"/>
      <c r="HW37" s="25"/>
      <c r="HX37" s="25"/>
      <c r="HY37" s="25"/>
      <c r="HZ37" s="25"/>
      <c r="IA37" s="25"/>
      <c r="IB37" s="25"/>
      <c r="IC37" s="25"/>
      <c r="ID37" s="25"/>
      <c r="IE37" s="25"/>
      <c r="IF37" s="25"/>
      <c r="IG37" s="25"/>
      <c r="IH37" s="25"/>
      <c r="II37" s="25"/>
      <c r="IJ37" s="25"/>
      <c r="IK37" s="25"/>
      <c r="IL37" s="25"/>
      <c r="IM37" s="25"/>
      <c r="IN37" s="25"/>
      <c r="IO37" s="25"/>
      <c r="IP37" s="25"/>
      <c r="IQ37" s="25"/>
      <c r="IR37" s="25"/>
      <c r="IS37" s="25"/>
      <c r="IT37" s="25"/>
      <c r="IU37" s="25"/>
      <c r="IV37" s="25"/>
      <c r="IW37" s="25"/>
    </row>
    <row r="38" customFormat="false" ht="17.1" hidden="false" customHeight="true" outlineLevel="0" collapsed="false">
      <c r="A38" s="25"/>
      <c r="B38" s="2"/>
      <c r="C38" s="2"/>
      <c r="D38" s="2"/>
      <c r="E38" s="2"/>
      <c r="F38" s="2"/>
      <c r="G38" s="11"/>
      <c r="H38" s="63"/>
      <c r="I38" s="63"/>
      <c r="J38" s="50"/>
      <c r="K38" s="51"/>
      <c r="L38" s="51"/>
      <c r="M38" s="51"/>
      <c r="N38" s="51"/>
      <c r="O38" s="50"/>
      <c r="P38" s="50" t="s">
        <v>47</v>
      </c>
      <c r="Q38" s="50" t="n">
        <v>116388</v>
      </c>
      <c r="R38" s="53" t="n">
        <v>17161.4</v>
      </c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5"/>
      <c r="AL38" s="25"/>
      <c r="AM38" s="25"/>
      <c r="AN38" s="25"/>
      <c r="AO38" s="25"/>
      <c r="AP38" s="25"/>
      <c r="AQ38" s="25"/>
      <c r="AR38" s="25"/>
      <c r="AS38" s="25"/>
      <c r="AT38" s="25"/>
      <c r="AU38" s="25"/>
      <c r="AV38" s="25"/>
      <c r="AW38" s="25"/>
      <c r="AX38" s="25"/>
      <c r="AY38" s="25"/>
      <c r="AZ38" s="25"/>
      <c r="BA38" s="25"/>
      <c r="BB38" s="25"/>
      <c r="BC38" s="25"/>
      <c r="BD38" s="25"/>
      <c r="BE38" s="25"/>
      <c r="BF38" s="25"/>
      <c r="BG38" s="25"/>
      <c r="BH38" s="25"/>
      <c r="BI38" s="25"/>
      <c r="BJ38" s="25"/>
      <c r="BK38" s="25"/>
      <c r="BL38" s="25"/>
      <c r="BM38" s="25"/>
      <c r="BN38" s="25"/>
      <c r="BO38" s="25"/>
      <c r="BP38" s="25"/>
      <c r="BQ38" s="25"/>
      <c r="BR38" s="25"/>
      <c r="BS38" s="25"/>
      <c r="BT38" s="25"/>
      <c r="BU38" s="25"/>
      <c r="BV38" s="25"/>
      <c r="BW38" s="25"/>
      <c r="BX38" s="25"/>
      <c r="BY38" s="25"/>
      <c r="BZ38" s="25"/>
      <c r="CA38" s="25"/>
      <c r="CB38" s="25"/>
      <c r="CC38" s="25"/>
      <c r="CD38" s="25"/>
      <c r="CE38" s="25"/>
      <c r="CF38" s="25"/>
      <c r="CG38" s="25"/>
      <c r="CH38" s="25"/>
      <c r="CI38" s="25"/>
      <c r="CJ38" s="25"/>
      <c r="CK38" s="25"/>
      <c r="CL38" s="25"/>
      <c r="CM38" s="25"/>
      <c r="CN38" s="25"/>
      <c r="CO38" s="25"/>
      <c r="CP38" s="25"/>
      <c r="CQ38" s="25"/>
      <c r="CR38" s="25"/>
      <c r="CS38" s="25"/>
      <c r="CT38" s="25"/>
      <c r="CU38" s="25"/>
      <c r="CV38" s="25"/>
      <c r="CW38" s="25"/>
      <c r="CX38" s="25"/>
      <c r="CY38" s="25"/>
      <c r="CZ38" s="25"/>
      <c r="DA38" s="25"/>
      <c r="DB38" s="25"/>
      <c r="DC38" s="25"/>
      <c r="DD38" s="25"/>
      <c r="DE38" s="25"/>
      <c r="DF38" s="25"/>
      <c r="DG38" s="25"/>
      <c r="DH38" s="25"/>
      <c r="DI38" s="25"/>
      <c r="DJ38" s="25"/>
      <c r="DK38" s="25"/>
      <c r="DL38" s="25"/>
      <c r="DM38" s="25"/>
      <c r="DN38" s="25"/>
      <c r="DO38" s="25"/>
      <c r="DP38" s="25"/>
      <c r="DQ38" s="25"/>
      <c r="DR38" s="25"/>
      <c r="DS38" s="25"/>
      <c r="DT38" s="25"/>
      <c r="DU38" s="25"/>
      <c r="DV38" s="25"/>
      <c r="DW38" s="25"/>
      <c r="DX38" s="25"/>
      <c r="DY38" s="25"/>
      <c r="DZ38" s="25"/>
      <c r="EA38" s="25"/>
      <c r="EB38" s="25"/>
      <c r="EC38" s="25"/>
      <c r="ED38" s="25"/>
      <c r="EE38" s="25"/>
      <c r="EF38" s="25"/>
      <c r="EG38" s="25"/>
      <c r="EH38" s="25"/>
      <c r="EI38" s="25"/>
      <c r="EJ38" s="25"/>
      <c r="EK38" s="25"/>
      <c r="EL38" s="25"/>
      <c r="EM38" s="25"/>
      <c r="EN38" s="25"/>
      <c r="EO38" s="25"/>
      <c r="EP38" s="25"/>
      <c r="EQ38" s="25"/>
      <c r="ER38" s="25"/>
      <c r="ES38" s="25"/>
      <c r="ET38" s="25"/>
      <c r="EU38" s="25"/>
      <c r="EV38" s="25"/>
      <c r="EW38" s="25"/>
      <c r="EX38" s="25"/>
      <c r="EY38" s="25"/>
      <c r="EZ38" s="25"/>
      <c r="FA38" s="25"/>
      <c r="FB38" s="25"/>
      <c r="FC38" s="25"/>
      <c r="FD38" s="25"/>
      <c r="FE38" s="25"/>
      <c r="FF38" s="25"/>
      <c r="FG38" s="25"/>
      <c r="FH38" s="25"/>
      <c r="FI38" s="25"/>
      <c r="FJ38" s="25"/>
      <c r="FK38" s="25"/>
      <c r="FL38" s="25"/>
      <c r="FM38" s="25"/>
      <c r="FN38" s="25"/>
      <c r="FO38" s="25"/>
      <c r="FP38" s="25"/>
      <c r="FQ38" s="25"/>
      <c r="FR38" s="25"/>
      <c r="FS38" s="25"/>
      <c r="FT38" s="25"/>
      <c r="FU38" s="25"/>
      <c r="FV38" s="25"/>
      <c r="FW38" s="25"/>
      <c r="FX38" s="25"/>
      <c r="FY38" s="25"/>
      <c r="FZ38" s="25"/>
      <c r="GA38" s="25"/>
      <c r="GB38" s="25"/>
      <c r="GC38" s="25"/>
      <c r="GD38" s="25"/>
      <c r="GE38" s="25"/>
      <c r="GF38" s="25"/>
      <c r="GG38" s="25"/>
      <c r="GH38" s="25"/>
      <c r="GI38" s="25"/>
      <c r="GJ38" s="25"/>
      <c r="GK38" s="25"/>
      <c r="GL38" s="25"/>
      <c r="GM38" s="25"/>
      <c r="GN38" s="25"/>
      <c r="GO38" s="25"/>
      <c r="GP38" s="25"/>
      <c r="GQ38" s="25"/>
      <c r="GR38" s="25"/>
      <c r="GS38" s="25"/>
      <c r="GT38" s="25"/>
      <c r="GU38" s="25"/>
      <c r="GV38" s="25"/>
      <c r="GW38" s="25"/>
      <c r="GX38" s="25"/>
      <c r="GY38" s="25"/>
      <c r="GZ38" s="25"/>
      <c r="HA38" s="25"/>
      <c r="HB38" s="25"/>
      <c r="HC38" s="25"/>
      <c r="HD38" s="25"/>
      <c r="HE38" s="25"/>
      <c r="HF38" s="25"/>
      <c r="HG38" s="25"/>
      <c r="HH38" s="25"/>
      <c r="HI38" s="25"/>
      <c r="HJ38" s="25"/>
      <c r="HK38" s="25"/>
      <c r="HL38" s="25"/>
      <c r="HM38" s="25"/>
      <c r="HN38" s="25"/>
      <c r="HO38" s="25"/>
      <c r="HP38" s="25"/>
      <c r="HQ38" s="25"/>
      <c r="HR38" s="25"/>
      <c r="HS38" s="25"/>
      <c r="HT38" s="25"/>
      <c r="HU38" s="25"/>
      <c r="HV38" s="25"/>
      <c r="HW38" s="25"/>
      <c r="HX38" s="25"/>
      <c r="HY38" s="25"/>
      <c r="HZ38" s="25"/>
      <c r="IA38" s="25"/>
      <c r="IB38" s="25"/>
      <c r="IC38" s="25"/>
      <c r="ID38" s="25"/>
      <c r="IE38" s="25"/>
      <c r="IF38" s="25"/>
      <c r="IG38" s="25"/>
      <c r="IH38" s="25"/>
      <c r="II38" s="25"/>
      <c r="IJ38" s="25"/>
      <c r="IK38" s="25"/>
      <c r="IL38" s="25"/>
      <c r="IM38" s="25"/>
      <c r="IN38" s="25"/>
      <c r="IO38" s="25"/>
      <c r="IP38" s="25"/>
      <c r="IQ38" s="25"/>
      <c r="IR38" s="25"/>
      <c r="IS38" s="25"/>
      <c r="IT38" s="25"/>
      <c r="IU38" s="25"/>
      <c r="IV38" s="25"/>
      <c r="IW38" s="25"/>
    </row>
    <row r="39" customFormat="false" ht="17.1" hidden="false" customHeight="true" outlineLevel="0" collapsed="false">
      <c r="A39" s="25"/>
      <c r="B39" s="2"/>
      <c r="C39" s="2"/>
      <c r="D39" s="2"/>
      <c r="E39" s="2"/>
      <c r="F39" s="2"/>
      <c r="G39" s="11"/>
      <c r="H39" s="63"/>
      <c r="I39" s="63"/>
      <c r="J39" s="50"/>
      <c r="K39" s="50"/>
      <c r="L39" s="50"/>
      <c r="M39" s="50"/>
      <c r="N39" s="2"/>
      <c r="O39" s="50"/>
      <c r="P39" s="50"/>
      <c r="Q39" s="50"/>
      <c r="R39" s="75" t="n">
        <f aca="false">SUM(R38)</f>
        <v>17161.4</v>
      </c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25"/>
      <c r="AK39" s="25"/>
      <c r="AL39" s="25"/>
      <c r="AM39" s="25"/>
      <c r="AN39" s="25"/>
      <c r="AO39" s="25"/>
      <c r="AP39" s="25"/>
      <c r="AQ39" s="25"/>
      <c r="AR39" s="25"/>
      <c r="AS39" s="25"/>
      <c r="AT39" s="25"/>
      <c r="AU39" s="25"/>
      <c r="AV39" s="25"/>
      <c r="AW39" s="25"/>
      <c r="AX39" s="25"/>
      <c r="AY39" s="25"/>
      <c r="AZ39" s="25"/>
      <c r="BA39" s="25"/>
      <c r="BB39" s="25"/>
      <c r="BC39" s="25"/>
      <c r="BD39" s="25"/>
      <c r="BE39" s="25"/>
      <c r="BF39" s="25"/>
      <c r="BG39" s="25"/>
      <c r="BH39" s="25"/>
      <c r="BI39" s="25"/>
      <c r="BJ39" s="25"/>
      <c r="BK39" s="25"/>
      <c r="BL39" s="25"/>
      <c r="BM39" s="25"/>
      <c r="BN39" s="25"/>
      <c r="BO39" s="25"/>
      <c r="BP39" s="25"/>
      <c r="BQ39" s="25"/>
      <c r="BR39" s="25"/>
      <c r="BS39" s="25"/>
      <c r="BT39" s="25"/>
      <c r="BU39" s="25"/>
      <c r="BV39" s="25"/>
      <c r="BW39" s="25"/>
      <c r="BX39" s="25"/>
      <c r="BY39" s="25"/>
      <c r="BZ39" s="25"/>
      <c r="CA39" s="25"/>
      <c r="CB39" s="25"/>
      <c r="CC39" s="25"/>
      <c r="CD39" s="25"/>
      <c r="CE39" s="25"/>
      <c r="CF39" s="25"/>
      <c r="CG39" s="25"/>
      <c r="CH39" s="25"/>
      <c r="CI39" s="25"/>
      <c r="CJ39" s="25"/>
      <c r="CK39" s="25"/>
      <c r="CL39" s="25"/>
      <c r="CM39" s="25"/>
      <c r="CN39" s="25"/>
      <c r="CO39" s="25"/>
      <c r="CP39" s="25"/>
      <c r="CQ39" s="25"/>
      <c r="CR39" s="25"/>
      <c r="CS39" s="25"/>
      <c r="CT39" s="25"/>
      <c r="CU39" s="25"/>
      <c r="CV39" s="25"/>
      <c r="CW39" s="25"/>
      <c r="CX39" s="25"/>
      <c r="CY39" s="25"/>
      <c r="CZ39" s="25"/>
      <c r="DA39" s="25"/>
      <c r="DB39" s="25"/>
      <c r="DC39" s="25"/>
      <c r="DD39" s="25"/>
      <c r="DE39" s="25"/>
      <c r="DF39" s="25"/>
      <c r="DG39" s="25"/>
      <c r="DH39" s="25"/>
      <c r="DI39" s="25"/>
      <c r="DJ39" s="25"/>
      <c r="DK39" s="25"/>
      <c r="DL39" s="25"/>
      <c r="DM39" s="25"/>
      <c r="DN39" s="25"/>
      <c r="DO39" s="25"/>
      <c r="DP39" s="25"/>
      <c r="DQ39" s="25"/>
      <c r="DR39" s="25"/>
      <c r="DS39" s="25"/>
      <c r="DT39" s="25"/>
      <c r="DU39" s="25"/>
      <c r="DV39" s="25"/>
      <c r="DW39" s="25"/>
      <c r="DX39" s="25"/>
      <c r="DY39" s="25"/>
      <c r="DZ39" s="25"/>
      <c r="EA39" s="25"/>
      <c r="EB39" s="25"/>
      <c r="EC39" s="25"/>
      <c r="ED39" s="25"/>
      <c r="EE39" s="25"/>
      <c r="EF39" s="25"/>
      <c r="EG39" s="25"/>
      <c r="EH39" s="25"/>
      <c r="EI39" s="25"/>
      <c r="EJ39" s="25"/>
      <c r="EK39" s="25"/>
      <c r="EL39" s="25"/>
      <c r="EM39" s="25"/>
      <c r="EN39" s="25"/>
      <c r="EO39" s="25"/>
      <c r="EP39" s="25"/>
      <c r="EQ39" s="25"/>
      <c r="ER39" s="25"/>
      <c r="ES39" s="25"/>
      <c r="ET39" s="25"/>
      <c r="EU39" s="25"/>
      <c r="EV39" s="25"/>
      <c r="EW39" s="25"/>
      <c r="EX39" s="25"/>
      <c r="EY39" s="25"/>
      <c r="EZ39" s="25"/>
      <c r="FA39" s="25"/>
      <c r="FB39" s="25"/>
      <c r="FC39" s="25"/>
      <c r="FD39" s="25"/>
      <c r="FE39" s="25"/>
      <c r="FF39" s="25"/>
      <c r="FG39" s="25"/>
      <c r="FH39" s="25"/>
      <c r="FI39" s="25"/>
      <c r="FJ39" s="25"/>
      <c r="FK39" s="25"/>
      <c r="FL39" s="25"/>
      <c r="FM39" s="25"/>
      <c r="FN39" s="25"/>
      <c r="FO39" s="25"/>
      <c r="FP39" s="25"/>
      <c r="FQ39" s="25"/>
      <c r="FR39" s="25"/>
      <c r="FS39" s="25"/>
      <c r="FT39" s="25"/>
      <c r="FU39" s="25"/>
      <c r="FV39" s="25"/>
      <c r="FW39" s="25"/>
      <c r="FX39" s="25"/>
      <c r="FY39" s="25"/>
      <c r="FZ39" s="25"/>
      <c r="GA39" s="25"/>
      <c r="GB39" s="25"/>
      <c r="GC39" s="25"/>
      <c r="GD39" s="25"/>
      <c r="GE39" s="25"/>
      <c r="GF39" s="25"/>
      <c r="GG39" s="25"/>
      <c r="GH39" s="25"/>
      <c r="GI39" s="25"/>
      <c r="GJ39" s="25"/>
      <c r="GK39" s="25"/>
      <c r="GL39" s="25"/>
      <c r="GM39" s="25"/>
      <c r="GN39" s="25"/>
      <c r="GO39" s="25"/>
      <c r="GP39" s="25"/>
      <c r="GQ39" s="25"/>
      <c r="GR39" s="25"/>
      <c r="GS39" s="25"/>
      <c r="GT39" s="25"/>
      <c r="GU39" s="25"/>
      <c r="GV39" s="25"/>
      <c r="GW39" s="25"/>
      <c r="GX39" s="25"/>
      <c r="GY39" s="25"/>
      <c r="GZ39" s="25"/>
      <c r="HA39" s="25"/>
      <c r="HB39" s="25"/>
      <c r="HC39" s="25"/>
      <c r="HD39" s="25"/>
      <c r="HE39" s="25"/>
      <c r="HF39" s="25"/>
      <c r="HG39" s="25"/>
      <c r="HH39" s="25"/>
      <c r="HI39" s="25"/>
      <c r="HJ39" s="25"/>
      <c r="HK39" s="25"/>
      <c r="HL39" s="25"/>
      <c r="HM39" s="25"/>
      <c r="HN39" s="25"/>
      <c r="HO39" s="25"/>
      <c r="HP39" s="25"/>
      <c r="HQ39" s="25"/>
      <c r="HR39" s="25"/>
      <c r="HS39" s="25"/>
      <c r="HT39" s="25"/>
      <c r="HU39" s="25"/>
      <c r="HV39" s="25"/>
      <c r="HW39" s="25"/>
      <c r="HX39" s="25"/>
      <c r="HY39" s="25"/>
      <c r="HZ39" s="25"/>
      <c r="IA39" s="25"/>
      <c r="IB39" s="25"/>
      <c r="IC39" s="25"/>
      <c r="ID39" s="25"/>
      <c r="IE39" s="25"/>
      <c r="IF39" s="25"/>
      <c r="IG39" s="25"/>
      <c r="IH39" s="25"/>
      <c r="II39" s="25"/>
      <c r="IJ39" s="25"/>
      <c r="IK39" s="25"/>
      <c r="IL39" s="25"/>
      <c r="IM39" s="25"/>
      <c r="IN39" s="25"/>
      <c r="IO39" s="25"/>
      <c r="IP39" s="25"/>
      <c r="IQ39" s="25"/>
      <c r="IR39" s="25"/>
      <c r="IS39" s="25"/>
      <c r="IT39" s="25"/>
      <c r="IU39" s="25"/>
      <c r="IV39" s="25"/>
      <c r="IW39" s="25"/>
    </row>
    <row r="40" customFormat="false" ht="17.1" hidden="false" customHeight="true" outlineLevel="0" collapsed="false">
      <c r="A40" s="25"/>
      <c r="B40" s="2"/>
      <c r="C40" s="2"/>
      <c r="D40" s="2"/>
      <c r="E40" s="2"/>
      <c r="F40" s="2"/>
      <c r="G40" s="11"/>
      <c r="H40" s="63"/>
      <c r="I40" s="63"/>
      <c r="J40" s="50"/>
      <c r="K40" s="50"/>
      <c r="L40" s="50"/>
      <c r="M40" s="50"/>
      <c r="N40" s="2"/>
      <c r="O40" s="50"/>
      <c r="P40" s="50"/>
      <c r="Q40" s="50"/>
      <c r="R40" s="53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5"/>
      <c r="AH40" s="25"/>
      <c r="AI40" s="25"/>
      <c r="AJ40" s="25"/>
      <c r="AK40" s="25"/>
      <c r="AL40" s="25"/>
      <c r="AM40" s="25"/>
      <c r="AN40" s="25"/>
      <c r="AO40" s="25"/>
      <c r="AP40" s="25"/>
      <c r="AQ40" s="25"/>
      <c r="AR40" s="25"/>
      <c r="AS40" s="25"/>
      <c r="AT40" s="25"/>
      <c r="AU40" s="25"/>
      <c r="AV40" s="25"/>
      <c r="AW40" s="25"/>
      <c r="AX40" s="25"/>
      <c r="AY40" s="25"/>
      <c r="AZ40" s="25"/>
      <c r="BA40" s="25"/>
      <c r="BB40" s="25"/>
      <c r="BC40" s="25"/>
      <c r="BD40" s="25"/>
      <c r="BE40" s="25"/>
      <c r="BF40" s="25"/>
      <c r="BG40" s="25"/>
      <c r="BH40" s="25"/>
      <c r="BI40" s="25"/>
      <c r="BJ40" s="25"/>
      <c r="BK40" s="25"/>
      <c r="BL40" s="25"/>
      <c r="BM40" s="25"/>
      <c r="BN40" s="25"/>
      <c r="BO40" s="25"/>
      <c r="BP40" s="25"/>
      <c r="BQ40" s="25"/>
      <c r="BR40" s="25"/>
      <c r="BS40" s="25"/>
      <c r="BT40" s="25"/>
      <c r="BU40" s="25"/>
      <c r="BV40" s="25"/>
      <c r="BW40" s="25"/>
      <c r="BX40" s="25"/>
      <c r="BY40" s="25"/>
      <c r="BZ40" s="25"/>
      <c r="CA40" s="25"/>
      <c r="CB40" s="25"/>
      <c r="CC40" s="25"/>
      <c r="CD40" s="25"/>
      <c r="CE40" s="25"/>
      <c r="CF40" s="25"/>
      <c r="CG40" s="25"/>
      <c r="CH40" s="25"/>
      <c r="CI40" s="25"/>
      <c r="CJ40" s="25"/>
      <c r="CK40" s="25"/>
      <c r="CL40" s="25"/>
      <c r="CM40" s="25"/>
      <c r="CN40" s="25"/>
      <c r="CO40" s="25"/>
      <c r="CP40" s="25"/>
      <c r="CQ40" s="25"/>
      <c r="CR40" s="25"/>
      <c r="CS40" s="25"/>
      <c r="CT40" s="25"/>
      <c r="CU40" s="25"/>
      <c r="CV40" s="25"/>
      <c r="CW40" s="25"/>
      <c r="CX40" s="25"/>
      <c r="CY40" s="25"/>
      <c r="CZ40" s="25"/>
      <c r="DA40" s="25"/>
      <c r="DB40" s="25"/>
      <c r="DC40" s="25"/>
      <c r="DD40" s="25"/>
      <c r="DE40" s="25"/>
      <c r="DF40" s="25"/>
      <c r="DG40" s="25"/>
      <c r="DH40" s="25"/>
      <c r="DI40" s="25"/>
      <c r="DJ40" s="25"/>
      <c r="DK40" s="25"/>
      <c r="DL40" s="25"/>
      <c r="DM40" s="25"/>
      <c r="DN40" s="25"/>
      <c r="DO40" s="25"/>
      <c r="DP40" s="25"/>
      <c r="DQ40" s="25"/>
      <c r="DR40" s="25"/>
      <c r="DS40" s="25"/>
      <c r="DT40" s="25"/>
      <c r="DU40" s="25"/>
      <c r="DV40" s="25"/>
      <c r="DW40" s="25"/>
      <c r="DX40" s="25"/>
      <c r="DY40" s="25"/>
      <c r="DZ40" s="25"/>
      <c r="EA40" s="25"/>
      <c r="EB40" s="25"/>
      <c r="EC40" s="25"/>
      <c r="ED40" s="25"/>
      <c r="EE40" s="25"/>
      <c r="EF40" s="25"/>
      <c r="EG40" s="25"/>
      <c r="EH40" s="25"/>
      <c r="EI40" s="25"/>
      <c r="EJ40" s="25"/>
      <c r="EK40" s="25"/>
      <c r="EL40" s="25"/>
      <c r="EM40" s="25"/>
      <c r="EN40" s="25"/>
      <c r="EO40" s="25"/>
      <c r="EP40" s="25"/>
      <c r="EQ40" s="25"/>
      <c r="ER40" s="25"/>
      <c r="ES40" s="25"/>
      <c r="ET40" s="25"/>
      <c r="EU40" s="25"/>
      <c r="EV40" s="25"/>
      <c r="EW40" s="25"/>
      <c r="EX40" s="25"/>
      <c r="EY40" s="25"/>
      <c r="EZ40" s="25"/>
      <c r="FA40" s="25"/>
      <c r="FB40" s="25"/>
      <c r="FC40" s="25"/>
      <c r="FD40" s="25"/>
      <c r="FE40" s="25"/>
      <c r="FF40" s="25"/>
      <c r="FG40" s="25"/>
      <c r="FH40" s="25"/>
      <c r="FI40" s="25"/>
      <c r="FJ40" s="25"/>
      <c r="FK40" s="25"/>
      <c r="FL40" s="25"/>
      <c r="FM40" s="25"/>
      <c r="FN40" s="25"/>
      <c r="FO40" s="25"/>
      <c r="FP40" s="25"/>
      <c r="FQ40" s="25"/>
      <c r="FR40" s="25"/>
      <c r="FS40" s="25"/>
      <c r="FT40" s="25"/>
      <c r="FU40" s="25"/>
      <c r="FV40" s="25"/>
      <c r="FW40" s="25"/>
      <c r="FX40" s="25"/>
      <c r="FY40" s="25"/>
      <c r="FZ40" s="25"/>
      <c r="GA40" s="25"/>
      <c r="GB40" s="25"/>
      <c r="GC40" s="25"/>
      <c r="GD40" s="25"/>
      <c r="GE40" s="25"/>
      <c r="GF40" s="25"/>
      <c r="GG40" s="25"/>
      <c r="GH40" s="25"/>
      <c r="GI40" s="25"/>
      <c r="GJ40" s="25"/>
      <c r="GK40" s="25"/>
      <c r="GL40" s="25"/>
      <c r="GM40" s="25"/>
      <c r="GN40" s="25"/>
      <c r="GO40" s="25"/>
      <c r="GP40" s="25"/>
      <c r="GQ40" s="25"/>
      <c r="GR40" s="25"/>
      <c r="GS40" s="25"/>
      <c r="GT40" s="25"/>
      <c r="GU40" s="25"/>
      <c r="GV40" s="25"/>
      <c r="GW40" s="25"/>
      <c r="GX40" s="25"/>
      <c r="GY40" s="25"/>
      <c r="GZ40" s="25"/>
      <c r="HA40" s="25"/>
      <c r="HB40" s="25"/>
      <c r="HC40" s="25"/>
      <c r="HD40" s="25"/>
      <c r="HE40" s="25"/>
      <c r="HF40" s="25"/>
      <c r="HG40" s="25"/>
      <c r="HH40" s="25"/>
      <c r="HI40" s="25"/>
      <c r="HJ40" s="25"/>
      <c r="HK40" s="25"/>
      <c r="HL40" s="25"/>
      <c r="HM40" s="25"/>
      <c r="HN40" s="25"/>
      <c r="HO40" s="25"/>
      <c r="HP40" s="25"/>
      <c r="HQ40" s="25"/>
      <c r="HR40" s="25"/>
      <c r="HS40" s="25"/>
      <c r="HT40" s="25"/>
      <c r="HU40" s="25"/>
      <c r="HV40" s="25"/>
      <c r="HW40" s="25"/>
      <c r="HX40" s="25"/>
      <c r="HY40" s="25"/>
      <c r="HZ40" s="25"/>
      <c r="IA40" s="25"/>
      <c r="IB40" s="25"/>
      <c r="IC40" s="25"/>
      <c r="ID40" s="25"/>
      <c r="IE40" s="25"/>
      <c r="IF40" s="25"/>
      <c r="IG40" s="25"/>
      <c r="IH40" s="25"/>
      <c r="II40" s="25"/>
      <c r="IJ40" s="25"/>
      <c r="IK40" s="25"/>
      <c r="IL40" s="25"/>
      <c r="IM40" s="25"/>
      <c r="IN40" s="25"/>
      <c r="IO40" s="25"/>
      <c r="IP40" s="25"/>
      <c r="IQ40" s="25"/>
      <c r="IR40" s="25"/>
      <c r="IS40" s="25"/>
      <c r="IT40" s="25"/>
      <c r="IU40" s="25"/>
      <c r="IV40" s="25"/>
      <c r="IW40" s="25"/>
    </row>
    <row r="41" customFormat="false" ht="17.1" hidden="false" customHeight="true" outlineLevel="0" collapsed="false">
      <c r="A41" s="3"/>
      <c r="B41" s="90"/>
      <c r="C41" s="46"/>
      <c r="D41" s="91"/>
      <c r="E41" s="46"/>
      <c r="F41" s="25"/>
      <c r="G41" s="3"/>
      <c r="H41" s="80"/>
      <c r="I41" s="80"/>
      <c r="J41" s="90"/>
      <c r="K41" s="84"/>
      <c r="L41" s="92"/>
      <c r="M41" s="92"/>
      <c r="N41" s="84"/>
      <c r="O41" s="93"/>
      <c r="P41" s="94"/>
      <c r="Q41" s="95"/>
      <c r="R41" s="96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  <c r="CD41" s="3"/>
      <c r="CE41" s="3"/>
      <c r="CF41" s="3"/>
      <c r="CG41" s="3"/>
      <c r="CH41" s="3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3"/>
      <c r="EE41" s="3"/>
      <c r="EF41" s="3"/>
      <c r="EG41" s="3"/>
      <c r="EH41" s="3"/>
      <c r="EI41" s="3"/>
      <c r="EJ41" s="3"/>
      <c r="EK41" s="3"/>
      <c r="EL41" s="3"/>
      <c r="EM41" s="3"/>
      <c r="EN41" s="3"/>
      <c r="EO41" s="3"/>
      <c r="EP41" s="3"/>
      <c r="EQ41" s="3"/>
      <c r="ER41" s="3"/>
      <c r="ES41" s="3"/>
      <c r="ET41" s="3"/>
      <c r="EU41" s="3"/>
      <c r="EV41" s="3"/>
      <c r="EW41" s="3"/>
      <c r="EX41" s="3"/>
      <c r="EY41" s="3"/>
      <c r="EZ41" s="3"/>
      <c r="FA41" s="3"/>
      <c r="FB41" s="3"/>
      <c r="FC41" s="3"/>
      <c r="FD41" s="3"/>
      <c r="FE41" s="3"/>
      <c r="FF41" s="3"/>
      <c r="FG41" s="3"/>
      <c r="FH41" s="3"/>
      <c r="FI41" s="3"/>
      <c r="FJ41" s="3"/>
      <c r="FK41" s="3"/>
      <c r="FL41" s="3"/>
      <c r="FM41" s="3"/>
      <c r="FN41" s="3"/>
      <c r="FO41" s="3"/>
      <c r="FP41" s="3"/>
      <c r="FQ41" s="3"/>
      <c r="FR41" s="3"/>
      <c r="FS41" s="3"/>
      <c r="FT41" s="3"/>
      <c r="FU41" s="3"/>
      <c r="FV41" s="3"/>
      <c r="FW41" s="3"/>
      <c r="FX41" s="3"/>
      <c r="FY41" s="3"/>
      <c r="FZ41" s="3"/>
      <c r="GA41" s="3"/>
      <c r="GB41" s="3"/>
      <c r="GC41" s="3"/>
      <c r="GD41" s="3"/>
      <c r="GE41" s="3"/>
      <c r="GF41" s="3"/>
      <c r="GG41" s="3"/>
      <c r="GH41" s="3"/>
      <c r="GI41" s="3"/>
      <c r="GJ41" s="3"/>
      <c r="GK41" s="3"/>
      <c r="GL41" s="3"/>
      <c r="GM41" s="3"/>
      <c r="GN41" s="3"/>
      <c r="GO41" s="3"/>
      <c r="GP41" s="3"/>
      <c r="GQ41" s="3"/>
      <c r="GR41" s="3"/>
      <c r="GS41" s="3"/>
      <c r="GT41" s="3"/>
      <c r="GU41" s="3"/>
      <c r="GV41" s="3"/>
      <c r="GW41" s="3"/>
      <c r="GX41" s="3"/>
      <c r="GY41" s="3"/>
      <c r="GZ41" s="3"/>
      <c r="HA41" s="3"/>
      <c r="HB41" s="3"/>
      <c r="HC41" s="3"/>
      <c r="HD41" s="3"/>
      <c r="HE41" s="3"/>
      <c r="HF41" s="3"/>
      <c r="HG41" s="3"/>
      <c r="HH41" s="3"/>
      <c r="HI41" s="3"/>
      <c r="HJ41" s="3"/>
      <c r="HK41" s="3"/>
      <c r="HL41" s="3"/>
      <c r="HM41" s="3"/>
      <c r="HN41" s="3"/>
      <c r="HO41" s="3"/>
      <c r="HP41" s="3"/>
      <c r="HQ41" s="3"/>
      <c r="HR41" s="3"/>
      <c r="HS41" s="3"/>
      <c r="HT41" s="3"/>
      <c r="HU41" s="3"/>
      <c r="HV41" s="3"/>
      <c r="HW41" s="3"/>
      <c r="HX41" s="3"/>
      <c r="HY41" s="3"/>
      <c r="HZ41" s="3"/>
      <c r="IA41" s="3"/>
      <c r="IB41" s="3"/>
      <c r="IC41" s="3"/>
      <c r="ID41" s="3"/>
      <c r="IE41" s="3"/>
      <c r="IF41" s="3"/>
      <c r="IG41" s="3"/>
      <c r="IH41" s="3"/>
      <c r="II41" s="3"/>
      <c r="IJ41" s="3"/>
      <c r="IK41" s="3"/>
      <c r="IL41" s="3"/>
      <c r="IM41" s="3"/>
      <c r="IN41" s="3"/>
      <c r="IO41" s="3"/>
      <c r="IP41" s="3"/>
      <c r="IQ41" s="3"/>
      <c r="IR41" s="3"/>
      <c r="IS41" s="3"/>
      <c r="IT41" s="3"/>
      <c r="IU41" s="3"/>
      <c r="IV41" s="3"/>
      <c r="IW41" s="3"/>
    </row>
    <row r="42" customFormat="false" ht="17.1" hidden="false" customHeight="true" outlineLevel="0" collapsed="false">
      <c r="A42" s="3"/>
      <c r="B42" s="90"/>
      <c r="C42" s="46"/>
      <c r="D42" s="91"/>
      <c r="E42" s="46"/>
      <c r="F42" s="25"/>
      <c r="G42" s="3"/>
      <c r="H42" s="80"/>
      <c r="I42" s="80"/>
      <c r="J42" s="90"/>
      <c r="K42" s="84"/>
      <c r="L42" s="92"/>
      <c r="M42" s="92"/>
      <c r="N42" s="84"/>
      <c r="O42" s="93"/>
      <c r="P42" s="94"/>
      <c r="Q42" s="95"/>
      <c r="R42" s="96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3"/>
      <c r="CD42" s="3"/>
      <c r="CE42" s="3"/>
      <c r="CF42" s="3"/>
      <c r="CG42" s="3"/>
      <c r="CH42" s="3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3"/>
      <c r="DT42" s="3"/>
      <c r="DU42" s="3"/>
      <c r="DV42" s="3"/>
      <c r="DW42" s="3"/>
      <c r="DX42" s="3"/>
      <c r="DY42" s="3"/>
      <c r="DZ42" s="3"/>
      <c r="EA42" s="3"/>
      <c r="EB42" s="3"/>
      <c r="EC42" s="3"/>
      <c r="ED42" s="3"/>
      <c r="EE42" s="3"/>
      <c r="EF42" s="3"/>
      <c r="EG42" s="3"/>
      <c r="EH42" s="3"/>
      <c r="EI42" s="3"/>
      <c r="EJ42" s="3"/>
      <c r="EK42" s="3"/>
      <c r="EL42" s="3"/>
      <c r="EM42" s="3"/>
      <c r="EN42" s="3"/>
      <c r="EO42" s="3"/>
      <c r="EP42" s="3"/>
      <c r="EQ42" s="3"/>
      <c r="ER42" s="3"/>
      <c r="ES42" s="3"/>
      <c r="ET42" s="3"/>
      <c r="EU42" s="3"/>
      <c r="EV42" s="3"/>
      <c r="EW42" s="3"/>
      <c r="EX42" s="3"/>
      <c r="EY42" s="3"/>
      <c r="EZ42" s="3"/>
      <c r="FA42" s="3"/>
      <c r="FB42" s="3"/>
      <c r="FC42" s="3"/>
      <c r="FD42" s="3"/>
      <c r="FE42" s="3"/>
      <c r="FF42" s="3"/>
      <c r="FG42" s="3"/>
      <c r="FH42" s="3"/>
      <c r="FI42" s="3"/>
      <c r="FJ42" s="3"/>
      <c r="FK42" s="3"/>
      <c r="FL42" s="3"/>
      <c r="FM42" s="3"/>
      <c r="FN42" s="3"/>
      <c r="FO42" s="3"/>
      <c r="FP42" s="3"/>
      <c r="FQ42" s="3"/>
      <c r="FR42" s="3"/>
      <c r="FS42" s="3"/>
      <c r="FT42" s="3"/>
      <c r="FU42" s="3"/>
      <c r="FV42" s="3"/>
      <c r="FW42" s="3"/>
      <c r="FX42" s="3"/>
      <c r="FY42" s="3"/>
      <c r="FZ42" s="3"/>
      <c r="GA42" s="3"/>
      <c r="GB42" s="3"/>
      <c r="GC42" s="3"/>
      <c r="GD42" s="3"/>
      <c r="GE42" s="3"/>
      <c r="GF42" s="3"/>
      <c r="GG42" s="3"/>
      <c r="GH42" s="3"/>
      <c r="GI42" s="3"/>
      <c r="GJ42" s="3"/>
      <c r="GK42" s="3"/>
      <c r="GL42" s="3"/>
      <c r="GM42" s="3"/>
      <c r="GN42" s="3"/>
      <c r="GO42" s="3"/>
      <c r="GP42" s="3"/>
      <c r="GQ42" s="3"/>
      <c r="GR42" s="3"/>
      <c r="GS42" s="3"/>
      <c r="GT42" s="3"/>
      <c r="GU42" s="3"/>
      <c r="GV42" s="3"/>
      <c r="GW42" s="3"/>
      <c r="GX42" s="3"/>
      <c r="GY42" s="3"/>
      <c r="GZ42" s="3"/>
      <c r="HA42" s="3"/>
      <c r="HB42" s="3"/>
      <c r="HC42" s="3"/>
      <c r="HD42" s="3"/>
      <c r="HE42" s="3"/>
      <c r="HF42" s="3"/>
      <c r="HG42" s="3"/>
      <c r="HH42" s="3"/>
      <c r="HI42" s="3"/>
      <c r="HJ42" s="3"/>
      <c r="HK42" s="3"/>
      <c r="HL42" s="3"/>
      <c r="HM42" s="3"/>
      <c r="HN42" s="3"/>
      <c r="HO42" s="3"/>
      <c r="HP42" s="3"/>
      <c r="HQ42" s="3"/>
      <c r="HR42" s="3"/>
      <c r="HS42" s="3"/>
      <c r="HT42" s="3"/>
      <c r="HU42" s="3"/>
      <c r="HV42" s="3"/>
      <c r="HW42" s="3"/>
      <c r="HX42" s="3"/>
      <c r="HY42" s="3"/>
      <c r="HZ42" s="3"/>
      <c r="IA42" s="3"/>
      <c r="IB42" s="3"/>
      <c r="IC42" s="3"/>
      <c r="ID42" s="3"/>
      <c r="IE42" s="3"/>
      <c r="IF42" s="3"/>
      <c r="IG42" s="3"/>
      <c r="IH42" s="3"/>
      <c r="II42" s="3"/>
      <c r="IJ42" s="3"/>
      <c r="IK42" s="3"/>
      <c r="IL42" s="3"/>
      <c r="IM42" s="3"/>
      <c r="IN42" s="3"/>
      <c r="IO42" s="3"/>
      <c r="IP42" s="3"/>
      <c r="IQ42" s="3"/>
      <c r="IR42" s="3"/>
      <c r="IS42" s="3"/>
      <c r="IT42" s="3"/>
      <c r="IU42" s="3"/>
      <c r="IV42" s="3"/>
      <c r="IW42" s="3"/>
    </row>
    <row r="43" customFormat="false" ht="17.1" hidden="false" customHeight="true" outlineLevel="0" collapsed="false">
      <c r="A43" s="3"/>
      <c r="B43" s="3"/>
      <c r="C43" s="3"/>
      <c r="D43" s="3"/>
      <c r="E43" s="29"/>
      <c r="F43" s="3"/>
      <c r="G43" s="3"/>
      <c r="H43" s="3"/>
      <c r="I43" s="3"/>
      <c r="J43" s="3"/>
      <c r="K43" s="3"/>
      <c r="L43" s="3"/>
      <c r="M43" s="3"/>
      <c r="N43" s="76"/>
      <c r="O43" s="29"/>
      <c r="P43" s="3"/>
      <c r="Q43" s="3"/>
      <c r="R43" s="77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3"/>
      <c r="CH43" s="3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  <c r="FC43" s="3"/>
      <c r="FD43" s="3"/>
      <c r="FE43" s="3"/>
      <c r="FF43" s="3"/>
      <c r="FG43" s="3"/>
      <c r="FH43" s="3"/>
      <c r="FI43" s="3"/>
      <c r="FJ43" s="3"/>
      <c r="FK43" s="3"/>
      <c r="FL43" s="3"/>
      <c r="FM43" s="3"/>
      <c r="FN43" s="3"/>
      <c r="FO43" s="3"/>
      <c r="FP43" s="3"/>
      <c r="FQ43" s="3"/>
      <c r="FR43" s="3"/>
      <c r="FS43" s="3"/>
      <c r="FT43" s="3"/>
      <c r="FU43" s="3"/>
      <c r="FV43" s="3"/>
      <c r="FW43" s="3"/>
      <c r="FX43" s="3"/>
      <c r="FY43" s="3"/>
      <c r="FZ43" s="3"/>
      <c r="GA43" s="3"/>
      <c r="GB43" s="3"/>
      <c r="GC43" s="3"/>
      <c r="GD43" s="3"/>
      <c r="GE43" s="3"/>
      <c r="GF43" s="3"/>
      <c r="GG43" s="3"/>
      <c r="GH43" s="3"/>
      <c r="GI43" s="3"/>
      <c r="GJ43" s="3"/>
      <c r="GK43" s="3"/>
      <c r="GL43" s="3"/>
      <c r="GM43" s="3"/>
      <c r="GN43" s="3"/>
      <c r="GO43" s="3"/>
      <c r="GP43" s="3"/>
      <c r="GQ43" s="3"/>
      <c r="GR43" s="3"/>
      <c r="GS43" s="3"/>
      <c r="GT43" s="3"/>
      <c r="GU43" s="3"/>
      <c r="GV43" s="3"/>
      <c r="GW43" s="3"/>
      <c r="GX43" s="3"/>
      <c r="GY43" s="3"/>
      <c r="GZ43" s="3"/>
      <c r="HA43" s="3"/>
      <c r="HB43" s="3"/>
      <c r="HC43" s="3"/>
      <c r="HD43" s="3"/>
      <c r="HE43" s="3"/>
      <c r="HF43" s="3"/>
      <c r="HG43" s="3"/>
      <c r="HH43" s="3"/>
      <c r="HI43" s="3"/>
      <c r="HJ43" s="3"/>
      <c r="HK43" s="3"/>
      <c r="HL43" s="3"/>
      <c r="HM43" s="3"/>
      <c r="HN43" s="3"/>
      <c r="HO43" s="3"/>
      <c r="HP43" s="3"/>
      <c r="HQ43" s="3"/>
      <c r="HR43" s="3"/>
      <c r="HS43" s="3"/>
      <c r="HT43" s="3"/>
      <c r="HU43" s="3"/>
      <c r="HV43" s="3"/>
      <c r="HW43" s="3"/>
      <c r="HX43" s="3"/>
      <c r="HY43" s="3"/>
      <c r="HZ43" s="3"/>
      <c r="IA43" s="3"/>
      <c r="IB43" s="3"/>
      <c r="IC43" s="3"/>
      <c r="ID43" s="3"/>
      <c r="IE43" s="3"/>
      <c r="IF43" s="3"/>
      <c r="IG43" s="3"/>
      <c r="IH43" s="3"/>
      <c r="II43" s="3"/>
      <c r="IJ43" s="3"/>
      <c r="IK43" s="3"/>
      <c r="IL43" s="3"/>
      <c r="IM43" s="3"/>
      <c r="IN43" s="3"/>
      <c r="IO43" s="3"/>
      <c r="IP43" s="3"/>
      <c r="IQ43" s="3"/>
      <c r="IR43" s="3"/>
      <c r="IS43" s="3"/>
      <c r="IT43" s="3"/>
      <c r="IU43" s="3"/>
      <c r="IV43" s="3"/>
      <c r="IW43" s="3"/>
    </row>
    <row r="44" customFormat="false" ht="17.1" hidden="false" customHeight="true" outlineLevel="0" collapsed="false">
      <c r="A44" s="25" t="s">
        <v>55</v>
      </c>
      <c r="B44" s="28" t="s">
        <v>88</v>
      </c>
      <c r="C44" s="25"/>
      <c r="D44" s="25"/>
      <c r="E44" s="46"/>
      <c r="F44" s="25"/>
      <c r="G44" s="25"/>
      <c r="H44" s="25"/>
      <c r="I44" s="25"/>
      <c r="J44" s="25"/>
      <c r="K44" s="25"/>
      <c r="L44" s="25"/>
      <c r="M44" s="25"/>
      <c r="N44" s="78"/>
      <c r="O44" s="25"/>
      <c r="P44" s="25"/>
      <c r="Q44" s="25"/>
      <c r="R44" s="79" t="n">
        <f aca="false">+R39+R36+R35+R33+R28</f>
        <v>274695.49</v>
      </c>
      <c r="S44" s="6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  <c r="AJ44" s="25"/>
      <c r="AK44" s="25"/>
      <c r="AL44" s="25"/>
      <c r="AM44" s="25"/>
      <c r="AN44" s="25"/>
      <c r="AO44" s="25"/>
      <c r="AP44" s="25"/>
      <c r="AQ44" s="25"/>
      <c r="AR44" s="25"/>
      <c r="AS44" s="25"/>
      <c r="AT44" s="25"/>
      <c r="AU44" s="25"/>
      <c r="AV44" s="25"/>
      <c r="AW44" s="25"/>
      <c r="AX44" s="25"/>
      <c r="AY44" s="25"/>
      <c r="AZ44" s="25"/>
      <c r="BA44" s="25"/>
      <c r="BB44" s="25"/>
      <c r="BC44" s="25"/>
      <c r="BD44" s="25"/>
      <c r="BE44" s="25"/>
      <c r="BF44" s="25"/>
      <c r="BG44" s="25"/>
      <c r="BH44" s="25"/>
      <c r="BI44" s="25"/>
      <c r="BJ44" s="25"/>
      <c r="BK44" s="25"/>
      <c r="BL44" s="25"/>
      <c r="BM44" s="25"/>
      <c r="BN44" s="25"/>
      <c r="BO44" s="25"/>
      <c r="BP44" s="25"/>
      <c r="BQ44" s="25"/>
      <c r="BR44" s="25"/>
      <c r="BS44" s="25"/>
      <c r="BT44" s="25"/>
      <c r="BU44" s="25"/>
      <c r="BV44" s="25"/>
      <c r="BW44" s="25"/>
      <c r="BX44" s="25"/>
      <c r="BY44" s="25"/>
      <c r="BZ44" s="25"/>
      <c r="CA44" s="25"/>
      <c r="CB44" s="25"/>
      <c r="CC44" s="25"/>
      <c r="CD44" s="25"/>
      <c r="CE44" s="25"/>
      <c r="CF44" s="25"/>
      <c r="CG44" s="25"/>
      <c r="CH44" s="25"/>
      <c r="CI44" s="25"/>
      <c r="CJ44" s="25"/>
      <c r="CK44" s="25"/>
      <c r="CL44" s="25"/>
      <c r="CM44" s="25"/>
      <c r="CN44" s="25"/>
      <c r="CO44" s="25"/>
      <c r="CP44" s="25"/>
      <c r="CQ44" s="25"/>
      <c r="CR44" s="25"/>
      <c r="CS44" s="25"/>
      <c r="CT44" s="25"/>
      <c r="CU44" s="25"/>
      <c r="CV44" s="25"/>
      <c r="CW44" s="25"/>
      <c r="CX44" s="25"/>
      <c r="CY44" s="25"/>
      <c r="CZ44" s="25"/>
      <c r="DA44" s="25"/>
      <c r="DB44" s="25"/>
      <c r="DC44" s="25"/>
      <c r="DD44" s="25"/>
      <c r="DE44" s="25"/>
      <c r="DF44" s="25"/>
      <c r="DG44" s="25"/>
      <c r="DH44" s="25"/>
      <c r="DI44" s="25"/>
      <c r="DJ44" s="25"/>
      <c r="DK44" s="25"/>
      <c r="DL44" s="25"/>
      <c r="DM44" s="25"/>
      <c r="DN44" s="25"/>
      <c r="DO44" s="25"/>
      <c r="DP44" s="25"/>
      <c r="DQ44" s="25"/>
      <c r="DR44" s="25"/>
      <c r="DS44" s="25"/>
      <c r="DT44" s="25"/>
      <c r="DU44" s="25"/>
      <c r="DV44" s="25"/>
      <c r="DW44" s="25"/>
      <c r="DX44" s="25"/>
      <c r="DY44" s="25"/>
      <c r="DZ44" s="25"/>
      <c r="EA44" s="25"/>
      <c r="EB44" s="25"/>
      <c r="EC44" s="25"/>
      <c r="ED44" s="25"/>
      <c r="EE44" s="25"/>
      <c r="EF44" s="25"/>
      <c r="EG44" s="25"/>
      <c r="EH44" s="25"/>
      <c r="EI44" s="25"/>
      <c r="EJ44" s="25"/>
      <c r="EK44" s="25"/>
      <c r="EL44" s="25"/>
      <c r="EM44" s="25"/>
      <c r="EN44" s="25"/>
      <c r="EO44" s="25"/>
      <c r="EP44" s="25"/>
      <c r="EQ44" s="25"/>
      <c r="ER44" s="25"/>
      <c r="ES44" s="25"/>
      <c r="ET44" s="25"/>
      <c r="EU44" s="25"/>
      <c r="EV44" s="25"/>
      <c r="EW44" s="25"/>
      <c r="EX44" s="25"/>
      <c r="EY44" s="25"/>
      <c r="EZ44" s="25"/>
      <c r="FA44" s="25"/>
      <c r="FB44" s="25"/>
      <c r="FC44" s="25"/>
      <c r="FD44" s="25"/>
      <c r="FE44" s="25"/>
      <c r="FF44" s="25"/>
      <c r="FG44" s="25"/>
      <c r="FH44" s="25"/>
      <c r="FI44" s="25"/>
      <c r="FJ44" s="25"/>
      <c r="FK44" s="25"/>
      <c r="FL44" s="25"/>
      <c r="FM44" s="25"/>
      <c r="FN44" s="25"/>
      <c r="FO44" s="25"/>
      <c r="FP44" s="25"/>
      <c r="FQ44" s="25"/>
      <c r="FR44" s="25"/>
      <c r="FS44" s="25"/>
      <c r="FT44" s="25"/>
      <c r="FU44" s="25"/>
      <c r="FV44" s="25"/>
      <c r="FW44" s="25"/>
      <c r="FX44" s="25"/>
      <c r="FY44" s="25"/>
      <c r="FZ44" s="25"/>
      <c r="GA44" s="25"/>
      <c r="GB44" s="25"/>
      <c r="GC44" s="25"/>
      <c r="GD44" s="25"/>
      <c r="GE44" s="25"/>
      <c r="GF44" s="25"/>
      <c r="GG44" s="25"/>
      <c r="GH44" s="25"/>
      <c r="GI44" s="25"/>
      <c r="GJ44" s="25"/>
      <c r="GK44" s="25"/>
      <c r="GL44" s="25"/>
      <c r="GM44" s="25"/>
      <c r="GN44" s="25"/>
      <c r="GO44" s="25"/>
      <c r="GP44" s="25"/>
      <c r="GQ44" s="25"/>
      <c r="GR44" s="25"/>
      <c r="GS44" s="25"/>
      <c r="GT44" s="25"/>
      <c r="GU44" s="25"/>
      <c r="GV44" s="25"/>
      <c r="GW44" s="25"/>
      <c r="GX44" s="25"/>
      <c r="GY44" s="25"/>
      <c r="GZ44" s="25"/>
      <c r="HA44" s="25"/>
      <c r="HB44" s="25"/>
      <c r="HC44" s="25"/>
      <c r="HD44" s="25"/>
      <c r="HE44" s="25"/>
      <c r="HF44" s="25"/>
      <c r="HG44" s="25"/>
      <c r="HH44" s="25"/>
      <c r="HI44" s="25"/>
      <c r="HJ44" s="25"/>
      <c r="HK44" s="25"/>
      <c r="HL44" s="25"/>
      <c r="HM44" s="25"/>
      <c r="HN44" s="25"/>
      <c r="HO44" s="25"/>
      <c r="HP44" s="25"/>
      <c r="HQ44" s="25"/>
      <c r="HR44" s="25"/>
      <c r="HS44" s="25"/>
      <c r="HT44" s="25"/>
      <c r="HU44" s="25"/>
      <c r="HV44" s="25"/>
      <c r="HW44" s="25"/>
      <c r="HX44" s="25"/>
      <c r="HY44" s="25"/>
      <c r="HZ44" s="25"/>
      <c r="IA44" s="25"/>
      <c r="IB44" s="25"/>
      <c r="IC44" s="25"/>
      <c r="ID44" s="25"/>
      <c r="IE44" s="25"/>
      <c r="IF44" s="25"/>
      <c r="IG44" s="25"/>
      <c r="IH44" s="25"/>
      <c r="II44" s="25"/>
      <c r="IJ44" s="25"/>
      <c r="IK44" s="25"/>
      <c r="IL44" s="25"/>
      <c r="IM44" s="25"/>
      <c r="IN44" s="25"/>
      <c r="IO44" s="25"/>
      <c r="IP44" s="25"/>
      <c r="IQ44" s="25"/>
      <c r="IR44" s="25"/>
      <c r="IS44" s="25"/>
      <c r="IT44" s="25"/>
      <c r="IU44" s="25"/>
      <c r="IV44" s="25"/>
      <c r="IW44" s="25"/>
    </row>
    <row r="45" customFormat="false" ht="17.1" hidden="false" customHeight="true" outlineLevel="0" collapsed="false">
      <c r="A45" s="3" t="s">
        <v>55</v>
      </c>
      <c r="B45" s="46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BZ45" s="3"/>
      <c r="CA45" s="3"/>
      <c r="CB45" s="3"/>
      <c r="CC45" s="3"/>
      <c r="CD45" s="3"/>
      <c r="CE45" s="3"/>
      <c r="CF45" s="3"/>
      <c r="CG45" s="3"/>
      <c r="CH45" s="3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3"/>
      <c r="EE45" s="3"/>
      <c r="EF45" s="3"/>
      <c r="EG45" s="3"/>
      <c r="EH45" s="3"/>
      <c r="EI45" s="3"/>
      <c r="EJ45" s="3"/>
      <c r="EK45" s="3"/>
      <c r="EL45" s="3"/>
      <c r="EM45" s="3"/>
      <c r="EN45" s="3"/>
      <c r="EO45" s="3"/>
      <c r="EP45" s="3"/>
      <c r="EQ45" s="3"/>
      <c r="ER45" s="3"/>
      <c r="ES45" s="3"/>
      <c r="ET45" s="3"/>
      <c r="EU45" s="3"/>
      <c r="EV45" s="3"/>
      <c r="EW45" s="3"/>
      <c r="EX45" s="3"/>
      <c r="EY45" s="3"/>
      <c r="EZ45" s="3"/>
      <c r="FA45" s="3"/>
      <c r="FB45" s="3"/>
      <c r="FC45" s="3"/>
      <c r="FD45" s="3"/>
      <c r="FE45" s="3"/>
      <c r="FF45" s="3"/>
      <c r="FG45" s="3"/>
      <c r="FH45" s="3"/>
      <c r="FI45" s="3"/>
      <c r="FJ45" s="3"/>
      <c r="FK45" s="3"/>
      <c r="FL45" s="3"/>
      <c r="FM45" s="3"/>
      <c r="FN45" s="3"/>
      <c r="FO45" s="3"/>
      <c r="FP45" s="3"/>
      <c r="FQ45" s="3"/>
      <c r="FR45" s="3"/>
      <c r="FS45" s="3"/>
      <c r="FT45" s="3"/>
      <c r="FU45" s="3"/>
      <c r="FV45" s="3"/>
      <c r="FW45" s="3"/>
      <c r="FX45" s="3"/>
      <c r="FY45" s="3"/>
      <c r="FZ45" s="3"/>
      <c r="GA45" s="3"/>
      <c r="GB45" s="3"/>
      <c r="GC45" s="3"/>
      <c r="GD45" s="3"/>
      <c r="GE45" s="3"/>
      <c r="GF45" s="3"/>
      <c r="GG45" s="3"/>
      <c r="GH45" s="3"/>
      <c r="GI45" s="3"/>
      <c r="GJ45" s="3"/>
      <c r="GK45" s="3"/>
      <c r="GL45" s="3"/>
      <c r="GM45" s="3"/>
      <c r="GN45" s="3"/>
      <c r="GO45" s="3"/>
      <c r="GP45" s="3"/>
      <c r="GQ45" s="3"/>
      <c r="GR45" s="3"/>
      <c r="GS45" s="3"/>
      <c r="GT45" s="3"/>
      <c r="GU45" s="3"/>
      <c r="GV45" s="3"/>
      <c r="GW45" s="3"/>
      <c r="GX45" s="3"/>
      <c r="GY45" s="3"/>
      <c r="GZ45" s="3"/>
      <c r="HA45" s="3"/>
      <c r="HB45" s="3"/>
      <c r="HC45" s="3"/>
      <c r="HD45" s="3"/>
      <c r="HE45" s="3"/>
      <c r="HF45" s="3"/>
      <c r="HG45" s="3"/>
      <c r="HH45" s="3"/>
      <c r="HI45" s="3"/>
      <c r="HJ45" s="3"/>
      <c r="HK45" s="3"/>
      <c r="HL45" s="3"/>
      <c r="HM45" s="3"/>
      <c r="HN45" s="3"/>
      <c r="HO45" s="3"/>
      <c r="HP45" s="3"/>
      <c r="HQ45" s="3"/>
      <c r="HR45" s="3"/>
      <c r="HS45" s="3"/>
      <c r="HT45" s="3"/>
      <c r="HU45" s="3"/>
      <c r="HV45" s="3"/>
      <c r="HW45" s="3"/>
      <c r="HX45" s="3"/>
      <c r="HY45" s="3"/>
      <c r="HZ45" s="3"/>
      <c r="IA45" s="3"/>
      <c r="IB45" s="3"/>
      <c r="IC45" s="3"/>
      <c r="ID45" s="3"/>
      <c r="IE45" s="3"/>
      <c r="IF45" s="3"/>
      <c r="IG45" s="3"/>
      <c r="IH45" s="3"/>
      <c r="II45" s="3"/>
      <c r="IJ45" s="3"/>
      <c r="IK45" s="3"/>
      <c r="IL45" s="3"/>
      <c r="IM45" s="3"/>
      <c r="IN45" s="3"/>
      <c r="IO45" s="3"/>
      <c r="IP45" s="3"/>
      <c r="IQ45" s="3"/>
      <c r="IR45" s="3"/>
      <c r="IS45" s="3"/>
      <c r="IT45" s="3"/>
      <c r="IU45" s="3"/>
      <c r="IV45" s="3"/>
      <c r="IW45" s="3"/>
    </row>
    <row r="46" customFormat="false" ht="17.1" hidden="true" customHeight="true" outlineLevel="0" collapsed="false">
      <c r="A46" s="3"/>
      <c r="B46" s="46"/>
      <c r="C46" s="3"/>
      <c r="D46" s="3"/>
      <c r="E46" s="3"/>
      <c r="F46" s="3"/>
      <c r="G46" s="3"/>
      <c r="H46" s="80"/>
      <c r="I46" s="80"/>
      <c r="J46" s="3"/>
      <c r="K46" s="3"/>
      <c r="L46" s="3"/>
      <c r="M46" s="3"/>
      <c r="N46" s="3"/>
      <c r="O46" s="3"/>
      <c r="P46" s="29"/>
      <c r="Q46" s="29"/>
      <c r="R46" s="81" t="n">
        <f aca="false">R44+'[5]M ANUAL INVOICE'!R48</f>
        <v>1085002.5090311</v>
      </c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BZ46" s="3"/>
      <c r="CA46" s="3"/>
      <c r="CB46" s="3"/>
      <c r="CC46" s="3"/>
      <c r="CD46" s="3"/>
      <c r="CE46" s="3"/>
      <c r="CF46" s="3"/>
      <c r="CG46" s="3"/>
      <c r="CH46" s="3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  <c r="CY46" s="3"/>
      <c r="CZ46" s="3"/>
      <c r="DA46" s="3"/>
      <c r="DB46" s="3"/>
      <c r="DC46" s="3"/>
      <c r="DD46" s="3"/>
      <c r="DE46" s="3"/>
      <c r="DF46" s="3"/>
      <c r="DG46" s="3"/>
      <c r="DH46" s="3"/>
      <c r="DI46" s="3"/>
      <c r="DJ46" s="3"/>
      <c r="DK46" s="3"/>
      <c r="DL46" s="3"/>
      <c r="DM46" s="3"/>
      <c r="DN46" s="3"/>
      <c r="DO46" s="3"/>
      <c r="DP46" s="3"/>
      <c r="DQ46" s="3"/>
      <c r="DR46" s="3"/>
      <c r="DS46" s="3"/>
      <c r="DT46" s="3"/>
      <c r="DU46" s="3"/>
      <c r="DV46" s="3"/>
      <c r="DW46" s="3"/>
      <c r="DX46" s="3"/>
      <c r="DY46" s="3"/>
      <c r="DZ46" s="3"/>
      <c r="EA46" s="3"/>
      <c r="EB46" s="3"/>
      <c r="EC46" s="3"/>
      <c r="ED46" s="3"/>
      <c r="EE46" s="3"/>
      <c r="EF46" s="3"/>
      <c r="EG46" s="3"/>
      <c r="EH46" s="3"/>
      <c r="EI46" s="3"/>
      <c r="EJ46" s="3"/>
      <c r="EK46" s="3"/>
      <c r="EL46" s="3"/>
      <c r="EM46" s="3"/>
      <c r="EN46" s="3"/>
      <c r="EO46" s="3"/>
      <c r="EP46" s="3"/>
      <c r="EQ46" s="3"/>
      <c r="ER46" s="3"/>
      <c r="ES46" s="3"/>
      <c r="ET46" s="3"/>
      <c r="EU46" s="3"/>
      <c r="EV46" s="3"/>
      <c r="EW46" s="3"/>
      <c r="EX46" s="3"/>
      <c r="EY46" s="3"/>
      <c r="EZ46" s="3"/>
      <c r="FA46" s="3"/>
      <c r="FB46" s="3"/>
      <c r="FC46" s="3"/>
      <c r="FD46" s="3"/>
      <c r="FE46" s="3"/>
      <c r="FF46" s="3"/>
      <c r="FG46" s="3"/>
      <c r="FH46" s="3"/>
      <c r="FI46" s="3"/>
      <c r="FJ46" s="3"/>
      <c r="FK46" s="3"/>
      <c r="FL46" s="3"/>
      <c r="FM46" s="3"/>
      <c r="FN46" s="3"/>
      <c r="FO46" s="3"/>
      <c r="FP46" s="3"/>
      <c r="FQ46" s="3"/>
      <c r="FR46" s="3"/>
      <c r="FS46" s="3"/>
      <c r="FT46" s="3"/>
      <c r="FU46" s="3"/>
      <c r="FV46" s="3"/>
      <c r="FW46" s="3"/>
      <c r="FX46" s="3"/>
      <c r="FY46" s="3"/>
      <c r="FZ46" s="3"/>
      <c r="GA46" s="3"/>
      <c r="GB46" s="3"/>
      <c r="GC46" s="3"/>
      <c r="GD46" s="3"/>
      <c r="GE46" s="3"/>
      <c r="GF46" s="3"/>
      <c r="GG46" s="3"/>
      <c r="GH46" s="3"/>
      <c r="GI46" s="3"/>
      <c r="GJ46" s="3"/>
      <c r="GK46" s="3"/>
      <c r="GL46" s="3"/>
      <c r="GM46" s="3"/>
      <c r="GN46" s="3"/>
      <c r="GO46" s="3"/>
      <c r="GP46" s="3"/>
      <c r="GQ46" s="3"/>
      <c r="GR46" s="3"/>
      <c r="GS46" s="3"/>
      <c r="GT46" s="3"/>
      <c r="GU46" s="3"/>
      <c r="GV46" s="3"/>
      <c r="GW46" s="3"/>
      <c r="GX46" s="3"/>
      <c r="GY46" s="3"/>
      <c r="GZ46" s="3"/>
      <c r="HA46" s="3"/>
      <c r="HB46" s="3"/>
      <c r="HC46" s="3"/>
      <c r="HD46" s="3"/>
      <c r="HE46" s="3"/>
      <c r="HF46" s="3"/>
      <c r="HG46" s="3"/>
      <c r="HH46" s="3"/>
      <c r="HI46" s="3"/>
      <c r="HJ46" s="3"/>
      <c r="HK46" s="3"/>
      <c r="HL46" s="3"/>
      <c r="HM46" s="3"/>
      <c r="HN46" s="3"/>
      <c r="HO46" s="3"/>
      <c r="HP46" s="3"/>
      <c r="HQ46" s="3"/>
      <c r="HR46" s="3"/>
      <c r="HS46" s="3"/>
      <c r="HT46" s="3"/>
      <c r="HU46" s="3"/>
      <c r="HV46" s="3"/>
      <c r="HW46" s="3"/>
      <c r="HX46" s="3"/>
      <c r="HY46" s="3"/>
      <c r="HZ46" s="3"/>
      <c r="IA46" s="3"/>
      <c r="IB46" s="3"/>
      <c r="IC46" s="3"/>
      <c r="ID46" s="3"/>
      <c r="IE46" s="3"/>
      <c r="IF46" s="3"/>
      <c r="IG46" s="3"/>
      <c r="IH46" s="3"/>
      <c r="II46" s="3"/>
      <c r="IJ46" s="3"/>
      <c r="IK46" s="3"/>
      <c r="IL46" s="3"/>
      <c r="IM46" s="3"/>
      <c r="IN46" s="3"/>
      <c r="IO46" s="3"/>
      <c r="IP46" s="3"/>
      <c r="IQ46" s="3"/>
      <c r="IR46" s="3"/>
      <c r="IS46" s="3"/>
      <c r="IT46" s="3"/>
      <c r="IU46" s="3"/>
      <c r="IV46" s="3"/>
      <c r="IW46" s="3"/>
    </row>
    <row r="47" customFormat="false" ht="15.75" hidden="false" customHeight="false" outlineLevel="0" collapsed="false">
      <c r="Q47" s="82"/>
      <c r="R47" s="83"/>
    </row>
    <row r="48" customFormat="false" ht="15.75" hidden="false" customHeight="false" outlineLevel="0" collapsed="false">
      <c r="Q48" s="82"/>
    </row>
    <row r="49" customFormat="false" ht="18.75" hidden="false" customHeight="false" outlineLevel="0" collapsed="false">
      <c r="B49" s="2"/>
      <c r="N49" s="84"/>
      <c r="Q49" s="82"/>
      <c r="R49" s="81"/>
    </row>
    <row r="50" customFormat="false" ht="15.75" hidden="false" customHeight="false" outlineLevel="0" collapsed="false">
      <c r="Q50" s="82"/>
    </row>
    <row r="51" customFormat="false" ht="18.75" hidden="false" customHeight="false" outlineLevel="0" collapsed="false">
      <c r="B51" s="85"/>
      <c r="C51" s="85"/>
      <c r="Q51" s="82"/>
      <c r="R51" s="83"/>
    </row>
    <row r="52" customFormat="false" ht="18.75" hidden="false" customHeight="false" outlineLevel="0" collapsed="false">
      <c r="B52" s="85"/>
      <c r="C52" s="85"/>
      <c r="H52" s="85"/>
      <c r="Q52" s="82"/>
      <c r="R52" s="83"/>
    </row>
    <row r="53" customFormat="false" ht="18.75" hidden="false" customHeight="false" outlineLevel="0" collapsed="false">
      <c r="B53" s="85"/>
      <c r="C53" s="85"/>
      <c r="H53" s="85"/>
      <c r="Q53" s="83"/>
      <c r="R53" s="83"/>
    </row>
    <row r="54" customFormat="false" ht="18.75" hidden="false" customHeight="false" outlineLevel="0" collapsed="false">
      <c r="B54" s="85"/>
      <c r="C54" s="85"/>
      <c r="H54" s="85"/>
    </row>
    <row r="55" customFormat="false" ht="18.75" hidden="false" customHeight="false" outlineLevel="0" collapsed="false">
      <c r="B55" s="85"/>
      <c r="C55" s="85"/>
      <c r="H55" s="85"/>
    </row>
    <row r="56" customFormat="false" ht="18.75" hidden="false" customHeight="false" outlineLevel="0" collapsed="false">
      <c r="B56" s="85"/>
      <c r="C56" s="85"/>
      <c r="H56" s="85"/>
    </row>
    <row r="57" customFormat="false" ht="15.75" hidden="false" customHeight="false" outlineLevel="0" collapsed="false">
      <c r="F57" s="2"/>
    </row>
    <row r="58" customFormat="false" ht="15.75" hidden="false" customHeight="false" outlineLevel="0" collapsed="false">
      <c r="F58" s="2"/>
    </row>
  </sheetData>
  <mergeCells count="11">
    <mergeCell ref="B5:E5"/>
    <mergeCell ref="F5:I5"/>
    <mergeCell ref="J5:N5"/>
    <mergeCell ref="O5:R5"/>
    <mergeCell ref="B12:E12"/>
    <mergeCell ref="B13:G13"/>
    <mergeCell ref="H13:I13"/>
    <mergeCell ref="J13:N13"/>
    <mergeCell ref="O13:Q13"/>
    <mergeCell ref="E14:G14"/>
    <mergeCell ref="L14:M1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5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13" activeCellId="0" sqref="E13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1" width="1.56"/>
    <col collapsed="false" customWidth="true" hidden="false" outlineLevel="0" max="2" min="2" style="1" width="13.85"/>
    <col collapsed="false" customWidth="true" hidden="false" outlineLevel="0" max="3" min="3" style="1" width="18.7"/>
    <col collapsed="false" customWidth="true" hidden="false" outlineLevel="0" max="4" min="4" style="1" width="30.41"/>
    <col collapsed="false" customWidth="true" hidden="false" outlineLevel="0" max="5" min="5" style="1" width="18.41"/>
    <col collapsed="false" customWidth="false" hidden="false" outlineLevel="0" max="7" min="6" style="1" width="9.14"/>
    <col collapsed="false" customWidth="true" hidden="false" outlineLevel="0" max="8" min="8" style="1" width="13.14"/>
    <col collapsed="false" customWidth="true" hidden="false" outlineLevel="0" max="9" min="9" style="1" width="12.99"/>
    <col collapsed="false" customWidth="true" hidden="false" outlineLevel="0" max="10" min="10" style="1" width="16.42"/>
    <col collapsed="false" customWidth="true" hidden="false" outlineLevel="0" max="11" min="11" style="1" width="13.99"/>
    <col collapsed="false" customWidth="true" hidden="false" outlineLevel="0" max="12" min="12" style="1" width="9.41"/>
    <col collapsed="false" customWidth="true" hidden="true" outlineLevel="0" max="13" min="13" style="1" width="1.56"/>
    <col collapsed="false" customWidth="true" hidden="false" outlineLevel="0" max="14" min="14" style="1" width="15.99"/>
    <col collapsed="false" customWidth="true" hidden="false" outlineLevel="0" max="16" min="15" style="1" width="11.28"/>
    <col collapsed="false" customWidth="true" hidden="false" outlineLevel="0" max="17" min="17" style="1" width="19.85"/>
    <col collapsed="false" customWidth="true" hidden="false" outlineLevel="0" max="18" min="18" style="1" width="21.7"/>
    <col collapsed="false" customWidth="true" hidden="false" outlineLevel="0" max="19" min="19" style="1" width="17.14"/>
    <col collapsed="false" customWidth="false" hidden="false" outlineLevel="0" max="257" min="20" style="1" width="9.14"/>
  </cols>
  <sheetData>
    <row r="1" customFormat="false" ht="15.75" hidden="false" customHeight="false" outlineLevel="0" collapsed="false">
      <c r="B1" s="2"/>
    </row>
    <row r="3" customFormat="false" ht="15" hidden="false" customHeight="true" outlineLevel="0" collapsed="false">
      <c r="B3" s="3"/>
      <c r="C3" s="3"/>
      <c r="D3" s="3"/>
      <c r="E3" s="3"/>
      <c r="F3" s="3"/>
      <c r="G3" s="3"/>
      <c r="H3" s="3"/>
    </row>
    <row r="4" customFormat="false" ht="30" hidden="false" customHeight="false" outlineLevel="0" collapsed="false">
      <c r="B4" s="4" t="s">
        <v>0</v>
      </c>
      <c r="C4" s="5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7"/>
      <c r="R4" s="8" t="s">
        <v>1</v>
      </c>
    </row>
    <row r="5" customFormat="false" ht="17.1" hidden="false" customHeight="true" outlineLevel="0" collapsed="false">
      <c r="B5" s="9" t="s">
        <v>2</v>
      </c>
      <c r="C5" s="9"/>
      <c r="D5" s="9"/>
      <c r="E5" s="9"/>
      <c r="F5" s="9" t="s">
        <v>3</v>
      </c>
      <c r="G5" s="9"/>
      <c r="H5" s="9"/>
      <c r="I5" s="9"/>
      <c r="J5" s="9" t="s">
        <v>4</v>
      </c>
      <c r="K5" s="9"/>
      <c r="L5" s="9"/>
      <c r="M5" s="9"/>
      <c r="N5" s="9"/>
      <c r="O5" s="9" t="s">
        <v>5</v>
      </c>
      <c r="P5" s="9"/>
      <c r="Q5" s="9"/>
      <c r="R5" s="9"/>
    </row>
    <row r="6" customFormat="false" ht="17.1" hidden="false" customHeight="true" outlineLevel="0" collapsed="false">
      <c r="B6" s="10" t="s">
        <v>6</v>
      </c>
      <c r="C6" s="11"/>
      <c r="D6" s="11" t="s">
        <v>95</v>
      </c>
      <c r="E6" s="2"/>
      <c r="F6" s="10" t="s">
        <v>7</v>
      </c>
      <c r="G6" s="2"/>
      <c r="H6" s="2"/>
      <c r="I6" s="12"/>
      <c r="J6" s="10" t="s">
        <v>8</v>
      </c>
      <c r="K6" s="2"/>
      <c r="L6" s="2"/>
      <c r="M6" s="2"/>
      <c r="N6" s="2"/>
      <c r="O6" s="13" t="s">
        <v>9</v>
      </c>
      <c r="R6" s="14"/>
    </row>
    <row r="7" customFormat="false" ht="17.1" hidden="false" customHeight="true" outlineLevel="0" collapsed="false">
      <c r="B7" s="10" t="s">
        <v>10</v>
      </c>
      <c r="C7" s="11"/>
      <c r="D7" s="15" t="n">
        <v>37134</v>
      </c>
      <c r="E7" s="2"/>
      <c r="F7" s="16"/>
      <c r="G7" s="17" t="s">
        <v>11</v>
      </c>
      <c r="H7" s="2"/>
      <c r="I7" s="2"/>
      <c r="J7" s="18" t="s">
        <v>79</v>
      </c>
      <c r="K7" s="2"/>
      <c r="L7" s="2"/>
      <c r="M7" s="2"/>
      <c r="N7" s="2"/>
      <c r="O7" s="13" t="s">
        <v>13</v>
      </c>
      <c r="R7" s="14"/>
    </row>
    <row r="8" customFormat="false" ht="17.1" hidden="false" customHeight="true" outlineLevel="0" collapsed="false">
      <c r="B8" s="10" t="s">
        <v>14</v>
      </c>
      <c r="C8" s="11"/>
      <c r="D8" s="15" t="n">
        <v>37134</v>
      </c>
      <c r="E8" s="2"/>
      <c r="F8" s="10" t="s">
        <v>15</v>
      </c>
      <c r="G8" s="2"/>
      <c r="H8" s="11"/>
      <c r="I8" s="19"/>
      <c r="J8" s="18" t="s">
        <v>80</v>
      </c>
      <c r="K8" s="2"/>
      <c r="L8" s="2"/>
      <c r="M8" s="2"/>
      <c r="N8" s="2"/>
      <c r="O8" s="20" t="s">
        <v>17</v>
      </c>
      <c r="R8" s="14"/>
    </row>
    <row r="9" customFormat="false" ht="17.1" hidden="false" customHeight="true" outlineLevel="0" collapsed="false">
      <c r="B9" s="16"/>
      <c r="C9" s="21"/>
      <c r="D9" s="22"/>
      <c r="E9" s="22"/>
      <c r="F9" s="16"/>
      <c r="G9" s="11" t="s">
        <v>18</v>
      </c>
      <c r="H9" s="23"/>
      <c r="I9" s="19"/>
      <c r="J9" s="18" t="s">
        <v>81</v>
      </c>
      <c r="K9" s="11"/>
      <c r="L9" s="11"/>
      <c r="M9" s="11"/>
      <c r="N9" s="19"/>
      <c r="O9" s="13" t="s">
        <v>20</v>
      </c>
      <c r="R9" s="14"/>
    </row>
    <row r="10" customFormat="false" ht="17.1" hidden="false" customHeight="true" outlineLevel="0" collapsed="false">
      <c r="B10" s="24"/>
      <c r="C10" s="22"/>
      <c r="D10" s="99"/>
      <c r="E10" s="25"/>
      <c r="F10" s="26"/>
      <c r="G10" s="25"/>
      <c r="H10" s="25"/>
      <c r="I10" s="27"/>
      <c r="J10" s="28"/>
      <c r="K10" s="25"/>
      <c r="L10" s="25"/>
      <c r="M10" s="25"/>
      <c r="N10" s="27"/>
      <c r="O10" s="13" t="s">
        <v>22</v>
      </c>
      <c r="P10" s="29"/>
      <c r="Q10" s="29"/>
      <c r="R10" s="14"/>
    </row>
    <row r="11" customFormat="false" ht="17.1" hidden="false" customHeight="true" outlineLevel="0" collapsed="false">
      <c r="B11" s="30"/>
      <c r="C11" s="31"/>
      <c r="D11" s="31"/>
      <c r="E11" s="31"/>
      <c r="F11" s="32"/>
      <c r="G11" s="33"/>
      <c r="H11" s="33"/>
      <c r="I11" s="34"/>
      <c r="J11" s="33"/>
      <c r="K11" s="33"/>
      <c r="L11" s="33"/>
      <c r="M11" s="33"/>
      <c r="N11" s="34"/>
      <c r="O11" s="5" t="s">
        <v>23</v>
      </c>
      <c r="P11" s="6"/>
      <c r="Q11" s="6"/>
      <c r="R11" s="7"/>
    </row>
    <row r="12" customFormat="false" ht="17.1" hidden="false" customHeight="true" outlineLevel="0" collapsed="false">
      <c r="B12" s="35" t="s">
        <v>82</v>
      </c>
      <c r="C12" s="35"/>
      <c r="D12" s="35"/>
      <c r="E12" s="35"/>
      <c r="F12" s="36" t="s">
        <v>66</v>
      </c>
      <c r="G12" s="6"/>
      <c r="H12" s="6"/>
      <c r="I12" s="6"/>
      <c r="J12" s="6"/>
      <c r="K12" s="6"/>
      <c r="L12" s="6"/>
      <c r="M12" s="6"/>
      <c r="N12" s="5"/>
      <c r="O12" s="5"/>
      <c r="P12" s="5"/>
      <c r="Q12" s="5"/>
      <c r="R12" s="37"/>
    </row>
    <row r="13" customFormat="false" ht="17.1" hidden="false" customHeight="true" outlineLevel="0" collapsed="false">
      <c r="B13" s="38" t="s">
        <v>26</v>
      </c>
      <c r="C13" s="38"/>
      <c r="D13" s="38"/>
      <c r="E13" s="38"/>
      <c r="F13" s="38"/>
      <c r="G13" s="38"/>
      <c r="H13" s="39" t="s">
        <v>27</v>
      </c>
      <c r="I13" s="39"/>
      <c r="J13" s="40" t="s">
        <v>28</v>
      </c>
      <c r="K13" s="40"/>
      <c r="L13" s="40"/>
      <c r="M13" s="40"/>
      <c r="N13" s="40"/>
      <c r="O13" s="39" t="s">
        <v>29</v>
      </c>
      <c r="P13" s="39"/>
      <c r="Q13" s="39"/>
      <c r="R13" s="39" t="s">
        <v>30</v>
      </c>
    </row>
    <row r="14" customFormat="false" ht="17.1" hidden="false" customHeight="true" outlineLevel="0" collapsed="false">
      <c r="A14" s="41"/>
      <c r="B14" s="35" t="s">
        <v>31</v>
      </c>
      <c r="C14" s="42" t="s">
        <v>32</v>
      </c>
      <c r="D14" s="42"/>
      <c r="E14" s="42" t="s">
        <v>33</v>
      </c>
      <c r="F14" s="42"/>
      <c r="G14" s="42"/>
      <c r="H14" s="35" t="s">
        <v>34</v>
      </c>
      <c r="I14" s="43" t="s">
        <v>35</v>
      </c>
      <c r="J14" s="35" t="s">
        <v>36</v>
      </c>
      <c r="K14" s="42" t="s">
        <v>37</v>
      </c>
      <c r="L14" s="42" t="s">
        <v>38</v>
      </c>
      <c r="M14" s="42"/>
      <c r="N14" s="43" t="s">
        <v>39</v>
      </c>
      <c r="O14" s="35" t="s">
        <v>40</v>
      </c>
      <c r="P14" s="42" t="s">
        <v>41</v>
      </c>
      <c r="Q14" s="43" t="s">
        <v>42</v>
      </c>
      <c r="R14" s="44" t="s">
        <v>43</v>
      </c>
    </row>
    <row r="15" customFormat="false" ht="17.1" hidden="false" customHeight="true" outlineLevel="0" collapsed="false">
      <c r="B15" s="45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</row>
    <row r="16" customFormat="false" ht="17.1" hidden="false" customHeight="true" outlineLevel="0" collapsed="false">
      <c r="B16" s="46" t="s">
        <v>44</v>
      </c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</row>
    <row r="17" customFormat="false" ht="17.1" hidden="false" customHeight="true" outlineLevel="0" collapsed="false">
      <c r="B17" s="45"/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</row>
    <row r="18" customFormat="false" ht="17.1" hidden="false" customHeight="true" outlineLevel="0" collapsed="false">
      <c r="B18" s="45"/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</row>
    <row r="19" customFormat="false" ht="17.1" hidden="false" customHeight="true" outlineLevel="0" collapsed="false">
      <c r="A19" s="25"/>
      <c r="B19" s="47"/>
      <c r="C19" s="2" t="s">
        <v>45</v>
      </c>
      <c r="D19" s="2" t="s">
        <v>46</v>
      </c>
      <c r="E19" s="25"/>
      <c r="F19" s="2" t="n">
        <v>318235</v>
      </c>
      <c r="G19" s="11"/>
      <c r="H19" s="48" t="n">
        <v>37073</v>
      </c>
      <c r="I19" s="49" t="n">
        <v>37103</v>
      </c>
      <c r="J19" s="50"/>
      <c r="K19" s="51"/>
      <c r="L19" s="52"/>
      <c r="M19" s="51"/>
      <c r="N19" s="51" t="n">
        <v>46705</v>
      </c>
      <c r="O19" s="25"/>
      <c r="P19" s="50"/>
      <c r="Q19" s="52" t="n">
        <v>1.76</v>
      </c>
      <c r="R19" s="53" t="n">
        <v>82200.8</v>
      </c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25"/>
      <c r="AL19" s="25"/>
      <c r="AM19" s="25"/>
      <c r="AN19" s="25"/>
      <c r="AO19" s="25"/>
      <c r="AP19" s="25"/>
      <c r="AQ19" s="25"/>
      <c r="AR19" s="25"/>
      <c r="AS19" s="25"/>
      <c r="AT19" s="25"/>
      <c r="AU19" s="25"/>
      <c r="AV19" s="25"/>
      <c r="AW19" s="25"/>
      <c r="AX19" s="25"/>
      <c r="AY19" s="25"/>
      <c r="AZ19" s="25"/>
      <c r="BA19" s="25"/>
      <c r="BB19" s="25"/>
      <c r="BC19" s="25"/>
      <c r="BD19" s="25"/>
      <c r="BE19" s="25"/>
      <c r="BF19" s="25"/>
      <c r="BG19" s="25"/>
      <c r="BH19" s="25"/>
      <c r="BI19" s="25"/>
      <c r="BJ19" s="25"/>
      <c r="BK19" s="25"/>
      <c r="BL19" s="25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  <c r="CB19" s="25"/>
      <c r="CC19" s="25"/>
      <c r="CD19" s="25"/>
      <c r="CE19" s="25"/>
      <c r="CF19" s="25"/>
      <c r="CG19" s="25"/>
      <c r="CH19" s="25"/>
      <c r="CI19" s="25"/>
      <c r="CJ19" s="25"/>
      <c r="CK19" s="25"/>
      <c r="CL19" s="25"/>
      <c r="CM19" s="25"/>
      <c r="CN19" s="25"/>
      <c r="CO19" s="25"/>
      <c r="CP19" s="25"/>
      <c r="CQ19" s="25"/>
      <c r="CR19" s="25"/>
      <c r="CS19" s="25"/>
      <c r="CT19" s="25"/>
      <c r="CU19" s="25"/>
      <c r="CV19" s="25"/>
      <c r="CW19" s="25"/>
      <c r="CX19" s="25"/>
      <c r="CY19" s="25"/>
      <c r="CZ19" s="25"/>
      <c r="DA19" s="25"/>
      <c r="DB19" s="25"/>
      <c r="DC19" s="25"/>
      <c r="DD19" s="25"/>
      <c r="DE19" s="25"/>
      <c r="DF19" s="25"/>
      <c r="DG19" s="25"/>
      <c r="DH19" s="25"/>
      <c r="DI19" s="25"/>
      <c r="DJ19" s="25"/>
      <c r="DK19" s="25"/>
      <c r="DL19" s="25"/>
      <c r="DM19" s="25"/>
      <c r="DN19" s="25"/>
      <c r="DO19" s="25"/>
      <c r="DP19" s="25"/>
      <c r="DQ19" s="25"/>
      <c r="DR19" s="25"/>
      <c r="DS19" s="25"/>
      <c r="DT19" s="25"/>
      <c r="DU19" s="25"/>
      <c r="DV19" s="25"/>
      <c r="DW19" s="25"/>
      <c r="DX19" s="25"/>
      <c r="DY19" s="25"/>
      <c r="DZ19" s="25"/>
      <c r="EA19" s="25"/>
      <c r="EB19" s="25"/>
      <c r="EC19" s="25"/>
      <c r="ED19" s="25"/>
      <c r="EE19" s="25"/>
      <c r="EF19" s="25"/>
      <c r="EG19" s="25"/>
      <c r="EH19" s="25"/>
      <c r="EI19" s="25"/>
      <c r="EJ19" s="25"/>
      <c r="EK19" s="25"/>
      <c r="EL19" s="25"/>
      <c r="EM19" s="25"/>
      <c r="EN19" s="25"/>
      <c r="EO19" s="25"/>
      <c r="EP19" s="25"/>
      <c r="EQ19" s="25"/>
      <c r="ER19" s="25"/>
      <c r="ES19" s="25"/>
      <c r="ET19" s="25"/>
      <c r="EU19" s="25"/>
      <c r="EV19" s="25"/>
      <c r="EW19" s="25"/>
      <c r="EX19" s="25"/>
      <c r="EY19" s="25"/>
      <c r="EZ19" s="25"/>
      <c r="FA19" s="25"/>
      <c r="FB19" s="25"/>
      <c r="FC19" s="25"/>
      <c r="FD19" s="25"/>
      <c r="FE19" s="25"/>
      <c r="FF19" s="25"/>
      <c r="FG19" s="25"/>
      <c r="FH19" s="25"/>
      <c r="FI19" s="25"/>
      <c r="FJ19" s="25"/>
      <c r="FK19" s="25"/>
      <c r="FL19" s="25"/>
      <c r="FM19" s="25"/>
      <c r="FN19" s="25"/>
      <c r="FO19" s="25"/>
      <c r="FP19" s="25"/>
      <c r="FQ19" s="25"/>
      <c r="FR19" s="25"/>
      <c r="FS19" s="25"/>
      <c r="FT19" s="25"/>
      <c r="FU19" s="25"/>
      <c r="FV19" s="25"/>
      <c r="FW19" s="25"/>
      <c r="FX19" s="25"/>
      <c r="FY19" s="25"/>
      <c r="FZ19" s="25"/>
      <c r="GA19" s="25"/>
      <c r="GB19" s="25"/>
      <c r="GC19" s="25"/>
      <c r="GD19" s="25"/>
      <c r="GE19" s="25"/>
      <c r="GF19" s="25"/>
      <c r="GG19" s="25"/>
      <c r="GH19" s="25"/>
      <c r="GI19" s="25"/>
      <c r="GJ19" s="25"/>
      <c r="GK19" s="25"/>
      <c r="GL19" s="25"/>
      <c r="GM19" s="25"/>
      <c r="GN19" s="25"/>
      <c r="GO19" s="25"/>
      <c r="GP19" s="25"/>
      <c r="GQ19" s="25"/>
      <c r="GR19" s="25"/>
      <c r="GS19" s="25"/>
      <c r="GT19" s="25"/>
      <c r="GU19" s="25"/>
      <c r="GV19" s="25"/>
      <c r="GW19" s="25"/>
      <c r="GX19" s="25"/>
      <c r="GY19" s="25"/>
      <c r="GZ19" s="25"/>
      <c r="HA19" s="25"/>
      <c r="HB19" s="25"/>
      <c r="HC19" s="25"/>
      <c r="HD19" s="25"/>
      <c r="HE19" s="25"/>
      <c r="HF19" s="25"/>
      <c r="HG19" s="25"/>
      <c r="HH19" s="25"/>
      <c r="HI19" s="25"/>
      <c r="HJ19" s="25"/>
      <c r="HK19" s="25"/>
      <c r="HL19" s="25"/>
      <c r="HM19" s="25"/>
      <c r="HN19" s="25"/>
      <c r="HO19" s="25"/>
      <c r="HP19" s="25"/>
      <c r="HQ19" s="25"/>
      <c r="HR19" s="25"/>
      <c r="HS19" s="25"/>
      <c r="HT19" s="25"/>
      <c r="HU19" s="25"/>
      <c r="HV19" s="25"/>
      <c r="HW19" s="25"/>
      <c r="HX19" s="25"/>
      <c r="HY19" s="25"/>
      <c r="HZ19" s="25"/>
      <c r="IA19" s="25"/>
      <c r="IB19" s="25"/>
      <c r="IC19" s="25"/>
      <c r="ID19" s="25"/>
      <c r="IE19" s="25"/>
      <c r="IF19" s="25"/>
      <c r="IG19" s="25"/>
      <c r="IH19" s="25"/>
      <c r="II19" s="25"/>
      <c r="IJ19" s="25"/>
      <c r="IK19" s="25"/>
      <c r="IL19" s="25"/>
      <c r="IM19" s="25"/>
      <c r="IN19" s="25"/>
      <c r="IO19" s="25"/>
      <c r="IP19" s="25"/>
      <c r="IQ19" s="25"/>
      <c r="IR19" s="25"/>
      <c r="IS19" s="25"/>
      <c r="IT19" s="25"/>
      <c r="IU19" s="25"/>
      <c r="IV19" s="25"/>
      <c r="IW19" s="25"/>
    </row>
    <row r="20" customFormat="false" ht="17.1" hidden="false" customHeight="true" outlineLevel="0" collapsed="false">
      <c r="A20" s="25"/>
      <c r="B20" s="47"/>
      <c r="C20" s="2"/>
      <c r="D20" s="2"/>
      <c r="E20" s="25"/>
      <c r="F20" s="2"/>
      <c r="G20" s="11"/>
      <c r="H20" s="48" t="n">
        <v>37073</v>
      </c>
      <c r="I20" s="49" t="n">
        <v>37103</v>
      </c>
      <c r="J20" s="50"/>
      <c r="K20" s="51"/>
      <c r="L20" s="52"/>
      <c r="M20" s="51"/>
      <c r="N20" s="51" t="n">
        <v>15307</v>
      </c>
      <c r="O20" s="25"/>
      <c r="P20" s="50"/>
      <c r="Q20" s="52" t="n">
        <v>1.85</v>
      </c>
      <c r="R20" s="53" t="n">
        <f aca="false">+Q20*N20</f>
        <v>28317.95</v>
      </c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25"/>
      <c r="AL20" s="25"/>
      <c r="AM20" s="25"/>
      <c r="AN20" s="25"/>
      <c r="AO20" s="25"/>
      <c r="AP20" s="25"/>
      <c r="AQ20" s="25"/>
      <c r="AR20" s="25"/>
      <c r="AS20" s="25"/>
      <c r="AT20" s="25"/>
      <c r="AU20" s="25"/>
      <c r="AV20" s="25"/>
      <c r="AW20" s="25"/>
      <c r="AX20" s="25"/>
      <c r="AY20" s="25"/>
      <c r="AZ20" s="25"/>
      <c r="BA20" s="25"/>
      <c r="BB20" s="25"/>
      <c r="BC20" s="25"/>
      <c r="BD20" s="25"/>
      <c r="BE20" s="25"/>
      <c r="BF20" s="25"/>
      <c r="BG20" s="25"/>
      <c r="BH20" s="25"/>
      <c r="BI20" s="25"/>
      <c r="BJ20" s="25"/>
      <c r="BK20" s="25"/>
      <c r="BL20" s="25"/>
      <c r="BM20" s="25"/>
      <c r="BN20" s="25"/>
      <c r="BO20" s="25"/>
      <c r="BP20" s="25"/>
      <c r="BQ20" s="25"/>
      <c r="BR20" s="25"/>
      <c r="BS20" s="25"/>
      <c r="BT20" s="25"/>
      <c r="BU20" s="25"/>
      <c r="BV20" s="25"/>
      <c r="BW20" s="25"/>
      <c r="BX20" s="25"/>
      <c r="BY20" s="25"/>
      <c r="BZ20" s="25"/>
      <c r="CA20" s="25"/>
      <c r="CB20" s="25"/>
      <c r="CC20" s="25"/>
      <c r="CD20" s="25"/>
      <c r="CE20" s="25"/>
      <c r="CF20" s="25"/>
      <c r="CG20" s="25"/>
      <c r="CH20" s="25"/>
      <c r="CI20" s="25"/>
      <c r="CJ20" s="25"/>
      <c r="CK20" s="25"/>
      <c r="CL20" s="25"/>
      <c r="CM20" s="25"/>
      <c r="CN20" s="25"/>
      <c r="CO20" s="25"/>
      <c r="CP20" s="25"/>
      <c r="CQ20" s="25"/>
      <c r="CR20" s="25"/>
      <c r="CS20" s="25"/>
      <c r="CT20" s="25"/>
      <c r="CU20" s="25"/>
      <c r="CV20" s="25"/>
      <c r="CW20" s="25"/>
      <c r="CX20" s="25"/>
      <c r="CY20" s="25"/>
      <c r="CZ20" s="25"/>
      <c r="DA20" s="25"/>
      <c r="DB20" s="25"/>
      <c r="DC20" s="25"/>
      <c r="DD20" s="25"/>
      <c r="DE20" s="25"/>
      <c r="DF20" s="25"/>
      <c r="DG20" s="25"/>
      <c r="DH20" s="25"/>
      <c r="DI20" s="25"/>
      <c r="DJ20" s="25"/>
      <c r="DK20" s="25"/>
      <c r="DL20" s="25"/>
      <c r="DM20" s="25"/>
      <c r="DN20" s="25"/>
      <c r="DO20" s="25"/>
      <c r="DP20" s="25"/>
      <c r="DQ20" s="25"/>
      <c r="DR20" s="25"/>
      <c r="DS20" s="25"/>
      <c r="DT20" s="25"/>
      <c r="DU20" s="25"/>
      <c r="DV20" s="25"/>
      <c r="DW20" s="25"/>
      <c r="DX20" s="25"/>
      <c r="DY20" s="25"/>
      <c r="DZ20" s="25"/>
      <c r="EA20" s="25"/>
      <c r="EB20" s="25"/>
      <c r="EC20" s="25"/>
      <c r="ED20" s="25"/>
      <c r="EE20" s="25"/>
      <c r="EF20" s="25"/>
      <c r="EG20" s="25"/>
      <c r="EH20" s="25"/>
      <c r="EI20" s="25"/>
      <c r="EJ20" s="25"/>
      <c r="EK20" s="25"/>
      <c r="EL20" s="25"/>
      <c r="EM20" s="25"/>
      <c r="EN20" s="25"/>
      <c r="EO20" s="25"/>
      <c r="EP20" s="25"/>
      <c r="EQ20" s="25"/>
      <c r="ER20" s="25"/>
      <c r="ES20" s="25"/>
      <c r="ET20" s="25"/>
      <c r="EU20" s="25"/>
      <c r="EV20" s="25"/>
      <c r="EW20" s="25"/>
      <c r="EX20" s="25"/>
      <c r="EY20" s="25"/>
      <c r="EZ20" s="25"/>
      <c r="FA20" s="25"/>
      <c r="FB20" s="25"/>
      <c r="FC20" s="25"/>
      <c r="FD20" s="25"/>
      <c r="FE20" s="25"/>
      <c r="FF20" s="25"/>
      <c r="FG20" s="25"/>
      <c r="FH20" s="25"/>
      <c r="FI20" s="25"/>
      <c r="FJ20" s="25"/>
      <c r="FK20" s="25"/>
      <c r="FL20" s="25"/>
      <c r="FM20" s="25"/>
      <c r="FN20" s="25"/>
      <c r="FO20" s="25"/>
      <c r="FP20" s="25"/>
      <c r="FQ20" s="25"/>
      <c r="FR20" s="25"/>
      <c r="FS20" s="25"/>
      <c r="FT20" s="25"/>
      <c r="FU20" s="25"/>
      <c r="FV20" s="25"/>
      <c r="FW20" s="25"/>
      <c r="FX20" s="25"/>
      <c r="FY20" s="25"/>
      <c r="FZ20" s="25"/>
      <c r="GA20" s="25"/>
      <c r="GB20" s="25"/>
      <c r="GC20" s="25"/>
      <c r="GD20" s="25"/>
      <c r="GE20" s="25"/>
      <c r="GF20" s="25"/>
      <c r="GG20" s="25"/>
      <c r="GH20" s="25"/>
      <c r="GI20" s="25"/>
      <c r="GJ20" s="25"/>
      <c r="GK20" s="25"/>
      <c r="GL20" s="25"/>
      <c r="GM20" s="25"/>
      <c r="GN20" s="25"/>
      <c r="GO20" s="25"/>
      <c r="GP20" s="25"/>
      <c r="GQ20" s="25"/>
      <c r="GR20" s="25"/>
      <c r="GS20" s="25"/>
      <c r="GT20" s="25"/>
      <c r="GU20" s="25"/>
      <c r="GV20" s="25"/>
      <c r="GW20" s="25"/>
      <c r="GX20" s="25"/>
      <c r="GY20" s="25"/>
      <c r="GZ20" s="25"/>
      <c r="HA20" s="25"/>
      <c r="HB20" s="25"/>
      <c r="HC20" s="25"/>
      <c r="HD20" s="25"/>
      <c r="HE20" s="25"/>
      <c r="HF20" s="25"/>
      <c r="HG20" s="25"/>
      <c r="HH20" s="25"/>
      <c r="HI20" s="25"/>
      <c r="HJ20" s="25"/>
      <c r="HK20" s="25"/>
      <c r="HL20" s="25"/>
      <c r="HM20" s="25"/>
      <c r="HN20" s="25"/>
      <c r="HO20" s="25"/>
      <c r="HP20" s="25"/>
      <c r="HQ20" s="25"/>
      <c r="HR20" s="25"/>
      <c r="HS20" s="25"/>
      <c r="HT20" s="25"/>
      <c r="HU20" s="25"/>
      <c r="HV20" s="25"/>
      <c r="HW20" s="25"/>
      <c r="HX20" s="25"/>
      <c r="HY20" s="25"/>
      <c r="HZ20" s="25"/>
      <c r="IA20" s="25"/>
      <c r="IB20" s="25"/>
      <c r="IC20" s="25"/>
      <c r="ID20" s="25"/>
      <c r="IE20" s="25"/>
      <c r="IF20" s="25"/>
      <c r="IG20" s="25"/>
      <c r="IH20" s="25"/>
      <c r="II20" s="25"/>
      <c r="IJ20" s="25"/>
      <c r="IK20" s="25"/>
      <c r="IL20" s="25"/>
      <c r="IM20" s="25"/>
      <c r="IN20" s="25"/>
      <c r="IO20" s="25"/>
      <c r="IP20" s="25"/>
      <c r="IQ20" s="25"/>
      <c r="IR20" s="25"/>
      <c r="IS20" s="25"/>
      <c r="IT20" s="25"/>
      <c r="IU20" s="25"/>
      <c r="IV20" s="25"/>
      <c r="IW20" s="25"/>
    </row>
    <row r="21" customFormat="false" ht="17.1" hidden="false" customHeight="true" outlineLevel="0" collapsed="false">
      <c r="A21" s="25"/>
      <c r="B21" s="47"/>
      <c r="C21" s="2"/>
      <c r="D21" s="2"/>
      <c r="E21" s="25"/>
      <c r="F21" s="2"/>
      <c r="G21" s="11"/>
      <c r="H21" s="48"/>
      <c r="I21" s="49"/>
      <c r="J21" s="50"/>
      <c r="K21" s="51"/>
      <c r="L21" s="52"/>
      <c r="M21" s="51"/>
      <c r="N21" s="51"/>
      <c r="O21" s="50"/>
      <c r="P21" s="50"/>
      <c r="Q21" s="56"/>
      <c r="R21" s="53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5"/>
      <c r="AR21" s="25"/>
      <c r="AS21" s="25"/>
      <c r="AT21" s="25"/>
      <c r="AU21" s="25"/>
      <c r="AV21" s="25"/>
      <c r="AW21" s="25"/>
      <c r="AX21" s="25"/>
      <c r="AY21" s="25"/>
      <c r="AZ21" s="25"/>
      <c r="BA21" s="25"/>
      <c r="BB21" s="25"/>
      <c r="BC21" s="25"/>
      <c r="BD21" s="25"/>
      <c r="BE21" s="25"/>
      <c r="BF21" s="25"/>
      <c r="BG21" s="25"/>
      <c r="BH21" s="25"/>
      <c r="BI21" s="25"/>
      <c r="BJ21" s="25"/>
      <c r="BK21" s="25"/>
      <c r="BL21" s="25"/>
      <c r="BM21" s="25"/>
      <c r="BN21" s="25"/>
      <c r="BO21" s="25"/>
      <c r="BP21" s="25"/>
      <c r="BQ21" s="25"/>
      <c r="BR21" s="25"/>
      <c r="BS21" s="25"/>
      <c r="BT21" s="25"/>
      <c r="BU21" s="25"/>
      <c r="BV21" s="25"/>
      <c r="BW21" s="25"/>
      <c r="BX21" s="25"/>
      <c r="BY21" s="25"/>
      <c r="BZ21" s="25"/>
      <c r="CA21" s="25"/>
      <c r="CB21" s="25"/>
      <c r="CC21" s="25"/>
      <c r="CD21" s="25"/>
      <c r="CE21" s="25"/>
      <c r="CF21" s="25"/>
      <c r="CG21" s="25"/>
      <c r="CH21" s="25"/>
      <c r="CI21" s="25"/>
      <c r="CJ21" s="25"/>
      <c r="CK21" s="25"/>
      <c r="CL21" s="25"/>
      <c r="CM21" s="25"/>
      <c r="CN21" s="25"/>
      <c r="CO21" s="25"/>
      <c r="CP21" s="25"/>
      <c r="CQ21" s="25"/>
      <c r="CR21" s="25"/>
      <c r="CS21" s="25"/>
      <c r="CT21" s="25"/>
      <c r="CU21" s="25"/>
      <c r="CV21" s="25"/>
      <c r="CW21" s="25"/>
      <c r="CX21" s="25"/>
      <c r="CY21" s="25"/>
      <c r="CZ21" s="25"/>
      <c r="DA21" s="25"/>
      <c r="DB21" s="25"/>
      <c r="DC21" s="25"/>
      <c r="DD21" s="25"/>
      <c r="DE21" s="25"/>
      <c r="DF21" s="25"/>
      <c r="DG21" s="25"/>
      <c r="DH21" s="25"/>
      <c r="DI21" s="25"/>
      <c r="DJ21" s="25"/>
      <c r="DK21" s="25"/>
      <c r="DL21" s="25"/>
      <c r="DM21" s="25"/>
      <c r="DN21" s="25"/>
      <c r="DO21" s="25"/>
      <c r="DP21" s="25"/>
      <c r="DQ21" s="25"/>
      <c r="DR21" s="25"/>
      <c r="DS21" s="25"/>
      <c r="DT21" s="25"/>
      <c r="DU21" s="25"/>
      <c r="DV21" s="25"/>
      <c r="DW21" s="25"/>
      <c r="DX21" s="25"/>
      <c r="DY21" s="25"/>
      <c r="DZ21" s="25"/>
      <c r="EA21" s="25"/>
      <c r="EB21" s="25"/>
      <c r="EC21" s="25"/>
      <c r="ED21" s="25"/>
      <c r="EE21" s="25"/>
      <c r="EF21" s="25"/>
      <c r="EG21" s="25"/>
      <c r="EH21" s="25"/>
      <c r="EI21" s="25"/>
      <c r="EJ21" s="25"/>
      <c r="EK21" s="25"/>
      <c r="EL21" s="25"/>
      <c r="EM21" s="25"/>
      <c r="EN21" s="25"/>
      <c r="EO21" s="25"/>
      <c r="EP21" s="25"/>
      <c r="EQ21" s="25"/>
      <c r="ER21" s="25"/>
      <c r="ES21" s="25"/>
      <c r="ET21" s="25"/>
      <c r="EU21" s="25"/>
      <c r="EV21" s="25"/>
      <c r="EW21" s="25"/>
      <c r="EX21" s="25"/>
      <c r="EY21" s="25"/>
      <c r="EZ21" s="25"/>
      <c r="FA21" s="25"/>
      <c r="FB21" s="25"/>
      <c r="FC21" s="25"/>
      <c r="FD21" s="25"/>
      <c r="FE21" s="25"/>
      <c r="FF21" s="25"/>
      <c r="FG21" s="25"/>
      <c r="FH21" s="25"/>
      <c r="FI21" s="25"/>
      <c r="FJ21" s="25"/>
      <c r="FK21" s="25"/>
      <c r="FL21" s="25"/>
      <c r="FM21" s="25"/>
      <c r="FN21" s="25"/>
      <c r="FO21" s="25"/>
      <c r="FP21" s="25"/>
      <c r="FQ21" s="25"/>
      <c r="FR21" s="25"/>
      <c r="FS21" s="25"/>
      <c r="FT21" s="25"/>
      <c r="FU21" s="25"/>
      <c r="FV21" s="25"/>
      <c r="FW21" s="25"/>
      <c r="FX21" s="25"/>
      <c r="FY21" s="25"/>
      <c r="FZ21" s="25"/>
      <c r="GA21" s="25"/>
      <c r="GB21" s="25"/>
      <c r="GC21" s="25"/>
      <c r="GD21" s="25"/>
      <c r="GE21" s="25"/>
      <c r="GF21" s="25"/>
      <c r="GG21" s="25"/>
      <c r="GH21" s="25"/>
      <c r="GI21" s="25"/>
      <c r="GJ21" s="25"/>
      <c r="GK21" s="25"/>
      <c r="GL21" s="25"/>
      <c r="GM21" s="25"/>
      <c r="GN21" s="25"/>
      <c r="GO21" s="25"/>
      <c r="GP21" s="25"/>
      <c r="GQ21" s="25"/>
      <c r="GR21" s="25"/>
      <c r="GS21" s="25"/>
      <c r="GT21" s="25"/>
      <c r="GU21" s="25"/>
      <c r="GV21" s="25"/>
      <c r="GW21" s="25"/>
      <c r="GX21" s="25"/>
      <c r="GY21" s="25"/>
      <c r="GZ21" s="25"/>
      <c r="HA21" s="25"/>
      <c r="HB21" s="25"/>
      <c r="HC21" s="25"/>
      <c r="HD21" s="25"/>
      <c r="HE21" s="25"/>
      <c r="HF21" s="25"/>
      <c r="HG21" s="25"/>
      <c r="HH21" s="25"/>
      <c r="HI21" s="25"/>
      <c r="HJ21" s="25"/>
      <c r="HK21" s="25"/>
      <c r="HL21" s="25"/>
      <c r="HM21" s="25"/>
      <c r="HN21" s="25"/>
      <c r="HO21" s="25"/>
      <c r="HP21" s="25"/>
      <c r="HQ21" s="25"/>
      <c r="HR21" s="25"/>
      <c r="HS21" s="25"/>
      <c r="HT21" s="25"/>
      <c r="HU21" s="25"/>
      <c r="HV21" s="25"/>
      <c r="HW21" s="25"/>
      <c r="HX21" s="25"/>
      <c r="HY21" s="25"/>
      <c r="HZ21" s="25"/>
      <c r="IA21" s="25"/>
      <c r="IB21" s="25"/>
      <c r="IC21" s="25"/>
      <c r="ID21" s="25"/>
      <c r="IE21" s="25"/>
      <c r="IF21" s="25"/>
      <c r="IG21" s="25"/>
      <c r="IH21" s="25"/>
      <c r="II21" s="25"/>
      <c r="IJ21" s="25"/>
      <c r="IK21" s="25"/>
      <c r="IL21" s="25"/>
      <c r="IM21" s="25"/>
      <c r="IN21" s="25"/>
      <c r="IO21" s="25"/>
      <c r="IP21" s="25"/>
      <c r="IQ21" s="25"/>
      <c r="IR21" s="25"/>
      <c r="IS21" s="25"/>
      <c r="IT21" s="25"/>
      <c r="IU21" s="25"/>
      <c r="IV21" s="25"/>
      <c r="IW21" s="25"/>
    </row>
    <row r="22" customFormat="false" ht="17.1" hidden="false" customHeight="true" outlineLevel="0" collapsed="false">
      <c r="A22" s="25"/>
      <c r="B22" s="47"/>
      <c r="C22" s="2" t="s">
        <v>47</v>
      </c>
      <c r="D22" s="2" t="s">
        <v>48</v>
      </c>
      <c r="E22" s="25"/>
      <c r="F22" s="2" t="n">
        <v>318260</v>
      </c>
      <c r="G22" s="11"/>
      <c r="H22" s="48" t="n">
        <v>37073</v>
      </c>
      <c r="I22" s="49" t="n">
        <v>37103</v>
      </c>
      <c r="J22" s="50"/>
      <c r="K22" s="51"/>
      <c r="L22" s="51"/>
      <c r="M22" s="51"/>
      <c r="N22" s="57" t="n">
        <v>7994</v>
      </c>
      <c r="O22" s="50"/>
      <c r="P22" s="50"/>
      <c r="Q22" s="56" t="n">
        <v>2.09</v>
      </c>
      <c r="R22" s="53" t="n">
        <f aca="false">N22*Q22</f>
        <v>16707.46</v>
      </c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5"/>
      <c r="AS22" s="25"/>
      <c r="AT22" s="25"/>
      <c r="AU22" s="25"/>
      <c r="AV22" s="25"/>
      <c r="AW22" s="25"/>
      <c r="AX22" s="25"/>
      <c r="AY22" s="25"/>
      <c r="AZ22" s="25"/>
      <c r="BA22" s="25"/>
      <c r="BB22" s="25"/>
      <c r="BC22" s="25"/>
      <c r="BD22" s="25"/>
      <c r="BE22" s="25"/>
      <c r="BF22" s="25"/>
      <c r="BG22" s="25"/>
      <c r="BH22" s="25"/>
      <c r="BI22" s="25"/>
      <c r="BJ22" s="25"/>
      <c r="BK22" s="25"/>
      <c r="BL22" s="25"/>
      <c r="BM22" s="25"/>
      <c r="BN22" s="25"/>
      <c r="BO22" s="25"/>
      <c r="BP22" s="25"/>
      <c r="BQ22" s="25"/>
      <c r="BR22" s="25"/>
      <c r="BS22" s="25"/>
      <c r="BT22" s="25"/>
      <c r="BU22" s="25"/>
      <c r="BV22" s="25"/>
      <c r="BW22" s="25"/>
      <c r="BX22" s="25"/>
      <c r="BY22" s="25"/>
      <c r="BZ22" s="25"/>
      <c r="CA22" s="25"/>
      <c r="CB22" s="25"/>
      <c r="CC22" s="25"/>
      <c r="CD22" s="25"/>
      <c r="CE22" s="25"/>
      <c r="CF22" s="25"/>
      <c r="CG22" s="25"/>
      <c r="CH22" s="25"/>
      <c r="CI22" s="25"/>
      <c r="CJ22" s="25"/>
      <c r="CK22" s="25"/>
      <c r="CL22" s="25"/>
      <c r="CM22" s="25"/>
      <c r="CN22" s="25"/>
      <c r="CO22" s="25"/>
      <c r="CP22" s="25"/>
      <c r="CQ22" s="25"/>
      <c r="CR22" s="25"/>
      <c r="CS22" s="25"/>
      <c r="CT22" s="25"/>
      <c r="CU22" s="25"/>
      <c r="CV22" s="25"/>
      <c r="CW22" s="25"/>
      <c r="CX22" s="25"/>
      <c r="CY22" s="25"/>
      <c r="CZ22" s="25"/>
      <c r="DA22" s="25"/>
      <c r="DB22" s="25"/>
      <c r="DC22" s="25"/>
      <c r="DD22" s="25"/>
      <c r="DE22" s="25"/>
      <c r="DF22" s="25"/>
      <c r="DG22" s="25"/>
      <c r="DH22" s="25"/>
      <c r="DI22" s="25"/>
      <c r="DJ22" s="25"/>
      <c r="DK22" s="25"/>
      <c r="DL22" s="25"/>
      <c r="DM22" s="25"/>
      <c r="DN22" s="25"/>
      <c r="DO22" s="25"/>
      <c r="DP22" s="25"/>
      <c r="DQ22" s="25"/>
      <c r="DR22" s="25"/>
      <c r="DS22" s="25"/>
      <c r="DT22" s="25"/>
      <c r="DU22" s="25"/>
      <c r="DV22" s="25"/>
      <c r="DW22" s="25"/>
      <c r="DX22" s="25"/>
      <c r="DY22" s="25"/>
      <c r="DZ22" s="25"/>
      <c r="EA22" s="25"/>
      <c r="EB22" s="25"/>
      <c r="EC22" s="25"/>
      <c r="ED22" s="25"/>
      <c r="EE22" s="25"/>
      <c r="EF22" s="25"/>
      <c r="EG22" s="25"/>
      <c r="EH22" s="25"/>
      <c r="EI22" s="25"/>
      <c r="EJ22" s="25"/>
      <c r="EK22" s="25"/>
      <c r="EL22" s="25"/>
      <c r="EM22" s="25"/>
      <c r="EN22" s="25"/>
      <c r="EO22" s="25"/>
      <c r="EP22" s="25"/>
      <c r="EQ22" s="25"/>
      <c r="ER22" s="25"/>
      <c r="ES22" s="25"/>
      <c r="ET22" s="25"/>
      <c r="EU22" s="25"/>
      <c r="EV22" s="25"/>
      <c r="EW22" s="25"/>
      <c r="EX22" s="25"/>
      <c r="EY22" s="25"/>
      <c r="EZ22" s="25"/>
      <c r="FA22" s="25"/>
      <c r="FB22" s="25"/>
      <c r="FC22" s="25"/>
      <c r="FD22" s="25"/>
      <c r="FE22" s="25"/>
      <c r="FF22" s="25"/>
      <c r="FG22" s="25"/>
      <c r="FH22" s="25"/>
      <c r="FI22" s="25"/>
      <c r="FJ22" s="25"/>
      <c r="FK22" s="25"/>
      <c r="FL22" s="25"/>
      <c r="FM22" s="25"/>
      <c r="FN22" s="25"/>
      <c r="FO22" s="25"/>
      <c r="FP22" s="25"/>
      <c r="FQ22" s="25"/>
      <c r="FR22" s="25"/>
      <c r="FS22" s="25"/>
      <c r="FT22" s="25"/>
      <c r="FU22" s="25"/>
      <c r="FV22" s="25"/>
      <c r="FW22" s="25"/>
      <c r="FX22" s="25"/>
      <c r="FY22" s="25"/>
      <c r="FZ22" s="25"/>
      <c r="GA22" s="25"/>
      <c r="GB22" s="25"/>
      <c r="GC22" s="25"/>
      <c r="GD22" s="25"/>
      <c r="GE22" s="25"/>
      <c r="GF22" s="25"/>
      <c r="GG22" s="25"/>
      <c r="GH22" s="25"/>
      <c r="GI22" s="25"/>
      <c r="GJ22" s="25"/>
      <c r="GK22" s="25"/>
      <c r="GL22" s="25"/>
      <c r="GM22" s="25"/>
      <c r="GN22" s="25"/>
      <c r="GO22" s="25"/>
      <c r="GP22" s="25"/>
      <c r="GQ22" s="25"/>
      <c r="GR22" s="25"/>
      <c r="GS22" s="25"/>
      <c r="GT22" s="25"/>
      <c r="GU22" s="25"/>
      <c r="GV22" s="25"/>
      <c r="GW22" s="25"/>
      <c r="GX22" s="25"/>
      <c r="GY22" s="25"/>
      <c r="GZ22" s="25"/>
      <c r="HA22" s="25"/>
      <c r="HB22" s="25"/>
      <c r="HC22" s="25"/>
      <c r="HD22" s="25"/>
      <c r="HE22" s="25"/>
      <c r="HF22" s="25"/>
      <c r="HG22" s="25"/>
      <c r="HH22" s="25"/>
      <c r="HI22" s="25"/>
      <c r="HJ22" s="25"/>
      <c r="HK22" s="25"/>
      <c r="HL22" s="25"/>
      <c r="HM22" s="25"/>
      <c r="HN22" s="25"/>
      <c r="HO22" s="25"/>
      <c r="HP22" s="25"/>
      <c r="HQ22" s="25"/>
      <c r="HR22" s="25"/>
      <c r="HS22" s="25"/>
      <c r="HT22" s="25"/>
      <c r="HU22" s="25"/>
      <c r="HV22" s="25"/>
      <c r="HW22" s="25"/>
      <c r="HX22" s="25"/>
      <c r="HY22" s="25"/>
      <c r="HZ22" s="25"/>
      <c r="IA22" s="25"/>
      <c r="IB22" s="25"/>
      <c r="IC22" s="25"/>
      <c r="ID22" s="25"/>
      <c r="IE22" s="25"/>
      <c r="IF22" s="25"/>
      <c r="IG22" s="25"/>
      <c r="IH22" s="25"/>
      <c r="II22" s="25"/>
      <c r="IJ22" s="25"/>
      <c r="IK22" s="25"/>
      <c r="IL22" s="25"/>
      <c r="IM22" s="25"/>
      <c r="IN22" s="25"/>
      <c r="IO22" s="25"/>
      <c r="IP22" s="25"/>
      <c r="IQ22" s="25"/>
      <c r="IR22" s="25"/>
      <c r="IS22" s="25"/>
      <c r="IT22" s="25"/>
      <c r="IU22" s="25"/>
      <c r="IV22" s="25"/>
      <c r="IW22" s="25"/>
    </row>
    <row r="23" customFormat="false" ht="17.1" hidden="false" customHeight="true" outlineLevel="0" collapsed="false">
      <c r="A23" s="25"/>
      <c r="B23" s="47"/>
      <c r="C23" s="2"/>
      <c r="D23" s="2"/>
      <c r="E23" s="2"/>
      <c r="F23" s="2"/>
      <c r="G23" s="11"/>
      <c r="H23" s="48"/>
      <c r="I23" s="49"/>
      <c r="J23" s="50"/>
      <c r="K23" s="51"/>
      <c r="L23" s="51"/>
      <c r="M23" s="51"/>
      <c r="N23" s="57"/>
      <c r="O23" s="50"/>
      <c r="P23" s="50"/>
      <c r="Q23" s="56"/>
      <c r="R23" s="53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25"/>
      <c r="AV23" s="25"/>
      <c r="AW23" s="25"/>
      <c r="AX23" s="25"/>
      <c r="AY23" s="25"/>
      <c r="AZ23" s="25"/>
      <c r="BA23" s="25"/>
      <c r="BB23" s="25"/>
      <c r="BC23" s="25"/>
      <c r="BD23" s="25"/>
      <c r="BE23" s="25"/>
      <c r="BF23" s="25"/>
      <c r="BG23" s="25"/>
      <c r="BH23" s="25"/>
      <c r="BI23" s="25"/>
      <c r="BJ23" s="25"/>
      <c r="BK23" s="25"/>
      <c r="BL23" s="25"/>
      <c r="BM23" s="25"/>
      <c r="BN23" s="25"/>
      <c r="BO23" s="25"/>
      <c r="BP23" s="25"/>
      <c r="BQ23" s="25"/>
      <c r="BR23" s="25"/>
      <c r="BS23" s="25"/>
      <c r="BT23" s="25"/>
      <c r="BU23" s="25"/>
      <c r="BV23" s="25"/>
      <c r="BW23" s="25"/>
      <c r="BX23" s="25"/>
      <c r="BY23" s="25"/>
      <c r="BZ23" s="25"/>
      <c r="CA23" s="25"/>
      <c r="CB23" s="25"/>
      <c r="CC23" s="25"/>
      <c r="CD23" s="25"/>
      <c r="CE23" s="25"/>
      <c r="CF23" s="25"/>
      <c r="CG23" s="25"/>
      <c r="CH23" s="25"/>
      <c r="CI23" s="25"/>
      <c r="CJ23" s="25"/>
      <c r="CK23" s="25"/>
      <c r="CL23" s="25"/>
      <c r="CM23" s="25"/>
      <c r="CN23" s="25"/>
      <c r="CO23" s="25"/>
      <c r="CP23" s="25"/>
      <c r="CQ23" s="25"/>
      <c r="CR23" s="25"/>
      <c r="CS23" s="25"/>
      <c r="CT23" s="25"/>
      <c r="CU23" s="25"/>
      <c r="CV23" s="25"/>
      <c r="CW23" s="25"/>
      <c r="CX23" s="25"/>
      <c r="CY23" s="25"/>
      <c r="CZ23" s="25"/>
      <c r="DA23" s="25"/>
      <c r="DB23" s="25"/>
      <c r="DC23" s="25"/>
      <c r="DD23" s="25"/>
      <c r="DE23" s="25"/>
      <c r="DF23" s="25"/>
      <c r="DG23" s="25"/>
      <c r="DH23" s="25"/>
      <c r="DI23" s="25"/>
      <c r="DJ23" s="25"/>
      <c r="DK23" s="25"/>
      <c r="DL23" s="25"/>
      <c r="DM23" s="25"/>
      <c r="DN23" s="25"/>
      <c r="DO23" s="25"/>
      <c r="DP23" s="25"/>
      <c r="DQ23" s="25"/>
      <c r="DR23" s="25"/>
      <c r="DS23" s="25"/>
      <c r="DT23" s="25"/>
      <c r="DU23" s="25"/>
      <c r="DV23" s="25"/>
      <c r="DW23" s="25"/>
      <c r="DX23" s="25"/>
      <c r="DY23" s="25"/>
      <c r="DZ23" s="25"/>
      <c r="EA23" s="25"/>
      <c r="EB23" s="25"/>
      <c r="EC23" s="25"/>
      <c r="ED23" s="25"/>
      <c r="EE23" s="25"/>
      <c r="EF23" s="25"/>
      <c r="EG23" s="25"/>
      <c r="EH23" s="25"/>
      <c r="EI23" s="25"/>
      <c r="EJ23" s="25"/>
      <c r="EK23" s="25"/>
      <c r="EL23" s="25"/>
      <c r="EM23" s="25"/>
      <c r="EN23" s="25"/>
      <c r="EO23" s="25"/>
      <c r="EP23" s="25"/>
      <c r="EQ23" s="25"/>
      <c r="ER23" s="25"/>
      <c r="ES23" s="25"/>
      <c r="ET23" s="25"/>
      <c r="EU23" s="25"/>
      <c r="EV23" s="25"/>
      <c r="EW23" s="25"/>
      <c r="EX23" s="25"/>
      <c r="EY23" s="25"/>
      <c r="EZ23" s="25"/>
      <c r="FA23" s="25"/>
      <c r="FB23" s="25"/>
      <c r="FC23" s="25"/>
      <c r="FD23" s="25"/>
      <c r="FE23" s="25"/>
      <c r="FF23" s="25"/>
      <c r="FG23" s="25"/>
      <c r="FH23" s="25"/>
      <c r="FI23" s="25"/>
      <c r="FJ23" s="25"/>
      <c r="FK23" s="25"/>
      <c r="FL23" s="25"/>
      <c r="FM23" s="25"/>
      <c r="FN23" s="25"/>
      <c r="FO23" s="25"/>
      <c r="FP23" s="25"/>
      <c r="FQ23" s="25"/>
      <c r="FR23" s="25"/>
      <c r="FS23" s="25"/>
      <c r="FT23" s="25"/>
      <c r="FU23" s="25"/>
      <c r="FV23" s="25"/>
      <c r="FW23" s="25"/>
      <c r="FX23" s="25"/>
      <c r="FY23" s="25"/>
      <c r="FZ23" s="25"/>
      <c r="GA23" s="25"/>
      <c r="GB23" s="25"/>
      <c r="GC23" s="25"/>
      <c r="GD23" s="25"/>
      <c r="GE23" s="25"/>
      <c r="GF23" s="25"/>
      <c r="GG23" s="25"/>
      <c r="GH23" s="25"/>
      <c r="GI23" s="25"/>
      <c r="GJ23" s="25"/>
      <c r="GK23" s="25"/>
      <c r="GL23" s="25"/>
      <c r="GM23" s="25"/>
      <c r="GN23" s="25"/>
      <c r="GO23" s="25"/>
      <c r="GP23" s="25"/>
      <c r="GQ23" s="25"/>
      <c r="GR23" s="25"/>
      <c r="GS23" s="25"/>
      <c r="GT23" s="25"/>
      <c r="GU23" s="25"/>
      <c r="GV23" s="25"/>
      <c r="GW23" s="25"/>
      <c r="GX23" s="25"/>
      <c r="GY23" s="25"/>
      <c r="GZ23" s="25"/>
      <c r="HA23" s="25"/>
      <c r="HB23" s="25"/>
      <c r="HC23" s="25"/>
      <c r="HD23" s="25"/>
      <c r="HE23" s="25"/>
      <c r="HF23" s="25"/>
      <c r="HG23" s="25"/>
      <c r="HH23" s="25"/>
      <c r="HI23" s="25"/>
      <c r="HJ23" s="25"/>
      <c r="HK23" s="25"/>
      <c r="HL23" s="25"/>
      <c r="HM23" s="25"/>
      <c r="HN23" s="25"/>
      <c r="HO23" s="25"/>
      <c r="HP23" s="25"/>
      <c r="HQ23" s="25"/>
      <c r="HR23" s="25"/>
      <c r="HS23" s="25"/>
      <c r="HT23" s="25"/>
      <c r="HU23" s="25"/>
      <c r="HV23" s="25"/>
      <c r="HW23" s="25"/>
      <c r="HX23" s="25"/>
      <c r="HY23" s="25"/>
      <c r="HZ23" s="25"/>
      <c r="IA23" s="25"/>
      <c r="IB23" s="25"/>
      <c r="IC23" s="25"/>
      <c r="ID23" s="25"/>
      <c r="IE23" s="25"/>
      <c r="IF23" s="25"/>
      <c r="IG23" s="25"/>
      <c r="IH23" s="25"/>
      <c r="II23" s="25"/>
      <c r="IJ23" s="25"/>
      <c r="IK23" s="25"/>
      <c r="IL23" s="25"/>
      <c r="IM23" s="25"/>
      <c r="IN23" s="25"/>
      <c r="IO23" s="25"/>
      <c r="IP23" s="25"/>
      <c r="IQ23" s="25"/>
      <c r="IR23" s="25"/>
      <c r="IS23" s="25"/>
      <c r="IT23" s="25"/>
      <c r="IU23" s="25"/>
      <c r="IV23" s="25"/>
      <c r="IW23" s="25"/>
    </row>
    <row r="24" customFormat="false" ht="17.1" hidden="false" customHeight="true" outlineLevel="0" collapsed="false">
      <c r="A24" s="25"/>
      <c r="B24" s="47"/>
      <c r="C24" s="2"/>
      <c r="D24" s="2"/>
      <c r="E24" s="25"/>
      <c r="F24" s="2"/>
      <c r="G24" s="11"/>
      <c r="H24" s="48"/>
      <c r="I24" s="49"/>
      <c r="J24" s="50"/>
      <c r="K24" s="51"/>
      <c r="L24" s="51"/>
      <c r="M24" s="51"/>
      <c r="N24" s="57"/>
      <c r="O24" s="50"/>
      <c r="P24" s="50"/>
      <c r="Q24" s="56"/>
      <c r="R24" s="53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5"/>
      <c r="AS24" s="25"/>
      <c r="AT24" s="25"/>
      <c r="AU24" s="25"/>
      <c r="AV24" s="25"/>
      <c r="AW24" s="25"/>
      <c r="AX24" s="25"/>
      <c r="AY24" s="25"/>
      <c r="AZ24" s="25"/>
      <c r="BA24" s="25"/>
      <c r="BB24" s="25"/>
      <c r="BC24" s="25"/>
      <c r="BD24" s="25"/>
      <c r="BE24" s="25"/>
      <c r="BF24" s="25"/>
      <c r="BG24" s="25"/>
      <c r="BH24" s="25"/>
      <c r="BI24" s="25"/>
      <c r="BJ24" s="25"/>
      <c r="BK24" s="25"/>
      <c r="BL24" s="25"/>
      <c r="BM24" s="25"/>
      <c r="BN24" s="25"/>
      <c r="BO24" s="25"/>
      <c r="BP24" s="25"/>
      <c r="BQ24" s="25"/>
      <c r="BR24" s="25"/>
      <c r="BS24" s="25"/>
      <c r="BT24" s="25"/>
      <c r="BU24" s="25"/>
      <c r="BV24" s="25"/>
      <c r="BW24" s="25"/>
      <c r="BX24" s="25"/>
      <c r="BY24" s="25"/>
      <c r="BZ24" s="25"/>
      <c r="CA24" s="25"/>
      <c r="CB24" s="25"/>
      <c r="CC24" s="25"/>
      <c r="CD24" s="25"/>
      <c r="CE24" s="25"/>
      <c r="CF24" s="25"/>
      <c r="CG24" s="25"/>
      <c r="CH24" s="25"/>
      <c r="CI24" s="25"/>
      <c r="CJ24" s="25"/>
      <c r="CK24" s="25"/>
      <c r="CL24" s="25"/>
      <c r="CM24" s="25"/>
      <c r="CN24" s="25"/>
      <c r="CO24" s="25"/>
      <c r="CP24" s="25"/>
      <c r="CQ24" s="25"/>
      <c r="CR24" s="25"/>
      <c r="CS24" s="25"/>
      <c r="CT24" s="25"/>
      <c r="CU24" s="25"/>
      <c r="CV24" s="25"/>
      <c r="CW24" s="25"/>
      <c r="CX24" s="25"/>
      <c r="CY24" s="25"/>
      <c r="CZ24" s="25"/>
      <c r="DA24" s="25"/>
      <c r="DB24" s="25"/>
      <c r="DC24" s="25"/>
      <c r="DD24" s="25"/>
      <c r="DE24" s="25"/>
      <c r="DF24" s="25"/>
      <c r="DG24" s="25"/>
      <c r="DH24" s="25"/>
      <c r="DI24" s="25"/>
      <c r="DJ24" s="25"/>
      <c r="DK24" s="25"/>
      <c r="DL24" s="25"/>
      <c r="DM24" s="25"/>
      <c r="DN24" s="25"/>
      <c r="DO24" s="25"/>
      <c r="DP24" s="25"/>
      <c r="DQ24" s="25"/>
      <c r="DR24" s="25"/>
      <c r="DS24" s="25"/>
      <c r="DT24" s="25"/>
      <c r="DU24" s="25"/>
      <c r="DV24" s="25"/>
      <c r="DW24" s="25"/>
      <c r="DX24" s="25"/>
      <c r="DY24" s="25"/>
      <c r="DZ24" s="25"/>
      <c r="EA24" s="25"/>
      <c r="EB24" s="25"/>
      <c r="EC24" s="25"/>
      <c r="ED24" s="25"/>
      <c r="EE24" s="25"/>
      <c r="EF24" s="25"/>
      <c r="EG24" s="25"/>
      <c r="EH24" s="25"/>
      <c r="EI24" s="25"/>
      <c r="EJ24" s="25"/>
      <c r="EK24" s="25"/>
      <c r="EL24" s="25"/>
      <c r="EM24" s="25"/>
      <c r="EN24" s="25"/>
      <c r="EO24" s="25"/>
      <c r="EP24" s="25"/>
      <c r="EQ24" s="25"/>
      <c r="ER24" s="25"/>
      <c r="ES24" s="25"/>
      <c r="ET24" s="25"/>
      <c r="EU24" s="25"/>
      <c r="EV24" s="25"/>
      <c r="EW24" s="25"/>
      <c r="EX24" s="25"/>
      <c r="EY24" s="25"/>
      <c r="EZ24" s="25"/>
      <c r="FA24" s="25"/>
      <c r="FB24" s="25"/>
      <c r="FC24" s="25"/>
      <c r="FD24" s="25"/>
      <c r="FE24" s="25"/>
      <c r="FF24" s="25"/>
      <c r="FG24" s="25"/>
      <c r="FH24" s="25"/>
      <c r="FI24" s="25"/>
      <c r="FJ24" s="25"/>
      <c r="FK24" s="25"/>
      <c r="FL24" s="25"/>
      <c r="FM24" s="25"/>
      <c r="FN24" s="25"/>
      <c r="FO24" s="25"/>
      <c r="FP24" s="25"/>
      <c r="FQ24" s="25"/>
      <c r="FR24" s="25"/>
      <c r="FS24" s="25"/>
      <c r="FT24" s="25"/>
      <c r="FU24" s="25"/>
      <c r="FV24" s="25"/>
      <c r="FW24" s="25"/>
      <c r="FX24" s="25"/>
      <c r="FY24" s="25"/>
      <c r="FZ24" s="25"/>
      <c r="GA24" s="25"/>
      <c r="GB24" s="25"/>
      <c r="GC24" s="25"/>
      <c r="GD24" s="25"/>
      <c r="GE24" s="25"/>
      <c r="GF24" s="25"/>
      <c r="GG24" s="25"/>
      <c r="GH24" s="25"/>
      <c r="GI24" s="25"/>
      <c r="GJ24" s="25"/>
      <c r="GK24" s="25"/>
      <c r="GL24" s="25"/>
      <c r="GM24" s="25"/>
      <c r="GN24" s="25"/>
      <c r="GO24" s="25"/>
      <c r="GP24" s="25"/>
      <c r="GQ24" s="25"/>
      <c r="GR24" s="25"/>
      <c r="GS24" s="25"/>
      <c r="GT24" s="25"/>
      <c r="GU24" s="25"/>
      <c r="GV24" s="25"/>
      <c r="GW24" s="25"/>
      <c r="GX24" s="25"/>
      <c r="GY24" s="25"/>
      <c r="GZ24" s="25"/>
      <c r="HA24" s="25"/>
      <c r="HB24" s="25"/>
      <c r="HC24" s="25"/>
      <c r="HD24" s="25"/>
      <c r="HE24" s="25"/>
      <c r="HF24" s="25"/>
      <c r="HG24" s="25"/>
      <c r="HH24" s="25"/>
      <c r="HI24" s="25"/>
      <c r="HJ24" s="25"/>
      <c r="HK24" s="25"/>
      <c r="HL24" s="25"/>
      <c r="HM24" s="25"/>
      <c r="HN24" s="25"/>
      <c r="HO24" s="25"/>
      <c r="HP24" s="25"/>
      <c r="HQ24" s="25"/>
      <c r="HR24" s="25"/>
      <c r="HS24" s="25"/>
      <c r="HT24" s="25"/>
      <c r="HU24" s="25"/>
      <c r="HV24" s="25"/>
      <c r="HW24" s="25"/>
      <c r="HX24" s="25"/>
      <c r="HY24" s="25"/>
      <c r="HZ24" s="25"/>
      <c r="IA24" s="25"/>
      <c r="IB24" s="25"/>
      <c r="IC24" s="25"/>
      <c r="ID24" s="25"/>
      <c r="IE24" s="25"/>
      <c r="IF24" s="25"/>
      <c r="IG24" s="25"/>
      <c r="IH24" s="25"/>
      <c r="II24" s="25"/>
      <c r="IJ24" s="25"/>
      <c r="IK24" s="25"/>
      <c r="IL24" s="25"/>
      <c r="IM24" s="25"/>
      <c r="IN24" s="25"/>
      <c r="IO24" s="25"/>
      <c r="IP24" s="25"/>
      <c r="IQ24" s="25"/>
      <c r="IR24" s="25"/>
      <c r="IS24" s="25"/>
      <c r="IT24" s="25"/>
      <c r="IU24" s="25"/>
      <c r="IV24" s="25"/>
      <c r="IW24" s="25"/>
    </row>
    <row r="25" customFormat="false" ht="17.1" hidden="false" customHeight="true" outlineLevel="0" collapsed="false">
      <c r="A25" s="25"/>
      <c r="B25" s="47"/>
      <c r="C25" s="2"/>
      <c r="D25" s="2"/>
      <c r="E25" s="25"/>
      <c r="F25" s="2"/>
      <c r="G25" s="11"/>
      <c r="H25" s="48"/>
      <c r="I25" s="49"/>
      <c r="J25" s="50"/>
      <c r="K25" s="51"/>
      <c r="L25" s="51"/>
      <c r="M25" s="51"/>
      <c r="N25" s="57"/>
      <c r="O25" s="50"/>
      <c r="P25" s="50"/>
      <c r="Q25" s="56"/>
      <c r="R25" s="53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P25" s="25"/>
      <c r="AQ25" s="25"/>
      <c r="AR25" s="25"/>
      <c r="AS25" s="25"/>
      <c r="AT25" s="25"/>
      <c r="AU25" s="25"/>
      <c r="AV25" s="25"/>
      <c r="AW25" s="25"/>
      <c r="AX25" s="25"/>
      <c r="AY25" s="25"/>
      <c r="AZ25" s="25"/>
      <c r="BA25" s="25"/>
      <c r="BB25" s="25"/>
      <c r="BC25" s="25"/>
      <c r="BD25" s="25"/>
      <c r="BE25" s="25"/>
      <c r="BF25" s="25"/>
      <c r="BG25" s="25"/>
      <c r="BH25" s="25"/>
      <c r="BI25" s="25"/>
      <c r="BJ25" s="25"/>
      <c r="BK25" s="25"/>
      <c r="BL25" s="25"/>
      <c r="BM25" s="25"/>
      <c r="BN25" s="25"/>
      <c r="BO25" s="25"/>
      <c r="BP25" s="25"/>
      <c r="BQ25" s="25"/>
      <c r="BR25" s="25"/>
      <c r="BS25" s="25"/>
      <c r="BT25" s="25"/>
      <c r="BU25" s="25"/>
      <c r="BV25" s="25"/>
      <c r="BW25" s="25"/>
      <c r="BX25" s="25"/>
      <c r="BY25" s="25"/>
      <c r="BZ25" s="25"/>
      <c r="CA25" s="25"/>
      <c r="CB25" s="25"/>
      <c r="CC25" s="25"/>
      <c r="CD25" s="25"/>
      <c r="CE25" s="25"/>
      <c r="CF25" s="25"/>
      <c r="CG25" s="25"/>
      <c r="CH25" s="25"/>
      <c r="CI25" s="25"/>
      <c r="CJ25" s="25"/>
      <c r="CK25" s="25"/>
      <c r="CL25" s="25"/>
      <c r="CM25" s="25"/>
      <c r="CN25" s="25"/>
      <c r="CO25" s="25"/>
      <c r="CP25" s="25"/>
      <c r="CQ25" s="25"/>
      <c r="CR25" s="25"/>
      <c r="CS25" s="25"/>
      <c r="CT25" s="25"/>
      <c r="CU25" s="25"/>
      <c r="CV25" s="25"/>
      <c r="CW25" s="25"/>
      <c r="CX25" s="25"/>
      <c r="CY25" s="25"/>
      <c r="CZ25" s="25"/>
      <c r="DA25" s="25"/>
      <c r="DB25" s="25"/>
      <c r="DC25" s="25"/>
      <c r="DD25" s="25"/>
      <c r="DE25" s="25"/>
      <c r="DF25" s="25"/>
      <c r="DG25" s="25"/>
      <c r="DH25" s="25"/>
      <c r="DI25" s="25"/>
      <c r="DJ25" s="25"/>
      <c r="DK25" s="25"/>
      <c r="DL25" s="25"/>
      <c r="DM25" s="25"/>
      <c r="DN25" s="25"/>
      <c r="DO25" s="25"/>
      <c r="DP25" s="25"/>
      <c r="DQ25" s="25"/>
      <c r="DR25" s="25"/>
      <c r="DS25" s="25"/>
      <c r="DT25" s="25"/>
      <c r="DU25" s="25"/>
      <c r="DV25" s="25"/>
      <c r="DW25" s="25"/>
      <c r="DX25" s="25"/>
      <c r="DY25" s="25"/>
      <c r="DZ25" s="25"/>
      <c r="EA25" s="25"/>
      <c r="EB25" s="25"/>
      <c r="EC25" s="25"/>
      <c r="ED25" s="25"/>
      <c r="EE25" s="25"/>
      <c r="EF25" s="25"/>
      <c r="EG25" s="25"/>
      <c r="EH25" s="25"/>
      <c r="EI25" s="25"/>
      <c r="EJ25" s="25"/>
      <c r="EK25" s="25"/>
      <c r="EL25" s="25"/>
      <c r="EM25" s="25"/>
      <c r="EN25" s="25"/>
      <c r="EO25" s="25"/>
      <c r="EP25" s="25"/>
      <c r="EQ25" s="25"/>
      <c r="ER25" s="25"/>
      <c r="ES25" s="25"/>
      <c r="ET25" s="25"/>
      <c r="EU25" s="25"/>
      <c r="EV25" s="25"/>
      <c r="EW25" s="25"/>
      <c r="EX25" s="25"/>
      <c r="EY25" s="25"/>
      <c r="EZ25" s="25"/>
      <c r="FA25" s="25"/>
      <c r="FB25" s="25"/>
      <c r="FC25" s="25"/>
      <c r="FD25" s="25"/>
      <c r="FE25" s="25"/>
      <c r="FF25" s="25"/>
      <c r="FG25" s="25"/>
      <c r="FH25" s="25"/>
      <c r="FI25" s="25"/>
      <c r="FJ25" s="25"/>
      <c r="FK25" s="25"/>
      <c r="FL25" s="25"/>
      <c r="FM25" s="25"/>
      <c r="FN25" s="25"/>
      <c r="FO25" s="25"/>
      <c r="FP25" s="25"/>
      <c r="FQ25" s="25"/>
      <c r="FR25" s="25"/>
      <c r="FS25" s="25"/>
      <c r="FT25" s="25"/>
      <c r="FU25" s="25"/>
      <c r="FV25" s="25"/>
      <c r="FW25" s="25"/>
      <c r="FX25" s="25"/>
      <c r="FY25" s="25"/>
      <c r="FZ25" s="25"/>
      <c r="GA25" s="25"/>
      <c r="GB25" s="25"/>
      <c r="GC25" s="25"/>
      <c r="GD25" s="25"/>
      <c r="GE25" s="25"/>
      <c r="GF25" s="25"/>
      <c r="GG25" s="25"/>
      <c r="GH25" s="25"/>
      <c r="GI25" s="25"/>
      <c r="GJ25" s="25"/>
      <c r="GK25" s="25"/>
      <c r="GL25" s="25"/>
      <c r="GM25" s="25"/>
      <c r="GN25" s="25"/>
      <c r="GO25" s="25"/>
      <c r="GP25" s="25"/>
      <c r="GQ25" s="25"/>
      <c r="GR25" s="25"/>
      <c r="GS25" s="25"/>
      <c r="GT25" s="25"/>
      <c r="GU25" s="25"/>
      <c r="GV25" s="25"/>
      <c r="GW25" s="25"/>
      <c r="GX25" s="25"/>
      <c r="GY25" s="25"/>
      <c r="GZ25" s="25"/>
      <c r="HA25" s="25"/>
      <c r="HB25" s="25"/>
      <c r="HC25" s="25"/>
      <c r="HD25" s="25"/>
      <c r="HE25" s="25"/>
      <c r="HF25" s="25"/>
      <c r="HG25" s="25"/>
      <c r="HH25" s="25"/>
      <c r="HI25" s="25"/>
      <c r="HJ25" s="25"/>
      <c r="HK25" s="25"/>
      <c r="HL25" s="25"/>
      <c r="HM25" s="25"/>
      <c r="HN25" s="25"/>
      <c r="HO25" s="25"/>
      <c r="HP25" s="25"/>
      <c r="HQ25" s="25"/>
      <c r="HR25" s="25"/>
      <c r="HS25" s="25"/>
      <c r="HT25" s="25"/>
      <c r="HU25" s="25"/>
      <c r="HV25" s="25"/>
      <c r="HW25" s="25"/>
      <c r="HX25" s="25"/>
      <c r="HY25" s="25"/>
      <c r="HZ25" s="25"/>
      <c r="IA25" s="25"/>
      <c r="IB25" s="25"/>
      <c r="IC25" s="25"/>
      <c r="ID25" s="25"/>
      <c r="IE25" s="25"/>
      <c r="IF25" s="25"/>
      <c r="IG25" s="25"/>
      <c r="IH25" s="25"/>
      <c r="II25" s="25"/>
      <c r="IJ25" s="25"/>
      <c r="IK25" s="25"/>
      <c r="IL25" s="25"/>
      <c r="IM25" s="25"/>
      <c r="IN25" s="25"/>
      <c r="IO25" s="25"/>
      <c r="IP25" s="25"/>
      <c r="IQ25" s="25"/>
      <c r="IR25" s="25"/>
      <c r="IS25" s="25"/>
      <c r="IT25" s="25"/>
      <c r="IU25" s="25"/>
      <c r="IV25" s="25"/>
      <c r="IW25" s="25"/>
    </row>
    <row r="26" customFormat="false" ht="17.1" hidden="false" customHeight="true" outlineLevel="0" collapsed="false">
      <c r="A26" s="25"/>
      <c r="B26" s="47"/>
      <c r="C26" s="2"/>
      <c r="D26" s="2"/>
      <c r="E26" s="25"/>
      <c r="F26" s="2"/>
      <c r="G26" s="11"/>
      <c r="H26" s="48"/>
      <c r="I26" s="49"/>
      <c r="J26" s="50"/>
      <c r="K26" s="51"/>
      <c r="L26" s="51"/>
      <c r="M26" s="51"/>
      <c r="N26" s="57"/>
      <c r="O26" s="50"/>
      <c r="P26" s="50"/>
      <c r="Q26" s="56"/>
      <c r="R26" s="53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25"/>
      <c r="AL26" s="25"/>
      <c r="AM26" s="25"/>
      <c r="AN26" s="25"/>
      <c r="AO26" s="25"/>
      <c r="AP26" s="25"/>
      <c r="AQ26" s="25"/>
      <c r="AR26" s="25"/>
      <c r="AS26" s="25"/>
      <c r="AT26" s="25"/>
      <c r="AU26" s="25"/>
      <c r="AV26" s="25"/>
      <c r="AW26" s="25"/>
      <c r="AX26" s="25"/>
      <c r="AY26" s="25"/>
      <c r="AZ26" s="25"/>
      <c r="BA26" s="25"/>
      <c r="BB26" s="25"/>
      <c r="BC26" s="25"/>
      <c r="BD26" s="25"/>
      <c r="BE26" s="25"/>
      <c r="BF26" s="25"/>
      <c r="BG26" s="25"/>
      <c r="BH26" s="25"/>
      <c r="BI26" s="25"/>
      <c r="BJ26" s="25"/>
      <c r="BK26" s="25"/>
      <c r="BL26" s="25"/>
      <c r="BM26" s="25"/>
      <c r="BN26" s="25"/>
      <c r="BO26" s="25"/>
      <c r="BP26" s="25"/>
      <c r="BQ26" s="25"/>
      <c r="BR26" s="25"/>
      <c r="BS26" s="25"/>
      <c r="BT26" s="25"/>
      <c r="BU26" s="25"/>
      <c r="BV26" s="25"/>
      <c r="BW26" s="25"/>
      <c r="BX26" s="25"/>
      <c r="BY26" s="25"/>
      <c r="BZ26" s="25"/>
      <c r="CA26" s="25"/>
      <c r="CB26" s="25"/>
      <c r="CC26" s="25"/>
      <c r="CD26" s="25"/>
      <c r="CE26" s="25"/>
      <c r="CF26" s="25"/>
      <c r="CG26" s="25"/>
      <c r="CH26" s="25"/>
      <c r="CI26" s="25"/>
      <c r="CJ26" s="25"/>
      <c r="CK26" s="25"/>
      <c r="CL26" s="25"/>
      <c r="CM26" s="25"/>
      <c r="CN26" s="25"/>
      <c r="CO26" s="25"/>
      <c r="CP26" s="25"/>
      <c r="CQ26" s="25"/>
      <c r="CR26" s="25"/>
      <c r="CS26" s="25"/>
      <c r="CT26" s="25"/>
      <c r="CU26" s="25"/>
      <c r="CV26" s="25"/>
      <c r="CW26" s="25"/>
      <c r="CX26" s="25"/>
      <c r="CY26" s="25"/>
      <c r="CZ26" s="25"/>
      <c r="DA26" s="25"/>
      <c r="DB26" s="25"/>
      <c r="DC26" s="25"/>
      <c r="DD26" s="25"/>
      <c r="DE26" s="25"/>
      <c r="DF26" s="25"/>
      <c r="DG26" s="25"/>
      <c r="DH26" s="25"/>
      <c r="DI26" s="25"/>
      <c r="DJ26" s="25"/>
      <c r="DK26" s="25"/>
      <c r="DL26" s="25"/>
      <c r="DM26" s="25"/>
      <c r="DN26" s="25"/>
      <c r="DO26" s="25"/>
      <c r="DP26" s="25"/>
      <c r="DQ26" s="25"/>
      <c r="DR26" s="25"/>
      <c r="DS26" s="25"/>
      <c r="DT26" s="25"/>
      <c r="DU26" s="25"/>
      <c r="DV26" s="25"/>
      <c r="DW26" s="25"/>
      <c r="DX26" s="25"/>
      <c r="DY26" s="25"/>
      <c r="DZ26" s="25"/>
      <c r="EA26" s="25"/>
      <c r="EB26" s="25"/>
      <c r="EC26" s="25"/>
      <c r="ED26" s="25"/>
      <c r="EE26" s="25"/>
      <c r="EF26" s="25"/>
      <c r="EG26" s="25"/>
      <c r="EH26" s="25"/>
      <c r="EI26" s="25"/>
      <c r="EJ26" s="25"/>
      <c r="EK26" s="25"/>
      <c r="EL26" s="25"/>
      <c r="EM26" s="25"/>
      <c r="EN26" s="25"/>
      <c r="EO26" s="25"/>
      <c r="EP26" s="25"/>
      <c r="EQ26" s="25"/>
      <c r="ER26" s="25"/>
      <c r="ES26" s="25"/>
      <c r="ET26" s="25"/>
      <c r="EU26" s="25"/>
      <c r="EV26" s="25"/>
      <c r="EW26" s="25"/>
      <c r="EX26" s="25"/>
      <c r="EY26" s="25"/>
      <c r="EZ26" s="25"/>
      <c r="FA26" s="25"/>
      <c r="FB26" s="25"/>
      <c r="FC26" s="25"/>
      <c r="FD26" s="25"/>
      <c r="FE26" s="25"/>
      <c r="FF26" s="25"/>
      <c r="FG26" s="25"/>
      <c r="FH26" s="25"/>
      <c r="FI26" s="25"/>
      <c r="FJ26" s="25"/>
      <c r="FK26" s="25"/>
      <c r="FL26" s="25"/>
      <c r="FM26" s="25"/>
      <c r="FN26" s="25"/>
      <c r="FO26" s="25"/>
      <c r="FP26" s="25"/>
      <c r="FQ26" s="25"/>
      <c r="FR26" s="25"/>
      <c r="FS26" s="25"/>
      <c r="FT26" s="25"/>
      <c r="FU26" s="25"/>
      <c r="FV26" s="25"/>
      <c r="FW26" s="25"/>
      <c r="FX26" s="25"/>
      <c r="FY26" s="25"/>
      <c r="FZ26" s="25"/>
      <c r="GA26" s="25"/>
      <c r="GB26" s="25"/>
      <c r="GC26" s="25"/>
      <c r="GD26" s="25"/>
      <c r="GE26" s="25"/>
      <c r="GF26" s="25"/>
      <c r="GG26" s="25"/>
      <c r="GH26" s="25"/>
      <c r="GI26" s="25"/>
      <c r="GJ26" s="25"/>
      <c r="GK26" s="25"/>
      <c r="GL26" s="25"/>
      <c r="GM26" s="25"/>
      <c r="GN26" s="25"/>
      <c r="GO26" s="25"/>
      <c r="GP26" s="25"/>
      <c r="GQ26" s="25"/>
      <c r="GR26" s="25"/>
      <c r="GS26" s="25"/>
      <c r="GT26" s="25"/>
      <c r="GU26" s="25"/>
      <c r="GV26" s="25"/>
      <c r="GW26" s="25"/>
      <c r="GX26" s="25"/>
      <c r="GY26" s="25"/>
      <c r="GZ26" s="25"/>
      <c r="HA26" s="25"/>
      <c r="HB26" s="25"/>
      <c r="HC26" s="25"/>
      <c r="HD26" s="25"/>
      <c r="HE26" s="25"/>
      <c r="HF26" s="25"/>
      <c r="HG26" s="25"/>
      <c r="HH26" s="25"/>
      <c r="HI26" s="25"/>
      <c r="HJ26" s="25"/>
      <c r="HK26" s="25"/>
      <c r="HL26" s="25"/>
      <c r="HM26" s="25"/>
      <c r="HN26" s="25"/>
      <c r="HO26" s="25"/>
      <c r="HP26" s="25"/>
      <c r="HQ26" s="25"/>
      <c r="HR26" s="25"/>
      <c r="HS26" s="25"/>
      <c r="HT26" s="25"/>
      <c r="HU26" s="25"/>
      <c r="HV26" s="25"/>
      <c r="HW26" s="25"/>
      <c r="HX26" s="25"/>
      <c r="HY26" s="25"/>
      <c r="HZ26" s="25"/>
      <c r="IA26" s="25"/>
      <c r="IB26" s="25"/>
      <c r="IC26" s="25"/>
      <c r="ID26" s="25"/>
      <c r="IE26" s="25"/>
      <c r="IF26" s="25"/>
      <c r="IG26" s="25"/>
      <c r="IH26" s="25"/>
      <c r="II26" s="25"/>
      <c r="IJ26" s="25"/>
      <c r="IK26" s="25"/>
      <c r="IL26" s="25"/>
      <c r="IM26" s="25"/>
      <c r="IN26" s="25"/>
      <c r="IO26" s="25"/>
      <c r="IP26" s="25"/>
      <c r="IQ26" s="25"/>
      <c r="IR26" s="25"/>
      <c r="IS26" s="25"/>
      <c r="IT26" s="25"/>
      <c r="IU26" s="25"/>
      <c r="IV26" s="25"/>
      <c r="IW26" s="25"/>
    </row>
    <row r="27" customFormat="false" ht="17.1" hidden="false" customHeight="true" outlineLevel="0" collapsed="false">
      <c r="A27" s="25"/>
      <c r="B27" s="47"/>
      <c r="C27" s="2"/>
      <c r="D27" s="2"/>
      <c r="E27" s="25"/>
      <c r="F27" s="2"/>
      <c r="G27" s="11"/>
      <c r="H27" s="48"/>
      <c r="I27" s="49"/>
      <c r="J27" s="50"/>
      <c r="K27" s="51"/>
      <c r="L27" s="52"/>
      <c r="M27" s="51"/>
      <c r="N27" s="51"/>
      <c r="O27" s="50"/>
      <c r="P27" s="50"/>
      <c r="Q27" s="56"/>
      <c r="R27" s="53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5"/>
      <c r="AL27" s="25"/>
      <c r="AM27" s="25"/>
      <c r="AN27" s="25"/>
      <c r="AO27" s="25"/>
      <c r="AP27" s="25"/>
      <c r="AQ27" s="25"/>
      <c r="AR27" s="25"/>
      <c r="AS27" s="25"/>
      <c r="AT27" s="25"/>
      <c r="AU27" s="25"/>
      <c r="AV27" s="25"/>
      <c r="AW27" s="25"/>
      <c r="AX27" s="25"/>
      <c r="AY27" s="25"/>
      <c r="AZ27" s="25"/>
      <c r="BA27" s="25"/>
      <c r="BB27" s="25"/>
      <c r="BC27" s="25"/>
      <c r="BD27" s="25"/>
      <c r="BE27" s="25"/>
      <c r="BF27" s="25"/>
      <c r="BG27" s="25"/>
      <c r="BH27" s="25"/>
      <c r="BI27" s="25"/>
      <c r="BJ27" s="25"/>
      <c r="BK27" s="25"/>
      <c r="BL27" s="25"/>
      <c r="BM27" s="25"/>
      <c r="BN27" s="25"/>
      <c r="BO27" s="25"/>
      <c r="BP27" s="25"/>
      <c r="BQ27" s="25"/>
      <c r="BR27" s="25"/>
      <c r="BS27" s="25"/>
      <c r="BT27" s="25"/>
      <c r="BU27" s="25"/>
      <c r="BV27" s="25"/>
      <c r="BW27" s="25"/>
      <c r="BX27" s="25"/>
      <c r="BY27" s="25"/>
      <c r="BZ27" s="25"/>
      <c r="CA27" s="25"/>
      <c r="CB27" s="25"/>
      <c r="CC27" s="25"/>
      <c r="CD27" s="25"/>
      <c r="CE27" s="25"/>
      <c r="CF27" s="25"/>
      <c r="CG27" s="25"/>
      <c r="CH27" s="25"/>
      <c r="CI27" s="25"/>
      <c r="CJ27" s="25"/>
      <c r="CK27" s="25"/>
      <c r="CL27" s="25"/>
      <c r="CM27" s="25"/>
      <c r="CN27" s="25"/>
      <c r="CO27" s="25"/>
      <c r="CP27" s="25"/>
      <c r="CQ27" s="25"/>
      <c r="CR27" s="25"/>
      <c r="CS27" s="25"/>
      <c r="CT27" s="25"/>
      <c r="CU27" s="25"/>
      <c r="CV27" s="25"/>
      <c r="CW27" s="25"/>
      <c r="CX27" s="25"/>
      <c r="CY27" s="25"/>
      <c r="CZ27" s="25"/>
      <c r="DA27" s="25"/>
      <c r="DB27" s="25"/>
      <c r="DC27" s="25"/>
      <c r="DD27" s="25"/>
      <c r="DE27" s="25"/>
      <c r="DF27" s="25"/>
      <c r="DG27" s="25"/>
      <c r="DH27" s="25"/>
      <c r="DI27" s="25"/>
      <c r="DJ27" s="25"/>
      <c r="DK27" s="25"/>
      <c r="DL27" s="25"/>
      <c r="DM27" s="25"/>
      <c r="DN27" s="25"/>
      <c r="DO27" s="25"/>
      <c r="DP27" s="25"/>
      <c r="DQ27" s="25"/>
      <c r="DR27" s="25"/>
      <c r="DS27" s="25"/>
      <c r="DT27" s="25"/>
      <c r="DU27" s="25"/>
      <c r="DV27" s="25"/>
      <c r="DW27" s="25"/>
      <c r="DX27" s="25"/>
      <c r="DY27" s="25"/>
      <c r="DZ27" s="25"/>
      <c r="EA27" s="25"/>
      <c r="EB27" s="25"/>
      <c r="EC27" s="25"/>
      <c r="ED27" s="25"/>
      <c r="EE27" s="25"/>
      <c r="EF27" s="25"/>
      <c r="EG27" s="25"/>
      <c r="EH27" s="25"/>
      <c r="EI27" s="25"/>
      <c r="EJ27" s="25"/>
      <c r="EK27" s="25"/>
      <c r="EL27" s="25"/>
      <c r="EM27" s="25"/>
      <c r="EN27" s="25"/>
      <c r="EO27" s="25"/>
      <c r="EP27" s="25"/>
      <c r="EQ27" s="25"/>
      <c r="ER27" s="25"/>
      <c r="ES27" s="25"/>
      <c r="ET27" s="25"/>
      <c r="EU27" s="25"/>
      <c r="EV27" s="25"/>
      <c r="EW27" s="25"/>
      <c r="EX27" s="25"/>
      <c r="EY27" s="25"/>
      <c r="EZ27" s="25"/>
      <c r="FA27" s="25"/>
      <c r="FB27" s="25"/>
      <c r="FC27" s="25"/>
      <c r="FD27" s="25"/>
      <c r="FE27" s="25"/>
      <c r="FF27" s="25"/>
      <c r="FG27" s="25"/>
      <c r="FH27" s="25"/>
      <c r="FI27" s="25"/>
      <c r="FJ27" s="25"/>
      <c r="FK27" s="25"/>
      <c r="FL27" s="25"/>
      <c r="FM27" s="25"/>
      <c r="FN27" s="25"/>
      <c r="FO27" s="25"/>
      <c r="FP27" s="25"/>
      <c r="FQ27" s="25"/>
      <c r="FR27" s="25"/>
      <c r="FS27" s="25"/>
      <c r="FT27" s="25"/>
      <c r="FU27" s="25"/>
      <c r="FV27" s="25"/>
      <c r="FW27" s="25"/>
      <c r="FX27" s="25"/>
      <c r="FY27" s="25"/>
      <c r="FZ27" s="25"/>
      <c r="GA27" s="25"/>
      <c r="GB27" s="25"/>
      <c r="GC27" s="25"/>
      <c r="GD27" s="25"/>
      <c r="GE27" s="25"/>
      <c r="GF27" s="25"/>
      <c r="GG27" s="25"/>
      <c r="GH27" s="25"/>
      <c r="GI27" s="25"/>
      <c r="GJ27" s="25"/>
      <c r="GK27" s="25"/>
      <c r="GL27" s="25"/>
      <c r="GM27" s="25"/>
      <c r="GN27" s="25"/>
      <c r="GO27" s="25"/>
      <c r="GP27" s="25"/>
      <c r="GQ27" s="25"/>
      <c r="GR27" s="25"/>
      <c r="GS27" s="25"/>
      <c r="GT27" s="25"/>
      <c r="GU27" s="25"/>
      <c r="GV27" s="25"/>
      <c r="GW27" s="25"/>
      <c r="GX27" s="25"/>
      <c r="GY27" s="25"/>
      <c r="GZ27" s="25"/>
      <c r="HA27" s="25"/>
      <c r="HB27" s="25"/>
      <c r="HC27" s="25"/>
      <c r="HD27" s="25"/>
      <c r="HE27" s="25"/>
      <c r="HF27" s="25"/>
      <c r="HG27" s="25"/>
      <c r="HH27" s="25"/>
      <c r="HI27" s="25"/>
      <c r="HJ27" s="25"/>
      <c r="HK27" s="25"/>
      <c r="HL27" s="25"/>
      <c r="HM27" s="25"/>
      <c r="HN27" s="25"/>
      <c r="HO27" s="25"/>
      <c r="HP27" s="25"/>
      <c r="HQ27" s="25"/>
      <c r="HR27" s="25"/>
      <c r="HS27" s="25"/>
      <c r="HT27" s="25"/>
      <c r="HU27" s="25"/>
      <c r="HV27" s="25"/>
      <c r="HW27" s="25"/>
      <c r="HX27" s="25"/>
      <c r="HY27" s="25"/>
      <c r="HZ27" s="25"/>
      <c r="IA27" s="25"/>
      <c r="IB27" s="25"/>
      <c r="IC27" s="25"/>
      <c r="ID27" s="25"/>
      <c r="IE27" s="25"/>
      <c r="IF27" s="25"/>
      <c r="IG27" s="25"/>
      <c r="IH27" s="25"/>
      <c r="II27" s="25"/>
      <c r="IJ27" s="25"/>
      <c r="IK27" s="25"/>
      <c r="IL27" s="25"/>
      <c r="IM27" s="25"/>
      <c r="IN27" s="25"/>
      <c r="IO27" s="25"/>
      <c r="IP27" s="25"/>
      <c r="IQ27" s="25"/>
      <c r="IR27" s="25"/>
      <c r="IS27" s="25"/>
      <c r="IT27" s="25"/>
      <c r="IU27" s="25"/>
      <c r="IV27" s="25"/>
      <c r="IW27" s="25"/>
    </row>
    <row r="28" customFormat="false" ht="17.1" hidden="false" customHeight="true" outlineLevel="0" collapsed="false">
      <c r="A28" s="25"/>
      <c r="B28" s="47"/>
      <c r="C28" s="2"/>
      <c r="D28" s="2"/>
      <c r="E28" s="25"/>
      <c r="F28" s="2"/>
      <c r="G28" s="11"/>
      <c r="H28" s="48"/>
      <c r="I28" s="49"/>
      <c r="J28" s="50"/>
      <c r="K28" s="51" t="s">
        <v>53</v>
      </c>
      <c r="L28" s="52"/>
      <c r="M28" s="51"/>
      <c r="N28" s="58" t="n">
        <f aca="false">SUM(N19:N26)</f>
        <v>70006</v>
      </c>
      <c r="O28" s="50"/>
      <c r="P28" s="50"/>
      <c r="Q28" s="56"/>
      <c r="R28" s="86" t="n">
        <f aca="false">SUM(R19:R26)</f>
        <v>127226.21</v>
      </c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5"/>
      <c r="AL28" s="25"/>
      <c r="AM28" s="25"/>
      <c r="AN28" s="25"/>
      <c r="AO28" s="25"/>
      <c r="AP28" s="25"/>
      <c r="AQ28" s="25"/>
      <c r="AR28" s="25"/>
      <c r="AS28" s="25"/>
      <c r="AT28" s="25"/>
      <c r="AU28" s="25"/>
      <c r="AV28" s="25"/>
      <c r="AW28" s="25"/>
      <c r="AX28" s="25"/>
      <c r="AY28" s="25"/>
      <c r="AZ28" s="25"/>
      <c r="BA28" s="25"/>
      <c r="BB28" s="25"/>
      <c r="BC28" s="25"/>
      <c r="BD28" s="25"/>
      <c r="BE28" s="25"/>
      <c r="BF28" s="25"/>
      <c r="BG28" s="25"/>
      <c r="BH28" s="25"/>
      <c r="BI28" s="25"/>
      <c r="BJ28" s="25"/>
      <c r="BK28" s="25"/>
      <c r="BL28" s="25"/>
      <c r="BM28" s="25"/>
      <c r="BN28" s="25"/>
      <c r="BO28" s="25"/>
      <c r="BP28" s="25"/>
      <c r="BQ28" s="25"/>
      <c r="BR28" s="25"/>
      <c r="BS28" s="25"/>
      <c r="BT28" s="25"/>
      <c r="BU28" s="25"/>
      <c r="BV28" s="25"/>
      <c r="BW28" s="25"/>
      <c r="BX28" s="25"/>
      <c r="BY28" s="25"/>
      <c r="BZ28" s="25"/>
      <c r="CA28" s="25"/>
      <c r="CB28" s="25"/>
      <c r="CC28" s="25"/>
      <c r="CD28" s="25"/>
      <c r="CE28" s="25"/>
      <c r="CF28" s="25"/>
      <c r="CG28" s="25"/>
      <c r="CH28" s="25"/>
      <c r="CI28" s="25"/>
      <c r="CJ28" s="25"/>
      <c r="CK28" s="25"/>
      <c r="CL28" s="25"/>
      <c r="CM28" s="25"/>
      <c r="CN28" s="25"/>
      <c r="CO28" s="25"/>
      <c r="CP28" s="25"/>
      <c r="CQ28" s="25"/>
      <c r="CR28" s="25"/>
      <c r="CS28" s="25"/>
      <c r="CT28" s="25"/>
      <c r="CU28" s="25"/>
      <c r="CV28" s="25"/>
      <c r="CW28" s="25"/>
      <c r="CX28" s="25"/>
      <c r="CY28" s="25"/>
      <c r="CZ28" s="25"/>
      <c r="DA28" s="25"/>
      <c r="DB28" s="25"/>
      <c r="DC28" s="25"/>
      <c r="DD28" s="25"/>
      <c r="DE28" s="25"/>
      <c r="DF28" s="25"/>
      <c r="DG28" s="25"/>
      <c r="DH28" s="25"/>
      <c r="DI28" s="25"/>
      <c r="DJ28" s="25"/>
      <c r="DK28" s="25"/>
      <c r="DL28" s="25"/>
      <c r="DM28" s="25"/>
      <c r="DN28" s="25"/>
      <c r="DO28" s="25"/>
      <c r="DP28" s="25"/>
      <c r="DQ28" s="25"/>
      <c r="DR28" s="25"/>
      <c r="DS28" s="25"/>
      <c r="DT28" s="25"/>
      <c r="DU28" s="25"/>
      <c r="DV28" s="25"/>
      <c r="DW28" s="25"/>
      <c r="DX28" s="25"/>
      <c r="DY28" s="25"/>
      <c r="DZ28" s="25"/>
      <c r="EA28" s="25"/>
      <c r="EB28" s="25"/>
      <c r="EC28" s="25"/>
      <c r="ED28" s="25"/>
      <c r="EE28" s="25"/>
      <c r="EF28" s="25"/>
      <c r="EG28" s="25"/>
      <c r="EH28" s="25"/>
      <c r="EI28" s="25"/>
      <c r="EJ28" s="25"/>
      <c r="EK28" s="25"/>
      <c r="EL28" s="25"/>
      <c r="EM28" s="25"/>
      <c r="EN28" s="25"/>
      <c r="EO28" s="25"/>
      <c r="EP28" s="25"/>
      <c r="EQ28" s="25"/>
      <c r="ER28" s="25"/>
      <c r="ES28" s="25"/>
      <c r="ET28" s="25"/>
      <c r="EU28" s="25"/>
      <c r="EV28" s="25"/>
      <c r="EW28" s="25"/>
      <c r="EX28" s="25"/>
      <c r="EY28" s="25"/>
      <c r="EZ28" s="25"/>
      <c r="FA28" s="25"/>
      <c r="FB28" s="25"/>
      <c r="FC28" s="25"/>
      <c r="FD28" s="25"/>
      <c r="FE28" s="25"/>
      <c r="FF28" s="25"/>
      <c r="FG28" s="25"/>
      <c r="FH28" s="25"/>
      <c r="FI28" s="25"/>
      <c r="FJ28" s="25"/>
      <c r="FK28" s="25"/>
      <c r="FL28" s="25"/>
      <c r="FM28" s="25"/>
      <c r="FN28" s="25"/>
      <c r="FO28" s="25"/>
      <c r="FP28" s="25"/>
      <c r="FQ28" s="25"/>
      <c r="FR28" s="25"/>
      <c r="FS28" s="25"/>
      <c r="FT28" s="25"/>
      <c r="FU28" s="25"/>
      <c r="FV28" s="25"/>
      <c r="FW28" s="25"/>
      <c r="FX28" s="25"/>
      <c r="FY28" s="25"/>
      <c r="FZ28" s="25"/>
      <c r="GA28" s="25"/>
      <c r="GB28" s="25"/>
      <c r="GC28" s="25"/>
      <c r="GD28" s="25"/>
      <c r="GE28" s="25"/>
      <c r="GF28" s="25"/>
      <c r="GG28" s="25"/>
      <c r="GH28" s="25"/>
      <c r="GI28" s="25"/>
      <c r="GJ28" s="25"/>
      <c r="GK28" s="25"/>
      <c r="GL28" s="25"/>
      <c r="GM28" s="25"/>
      <c r="GN28" s="25"/>
      <c r="GO28" s="25"/>
      <c r="GP28" s="25"/>
      <c r="GQ28" s="25"/>
      <c r="GR28" s="25"/>
      <c r="GS28" s="25"/>
      <c r="GT28" s="25"/>
      <c r="GU28" s="25"/>
      <c r="GV28" s="25"/>
      <c r="GW28" s="25"/>
      <c r="GX28" s="25"/>
      <c r="GY28" s="25"/>
      <c r="GZ28" s="25"/>
      <c r="HA28" s="25"/>
      <c r="HB28" s="25"/>
      <c r="HC28" s="25"/>
      <c r="HD28" s="25"/>
      <c r="HE28" s="25"/>
      <c r="HF28" s="25"/>
      <c r="HG28" s="25"/>
      <c r="HH28" s="25"/>
      <c r="HI28" s="25"/>
      <c r="HJ28" s="25"/>
      <c r="HK28" s="25"/>
      <c r="HL28" s="25"/>
      <c r="HM28" s="25"/>
      <c r="HN28" s="25"/>
      <c r="HO28" s="25"/>
      <c r="HP28" s="25"/>
      <c r="HQ28" s="25"/>
      <c r="HR28" s="25"/>
      <c r="HS28" s="25"/>
      <c r="HT28" s="25"/>
      <c r="HU28" s="25"/>
      <c r="HV28" s="25"/>
      <c r="HW28" s="25"/>
      <c r="HX28" s="25"/>
      <c r="HY28" s="25"/>
      <c r="HZ28" s="25"/>
      <c r="IA28" s="25"/>
      <c r="IB28" s="25"/>
      <c r="IC28" s="25"/>
      <c r="ID28" s="25"/>
      <c r="IE28" s="25"/>
      <c r="IF28" s="25"/>
      <c r="IG28" s="25"/>
      <c r="IH28" s="25"/>
      <c r="II28" s="25"/>
      <c r="IJ28" s="25"/>
      <c r="IK28" s="25"/>
      <c r="IL28" s="25"/>
      <c r="IM28" s="25"/>
      <c r="IN28" s="25"/>
      <c r="IO28" s="25"/>
      <c r="IP28" s="25"/>
      <c r="IQ28" s="25"/>
      <c r="IR28" s="25"/>
      <c r="IS28" s="25"/>
      <c r="IT28" s="25"/>
      <c r="IU28" s="25"/>
      <c r="IV28" s="25"/>
      <c r="IW28" s="25"/>
    </row>
    <row r="29" customFormat="false" ht="17.1" hidden="false" customHeight="true" outlineLevel="0" collapsed="false">
      <c r="A29" s="25"/>
      <c r="B29" s="47"/>
      <c r="C29" s="2"/>
      <c r="D29" s="2"/>
      <c r="E29" s="25"/>
      <c r="F29" s="2"/>
      <c r="G29" s="11"/>
      <c r="H29" s="48"/>
      <c r="I29" s="49"/>
      <c r="J29" s="50"/>
      <c r="K29" s="51"/>
      <c r="L29" s="52"/>
      <c r="M29" s="51"/>
      <c r="N29" s="51"/>
      <c r="O29" s="50"/>
      <c r="P29" s="50"/>
      <c r="Q29" s="60"/>
      <c r="R29" s="53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5"/>
      <c r="AM29" s="25"/>
      <c r="AN29" s="25"/>
      <c r="AO29" s="25"/>
      <c r="AP29" s="25"/>
      <c r="AQ29" s="25"/>
      <c r="AR29" s="25"/>
      <c r="AS29" s="25"/>
      <c r="AT29" s="25"/>
      <c r="AU29" s="25"/>
      <c r="AV29" s="25"/>
      <c r="AW29" s="25"/>
      <c r="AX29" s="25"/>
      <c r="AY29" s="25"/>
      <c r="AZ29" s="25"/>
      <c r="BA29" s="25"/>
      <c r="BB29" s="25"/>
      <c r="BC29" s="25"/>
      <c r="BD29" s="25"/>
      <c r="BE29" s="25"/>
      <c r="BF29" s="25"/>
      <c r="BG29" s="25"/>
      <c r="BH29" s="25"/>
      <c r="BI29" s="25"/>
      <c r="BJ29" s="25"/>
      <c r="BK29" s="25"/>
      <c r="BL29" s="25"/>
      <c r="BM29" s="25"/>
      <c r="BN29" s="25"/>
      <c r="BO29" s="25"/>
      <c r="BP29" s="25"/>
      <c r="BQ29" s="25"/>
      <c r="BR29" s="25"/>
      <c r="BS29" s="25"/>
      <c r="BT29" s="25"/>
      <c r="BU29" s="25"/>
      <c r="BV29" s="25"/>
      <c r="BW29" s="25"/>
      <c r="BX29" s="25"/>
      <c r="BY29" s="25"/>
      <c r="BZ29" s="25"/>
      <c r="CA29" s="25"/>
      <c r="CB29" s="25"/>
      <c r="CC29" s="25"/>
      <c r="CD29" s="25"/>
      <c r="CE29" s="25"/>
      <c r="CF29" s="25"/>
      <c r="CG29" s="25"/>
      <c r="CH29" s="25"/>
      <c r="CI29" s="25"/>
      <c r="CJ29" s="25"/>
      <c r="CK29" s="25"/>
      <c r="CL29" s="25"/>
      <c r="CM29" s="25"/>
      <c r="CN29" s="25"/>
      <c r="CO29" s="25"/>
      <c r="CP29" s="25"/>
      <c r="CQ29" s="25"/>
      <c r="CR29" s="25"/>
      <c r="CS29" s="25"/>
      <c r="CT29" s="25"/>
      <c r="CU29" s="25"/>
      <c r="CV29" s="25"/>
      <c r="CW29" s="25"/>
      <c r="CX29" s="25"/>
      <c r="CY29" s="25"/>
      <c r="CZ29" s="25"/>
      <c r="DA29" s="25"/>
      <c r="DB29" s="25"/>
      <c r="DC29" s="25"/>
      <c r="DD29" s="25"/>
      <c r="DE29" s="25"/>
      <c r="DF29" s="25"/>
      <c r="DG29" s="25"/>
      <c r="DH29" s="25"/>
      <c r="DI29" s="25"/>
      <c r="DJ29" s="25"/>
      <c r="DK29" s="25"/>
      <c r="DL29" s="25"/>
      <c r="DM29" s="25"/>
      <c r="DN29" s="25"/>
      <c r="DO29" s="25"/>
      <c r="DP29" s="25"/>
      <c r="DQ29" s="25"/>
      <c r="DR29" s="25"/>
      <c r="DS29" s="25"/>
      <c r="DT29" s="25"/>
      <c r="DU29" s="25"/>
      <c r="DV29" s="25"/>
      <c r="DW29" s="25"/>
      <c r="DX29" s="25"/>
      <c r="DY29" s="25"/>
      <c r="DZ29" s="25"/>
      <c r="EA29" s="25"/>
      <c r="EB29" s="25"/>
      <c r="EC29" s="25"/>
      <c r="ED29" s="25"/>
      <c r="EE29" s="25"/>
      <c r="EF29" s="25"/>
      <c r="EG29" s="25"/>
      <c r="EH29" s="25"/>
      <c r="EI29" s="25"/>
      <c r="EJ29" s="25"/>
      <c r="EK29" s="25"/>
      <c r="EL29" s="25"/>
      <c r="EM29" s="25"/>
      <c r="EN29" s="25"/>
      <c r="EO29" s="25"/>
      <c r="EP29" s="25"/>
      <c r="EQ29" s="25"/>
      <c r="ER29" s="25"/>
      <c r="ES29" s="25"/>
      <c r="ET29" s="25"/>
      <c r="EU29" s="25"/>
      <c r="EV29" s="25"/>
      <c r="EW29" s="25"/>
      <c r="EX29" s="25"/>
      <c r="EY29" s="25"/>
      <c r="EZ29" s="25"/>
      <c r="FA29" s="25"/>
      <c r="FB29" s="25"/>
      <c r="FC29" s="25"/>
      <c r="FD29" s="25"/>
      <c r="FE29" s="25"/>
      <c r="FF29" s="25"/>
      <c r="FG29" s="25"/>
      <c r="FH29" s="25"/>
      <c r="FI29" s="25"/>
      <c r="FJ29" s="25"/>
      <c r="FK29" s="25"/>
      <c r="FL29" s="25"/>
      <c r="FM29" s="25"/>
      <c r="FN29" s="25"/>
      <c r="FO29" s="25"/>
      <c r="FP29" s="25"/>
      <c r="FQ29" s="25"/>
      <c r="FR29" s="25"/>
      <c r="FS29" s="25"/>
      <c r="FT29" s="25"/>
      <c r="FU29" s="25"/>
      <c r="FV29" s="25"/>
      <c r="FW29" s="25"/>
      <c r="FX29" s="25"/>
      <c r="FY29" s="25"/>
      <c r="FZ29" s="25"/>
      <c r="GA29" s="25"/>
      <c r="GB29" s="25"/>
      <c r="GC29" s="25"/>
      <c r="GD29" s="25"/>
      <c r="GE29" s="25"/>
      <c r="GF29" s="25"/>
      <c r="GG29" s="25"/>
      <c r="GH29" s="25"/>
      <c r="GI29" s="25"/>
      <c r="GJ29" s="25"/>
      <c r="GK29" s="25"/>
      <c r="GL29" s="25"/>
      <c r="GM29" s="25"/>
      <c r="GN29" s="25"/>
      <c r="GO29" s="25"/>
      <c r="GP29" s="25"/>
      <c r="GQ29" s="25"/>
      <c r="GR29" s="25"/>
      <c r="GS29" s="25"/>
      <c r="GT29" s="25"/>
      <c r="GU29" s="25"/>
      <c r="GV29" s="25"/>
      <c r="GW29" s="25"/>
      <c r="GX29" s="25"/>
      <c r="GY29" s="25"/>
      <c r="GZ29" s="25"/>
      <c r="HA29" s="25"/>
      <c r="HB29" s="25"/>
      <c r="HC29" s="25"/>
      <c r="HD29" s="25"/>
      <c r="HE29" s="25"/>
      <c r="HF29" s="25"/>
      <c r="HG29" s="25"/>
      <c r="HH29" s="25"/>
      <c r="HI29" s="25"/>
      <c r="HJ29" s="25"/>
      <c r="HK29" s="25"/>
      <c r="HL29" s="25"/>
      <c r="HM29" s="25"/>
      <c r="HN29" s="25"/>
      <c r="HO29" s="25"/>
      <c r="HP29" s="25"/>
      <c r="HQ29" s="25"/>
      <c r="HR29" s="25"/>
      <c r="HS29" s="25"/>
      <c r="HT29" s="25"/>
      <c r="HU29" s="25"/>
      <c r="HV29" s="25"/>
      <c r="HW29" s="25"/>
      <c r="HX29" s="25"/>
      <c r="HY29" s="25"/>
      <c r="HZ29" s="25"/>
      <c r="IA29" s="25"/>
      <c r="IB29" s="25"/>
      <c r="IC29" s="25"/>
      <c r="ID29" s="25"/>
      <c r="IE29" s="25"/>
      <c r="IF29" s="25"/>
      <c r="IG29" s="25"/>
      <c r="IH29" s="25"/>
      <c r="II29" s="25"/>
      <c r="IJ29" s="25"/>
      <c r="IK29" s="25"/>
      <c r="IL29" s="25"/>
      <c r="IM29" s="25"/>
      <c r="IN29" s="25"/>
      <c r="IO29" s="25"/>
      <c r="IP29" s="25"/>
      <c r="IQ29" s="25"/>
      <c r="IR29" s="25"/>
      <c r="IS29" s="25"/>
      <c r="IT29" s="25"/>
      <c r="IU29" s="25"/>
      <c r="IV29" s="25"/>
      <c r="IW29" s="25"/>
    </row>
    <row r="30" customFormat="false" ht="17.1" hidden="false" customHeight="true" outlineLevel="0" collapsed="false">
      <c r="A30" s="25"/>
      <c r="B30" s="61" t="s">
        <v>54</v>
      </c>
      <c r="C30" s="2"/>
      <c r="D30" s="2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50"/>
      <c r="P30" s="50" t="s">
        <v>45</v>
      </c>
      <c r="Q30" s="62" t="n">
        <v>33175000</v>
      </c>
      <c r="R30" s="53" t="n">
        <v>3165.96</v>
      </c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5"/>
      <c r="AL30" s="25"/>
      <c r="AM30" s="25"/>
      <c r="AN30" s="25"/>
      <c r="AO30" s="25"/>
      <c r="AP30" s="25"/>
      <c r="AQ30" s="25"/>
      <c r="AR30" s="25"/>
      <c r="AS30" s="25"/>
      <c r="AT30" s="25"/>
      <c r="AU30" s="25"/>
      <c r="AV30" s="25"/>
      <c r="AW30" s="25"/>
      <c r="AX30" s="25"/>
      <c r="AY30" s="25"/>
      <c r="AZ30" s="25"/>
      <c r="BA30" s="25"/>
      <c r="BB30" s="25"/>
      <c r="BC30" s="25"/>
      <c r="BD30" s="25"/>
      <c r="BE30" s="25"/>
      <c r="BF30" s="25"/>
      <c r="BG30" s="25"/>
      <c r="BH30" s="25"/>
      <c r="BI30" s="25"/>
      <c r="BJ30" s="25"/>
      <c r="BK30" s="25"/>
      <c r="BL30" s="25"/>
      <c r="BM30" s="25"/>
      <c r="BN30" s="25"/>
      <c r="BO30" s="25"/>
      <c r="BP30" s="25"/>
      <c r="BQ30" s="25"/>
      <c r="BR30" s="25"/>
      <c r="BS30" s="25"/>
      <c r="BT30" s="25"/>
      <c r="BU30" s="25"/>
      <c r="BV30" s="25"/>
      <c r="BW30" s="25"/>
      <c r="BX30" s="25"/>
      <c r="BY30" s="25"/>
      <c r="BZ30" s="25"/>
      <c r="CA30" s="25"/>
      <c r="CB30" s="25"/>
      <c r="CC30" s="25"/>
      <c r="CD30" s="25"/>
      <c r="CE30" s="25"/>
      <c r="CF30" s="25"/>
      <c r="CG30" s="25"/>
      <c r="CH30" s="25"/>
      <c r="CI30" s="25"/>
      <c r="CJ30" s="25"/>
      <c r="CK30" s="25"/>
      <c r="CL30" s="25"/>
      <c r="CM30" s="25"/>
      <c r="CN30" s="25"/>
      <c r="CO30" s="25"/>
      <c r="CP30" s="25"/>
      <c r="CQ30" s="25"/>
      <c r="CR30" s="25"/>
      <c r="CS30" s="25"/>
      <c r="CT30" s="25"/>
      <c r="CU30" s="25"/>
      <c r="CV30" s="25"/>
      <c r="CW30" s="25"/>
      <c r="CX30" s="25"/>
      <c r="CY30" s="25"/>
      <c r="CZ30" s="25"/>
      <c r="DA30" s="25"/>
      <c r="DB30" s="25"/>
      <c r="DC30" s="25"/>
      <c r="DD30" s="25"/>
      <c r="DE30" s="25"/>
      <c r="DF30" s="25"/>
      <c r="DG30" s="25"/>
      <c r="DH30" s="25"/>
      <c r="DI30" s="25"/>
      <c r="DJ30" s="25"/>
      <c r="DK30" s="25"/>
      <c r="DL30" s="25"/>
      <c r="DM30" s="25"/>
      <c r="DN30" s="25"/>
      <c r="DO30" s="25"/>
      <c r="DP30" s="25"/>
      <c r="DQ30" s="25"/>
      <c r="DR30" s="25"/>
      <c r="DS30" s="25"/>
      <c r="DT30" s="25"/>
      <c r="DU30" s="25"/>
      <c r="DV30" s="25"/>
      <c r="DW30" s="25"/>
      <c r="DX30" s="25"/>
      <c r="DY30" s="25"/>
      <c r="DZ30" s="25"/>
      <c r="EA30" s="25"/>
      <c r="EB30" s="25"/>
      <c r="EC30" s="25"/>
      <c r="ED30" s="25"/>
      <c r="EE30" s="25"/>
      <c r="EF30" s="25"/>
      <c r="EG30" s="25"/>
      <c r="EH30" s="25"/>
      <c r="EI30" s="25"/>
      <c r="EJ30" s="25"/>
      <c r="EK30" s="25"/>
      <c r="EL30" s="25"/>
      <c r="EM30" s="25"/>
      <c r="EN30" s="25"/>
      <c r="EO30" s="25"/>
      <c r="EP30" s="25"/>
      <c r="EQ30" s="25"/>
      <c r="ER30" s="25"/>
      <c r="ES30" s="25"/>
      <c r="ET30" s="25"/>
      <c r="EU30" s="25"/>
      <c r="EV30" s="25"/>
      <c r="EW30" s="25"/>
      <c r="EX30" s="25"/>
      <c r="EY30" s="25"/>
      <c r="EZ30" s="25"/>
      <c r="FA30" s="25"/>
      <c r="FB30" s="25"/>
      <c r="FC30" s="25"/>
      <c r="FD30" s="25"/>
      <c r="FE30" s="25"/>
      <c r="FF30" s="25"/>
      <c r="FG30" s="25"/>
      <c r="FH30" s="25"/>
      <c r="FI30" s="25"/>
      <c r="FJ30" s="25"/>
      <c r="FK30" s="25"/>
      <c r="FL30" s="25"/>
      <c r="FM30" s="25"/>
      <c r="FN30" s="25"/>
      <c r="FO30" s="25"/>
      <c r="FP30" s="25"/>
      <c r="FQ30" s="25"/>
      <c r="FR30" s="25"/>
      <c r="FS30" s="25"/>
      <c r="FT30" s="25"/>
      <c r="FU30" s="25"/>
      <c r="FV30" s="25"/>
      <c r="FW30" s="25"/>
      <c r="FX30" s="25"/>
      <c r="FY30" s="25"/>
      <c r="FZ30" s="25"/>
      <c r="GA30" s="25"/>
      <c r="GB30" s="25"/>
      <c r="GC30" s="25"/>
      <c r="GD30" s="25"/>
      <c r="GE30" s="25"/>
      <c r="GF30" s="25"/>
      <c r="GG30" s="25"/>
      <c r="GH30" s="25"/>
      <c r="GI30" s="25"/>
      <c r="GJ30" s="25"/>
      <c r="GK30" s="25"/>
      <c r="GL30" s="25"/>
      <c r="GM30" s="25"/>
      <c r="GN30" s="25"/>
      <c r="GO30" s="25"/>
      <c r="GP30" s="25"/>
      <c r="GQ30" s="25"/>
      <c r="GR30" s="25"/>
      <c r="GS30" s="25"/>
      <c r="GT30" s="25"/>
      <c r="GU30" s="25"/>
      <c r="GV30" s="25"/>
      <c r="GW30" s="25"/>
      <c r="GX30" s="25"/>
      <c r="GY30" s="25"/>
      <c r="GZ30" s="25"/>
      <c r="HA30" s="25"/>
      <c r="HB30" s="25"/>
      <c r="HC30" s="25"/>
      <c r="HD30" s="25"/>
      <c r="HE30" s="25"/>
      <c r="HF30" s="25"/>
      <c r="HG30" s="25"/>
      <c r="HH30" s="25"/>
      <c r="HI30" s="25"/>
      <c r="HJ30" s="25"/>
      <c r="HK30" s="25"/>
      <c r="HL30" s="25"/>
      <c r="HM30" s="25"/>
      <c r="HN30" s="25"/>
      <c r="HO30" s="25"/>
      <c r="HP30" s="25"/>
      <c r="HQ30" s="25"/>
      <c r="HR30" s="25"/>
      <c r="HS30" s="25"/>
      <c r="HT30" s="25"/>
      <c r="HU30" s="25"/>
      <c r="HV30" s="25"/>
      <c r="HW30" s="25"/>
      <c r="HX30" s="25"/>
      <c r="HY30" s="25"/>
      <c r="HZ30" s="25"/>
      <c r="IA30" s="25"/>
      <c r="IB30" s="25"/>
      <c r="IC30" s="25"/>
      <c r="ID30" s="25"/>
      <c r="IE30" s="25"/>
      <c r="IF30" s="25"/>
      <c r="IG30" s="25"/>
      <c r="IH30" s="25"/>
      <c r="II30" s="25"/>
      <c r="IJ30" s="25"/>
      <c r="IK30" s="25"/>
      <c r="IL30" s="25"/>
      <c r="IM30" s="25"/>
      <c r="IN30" s="25"/>
      <c r="IO30" s="25"/>
      <c r="IP30" s="25"/>
      <c r="IQ30" s="25"/>
      <c r="IR30" s="25"/>
      <c r="IS30" s="25"/>
      <c r="IT30" s="25"/>
      <c r="IU30" s="25"/>
      <c r="IV30" s="25"/>
      <c r="IW30" s="25"/>
    </row>
    <row r="31" customFormat="false" ht="17.1" hidden="false" customHeight="true" outlineLevel="0" collapsed="false">
      <c r="A31" s="25"/>
      <c r="B31" s="47"/>
      <c r="C31" s="2"/>
      <c r="D31" s="2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50"/>
      <c r="P31" s="50"/>
      <c r="Q31" s="62" t="n">
        <v>33171000</v>
      </c>
      <c r="R31" s="53" t="n">
        <v>30557.98</v>
      </c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25"/>
      <c r="BA31" s="25"/>
      <c r="BB31" s="25"/>
      <c r="BC31" s="25"/>
      <c r="BD31" s="25"/>
      <c r="BE31" s="25"/>
      <c r="BF31" s="25"/>
      <c r="BG31" s="25"/>
      <c r="BH31" s="25"/>
      <c r="BI31" s="25"/>
      <c r="BJ31" s="25"/>
      <c r="BK31" s="25"/>
      <c r="BL31" s="25"/>
      <c r="BM31" s="25"/>
      <c r="BN31" s="25"/>
      <c r="BO31" s="25"/>
      <c r="BP31" s="25"/>
      <c r="BQ31" s="25"/>
      <c r="BR31" s="25"/>
      <c r="BS31" s="25"/>
      <c r="BT31" s="25"/>
      <c r="BU31" s="25"/>
      <c r="BV31" s="25"/>
      <c r="BW31" s="25"/>
      <c r="BX31" s="25"/>
      <c r="BY31" s="25"/>
      <c r="BZ31" s="25"/>
      <c r="CA31" s="25"/>
      <c r="CB31" s="25"/>
      <c r="CC31" s="25"/>
      <c r="CD31" s="25"/>
      <c r="CE31" s="25"/>
      <c r="CF31" s="25"/>
      <c r="CG31" s="25"/>
      <c r="CH31" s="25"/>
      <c r="CI31" s="25"/>
      <c r="CJ31" s="25"/>
      <c r="CK31" s="25"/>
      <c r="CL31" s="25"/>
      <c r="CM31" s="25"/>
      <c r="CN31" s="25"/>
      <c r="CO31" s="25"/>
      <c r="CP31" s="25"/>
      <c r="CQ31" s="25"/>
      <c r="CR31" s="25"/>
      <c r="CS31" s="25"/>
      <c r="CT31" s="25"/>
      <c r="CU31" s="25"/>
      <c r="CV31" s="25"/>
      <c r="CW31" s="25"/>
      <c r="CX31" s="25"/>
      <c r="CY31" s="25"/>
      <c r="CZ31" s="25"/>
      <c r="DA31" s="25"/>
      <c r="DB31" s="25"/>
      <c r="DC31" s="25"/>
      <c r="DD31" s="25"/>
      <c r="DE31" s="25"/>
      <c r="DF31" s="25"/>
      <c r="DG31" s="25"/>
      <c r="DH31" s="25"/>
      <c r="DI31" s="25"/>
      <c r="DJ31" s="25"/>
      <c r="DK31" s="25"/>
      <c r="DL31" s="25"/>
      <c r="DM31" s="25"/>
      <c r="DN31" s="25"/>
      <c r="DO31" s="25"/>
      <c r="DP31" s="25"/>
      <c r="DQ31" s="25"/>
      <c r="DR31" s="25"/>
      <c r="DS31" s="25"/>
      <c r="DT31" s="25"/>
      <c r="DU31" s="25"/>
      <c r="DV31" s="25"/>
      <c r="DW31" s="25"/>
      <c r="DX31" s="25"/>
      <c r="DY31" s="25"/>
      <c r="DZ31" s="25"/>
      <c r="EA31" s="25"/>
      <c r="EB31" s="25"/>
      <c r="EC31" s="25"/>
      <c r="ED31" s="25"/>
      <c r="EE31" s="25"/>
      <c r="EF31" s="25"/>
      <c r="EG31" s="25"/>
      <c r="EH31" s="25"/>
      <c r="EI31" s="25"/>
      <c r="EJ31" s="25"/>
      <c r="EK31" s="25"/>
      <c r="EL31" s="25"/>
      <c r="EM31" s="25"/>
      <c r="EN31" s="25"/>
      <c r="EO31" s="25"/>
      <c r="EP31" s="25"/>
      <c r="EQ31" s="25"/>
      <c r="ER31" s="25"/>
      <c r="ES31" s="25"/>
      <c r="ET31" s="25"/>
      <c r="EU31" s="25"/>
      <c r="EV31" s="25"/>
      <c r="EW31" s="25"/>
      <c r="EX31" s="25"/>
      <c r="EY31" s="25"/>
      <c r="EZ31" s="25"/>
      <c r="FA31" s="25"/>
      <c r="FB31" s="25"/>
      <c r="FC31" s="25"/>
      <c r="FD31" s="25"/>
      <c r="FE31" s="25"/>
      <c r="FF31" s="25"/>
      <c r="FG31" s="25"/>
      <c r="FH31" s="25"/>
      <c r="FI31" s="25"/>
      <c r="FJ31" s="25"/>
      <c r="FK31" s="25"/>
      <c r="FL31" s="25"/>
      <c r="FM31" s="25"/>
      <c r="FN31" s="25"/>
      <c r="FO31" s="25"/>
      <c r="FP31" s="25"/>
      <c r="FQ31" s="25"/>
      <c r="FR31" s="25"/>
      <c r="FS31" s="25"/>
      <c r="FT31" s="25"/>
      <c r="FU31" s="25"/>
      <c r="FV31" s="25"/>
      <c r="FW31" s="25"/>
      <c r="FX31" s="25"/>
      <c r="FY31" s="25"/>
      <c r="FZ31" s="25"/>
      <c r="GA31" s="25"/>
      <c r="GB31" s="25"/>
      <c r="GC31" s="25"/>
      <c r="GD31" s="25"/>
      <c r="GE31" s="25"/>
      <c r="GF31" s="25"/>
      <c r="GG31" s="25"/>
      <c r="GH31" s="25"/>
      <c r="GI31" s="25"/>
      <c r="GJ31" s="25"/>
      <c r="GK31" s="25"/>
      <c r="GL31" s="25"/>
      <c r="GM31" s="25"/>
      <c r="GN31" s="25"/>
      <c r="GO31" s="25"/>
      <c r="GP31" s="25"/>
      <c r="GQ31" s="25"/>
      <c r="GR31" s="25"/>
      <c r="GS31" s="25"/>
      <c r="GT31" s="25"/>
      <c r="GU31" s="25"/>
      <c r="GV31" s="25"/>
      <c r="GW31" s="25"/>
      <c r="GX31" s="25"/>
      <c r="GY31" s="25"/>
      <c r="GZ31" s="25"/>
      <c r="HA31" s="25"/>
      <c r="HB31" s="25"/>
      <c r="HC31" s="25"/>
      <c r="HD31" s="25"/>
      <c r="HE31" s="25"/>
      <c r="HF31" s="25"/>
      <c r="HG31" s="25"/>
      <c r="HH31" s="25"/>
      <c r="HI31" s="25"/>
      <c r="HJ31" s="25"/>
      <c r="HK31" s="25"/>
      <c r="HL31" s="25"/>
      <c r="HM31" s="25"/>
      <c r="HN31" s="25"/>
      <c r="HO31" s="25"/>
      <c r="HP31" s="25"/>
      <c r="HQ31" s="25"/>
      <c r="HR31" s="25"/>
      <c r="HS31" s="25"/>
      <c r="HT31" s="25"/>
      <c r="HU31" s="25"/>
      <c r="HV31" s="25"/>
      <c r="HW31" s="25"/>
      <c r="HX31" s="25"/>
      <c r="HY31" s="25"/>
      <c r="HZ31" s="25"/>
      <c r="IA31" s="25"/>
      <c r="IB31" s="25"/>
      <c r="IC31" s="25"/>
      <c r="ID31" s="25"/>
      <c r="IE31" s="25"/>
      <c r="IF31" s="25"/>
      <c r="IG31" s="25"/>
      <c r="IH31" s="25"/>
      <c r="II31" s="25"/>
      <c r="IJ31" s="25"/>
      <c r="IK31" s="25"/>
      <c r="IL31" s="25"/>
      <c r="IM31" s="25"/>
      <c r="IN31" s="25"/>
      <c r="IO31" s="25"/>
      <c r="IP31" s="25"/>
      <c r="IQ31" s="25"/>
      <c r="IR31" s="25"/>
      <c r="IS31" s="25"/>
      <c r="IT31" s="25"/>
      <c r="IU31" s="25"/>
      <c r="IV31" s="25"/>
      <c r="IW31" s="25"/>
    </row>
    <row r="32" customFormat="false" ht="17.1" hidden="false" customHeight="true" outlineLevel="0" collapsed="false">
      <c r="A32" s="25"/>
      <c r="B32" s="47"/>
      <c r="C32" s="2"/>
      <c r="D32" s="2"/>
      <c r="E32" s="25"/>
      <c r="F32" s="2"/>
      <c r="G32" s="11"/>
      <c r="H32" s="48"/>
      <c r="I32" s="49"/>
      <c r="J32" s="50"/>
      <c r="K32" s="51"/>
      <c r="L32" s="51"/>
      <c r="M32" s="51"/>
      <c r="N32" s="57"/>
      <c r="O32" s="50"/>
      <c r="P32" s="50"/>
      <c r="Q32" s="62" t="n">
        <v>31029000</v>
      </c>
      <c r="R32" s="53" t="n">
        <v>342.8</v>
      </c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5"/>
      <c r="AL32" s="25"/>
      <c r="AM32" s="25"/>
      <c r="AN32" s="25"/>
      <c r="AO32" s="25"/>
      <c r="AP32" s="25"/>
      <c r="AQ32" s="25"/>
      <c r="AR32" s="25"/>
      <c r="AS32" s="25"/>
      <c r="AT32" s="25"/>
      <c r="AU32" s="25"/>
      <c r="AV32" s="25"/>
      <c r="AW32" s="25"/>
      <c r="AX32" s="25"/>
      <c r="AY32" s="25"/>
      <c r="AZ32" s="25"/>
      <c r="BA32" s="25"/>
      <c r="BB32" s="25"/>
      <c r="BC32" s="25"/>
      <c r="BD32" s="25"/>
      <c r="BE32" s="25"/>
      <c r="BF32" s="25"/>
      <c r="BG32" s="25"/>
      <c r="BH32" s="25"/>
      <c r="BI32" s="25"/>
      <c r="BJ32" s="25"/>
      <c r="BK32" s="25"/>
      <c r="BL32" s="25"/>
      <c r="BM32" s="25"/>
      <c r="BN32" s="25"/>
      <c r="BO32" s="25"/>
      <c r="BP32" s="25"/>
      <c r="BQ32" s="25"/>
      <c r="BR32" s="25"/>
      <c r="BS32" s="25"/>
      <c r="BT32" s="25"/>
      <c r="BU32" s="25"/>
      <c r="BV32" s="25"/>
      <c r="BW32" s="25"/>
      <c r="BX32" s="25"/>
      <c r="BY32" s="25"/>
      <c r="BZ32" s="25"/>
      <c r="CA32" s="25"/>
      <c r="CB32" s="25"/>
      <c r="CC32" s="25"/>
      <c r="CD32" s="25"/>
      <c r="CE32" s="25"/>
      <c r="CF32" s="25"/>
      <c r="CG32" s="25"/>
      <c r="CH32" s="25"/>
      <c r="CI32" s="25"/>
      <c r="CJ32" s="25"/>
      <c r="CK32" s="25"/>
      <c r="CL32" s="25"/>
      <c r="CM32" s="25"/>
      <c r="CN32" s="25"/>
      <c r="CO32" s="25"/>
      <c r="CP32" s="25"/>
      <c r="CQ32" s="25"/>
      <c r="CR32" s="25"/>
      <c r="CS32" s="25"/>
      <c r="CT32" s="25"/>
      <c r="CU32" s="25"/>
      <c r="CV32" s="25"/>
      <c r="CW32" s="25"/>
      <c r="CX32" s="25"/>
      <c r="CY32" s="25"/>
      <c r="CZ32" s="25"/>
      <c r="DA32" s="25"/>
      <c r="DB32" s="25"/>
      <c r="DC32" s="25"/>
      <c r="DD32" s="25"/>
      <c r="DE32" s="25"/>
      <c r="DF32" s="25"/>
      <c r="DG32" s="25"/>
      <c r="DH32" s="25"/>
      <c r="DI32" s="25"/>
      <c r="DJ32" s="25"/>
      <c r="DK32" s="25"/>
      <c r="DL32" s="25"/>
      <c r="DM32" s="25"/>
      <c r="DN32" s="25"/>
      <c r="DO32" s="25"/>
      <c r="DP32" s="25"/>
      <c r="DQ32" s="25"/>
      <c r="DR32" s="25"/>
      <c r="DS32" s="25"/>
      <c r="DT32" s="25"/>
      <c r="DU32" s="25"/>
      <c r="DV32" s="25"/>
      <c r="DW32" s="25"/>
      <c r="DX32" s="25"/>
      <c r="DY32" s="25"/>
      <c r="DZ32" s="25"/>
      <c r="EA32" s="25"/>
      <c r="EB32" s="25"/>
      <c r="EC32" s="25"/>
      <c r="ED32" s="25"/>
      <c r="EE32" s="25"/>
      <c r="EF32" s="25"/>
      <c r="EG32" s="25"/>
      <c r="EH32" s="25"/>
      <c r="EI32" s="25"/>
      <c r="EJ32" s="25"/>
      <c r="EK32" s="25"/>
      <c r="EL32" s="25"/>
      <c r="EM32" s="25"/>
      <c r="EN32" s="25"/>
      <c r="EO32" s="25"/>
      <c r="EP32" s="25"/>
      <c r="EQ32" s="25"/>
      <c r="ER32" s="25"/>
      <c r="ES32" s="25"/>
      <c r="ET32" s="25"/>
      <c r="EU32" s="25"/>
      <c r="EV32" s="25"/>
      <c r="EW32" s="25"/>
      <c r="EX32" s="25"/>
      <c r="EY32" s="25"/>
      <c r="EZ32" s="25"/>
      <c r="FA32" s="25"/>
      <c r="FB32" s="25"/>
      <c r="FC32" s="25"/>
      <c r="FD32" s="25"/>
      <c r="FE32" s="25"/>
      <c r="FF32" s="25"/>
      <c r="FG32" s="25"/>
      <c r="FH32" s="25"/>
      <c r="FI32" s="25"/>
      <c r="FJ32" s="25"/>
      <c r="FK32" s="25"/>
      <c r="FL32" s="25"/>
      <c r="FM32" s="25"/>
      <c r="FN32" s="25"/>
      <c r="FO32" s="25"/>
      <c r="FP32" s="25"/>
      <c r="FQ32" s="25"/>
      <c r="FR32" s="25"/>
      <c r="FS32" s="25"/>
      <c r="FT32" s="25"/>
      <c r="FU32" s="25"/>
      <c r="FV32" s="25"/>
      <c r="FW32" s="25"/>
      <c r="FX32" s="25"/>
      <c r="FY32" s="25"/>
      <c r="FZ32" s="25"/>
      <c r="GA32" s="25"/>
      <c r="GB32" s="25"/>
      <c r="GC32" s="25"/>
      <c r="GD32" s="25"/>
      <c r="GE32" s="25"/>
      <c r="GF32" s="25"/>
      <c r="GG32" s="25"/>
      <c r="GH32" s="25"/>
      <c r="GI32" s="25"/>
      <c r="GJ32" s="25"/>
      <c r="GK32" s="25"/>
      <c r="GL32" s="25"/>
      <c r="GM32" s="25"/>
      <c r="GN32" s="25"/>
      <c r="GO32" s="25"/>
      <c r="GP32" s="25"/>
      <c r="GQ32" s="25"/>
      <c r="GR32" s="25"/>
      <c r="GS32" s="25"/>
      <c r="GT32" s="25"/>
      <c r="GU32" s="25"/>
      <c r="GV32" s="25"/>
      <c r="GW32" s="25"/>
      <c r="GX32" s="25"/>
      <c r="GY32" s="25"/>
      <c r="GZ32" s="25"/>
      <c r="HA32" s="25"/>
      <c r="HB32" s="25"/>
      <c r="HC32" s="25"/>
      <c r="HD32" s="25"/>
      <c r="HE32" s="25"/>
      <c r="HF32" s="25"/>
      <c r="HG32" s="25"/>
      <c r="HH32" s="25"/>
      <c r="HI32" s="25"/>
      <c r="HJ32" s="25"/>
      <c r="HK32" s="25"/>
      <c r="HL32" s="25"/>
      <c r="HM32" s="25"/>
      <c r="HN32" s="25"/>
      <c r="HO32" s="25"/>
      <c r="HP32" s="25"/>
      <c r="HQ32" s="25"/>
      <c r="HR32" s="25"/>
      <c r="HS32" s="25"/>
      <c r="HT32" s="25"/>
      <c r="HU32" s="25"/>
      <c r="HV32" s="25"/>
      <c r="HW32" s="25"/>
      <c r="HX32" s="25"/>
      <c r="HY32" s="25"/>
      <c r="HZ32" s="25"/>
      <c r="IA32" s="25"/>
      <c r="IB32" s="25"/>
      <c r="IC32" s="25"/>
      <c r="ID32" s="25"/>
      <c r="IE32" s="25"/>
      <c r="IF32" s="25"/>
      <c r="IG32" s="25"/>
      <c r="IH32" s="25"/>
      <c r="II32" s="25"/>
      <c r="IJ32" s="25"/>
      <c r="IK32" s="25"/>
      <c r="IL32" s="25"/>
      <c r="IM32" s="25"/>
      <c r="IN32" s="25"/>
      <c r="IO32" s="25"/>
      <c r="IP32" s="25"/>
      <c r="IQ32" s="25"/>
      <c r="IR32" s="25"/>
      <c r="IS32" s="25"/>
      <c r="IT32" s="25"/>
      <c r="IU32" s="25"/>
      <c r="IV32" s="25"/>
      <c r="IW32" s="25"/>
    </row>
    <row r="33" customFormat="false" ht="17.1" hidden="false" customHeight="true" outlineLevel="0" collapsed="false">
      <c r="A33" s="25"/>
      <c r="B33" s="25"/>
      <c r="C33" s="2"/>
      <c r="D33" s="2"/>
      <c r="E33" s="2"/>
      <c r="F33" s="2"/>
      <c r="G33" s="11"/>
      <c r="H33" s="63"/>
      <c r="I33" s="63"/>
      <c r="J33" s="50"/>
      <c r="K33" s="51"/>
      <c r="L33" s="51"/>
      <c r="M33" s="51"/>
      <c r="N33" s="57"/>
      <c r="O33" s="50"/>
      <c r="P33" s="50"/>
      <c r="Q33" s="64"/>
      <c r="R33" s="59" t="n">
        <f aca="false">SUM(R30:R32)</f>
        <v>34066.74</v>
      </c>
      <c r="S33" s="6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5"/>
      <c r="AL33" s="25"/>
      <c r="AM33" s="25"/>
      <c r="AN33" s="25"/>
      <c r="AO33" s="25"/>
      <c r="AP33" s="25"/>
      <c r="AQ33" s="25"/>
      <c r="AR33" s="25"/>
      <c r="AS33" s="25"/>
      <c r="AT33" s="25"/>
      <c r="AU33" s="25"/>
      <c r="AV33" s="25"/>
      <c r="AW33" s="25"/>
      <c r="AX33" s="25"/>
      <c r="AY33" s="25"/>
      <c r="AZ33" s="25"/>
      <c r="BA33" s="25"/>
      <c r="BB33" s="25"/>
      <c r="BC33" s="25"/>
      <c r="BD33" s="25"/>
      <c r="BE33" s="25"/>
      <c r="BF33" s="25"/>
      <c r="BG33" s="25"/>
      <c r="BH33" s="25"/>
      <c r="BI33" s="25"/>
      <c r="BJ33" s="25"/>
      <c r="BK33" s="25"/>
      <c r="BL33" s="25"/>
      <c r="BM33" s="25"/>
      <c r="BN33" s="25"/>
      <c r="BO33" s="25"/>
      <c r="BP33" s="25"/>
      <c r="BQ33" s="25"/>
      <c r="BR33" s="25"/>
      <c r="BS33" s="25"/>
      <c r="BT33" s="25"/>
      <c r="BU33" s="25"/>
      <c r="BV33" s="25"/>
      <c r="BW33" s="25"/>
      <c r="BX33" s="25"/>
      <c r="BY33" s="25"/>
      <c r="BZ33" s="25"/>
      <c r="CA33" s="25"/>
      <c r="CB33" s="25"/>
      <c r="CC33" s="25"/>
      <c r="CD33" s="25"/>
      <c r="CE33" s="25"/>
      <c r="CF33" s="25"/>
      <c r="CG33" s="25"/>
      <c r="CH33" s="25"/>
      <c r="CI33" s="25"/>
      <c r="CJ33" s="25"/>
      <c r="CK33" s="25"/>
      <c r="CL33" s="25"/>
      <c r="CM33" s="25"/>
      <c r="CN33" s="25"/>
      <c r="CO33" s="25"/>
      <c r="CP33" s="25"/>
      <c r="CQ33" s="25"/>
      <c r="CR33" s="25"/>
      <c r="CS33" s="25"/>
      <c r="CT33" s="25"/>
      <c r="CU33" s="25"/>
      <c r="CV33" s="25"/>
      <c r="CW33" s="25"/>
      <c r="CX33" s="25"/>
      <c r="CY33" s="25"/>
      <c r="CZ33" s="25"/>
      <c r="DA33" s="25"/>
      <c r="DB33" s="25"/>
      <c r="DC33" s="25"/>
      <c r="DD33" s="25"/>
      <c r="DE33" s="25"/>
      <c r="DF33" s="25"/>
      <c r="DG33" s="25"/>
      <c r="DH33" s="25"/>
      <c r="DI33" s="25"/>
      <c r="DJ33" s="25"/>
      <c r="DK33" s="25"/>
      <c r="DL33" s="25"/>
      <c r="DM33" s="25"/>
      <c r="DN33" s="25"/>
      <c r="DO33" s="25"/>
      <c r="DP33" s="25"/>
      <c r="DQ33" s="25"/>
      <c r="DR33" s="25"/>
      <c r="DS33" s="25"/>
      <c r="DT33" s="25"/>
      <c r="DU33" s="25"/>
      <c r="DV33" s="25"/>
      <c r="DW33" s="25"/>
      <c r="DX33" s="25"/>
      <c r="DY33" s="25"/>
      <c r="DZ33" s="25"/>
      <c r="EA33" s="25"/>
      <c r="EB33" s="25"/>
      <c r="EC33" s="25"/>
      <c r="ED33" s="25"/>
      <c r="EE33" s="25"/>
      <c r="EF33" s="25"/>
      <c r="EG33" s="25"/>
      <c r="EH33" s="25"/>
      <c r="EI33" s="25"/>
      <c r="EJ33" s="25"/>
      <c r="EK33" s="25"/>
      <c r="EL33" s="25"/>
      <c r="EM33" s="25"/>
      <c r="EN33" s="25"/>
      <c r="EO33" s="25"/>
      <c r="EP33" s="25"/>
      <c r="EQ33" s="25"/>
      <c r="ER33" s="25"/>
      <c r="ES33" s="25"/>
      <c r="ET33" s="25"/>
      <c r="EU33" s="25"/>
      <c r="EV33" s="25"/>
      <c r="EW33" s="25"/>
      <c r="EX33" s="25"/>
      <c r="EY33" s="25"/>
      <c r="EZ33" s="25"/>
      <c r="FA33" s="25"/>
      <c r="FB33" s="25"/>
      <c r="FC33" s="25"/>
      <c r="FD33" s="25"/>
      <c r="FE33" s="25"/>
      <c r="FF33" s="25"/>
      <c r="FG33" s="25"/>
      <c r="FH33" s="25"/>
      <c r="FI33" s="25"/>
      <c r="FJ33" s="25"/>
      <c r="FK33" s="25"/>
      <c r="FL33" s="25"/>
      <c r="FM33" s="25"/>
      <c r="FN33" s="25"/>
      <c r="FO33" s="25"/>
      <c r="FP33" s="25"/>
      <c r="FQ33" s="25"/>
      <c r="FR33" s="25"/>
      <c r="FS33" s="25"/>
      <c r="FT33" s="25"/>
      <c r="FU33" s="25"/>
      <c r="FV33" s="25"/>
      <c r="FW33" s="25"/>
      <c r="FX33" s="25"/>
      <c r="FY33" s="25"/>
      <c r="FZ33" s="25"/>
      <c r="GA33" s="25"/>
      <c r="GB33" s="25"/>
      <c r="GC33" s="25"/>
      <c r="GD33" s="25"/>
      <c r="GE33" s="25"/>
      <c r="GF33" s="25"/>
      <c r="GG33" s="25"/>
      <c r="GH33" s="25"/>
      <c r="GI33" s="25"/>
      <c r="GJ33" s="25"/>
      <c r="GK33" s="25"/>
      <c r="GL33" s="25"/>
      <c r="GM33" s="25"/>
      <c r="GN33" s="25"/>
      <c r="GO33" s="25"/>
      <c r="GP33" s="25"/>
      <c r="GQ33" s="25"/>
      <c r="GR33" s="25"/>
      <c r="GS33" s="25"/>
      <c r="GT33" s="25"/>
      <c r="GU33" s="25"/>
      <c r="GV33" s="25"/>
      <c r="GW33" s="25"/>
      <c r="GX33" s="25"/>
      <c r="GY33" s="25"/>
      <c r="GZ33" s="25"/>
      <c r="HA33" s="25"/>
      <c r="HB33" s="25"/>
      <c r="HC33" s="25"/>
      <c r="HD33" s="25"/>
      <c r="HE33" s="25"/>
      <c r="HF33" s="25"/>
      <c r="HG33" s="25"/>
      <c r="HH33" s="25"/>
      <c r="HI33" s="25"/>
      <c r="HJ33" s="25"/>
      <c r="HK33" s="25"/>
      <c r="HL33" s="25"/>
      <c r="HM33" s="25"/>
      <c r="HN33" s="25"/>
      <c r="HO33" s="25"/>
      <c r="HP33" s="25"/>
      <c r="HQ33" s="25"/>
      <c r="HR33" s="25"/>
      <c r="HS33" s="25"/>
      <c r="HT33" s="25"/>
      <c r="HU33" s="25"/>
      <c r="HV33" s="25"/>
      <c r="HW33" s="25"/>
      <c r="HX33" s="25"/>
      <c r="HY33" s="25"/>
      <c r="HZ33" s="25"/>
      <c r="IA33" s="25"/>
      <c r="IB33" s="25"/>
      <c r="IC33" s="25"/>
      <c r="ID33" s="25"/>
      <c r="IE33" s="25"/>
      <c r="IF33" s="25"/>
      <c r="IG33" s="25"/>
      <c r="IH33" s="25"/>
      <c r="II33" s="25"/>
      <c r="IJ33" s="25"/>
      <c r="IK33" s="25"/>
      <c r="IL33" s="25"/>
      <c r="IM33" s="25"/>
      <c r="IN33" s="25"/>
      <c r="IO33" s="25"/>
      <c r="IP33" s="25"/>
      <c r="IQ33" s="25"/>
      <c r="IR33" s="25"/>
      <c r="IS33" s="25"/>
      <c r="IT33" s="25"/>
      <c r="IU33" s="25"/>
      <c r="IV33" s="25"/>
      <c r="IW33" s="25"/>
    </row>
    <row r="34" customFormat="false" ht="17.1" hidden="false" customHeight="true" outlineLevel="0" collapsed="false">
      <c r="A34" s="25"/>
      <c r="B34" s="2"/>
      <c r="C34" s="2"/>
      <c r="D34" s="2"/>
      <c r="E34" s="2"/>
      <c r="F34" s="2"/>
      <c r="G34" s="11"/>
      <c r="H34" s="63"/>
      <c r="I34" s="63"/>
      <c r="J34" s="50"/>
      <c r="K34" s="51"/>
      <c r="L34" s="51"/>
      <c r="M34" s="51"/>
      <c r="N34" s="51"/>
      <c r="O34" s="50"/>
      <c r="P34" s="50"/>
      <c r="Q34" s="50"/>
      <c r="R34" s="53"/>
      <c r="S34" s="6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25"/>
      <c r="AL34" s="25"/>
      <c r="AM34" s="25"/>
      <c r="AN34" s="25"/>
      <c r="AO34" s="25"/>
      <c r="AP34" s="25"/>
      <c r="AQ34" s="25"/>
      <c r="AR34" s="25"/>
      <c r="AS34" s="25"/>
      <c r="AT34" s="25"/>
      <c r="AU34" s="25"/>
      <c r="AV34" s="25"/>
      <c r="AW34" s="25"/>
      <c r="AX34" s="25"/>
      <c r="AY34" s="25"/>
      <c r="AZ34" s="25"/>
      <c r="BA34" s="25"/>
      <c r="BB34" s="25"/>
      <c r="BC34" s="25"/>
      <c r="BD34" s="25"/>
      <c r="BE34" s="25"/>
      <c r="BF34" s="25"/>
      <c r="BG34" s="25"/>
      <c r="BH34" s="25"/>
      <c r="BI34" s="25"/>
      <c r="BJ34" s="25"/>
      <c r="BK34" s="25"/>
      <c r="BL34" s="25"/>
      <c r="BM34" s="25"/>
      <c r="BN34" s="25"/>
      <c r="BO34" s="25"/>
      <c r="BP34" s="25"/>
      <c r="BQ34" s="25"/>
      <c r="BR34" s="25"/>
      <c r="BS34" s="25"/>
      <c r="BT34" s="25"/>
      <c r="BU34" s="25"/>
      <c r="BV34" s="25"/>
      <c r="BW34" s="25"/>
      <c r="BX34" s="25"/>
      <c r="BY34" s="25"/>
      <c r="BZ34" s="25"/>
      <c r="CA34" s="25"/>
      <c r="CB34" s="25"/>
      <c r="CC34" s="25"/>
      <c r="CD34" s="25"/>
      <c r="CE34" s="25"/>
      <c r="CF34" s="25"/>
      <c r="CG34" s="25"/>
      <c r="CH34" s="25"/>
      <c r="CI34" s="25"/>
      <c r="CJ34" s="25"/>
      <c r="CK34" s="25"/>
      <c r="CL34" s="25"/>
      <c r="CM34" s="25"/>
      <c r="CN34" s="25"/>
      <c r="CO34" s="25"/>
      <c r="CP34" s="25"/>
      <c r="CQ34" s="25"/>
      <c r="CR34" s="25"/>
      <c r="CS34" s="25"/>
      <c r="CT34" s="25"/>
      <c r="CU34" s="25"/>
      <c r="CV34" s="25"/>
      <c r="CW34" s="25"/>
      <c r="CX34" s="25"/>
      <c r="CY34" s="25"/>
      <c r="CZ34" s="25"/>
      <c r="DA34" s="25"/>
      <c r="DB34" s="25"/>
      <c r="DC34" s="25"/>
      <c r="DD34" s="25"/>
      <c r="DE34" s="25"/>
      <c r="DF34" s="25"/>
      <c r="DG34" s="25"/>
      <c r="DH34" s="25"/>
      <c r="DI34" s="25"/>
      <c r="DJ34" s="25"/>
      <c r="DK34" s="25"/>
      <c r="DL34" s="25"/>
      <c r="DM34" s="25"/>
      <c r="DN34" s="25"/>
      <c r="DO34" s="25"/>
      <c r="DP34" s="25"/>
      <c r="DQ34" s="25"/>
      <c r="DR34" s="25"/>
      <c r="DS34" s="25"/>
      <c r="DT34" s="25"/>
      <c r="DU34" s="25"/>
      <c r="DV34" s="25"/>
      <c r="DW34" s="25"/>
      <c r="DX34" s="25"/>
      <c r="DY34" s="25"/>
      <c r="DZ34" s="25"/>
      <c r="EA34" s="25"/>
      <c r="EB34" s="25"/>
      <c r="EC34" s="25"/>
      <c r="ED34" s="25"/>
      <c r="EE34" s="25"/>
      <c r="EF34" s="25"/>
      <c r="EG34" s="25"/>
      <c r="EH34" s="25"/>
      <c r="EI34" s="25"/>
      <c r="EJ34" s="25"/>
      <c r="EK34" s="25"/>
      <c r="EL34" s="25"/>
      <c r="EM34" s="25"/>
      <c r="EN34" s="25"/>
      <c r="EO34" s="25"/>
      <c r="EP34" s="25"/>
      <c r="EQ34" s="25"/>
      <c r="ER34" s="25"/>
      <c r="ES34" s="25"/>
      <c r="ET34" s="25"/>
      <c r="EU34" s="25"/>
      <c r="EV34" s="25"/>
      <c r="EW34" s="25"/>
      <c r="EX34" s="25"/>
      <c r="EY34" s="25"/>
      <c r="EZ34" s="25"/>
      <c r="FA34" s="25"/>
      <c r="FB34" s="25"/>
      <c r="FC34" s="25"/>
      <c r="FD34" s="25"/>
      <c r="FE34" s="25"/>
      <c r="FF34" s="25"/>
      <c r="FG34" s="25"/>
      <c r="FH34" s="25"/>
      <c r="FI34" s="25"/>
      <c r="FJ34" s="25"/>
      <c r="FK34" s="25"/>
      <c r="FL34" s="25"/>
      <c r="FM34" s="25"/>
      <c r="FN34" s="25"/>
      <c r="FO34" s="25"/>
      <c r="FP34" s="25"/>
      <c r="FQ34" s="25"/>
      <c r="FR34" s="25"/>
      <c r="FS34" s="25"/>
      <c r="FT34" s="25"/>
      <c r="FU34" s="25"/>
      <c r="FV34" s="25"/>
      <c r="FW34" s="25"/>
      <c r="FX34" s="25"/>
      <c r="FY34" s="25"/>
      <c r="FZ34" s="25"/>
      <c r="GA34" s="25"/>
      <c r="GB34" s="25"/>
      <c r="GC34" s="25"/>
      <c r="GD34" s="25"/>
      <c r="GE34" s="25"/>
      <c r="GF34" s="25"/>
      <c r="GG34" s="25"/>
      <c r="GH34" s="25"/>
      <c r="GI34" s="25"/>
      <c r="GJ34" s="25"/>
      <c r="GK34" s="25"/>
      <c r="GL34" s="25"/>
      <c r="GM34" s="25"/>
      <c r="GN34" s="25"/>
      <c r="GO34" s="25"/>
      <c r="GP34" s="25"/>
      <c r="GQ34" s="25"/>
      <c r="GR34" s="25"/>
      <c r="GS34" s="25"/>
      <c r="GT34" s="25"/>
      <c r="GU34" s="25"/>
      <c r="GV34" s="25"/>
      <c r="GW34" s="25"/>
      <c r="GX34" s="25"/>
      <c r="GY34" s="25"/>
      <c r="GZ34" s="25"/>
      <c r="HA34" s="25"/>
      <c r="HB34" s="25"/>
      <c r="HC34" s="25"/>
      <c r="HD34" s="25"/>
      <c r="HE34" s="25"/>
      <c r="HF34" s="25"/>
      <c r="HG34" s="25"/>
      <c r="HH34" s="25"/>
      <c r="HI34" s="25"/>
      <c r="HJ34" s="25"/>
      <c r="HK34" s="25"/>
      <c r="HL34" s="25"/>
      <c r="HM34" s="25"/>
      <c r="HN34" s="25"/>
      <c r="HO34" s="25"/>
      <c r="HP34" s="25"/>
      <c r="HQ34" s="25"/>
      <c r="HR34" s="25"/>
      <c r="HS34" s="25"/>
      <c r="HT34" s="25"/>
      <c r="HU34" s="25"/>
      <c r="HV34" s="25"/>
      <c r="HW34" s="25"/>
      <c r="HX34" s="25"/>
      <c r="HY34" s="25"/>
      <c r="HZ34" s="25"/>
      <c r="IA34" s="25"/>
      <c r="IB34" s="25"/>
      <c r="IC34" s="25"/>
      <c r="ID34" s="25"/>
      <c r="IE34" s="25"/>
      <c r="IF34" s="25"/>
      <c r="IG34" s="25"/>
      <c r="IH34" s="25"/>
      <c r="II34" s="25"/>
      <c r="IJ34" s="25"/>
      <c r="IK34" s="25"/>
      <c r="IL34" s="25"/>
      <c r="IM34" s="25"/>
      <c r="IN34" s="25"/>
      <c r="IO34" s="25"/>
      <c r="IP34" s="25"/>
      <c r="IQ34" s="25"/>
      <c r="IR34" s="25"/>
      <c r="IS34" s="25"/>
      <c r="IT34" s="25"/>
      <c r="IU34" s="25"/>
      <c r="IV34" s="25"/>
      <c r="IW34" s="25"/>
    </row>
    <row r="35" customFormat="false" ht="17.1" hidden="false" customHeight="true" outlineLevel="0" collapsed="false">
      <c r="A35" s="25"/>
      <c r="B35" s="2"/>
      <c r="C35" s="2"/>
      <c r="D35" s="2"/>
      <c r="E35" s="2"/>
      <c r="F35" s="2"/>
      <c r="G35" s="11"/>
      <c r="H35" s="63"/>
      <c r="I35" s="63"/>
      <c r="J35" s="50"/>
      <c r="K35" s="51"/>
      <c r="L35" s="51"/>
      <c r="M35" s="51"/>
      <c r="N35" s="51"/>
      <c r="O35" s="50" t="s">
        <v>58</v>
      </c>
      <c r="P35" s="50"/>
      <c r="Q35" s="87" t="s">
        <v>96</v>
      </c>
      <c r="R35" s="53" t="n">
        <v>-5821.8</v>
      </c>
      <c r="S35" s="6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5"/>
      <c r="AJ35" s="25"/>
      <c r="AK35" s="25"/>
      <c r="AL35" s="25"/>
      <c r="AM35" s="25"/>
      <c r="AN35" s="25"/>
      <c r="AO35" s="25"/>
      <c r="AP35" s="25"/>
      <c r="AQ35" s="25"/>
      <c r="AR35" s="25"/>
      <c r="AS35" s="25"/>
      <c r="AT35" s="25"/>
      <c r="AU35" s="25"/>
      <c r="AV35" s="25"/>
      <c r="AW35" s="25"/>
      <c r="AX35" s="25"/>
      <c r="AY35" s="25"/>
      <c r="AZ35" s="25"/>
      <c r="BA35" s="25"/>
      <c r="BB35" s="25"/>
      <c r="BC35" s="25"/>
      <c r="BD35" s="25"/>
      <c r="BE35" s="25"/>
      <c r="BF35" s="25"/>
      <c r="BG35" s="25"/>
      <c r="BH35" s="25"/>
      <c r="BI35" s="25"/>
      <c r="BJ35" s="25"/>
      <c r="BK35" s="25"/>
      <c r="BL35" s="25"/>
      <c r="BM35" s="25"/>
      <c r="BN35" s="25"/>
      <c r="BO35" s="25"/>
      <c r="BP35" s="25"/>
      <c r="BQ35" s="25"/>
      <c r="BR35" s="25"/>
      <c r="BS35" s="25"/>
      <c r="BT35" s="25"/>
      <c r="BU35" s="25"/>
      <c r="BV35" s="25"/>
      <c r="BW35" s="25"/>
      <c r="BX35" s="25"/>
      <c r="BY35" s="25"/>
      <c r="BZ35" s="25"/>
      <c r="CA35" s="25"/>
      <c r="CB35" s="25"/>
      <c r="CC35" s="25"/>
      <c r="CD35" s="25"/>
      <c r="CE35" s="25"/>
      <c r="CF35" s="25"/>
      <c r="CG35" s="25"/>
      <c r="CH35" s="25"/>
      <c r="CI35" s="25"/>
      <c r="CJ35" s="25"/>
      <c r="CK35" s="25"/>
      <c r="CL35" s="25"/>
      <c r="CM35" s="25"/>
      <c r="CN35" s="25"/>
      <c r="CO35" s="25"/>
      <c r="CP35" s="25"/>
      <c r="CQ35" s="25"/>
      <c r="CR35" s="25"/>
      <c r="CS35" s="25"/>
      <c r="CT35" s="25"/>
      <c r="CU35" s="25"/>
      <c r="CV35" s="25"/>
      <c r="CW35" s="25"/>
      <c r="CX35" s="25"/>
      <c r="CY35" s="25"/>
      <c r="CZ35" s="25"/>
      <c r="DA35" s="25"/>
      <c r="DB35" s="25"/>
      <c r="DC35" s="25"/>
      <c r="DD35" s="25"/>
      <c r="DE35" s="25"/>
      <c r="DF35" s="25"/>
      <c r="DG35" s="25"/>
      <c r="DH35" s="25"/>
      <c r="DI35" s="25"/>
      <c r="DJ35" s="25"/>
      <c r="DK35" s="25"/>
      <c r="DL35" s="25"/>
      <c r="DM35" s="25"/>
      <c r="DN35" s="25"/>
      <c r="DO35" s="25"/>
      <c r="DP35" s="25"/>
      <c r="DQ35" s="25"/>
      <c r="DR35" s="25"/>
      <c r="DS35" s="25"/>
      <c r="DT35" s="25"/>
      <c r="DU35" s="25"/>
      <c r="DV35" s="25"/>
      <c r="DW35" s="25"/>
      <c r="DX35" s="25"/>
      <c r="DY35" s="25"/>
      <c r="DZ35" s="25"/>
      <c r="EA35" s="25"/>
      <c r="EB35" s="25"/>
      <c r="EC35" s="25"/>
      <c r="ED35" s="25"/>
      <c r="EE35" s="25"/>
      <c r="EF35" s="25"/>
      <c r="EG35" s="25"/>
      <c r="EH35" s="25"/>
      <c r="EI35" s="25"/>
      <c r="EJ35" s="25"/>
      <c r="EK35" s="25"/>
      <c r="EL35" s="25"/>
      <c r="EM35" s="25"/>
      <c r="EN35" s="25"/>
      <c r="EO35" s="25"/>
      <c r="EP35" s="25"/>
      <c r="EQ35" s="25"/>
      <c r="ER35" s="25"/>
      <c r="ES35" s="25"/>
      <c r="ET35" s="25"/>
      <c r="EU35" s="25"/>
      <c r="EV35" s="25"/>
      <c r="EW35" s="25"/>
      <c r="EX35" s="25"/>
      <c r="EY35" s="25"/>
      <c r="EZ35" s="25"/>
      <c r="FA35" s="25"/>
      <c r="FB35" s="25"/>
      <c r="FC35" s="25"/>
      <c r="FD35" s="25"/>
      <c r="FE35" s="25"/>
      <c r="FF35" s="25"/>
      <c r="FG35" s="25"/>
      <c r="FH35" s="25"/>
      <c r="FI35" s="25"/>
      <c r="FJ35" s="25"/>
      <c r="FK35" s="25"/>
      <c r="FL35" s="25"/>
      <c r="FM35" s="25"/>
      <c r="FN35" s="25"/>
      <c r="FO35" s="25"/>
      <c r="FP35" s="25"/>
      <c r="FQ35" s="25"/>
      <c r="FR35" s="25"/>
      <c r="FS35" s="25"/>
      <c r="FT35" s="25"/>
      <c r="FU35" s="25"/>
      <c r="FV35" s="25"/>
      <c r="FW35" s="25"/>
      <c r="FX35" s="25"/>
      <c r="FY35" s="25"/>
      <c r="FZ35" s="25"/>
      <c r="GA35" s="25"/>
      <c r="GB35" s="25"/>
      <c r="GC35" s="25"/>
      <c r="GD35" s="25"/>
      <c r="GE35" s="25"/>
      <c r="GF35" s="25"/>
      <c r="GG35" s="25"/>
      <c r="GH35" s="25"/>
      <c r="GI35" s="25"/>
      <c r="GJ35" s="25"/>
      <c r="GK35" s="25"/>
      <c r="GL35" s="25"/>
      <c r="GM35" s="25"/>
      <c r="GN35" s="25"/>
      <c r="GO35" s="25"/>
      <c r="GP35" s="25"/>
      <c r="GQ35" s="25"/>
      <c r="GR35" s="25"/>
      <c r="GS35" s="25"/>
      <c r="GT35" s="25"/>
      <c r="GU35" s="25"/>
      <c r="GV35" s="25"/>
      <c r="GW35" s="25"/>
      <c r="GX35" s="25"/>
      <c r="GY35" s="25"/>
      <c r="GZ35" s="25"/>
      <c r="HA35" s="25"/>
      <c r="HB35" s="25"/>
      <c r="HC35" s="25"/>
      <c r="HD35" s="25"/>
      <c r="HE35" s="25"/>
      <c r="HF35" s="25"/>
      <c r="HG35" s="25"/>
      <c r="HH35" s="25"/>
      <c r="HI35" s="25"/>
      <c r="HJ35" s="25"/>
      <c r="HK35" s="25"/>
      <c r="HL35" s="25"/>
      <c r="HM35" s="25"/>
      <c r="HN35" s="25"/>
      <c r="HO35" s="25"/>
      <c r="HP35" s="25"/>
      <c r="HQ35" s="25"/>
      <c r="HR35" s="25"/>
      <c r="HS35" s="25"/>
      <c r="HT35" s="25"/>
      <c r="HU35" s="25"/>
      <c r="HV35" s="25"/>
      <c r="HW35" s="25"/>
      <c r="HX35" s="25"/>
      <c r="HY35" s="25"/>
      <c r="HZ35" s="25"/>
      <c r="IA35" s="25"/>
      <c r="IB35" s="25"/>
      <c r="IC35" s="25"/>
      <c r="ID35" s="25"/>
      <c r="IE35" s="25"/>
      <c r="IF35" s="25"/>
      <c r="IG35" s="25"/>
      <c r="IH35" s="25"/>
      <c r="II35" s="25"/>
      <c r="IJ35" s="25"/>
      <c r="IK35" s="25"/>
      <c r="IL35" s="25"/>
      <c r="IM35" s="25"/>
      <c r="IN35" s="25"/>
      <c r="IO35" s="25"/>
      <c r="IP35" s="25"/>
      <c r="IQ35" s="25"/>
      <c r="IR35" s="25"/>
      <c r="IS35" s="25"/>
      <c r="IT35" s="25"/>
      <c r="IU35" s="25"/>
      <c r="IV35" s="25"/>
      <c r="IW35" s="25"/>
    </row>
    <row r="36" customFormat="false" ht="17.1" hidden="false" customHeight="true" outlineLevel="0" collapsed="false">
      <c r="A36" s="25"/>
      <c r="B36" s="2"/>
      <c r="C36" s="2"/>
      <c r="D36" s="2"/>
      <c r="E36" s="2"/>
      <c r="F36" s="2"/>
      <c r="G36" s="11"/>
      <c r="H36" s="63"/>
      <c r="I36" s="63"/>
      <c r="J36" s="50"/>
      <c r="K36" s="51"/>
      <c r="L36" s="51"/>
      <c r="M36" s="51"/>
      <c r="N36" s="51"/>
      <c r="O36" s="50" t="s">
        <v>86</v>
      </c>
      <c r="P36" s="50"/>
      <c r="Q36" s="87"/>
      <c r="R36" s="53" t="n">
        <v>-1584.2</v>
      </c>
      <c r="S36" s="6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5"/>
      <c r="AL36" s="25"/>
      <c r="AM36" s="25"/>
      <c r="AN36" s="25"/>
      <c r="AO36" s="25"/>
      <c r="AP36" s="25"/>
      <c r="AQ36" s="25"/>
      <c r="AR36" s="25"/>
      <c r="AS36" s="25"/>
      <c r="AT36" s="25"/>
      <c r="AU36" s="25"/>
      <c r="AV36" s="25"/>
      <c r="AW36" s="25"/>
      <c r="AX36" s="25"/>
      <c r="AY36" s="25"/>
      <c r="AZ36" s="25"/>
      <c r="BA36" s="25"/>
      <c r="BB36" s="25"/>
      <c r="BC36" s="25"/>
      <c r="BD36" s="25"/>
      <c r="BE36" s="25"/>
      <c r="BF36" s="25"/>
      <c r="BG36" s="25"/>
      <c r="BH36" s="25"/>
      <c r="BI36" s="25"/>
      <c r="BJ36" s="25"/>
      <c r="BK36" s="25"/>
      <c r="BL36" s="25"/>
      <c r="BM36" s="25"/>
      <c r="BN36" s="25"/>
      <c r="BO36" s="25"/>
      <c r="BP36" s="25"/>
      <c r="BQ36" s="25"/>
      <c r="BR36" s="25"/>
      <c r="BS36" s="25"/>
      <c r="BT36" s="25"/>
      <c r="BU36" s="25"/>
      <c r="BV36" s="25"/>
      <c r="BW36" s="25"/>
      <c r="BX36" s="25"/>
      <c r="BY36" s="25"/>
      <c r="BZ36" s="25"/>
      <c r="CA36" s="25"/>
      <c r="CB36" s="25"/>
      <c r="CC36" s="25"/>
      <c r="CD36" s="25"/>
      <c r="CE36" s="25"/>
      <c r="CF36" s="25"/>
      <c r="CG36" s="25"/>
      <c r="CH36" s="25"/>
      <c r="CI36" s="25"/>
      <c r="CJ36" s="25"/>
      <c r="CK36" s="25"/>
      <c r="CL36" s="25"/>
      <c r="CM36" s="25"/>
      <c r="CN36" s="25"/>
      <c r="CO36" s="25"/>
      <c r="CP36" s="25"/>
      <c r="CQ36" s="25"/>
      <c r="CR36" s="25"/>
      <c r="CS36" s="25"/>
      <c r="CT36" s="25"/>
      <c r="CU36" s="25"/>
      <c r="CV36" s="25"/>
      <c r="CW36" s="25"/>
      <c r="CX36" s="25"/>
      <c r="CY36" s="25"/>
      <c r="CZ36" s="25"/>
      <c r="DA36" s="25"/>
      <c r="DB36" s="25"/>
      <c r="DC36" s="25"/>
      <c r="DD36" s="25"/>
      <c r="DE36" s="25"/>
      <c r="DF36" s="25"/>
      <c r="DG36" s="25"/>
      <c r="DH36" s="25"/>
      <c r="DI36" s="25"/>
      <c r="DJ36" s="25"/>
      <c r="DK36" s="25"/>
      <c r="DL36" s="25"/>
      <c r="DM36" s="25"/>
      <c r="DN36" s="25"/>
      <c r="DO36" s="25"/>
      <c r="DP36" s="25"/>
      <c r="DQ36" s="25"/>
      <c r="DR36" s="25"/>
      <c r="DS36" s="25"/>
      <c r="DT36" s="25"/>
      <c r="DU36" s="25"/>
      <c r="DV36" s="25"/>
      <c r="DW36" s="25"/>
      <c r="DX36" s="25"/>
      <c r="DY36" s="25"/>
      <c r="DZ36" s="25"/>
      <c r="EA36" s="25"/>
      <c r="EB36" s="25"/>
      <c r="EC36" s="25"/>
      <c r="ED36" s="25"/>
      <c r="EE36" s="25"/>
      <c r="EF36" s="25"/>
      <c r="EG36" s="25"/>
      <c r="EH36" s="25"/>
      <c r="EI36" s="25"/>
      <c r="EJ36" s="25"/>
      <c r="EK36" s="25"/>
      <c r="EL36" s="25"/>
      <c r="EM36" s="25"/>
      <c r="EN36" s="25"/>
      <c r="EO36" s="25"/>
      <c r="EP36" s="25"/>
      <c r="EQ36" s="25"/>
      <c r="ER36" s="25"/>
      <c r="ES36" s="25"/>
      <c r="ET36" s="25"/>
      <c r="EU36" s="25"/>
      <c r="EV36" s="25"/>
      <c r="EW36" s="25"/>
      <c r="EX36" s="25"/>
      <c r="EY36" s="25"/>
      <c r="EZ36" s="25"/>
      <c r="FA36" s="25"/>
      <c r="FB36" s="25"/>
      <c r="FC36" s="25"/>
      <c r="FD36" s="25"/>
      <c r="FE36" s="25"/>
      <c r="FF36" s="25"/>
      <c r="FG36" s="25"/>
      <c r="FH36" s="25"/>
      <c r="FI36" s="25"/>
      <c r="FJ36" s="25"/>
      <c r="FK36" s="25"/>
      <c r="FL36" s="25"/>
      <c r="FM36" s="25"/>
      <c r="FN36" s="25"/>
      <c r="FO36" s="25"/>
      <c r="FP36" s="25"/>
      <c r="FQ36" s="25"/>
      <c r="FR36" s="25"/>
      <c r="FS36" s="25"/>
      <c r="FT36" s="25"/>
      <c r="FU36" s="25"/>
      <c r="FV36" s="25"/>
      <c r="FW36" s="25"/>
      <c r="FX36" s="25"/>
      <c r="FY36" s="25"/>
      <c r="FZ36" s="25"/>
      <c r="GA36" s="25"/>
      <c r="GB36" s="25"/>
      <c r="GC36" s="25"/>
      <c r="GD36" s="25"/>
      <c r="GE36" s="25"/>
      <c r="GF36" s="25"/>
      <c r="GG36" s="25"/>
      <c r="GH36" s="25"/>
      <c r="GI36" s="25"/>
      <c r="GJ36" s="25"/>
      <c r="GK36" s="25"/>
      <c r="GL36" s="25"/>
      <c r="GM36" s="25"/>
      <c r="GN36" s="25"/>
      <c r="GO36" s="25"/>
      <c r="GP36" s="25"/>
      <c r="GQ36" s="25"/>
      <c r="GR36" s="25"/>
      <c r="GS36" s="25"/>
      <c r="GT36" s="25"/>
      <c r="GU36" s="25"/>
      <c r="GV36" s="25"/>
      <c r="GW36" s="25"/>
      <c r="GX36" s="25"/>
      <c r="GY36" s="25"/>
      <c r="GZ36" s="25"/>
      <c r="HA36" s="25"/>
      <c r="HB36" s="25"/>
      <c r="HC36" s="25"/>
      <c r="HD36" s="25"/>
      <c r="HE36" s="25"/>
      <c r="HF36" s="25"/>
      <c r="HG36" s="25"/>
      <c r="HH36" s="25"/>
      <c r="HI36" s="25"/>
      <c r="HJ36" s="25"/>
      <c r="HK36" s="25"/>
      <c r="HL36" s="25"/>
      <c r="HM36" s="25"/>
      <c r="HN36" s="25"/>
      <c r="HO36" s="25"/>
      <c r="HP36" s="25"/>
      <c r="HQ36" s="25"/>
      <c r="HR36" s="25"/>
      <c r="HS36" s="25"/>
      <c r="HT36" s="25"/>
      <c r="HU36" s="25"/>
      <c r="HV36" s="25"/>
      <c r="HW36" s="25"/>
      <c r="HX36" s="25"/>
      <c r="HY36" s="25"/>
      <c r="HZ36" s="25"/>
      <c r="IA36" s="25"/>
      <c r="IB36" s="25"/>
      <c r="IC36" s="25"/>
      <c r="ID36" s="25"/>
      <c r="IE36" s="25"/>
      <c r="IF36" s="25"/>
      <c r="IG36" s="25"/>
      <c r="IH36" s="25"/>
      <c r="II36" s="25"/>
      <c r="IJ36" s="25"/>
      <c r="IK36" s="25"/>
      <c r="IL36" s="25"/>
      <c r="IM36" s="25"/>
      <c r="IN36" s="25"/>
      <c r="IO36" s="25"/>
      <c r="IP36" s="25"/>
      <c r="IQ36" s="25"/>
      <c r="IR36" s="25"/>
      <c r="IS36" s="25"/>
      <c r="IT36" s="25"/>
      <c r="IU36" s="25"/>
      <c r="IV36" s="25"/>
      <c r="IW36" s="25"/>
    </row>
    <row r="37" customFormat="false" ht="17.1" hidden="false" customHeight="true" outlineLevel="0" collapsed="false">
      <c r="A37" s="25"/>
      <c r="B37" s="2"/>
      <c r="C37" s="2"/>
      <c r="D37" s="2"/>
      <c r="E37" s="2"/>
      <c r="F37" s="2"/>
      <c r="G37" s="11"/>
      <c r="H37" s="63"/>
      <c r="I37" s="63"/>
      <c r="J37" s="50"/>
      <c r="K37" s="51"/>
      <c r="L37" s="51"/>
      <c r="M37" s="51"/>
      <c r="N37" s="51"/>
      <c r="O37" s="50" t="s">
        <v>97</v>
      </c>
      <c r="P37" s="50"/>
      <c r="Q37" s="50"/>
      <c r="R37" s="53" t="n">
        <v>-12740.23</v>
      </c>
      <c r="S37" s="6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5"/>
      <c r="AL37" s="25"/>
      <c r="AM37" s="25"/>
      <c r="AN37" s="25"/>
      <c r="AO37" s="25"/>
      <c r="AP37" s="25"/>
      <c r="AQ37" s="25"/>
      <c r="AR37" s="25"/>
      <c r="AS37" s="25"/>
      <c r="AT37" s="25"/>
      <c r="AU37" s="25"/>
      <c r="AV37" s="25"/>
      <c r="AW37" s="25"/>
      <c r="AX37" s="25"/>
      <c r="AY37" s="25"/>
      <c r="AZ37" s="25"/>
      <c r="BA37" s="25"/>
      <c r="BB37" s="25"/>
      <c r="BC37" s="25"/>
      <c r="BD37" s="25"/>
      <c r="BE37" s="25"/>
      <c r="BF37" s="25"/>
      <c r="BG37" s="25"/>
      <c r="BH37" s="25"/>
      <c r="BI37" s="25"/>
      <c r="BJ37" s="25"/>
      <c r="BK37" s="25"/>
      <c r="BL37" s="25"/>
      <c r="BM37" s="25"/>
      <c r="BN37" s="25"/>
      <c r="BO37" s="25"/>
      <c r="BP37" s="25"/>
      <c r="BQ37" s="25"/>
      <c r="BR37" s="25"/>
      <c r="BS37" s="25"/>
      <c r="BT37" s="25"/>
      <c r="BU37" s="25"/>
      <c r="BV37" s="25"/>
      <c r="BW37" s="25"/>
      <c r="BX37" s="25"/>
      <c r="BY37" s="25"/>
      <c r="BZ37" s="25"/>
      <c r="CA37" s="25"/>
      <c r="CB37" s="25"/>
      <c r="CC37" s="25"/>
      <c r="CD37" s="25"/>
      <c r="CE37" s="25"/>
      <c r="CF37" s="25"/>
      <c r="CG37" s="25"/>
      <c r="CH37" s="25"/>
      <c r="CI37" s="25"/>
      <c r="CJ37" s="25"/>
      <c r="CK37" s="25"/>
      <c r="CL37" s="25"/>
      <c r="CM37" s="25"/>
      <c r="CN37" s="25"/>
      <c r="CO37" s="25"/>
      <c r="CP37" s="25"/>
      <c r="CQ37" s="25"/>
      <c r="CR37" s="25"/>
      <c r="CS37" s="25"/>
      <c r="CT37" s="25"/>
      <c r="CU37" s="25"/>
      <c r="CV37" s="25"/>
      <c r="CW37" s="25"/>
      <c r="CX37" s="25"/>
      <c r="CY37" s="25"/>
      <c r="CZ37" s="25"/>
      <c r="DA37" s="25"/>
      <c r="DB37" s="25"/>
      <c r="DC37" s="25"/>
      <c r="DD37" s="25"/>
      <c r="DE37" s="25"/>
      <c r="DF37" s="25"/>
      <c r="DG37" s="25"/>
      <c r="DH37" s="25"/>
      <c r="DI37" s="25"/>
      <c r="DJ37" s="25"/>
      <c r="DK37" s="25"/>
      <c r="DL37" s="25"/>
      <c r="DM37" s="25"/>
      <c r="DN37" s="25"/>
      <c r="DO37" s="25"/>
      <c r="DP37" s="25"/>
      <c r="DQ37" s="25"/>
      <c r="DR37" s="25"/>
      <c r="DS37" s="25"/>
      <c r="DT37" s="25"/>
      <c r="DU37" s="25"/>
      <c r="DV37" s="25"/>
      <c r="DW37" s="25"/>
      <c r="DX37" s="25"/>
      <c r="DY37" s="25"/>
      <c r="DZ37" s="25"/>
      <c r="EA37" s="25"/>
      <c r="EB37" s="25"/>
      <c r="EC37" s="25"/>
      <c r="ED37" s="25"/>
      <c r="EE37" s="25"/>
      <c r="EF37" s="25"/>
      <c r="EG37" s="25"/>
      <c r="EH37" s="25"/>
      <c r="EI37" s="25"/>
      <c r="EJ37" s="25"/>
      <c r="EK37" s="25"/>
      <c r="EL37" s="25"/>
      <c r="EM37" s="25"/>
      <c r="EN37" s="25"/>
      <c r="EO37" s="25"/>
      <c r="EP37" s="25"/>
      <c r="EQ37" s="25"/>
      <c r="ER37" s="25"/>
      <c r="ES37" s="25"/>
      <c r="ET37" s="25"/>
      <c r="EU37" s="25"/>
      <c r="EV37" s="25"/>
      <c r="EW37" s="25"/>
      <c r="EX37" s="25"/>
      <c r="EY37" s="25"/>
      <c r="EZ37" s="25"/>
      <c r="FA37" s="25"/>
      <c r="FB37" s="25"/>
      <c r="FC37" s="25"/>
      <c r="FD37" s="25"/>
      <c r="FE37" s="25"/>
      <c r="FF37" s="25"/>
      <c r="FG37" s="25"/>
      <c r="FH37" s="25"/>
      <c r="FI37" s="25"/>
      <c r="FJ37" s="25"/>
      <c r="FK37" s="25"/>
      <c r="FL37" s="25"/>
      <c r="FM37" s="25"/>
      <c r="FN37" s="25"/>
      <c r="FO37" s="25"/>
      <c r="FP37" s="25"/>
      <c r="FQ37" s="25"/>
      <c r="FR37" s="25"/>
      <c r="FS37" s="25"/>
      <c r="FT37" s="25"/>
      <c r="FU37" s="25"/>
      <c r="FV37" s="25"/>
      <c r="FW37" s="25"/>
      <c r="FX37" s="25"/>
      <c r="FY37" s="25"/>
      <c r="FZ37" s="25"/>
      <c r="GA37" s="25"/>
      <c r="GB37" s="25"/>
      <c r="GC37" s="25"/>
      <c r="GD37" s="25"/>
      <c r="GE37" s="25"/>
      <c r="GF37" s="25"/>
      <c r="GG37" s="25"/>
      <c r="GH37" s="25"/>
      <c r="GI37" s="25"/>
      <c r="GJ37" s="25"/>
      <c r="GK37" s="25"/>
      <c r="GL37" s="25"/>
      <c r="GM37" s="25"/>
      <c r="GN37" s="25"/>
      <c r="GO37" s="25"/>
      <c r="GP37" s="25"/>
      <c r="GQ37" s="25"/>
      <c r="GR37" s="25"/>
      <c r="GS37" s="25"/>
      <c r="GT37" s="25"/>
      <c r="GU37" s="25"/>
      <c r="GV37" s="25"/>
      <c r="GW37" s="25"/>
      <c r="GX37" s="25"/>
      <c r="GY37" s="25"/>
      <c r="GZ37" s="25"/>
      <c r="HA37" s="25"/>
      <c r="HB37" s="25"/>
      <c r="HC37" s="25"/>
      <c r="HD37" s="25"/>
      <c r="HE37" s="25"/>
      <c r="HF37" s="25"/>
      <c r="HG37" s="25"/>
      <c r="HH37" s="25"/>
      <c r="HI37" s="25"/>
      <c r="HJ37" s="25"/>
      <c r="HK37" s="25"/>
      <c r="HL37" s="25"/>
      <c r="HM37" s="25"/>
      <c r="HN37" s="25"/>
      <c r="HO37" s="25"/>
      <c r="HP37" s="25"/>
      <c r="HQ37" s="25"/>
      <c r="HR37" s="25"/>
      <c r="HS37" s="25"/>
      <c r="HT37" s="25"/>
      <c r="HU37" s="25"/>
      <c r="HV37" s="25"/>
      <c r="HW37" s="25"/>
      <c r="HX37" s="25"/>
      <c r="HY37" s="25"/>
      <c r="HZ37" s="25"/>
      <c r="IA37" s="25"/>
      <c r="IB37" s="25"/>
      <c r="IC37" s="25"/>
      <c r="ID37" s="25"/>
      <c r="IE37" s="25"/>
      <c r="IF37" s="25"/>
      <c r="IG37" s="25"/>
      <c r="IH37" s="25"/>
      <c r="II37" s="25"/>
      <c r="IJ37" s="25"/>
      <c r="IK37" s="25"/>
      <c r="IL37" s="25"/>
      <c r="IM37" s="25"/>
      <c r="IN37" s="25"/>
      <c r="IO37" s="25"/>
      <c r="IP37" s="25"/>
      <c r="IQ37" s="25"/>
      <c r="IR37" s="25"/>
      <c r="IS37" s="25"/>
      <c r="IT37" s="25"/>
      <c r="IU37" s="25"/>
      <c r="IV37" s="25"/>
      <c r="IW37" s="25"/>
    </row>
    <row r="38" customFormat="false" ht="17.1" hidden="false" customHeight="true" outlineLevel="0" collapsed="false">
      <c r="A38" s="25"/>
      <c r="B38" s="2"/>
      <c r="C38" s="2"/>
      <c r="D38" s="2"/>
      <c r="E38" s="2"/>
      <c r="F38" s="2"/>
      <c r="G38" s="11"/>
      <c r="H38" s="63"/>
      <c r="I38" s="63"/>
      <c r="J38" s="50"/>
      <c r="K38" s="51"/>
      <c r="L38" s="51"/>
      <c r="M38" s="51"/>
      <c r="N38" s="51"/>
      <c r="O38" s="50"/>
      <c r="P38" s="50"/>
      <c r="Q38" s="50"/>
      <c r="R38" s="53"/>
      <c r="S38" s="6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5"/>
      <c r="AL38" s="25"/>
      <c r="AM38" s="25"/>
      <c r="AN38" s="25"/>
      <c r="AO38" s="25"/>
      <c r="AP38" s="25"/>
      <c r="AQ38" s="25"/>
      <c r="AR38" s="25"/>
      <c r="AS38" s="25"/>
      <c r="AT38" s="25"/>
      <c r="AU38" s="25"/>
      <c r="AV38" s="25"/>
      <c r="AW38" s="25"/>
      <c r="AX38" s="25"/>
      <c r="AY38" s="25"/>
      <c r="AZ38" s="25"/>
      <c r="BA38" s="25"/>
      <c r="BB38" s="25"/>
      <c r="BC38" s="25"/>
      <c r="BD38" s="25"/>
      <c r="BE38" s="25"/>
      <c r="BF38" s="25"/>
      <c r="BG38" s="25"/>
      <c r="BH38" s="25"/>
      <c r="BI38" s="25"/>
      <c r="BJ38" s="25"/>
      <c r="BK38" s="25"/>
      <c r="BL38" s="25"/>
      <c r="BM38" s="25"/>
      <c r="BN38" s="25"/>
      <c r="BO38" s="25"/>
      <c r="BP38" s="25"/>
      <c r="BQ38" s="25"/>
      <c r="BR38" s="25"/>
      <c r="BS38" s="25"/>
      <c r="BT38" s="25"/>
      <c r="BU38" s="25"/>
      <c r="BV38" s="25"/>
      <c r="BW38" s="25"/>
      <c r="BX38" s="25"/>
      <c r="BY38" s="25"/>
      <c r="BZ38" s="25"/>
      <c r="CA38" s="25"/>
      <c r="CB38" s="25"/>
      <c r="CC38" s="25"/>
      <c r="CD38" s="25"/>
      <c r="CE38" s="25"/>
      <c r="CF38" s="25"/>
      <c r="CG38" s="25"/>
      <c r="CH38" s="25"/>
      <c r="CI38" s="25"/>
      <c r="CJ38" s="25"/>
      <c r="CK38" s="25"/>
      <c r="CL38" s="25"/>
      <c r="CM38" s="25"/>
      <c r="CN38" s="25"/>
      <c r="CO38" s="25"/>
      <c r="CP38" s="25"/>
      <c r="CQ38" s="25"/>
      <c r="CR38" s="25"/>
      <c r="CS38" s="25"/>
      <c r="CT38" s="25"/>
      <c r="CU38" s="25"/>
      <c r="CV38" s="25"/>
      <c r="CW38" s="25"/>
      <c r="CX38" s="25"/>
      <c r="CY38" s="25"/>
      <c r="CZ38" s="25"/>
      <c r="DA38" s="25"/>
      <c r="DB38" s="25"/>
      <c r="DC38" s="25"/>
      <c r="DD38" s="25"/>
      <c r="DE38" s="25"/>
      <c r="DF38" s="25"/>
      <c r="DG38" s="25"/>
      <c r="DH38" s="25"/>
      <c r="DI38" s="25"/>
      <c r="DJ38" s="25"/>
      <c r="DK38" s="25"/>
      <c r="DL38" s="25"/>
      <c r="DM38" s="25"/>
      <c r="DN38" s="25"/>
      <c r="DO38" s="25"/>
      <c r="DP38" s="25"/>
      <c r="DQ38" s="25"/>
      <c r="DR38" s="25"/>
      <c r="DS38" s="25"/>
      <c r="DT38" s="25"/>
      <c r="DU38" s="25"/>
      <c r="DV38" s="25"/>
      <c r="DW38" s="25"/>
      <c r="DX38" s="25"/>
      <c r="DY38" s="25"/>
      <c r="DZ38" s="25"/>
      <c r="EA38" s="25"/>
      <c r="EB38" s="25"/>
      <c r="EC38" s="25"/>
      <c r="ED38" s="25"/>
      <c r="EE38" s="25"/>
      <c r="EF38" s="25"/>
      <c r="EG38" s="25"/>
      <c r="EH38" s="25"/>
      <c r="EI38" s="25"/>
      <c r="EJ38" s="25"/>
      <c r="EK38" s="25"/>
      <c r="EL38" s="25"/>
      <c r="EM38" s="25"/>
      <c r="EN38" s="25"/>
      <c r="EO38" s="25"/>
      <c r="EP38" s="25"/>
      <c r="EQ38" s="25"/>
      <c r="ER38" s="25"/>
      <c r="ES38" s="25"/>
      <c r="ET38" s="25"/>
      <c r="EU38" s="25"/>
      <c r="EV38" s="25"/>
      <c r="EW38" s="25"/>
      <c r="EX38" s="25"/>
      <c r="EY38" s="25"/>
      <c r="EZ38" s="25"/>
      <c r="FA38" s="25"/>
      <c r="FB38" s="25"/>
      <c r="FC38" s="25"/>
      <c r="FD38" s="25"/>
      <c r="FE38" s="25"/>
      <c r="FF38" s="25"/>
      <c r="FG38" s="25"/>
      <c r="FH38" s="25"/>
      <c r="FI38" s="25"/>
      <c r="FJ38" s="25"/>
      <c r="FK38" s="25"/>
      <c r="FL38" s="25"/>
      <c r="FM38" s="25"/>
      <c r="FN38" s="25"/>
      <c r="FO38" s="25"/>
      <c r="FP38" s="25"/>
      <c r="FQ38" s="25"/>
      <c r="FR38" s="25"/>
      <c r="FS38" s="25"/>
      <c r="FT38" s="25"/>
      <c r="FU38" s="25"/>
      <c r="FV38" s="25"/>
      <c r="FW38" s="25"/>
      <c r="FX38" s="25"/>
      <c r="FY38" s="25"/>
      <c r="FZ38" s="25"/>
      <c r="GA38" s="25"/>
      <c r="GB38" s="25"/>
      <c r="GC38" s="25"/>
      <c r="GD38" s="25"/>
      <c r="GE38" s="25"/>
      <c r="GF38" s="25"/>
      <c r="GG38" s="25"/>
      <c r="GH38" s="25"/>
      <c r="GI38" s="25"/>
      <c r="GJ38" s="25"/>
      <c r="GK38" s="25"/>
      <c r="GL38" s="25"/>
      <c r="GM38" s="25"/>
      <c r="GN38" s="25"/>
      <c r="GO38" s="25"/>
      <c r="GP38" s="25"/>
      <c r="GQ38" s="25"/>
      <c r="GR38" s="25"/>
      <c r="GS38" s="25"/>
      <c r="GT38" s="25"/>
      <c r="GU38" s="25"/>
      <c r="GV38" s="25"/>
      <c r="GW38" s="25"/>
      <c r="GX38" s="25"/>
      <c r="GY38" s="25"/>
      <c r="GZ38" s="25"/>
      <c r="HA38" s="25"/>
      <c r="HB38" s="25"/>
      <c r="HC38" s="25"/>
      <c r="HD38" s="25"/>
      <c r="HE38" s="25"/>
      <c r="HF38" s="25"/>
      <c r="HG38" s="25"/>
      <c r="HH38" s="25"/>
      <c r="HI38" s="25"/>
      <c r="HJ38" s="25"/>
      <c r="HK38" s="25"/>
      <c r="HL38" s="25"/>
      <c r="HM38" s="25"/>
      <c r="HN38" s="25"/>
      <c r="HO38" s="25"/>
      <c r="HP38" s="25"/>
      <c r="HQ38" s="25"/>
      <c r="HR38" s="25"/>
      <c r="HS38" s="25"/>
      <c r="HT38" s="25"/>
      <c r="HU38" s="25"/>
      <c r="HV38" s="25"/>
      <c r="HW38" s="25"/>
      <c r="HX38" s="25"/>
      <c r="HY38" s="25"/>
      <c r="HZ38" s="25"/>
      <c r="IA38" s="25"/>
      <c r="IB38" s="25"/>
      <c r="IC38" s="25"/>
      <c r="ID38" s="25"/>
      <c r="IE38" s="25"/>
      <c r="IF38" s="25"/>
      <c r="IG38" s="25"/>
      <c r="IH38" s="25"/>
      <c r="II38" s="25"/>
      <c r="IJ38" s="25"/>
      <c r="IK38" s="25"/>
      <c r="IL38" s="25"/>
      <c r="IM38" s="25"/>
      <c r="IN38" s="25"/>
      <c r="IO38" s="25"/>
      <c r="IP38" s="25"/>
      <c r="IQ38" s="25"/>
      <c r="IR38" s="25"/>
      <c r="IS38" s="25"/>
      <c r="IT38" s="25"/>
      <c r="IU38" s="25"/>
      <c r="IV38" s="25"/>
      <c r="IW38" s="25"/>
    </row>
    <row r="39" customFormat="false" ht="17.1" hidden="false" customHeight="true" outlineLevel="0" collapsed="false">
      <c r="A39" s="25"/>
      <c r="B39" s="2"/>
      <c r="C39" s="2"/>
      <c r="D39" s="2"/>
      <c r="E39" s="2"/>
      <c r="F39" s="2"/>
      <c r="G39" s="11"/>
      <c r="H39" s="63"/>
      <c r="I39" s="63"/>
      <c r="J39" s="50"/>
      <c r="K39" s="51"/>
      <c r="L39" s="51"/>
      <c r="M39" s="51"/>
      <c r="N39" s="51"/>
      <c r="O39" s="50"/>
      <c r="P39" s="50" t="s">
        <v>47</v>
      </c>
      <c r="Q39" s="50" t="n">
        <v>116388</v>
      </c>
      <c r="R39" s="53" t="n">
        <v>15591.92</v>
      </c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25"/>
      <c r="AK39" s="25"/>
      <c r="AL39" s="25"/>
      <c r="AM39" s="25"/>
      <c r="AN39" s="25"/>
      <c r="AO39" s="25"/>
      <c r="AP39" s="25"/>
      <c r="AQ39" s="25"/>
      <c r="AR39" s="25"/>
      <c r="AS39" s="25"/>
      <c r="AT39" s="25"/>
      <c r="AU39" s="25"/>
      <c r="AV39" s="25"/>
      <c r="AW39" s="25"/>
      <c r="AX39" s="25"/>
      <c r="AY39" s="25"/>
      <c r="AZ39" s="25"/>
      <c r="BA39" s="25"/>
      <c r="BB39" s="25"/>
      <c r="BC39" s="25"/>
      <c r="BD39" s="25"/>
      <c r="BE39" s="25"/>
      <c r="BF39" s="25"/>
      <c r="BG39" s="25"/>
      <c r="BH39" s="25"/>
      <c r="BI39" s="25"/>
      <c r="BJ39" s="25"/>
      <c r="BK39" s="25"/>
      <c r="BL39" s="25"/>
      <c r="BM39" s="25"/>
      <c r="BN39" s="25"/>
      <c r="BO39" s="25"/>
      <c r="BP39" s="25"/>
      <c r="BQ39" s="25"/>
      <c r="BR39" s="25"/>
      <c r="BS39" s="25"/>
      <c r="BT39" s="25"/>
      <c r="BU39" s="25"/>
      <c r="BV39" s="25"/>
      <c r="BW39" s="25"/>
      <c r="BX39" s="25"/>
      <c r="BY39" s="25"/>
      <c r="BZ39" s="25"/>
      <c r="CA39" s="25"/>
      <c r="CB39" s="25"/>
      <c r="CC39" s="25"/>
      <c r="CD39" s="25"/>
      <c r="CE39" s="25"/>
      <c r="CF39" s="25"/>
      <c r="CG39" s="25"/>
      <c r="CH39" s="25"/>
      <c r="CI39" s="25"/>
      <c r="CJ39" s="25"/>
      <c r="CK39" s="25"/>
      <c r="CL39" s="25"/>
      <c r="CM39" s="25"/>
      <c r="CN39" s="25"/>
      <c r="CO39" s="25"/>
      <c r="CP39" s="25"/>
      <c r="CQ39" s="25"/>
      <c r="CR39" s="25"/>
      <c r="CS39" s="25"/>
      <c r="CT39" s="25"/>
      <c r="CU39" s="25"/>
      <c r="CV39" s="25"/>
      <c r="CW39" s="25"/>
      <c r="CX39" s="25"/>
      <c r="CY39" s="25"/>
      <c r="CZ39" s="25"/>
      <c r="DA39" s="25"/>
      <c r="DB39" s="25"/>
      <c r="DC39" s="25"/>
      <c r="DD39" s="25"/>
      <c r="DE39" s="25"/>
      <c r="DF39" s="25"/>
      <c r="DG39" s="25"/>
      <c r="DH39" s="25"/>
      <c r="DI39" s="25"/>
      <c r="DJ39" s="25"/>
      <c r="DK39" s="25"/>
      <c r="DL39" s="25"/>
      <c r="DM39" s="25"/>
      <c r="DN39" s="25"/>
      <c r="DO39" s="25"/>
      <c r="DP39" s="25"/>
      <c r="DQ39" s="25"/>
      <c r="DR39" s="25"/>
      <c r="DS39" s="25"/>
      <c r="DT39" s="25"/>
      <c r="DU39" s="25"/>
      <c r="DV39" s="25"/>
      <c r="DW39" s="25"/>
      <c r="DX39" s="25"/>
      <c r="DY39" s="25"/>
      <c r="DZ39" s="25"/>
      <c r="EA39" s="25"/>
      <c r="EB39" s="25"/>
      <c r="EC39" s="25"/>
      <c r="ED39" s="25"/>
      <c r="EE39" s="25"/>
      <c r="EF39" s="25"/>
      <c r="EG39" s="25"/>
      <c r="EH39" s="25"/>
      <c r="EI39" s="25"/>
      <c r="EJ39" s="25"/>
      <c r="EK39" s="25"/>
      <c r="EL39" s="25"/>
      <c r="EM39" s="25"/>
      <c r="EN39" s="25"/>
      <c r="EO39" s="25"/>
      <c r="EP39" s="25"/>
      <c r="EQ39" s="25"/>
      <c r="ER39" s="25"/>
      <c r="ES39" s="25"/>
      <c r="ET39" s="25"/>
      <c r="EU39" s="25"/>
      <c r="EV39" s="25"/>
      <c r="EW39" s="25"/>
      <c r="EX39" s="25"/>
      <c r="EY39" s="25"/>
      <c r="EZ39" s="25"/>
      <c r="FA39" s="25"/>
      <c r="FB39" s="25"/>
      <c r="FC39" s="25"/>
      <c r="FD39" s="25"/>
      <c r="FE39" s="25"/>
      <c r="FF39" s="25"/>
      <c r="FG39" s="25"/>
      <c r="FH39" s="25"/>
      <c r="FI39" s="25"/>
      <c r="FJ39" s="25"/>
      <c r="FK39" s="25"/>
      <c r="FL39" s="25"/>
      <c r="FM39" s="25"/>
      <c r="FN39" s="25"/>
      <c r="FO39" s="25"/>
      <c r="FP39" s="25"/>
      <c r="FQ39" s="25"/>
      <c r="FR39" s="25"/>
      <c r="FS39" s="25"/>
      <c r="FT39" s="25"/>
      <c r="FU39" s="25"/>
      <c r="FV39" s="25"/>
      <c r="FW39" s="25"/>
      <c r="FX39" s="25"/>
      <c r="FY39" s="25"/>
      <c r="FZ39" s="25"/>
      <c r="GA39" s="25"/>
      <c r="GB39" s="25"/>
      <c r="GC39" s="25"/>
      <c r="GD39" s="25"/>
      <c r="GE39" s="25"/>
      <c r="GF39" s="25"/>
      <c r="GG39" s="25"/>
      <c r="GH39" s="25"/>
      <c r="GI39" s="25"/>
      <c r="GJ39" s="25"/>
      <c r="GK39" s="25"/>
      <c r="GL39" s="25"/>
      <c r="GM39" s="25"/>
      <c r="GN39" s="25"/>
      <c r="GO39" s="25"/>
      <c r="GP39" s="25"/>
      <c r="GQ39" s="25"/>
      <c r="GR39" s="25"/>
      <c r="GS39" s="25"/>
      <c r="GT39" s="25"/>
      <c r="GU39" s="25"/>
      <c r="GV39" s="25"/>
      <c r="GW39" s="25"/>
      <c r="GX39" s="25"/>
      <c r="GY39" s="25"/>
      <c r="GZ39" s="25"/>
      <c r="HA39" s="25"/>
      <c r="HB39" s="25"/>
      <c r="HC39" s="25"/>
      <c r="HD39" s="25"/>
      <c r="HE39" s="25"/>
      <c r="HF39" s="25"/>
      <c r="HG39" s="25"/>
      <c r="HH39" s="25"/>
      <c r="HI39" s="25"/>
      <c r="HJ39" s="25"/>
      <c r="HK39" s="25"/>
      <c r="HL39" s="25"/>
      <c r="HM39" s="25"/>
      <c r="HN39" s="25"/>
      <c r="HO39" s="25"/>
      <c r="HP39" s="25"/>
      <c r="HQ39" s="25"/>
      <c r="HR39" s="25"/>
      <c r="HS39" s="25"/>
      <c r="HT39" s="25"/>
      <c r="HU39" s="25"/>
      <c r="HV39" s="25"/>
      <c r="HW39" s="25"/>
      <c r="HX39" s="25"/>
      <c r="HY39" s="25"/>
      <c r="HZ39" s="25"/>
      <c r="IA39" s="25"/>
      <c r="IB39" s="25"/>
      <c r="IC39" s="25"/>
      <c r="ID39" s="25"/>
      <c r="IE39" s="25"/>
      <c r="IF39" s="25"/>
      <c r="IG39" s="25"/>
      <c r="IH39" s="25"/>
      <c r="II39" s="25"/>
      <c r="IJ39" s="25"/>
      <c r="IK39" s="25"/>
      <c r="IL39" s="25"/>
      <c r="IM39" s="25"/>
      <c r="IN39" s="25"/>
      <c r="IO39" s="25"/>
      <c r="IP39" s="25"/>
      <c r="IQ39" s="25"/>
      <c r="IR39" s="25"/>
      <c r="IS39" s="25"/>
      <c r="IT39" s="25"/>
      <c r="IU39" s="25"/>
      <c r="IV39" s="25"/>
      <c r="IW39" s="25"/>
    </row>
    <row r="40" customFormat="false" ht="17.1" hidden="false" customHeight="true" outlineLevel="0" collapsed="false">
      <c r="A40" s="25"/>
      <c r="B40" s="2"/>
      <c r="C40" s="2"/>
      <c r="D40" s="2"/>
      <c r="E40" s="2"/>
      <c r="F40" s="2"/>
      <c r="G40" s="11"/>
      <c r="H40" s="63"/>
      <c r="I40" s="63"/>
      <c r="J40" s="50"/>
      <c r="K40" s="50"/>
      <c r="L40" s="50"/>
      <c r="M40" s="50"/>
      <c r="N40" s="2"/>
      <c r="O40" s="50"/>
      <c r="P40" s="50"/>
      <c r="Q40" s="50"/>
      <c r="R40" s="75" t="n">
        <f aca="false">SUM(R39)</f>
        <v>15591.92</v>
      </c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5"/>
      <c r="AH40" s="25"/>
      <c r="AI40" s="25"/>
      <c r="AJ40" s="25"/>
      <c r="AK40" s="25"/>
      <c r="AL40" s="25"/>
      <c r="AM40" s="25"/>
      <c r="AN40" s="25"/>
      <c r="AO40" s="25"/>
      <c r="AP40" s="25"/>
      <c r="AQ40" s="25"/>
      <c r="AR40" s="25"/>
      <c r="AS40" s="25"/>
      <c r="AT40" s="25"/>
      <c r="AU40" s="25"/>
      <c r="AV40" s="25"/>
      <c r="AW40" s="25"/>
      <c r="AX40" s="25"/>
      <c r="AY40" s="25"/>
      <c r="AZ40" s="25"/>
      <c r="BA40" s="25"/>
      <c r="BB40" s="25"/>
      <c r="BC40" s="25"/>
      <c r="BD40" s="25"/>
      <c r="BE40" s="25"/>
      <c r="BF40" s="25"/>
      <c r="BG40" s="25"/>
      <c r="BH40" s="25"/>
      <c r="BI40" s="25"/>
      <c r="BJ40" s="25"/>
      <c r="BK40" s="25"/>
      <c r="BL40" s="25"/>
      <c r="BM40" s="25"/>
      <c r="BN40" s="25"/>
      <c r="BO40" s="25"/>
      <c r="BP40" s="25"/>
      <c r="BQ40" s="25"/>
      <c r="BR40" s="25"/>
      <c r="BS40" s="25"/>
      <c r="BT40" s="25"/>
      <c r="BU40" s="25"/>
      <c r="BV40" s="25"/>
      <c r="BW40" s="25"/>
      <c r="BX40" s="25"/>
      <c r="BY40" s="25"/>
      <c r="BZ40" s="25"/>
      <c r="CA40" s="25"/>
      <c r="CB40" s="25"/>
      <c r="CC40" s="25"/>
      <c r="CD40" s="25"/>
      <c r="CE40" s="25"/>
      <c r="CF40" s="25"/>
      <c r="CG40" s="25"/>
      <c r="CH40" s="25"/>
      <c r="CI40" s="25"/>
      <c r="CJ40" s="25"/>
      <c r="CK40" s="25"/>
      <c r="CL40" s="25"/>
      <c r="CM40" s="25"/>
      <c r="CN40" s="25"/>
      <c r="CO40" s="25"/>
      <c r="CP40" s="25"/>
      <c r="CQ40" s="25"/>
      <c r="CR40" s="25"/>
      <c r="CS40" s="25"/>
      <c r="CT40" s="25"/>
      <c r="CU40" s="25"/>
      <c r="CV40" s="25"/>
      <c r="CW40" s="25"/>
      <c r="CX40" s="25"/>
      <c r="CY40" s="25"/>
      <c r="CZ40" s="25"/>
      <c r="DA40" s="25"/>
      <c r="DB40" s="25"/>
      <c r="DC40" s="25"/>
      <c r="DD40" s="25"/>
      <c r="DE40" s="25"/>
      <c r="DF40" s="25"/>
      <c r="DG40" s="25"/>
      <c r="DH40" s="25"/>
      <c r="DI40" s="25"/>
      <c r="DJ40" s="25"/>
      <c r="DK40" s="25"/>
      <c r="DL40" s="25"/>
      <c r="DM40" s="25"/>
      <c r="DN40" s="25"/>
      <c r="DO40" s="25"/>
      <c r="DP40" s="25"/>
      <c r="DQ40" s="25"/>
      <c r="DR40" s="25"/>
      <c r="DS40" s="25"/>
      <c r="DT40" s="25"/>
      <c r="DU40" s="25"/>
      <c r="DV40" s="25"/>
      <c r="DW40" s="25"/>
      <c r="DX40" s="25"/>
      <c r="DY40" s="25"/>
      <c r="DZ40" s="25"/>
      <c r="EA40" s="25"/>
      <c r="EB40" s="25"/>
      <c r="EC40" s="25"/>
      <c r="ED40" s="25"/>
      <c r="EE40" s="25"/>
      <c r="EF40" s="25"/>
      <c r="EG40" s="25"/>
      <c r="EH40" s="25"/>
      <c r="EI40" s="25"/>
      <c r="EJ40" s="25"/>
      <c r="EK40" s="25"/>
      <c r="EL40" s="25"/>
      <c r="EM40" s="25"/>
      <c r="EN40" s="25"/>
      <c r="EO40" s="25"/>
      <c r="EP40" s="25"/>
      <c r="EQ40" s="25"/>
      <c r="ER40" s="25"/>
      <c r="ES40" s="25"/>
      <c r="ET40" s="25"/>
      <c r="EU40" s="25"/>
      <c r="EV40" s="25"/>
      <c r="EW40" s="25"/>
      <c r="EX40" s="25"/>
      <c r="EY40" s="25"/>
      <c r="EZ40" s="25"/>
      <c r="FA40" s="25"/>
      <c r="FB40" s="25"/>
      <c r="FC40" s="25"/>
      <c r="FD40" s="25"/>
      <c r="FE40" s="25"/>
      <c r="FF40" s="25"/>
      <c r="FG40" s="25"/>
      <c r="FH40" s="25"/>
      <c r="FI40" s="25"/>
      <c r="FJ40" s="25"/>
      <c r="FK40" s="25"/>
      <c r="FL40" s="25"/>
      <c r="FM40" s="25"/>
      <c r="FN40" s="25"/>
      <c r="FO40" s="25"/>
      <c r="FP40" s="25"/>
      <c r="FQ40" s="25"/>
      <c r="FR40" s="25"/>
      <c r="FS40" s="25"/>
      <c r="FT40" s="25"/>
      <c r="FU40" s="25"/>
      <c r="FV40" s="25"/>
      <c r="FW40" s="25"/>
      <c r="FX40" s="25"/>
      <c r="FY40" s="25"/>
      <c r="FZ40" s="25"/>
      <c r="GA40" s="25"/>
      <c r="GB40" s="25"/>
      <c r="GC40" s="25"/>
      <c r="GD40" s="25"/>
      <c r="GE40" s="25"/>
      <c r="GF40" s="25"/>
      <c r="GG40" s="25"/>
      <c r="GH40" s="25"/>
      <c r="GI40" s="25"/>
      <c r="GJ40" s="25"/>
      <c r="GK40" s="25"/>
      <c r="GL40" s="25"/>
      <c r="GM40" s="25"/>
      <c r="GN40" s="25"/>
      <c r="GO40" s="25"/>
      <c r="GP40" s="25"/>
      <c r="GQ40" s="25"/>
      <c r="GR40" s="25"/>
      <c r="GS40" s="25"/>
      <c r="GT40" s="25"/>
      <c r="GU40" s="25"/>
      <c r="GV40" s="25"/>
      <c r="GW40" s="25"/>
      <c r="GX40" s="25"/>
      <c r="GY40" s="25"/>
      <c r="GZ40" s="25"/>
      <c r="HA40" s="25"/>
      <c r="HB40" s="25"/>
      <c r="HC40" s="25"/>
      <c r="HD40" s="25"/>
      <c r="HE40" s="25"/>
      <c r="HF40" s="25"/>
      <c r="HG40" s="25"/>
      <c r="HH40" s="25"/>
      <c r="HI40" s="25"/>
      <c r="HJ40" s="25"/>
      <c r="HK40" s="25"/>
      <c r="HL40" s="25"/>
      <c r="HM40" s="25"/>
      <c r="HN40" s="25"/>
      <c r="HO40" s="25"/>
      <c r="HP40" s="25"/>
      <c r="HQ40" s="25"/>
      <c r="HR40" s="25"/>
      <c r="HS40" s="25"/>
      <c r="HT40" s="25"/>
      <c r="HU40" s="25"/>
      <c r="HV40" s="25"/>
      <c r="HW40" s="25"/>
      <c r="HX40" s="25"/>
      <c r="HY40" s="25"/>
      <c r="HZ40" s="25"/>
      <c r="IA40" s="25"/>
      <c r="IB40" s="25"/>
      <c r="IC40" s="25"/>
      <c r="ID40" s="25"/>
      <c r="IE40" s="25"/>
      <c r="IF40" s="25"/>
      <c r="IG40" s="25"/>
      <c r="IH40" s="25"/>
      <c r="II40" s="25"/>
      <c r="IJ40" s="25"/>
      <c r="IK40" s="25"/>
      <c r="IL40" s="25"/>
      <c r="IM40" s="25"/>
      <c r="IN40" s="25"/>
      <c r="IO40" s="25"/>
      <c r="IP40" s="25"/>
      <c r="IQ40" s="25"/>
      <c r="IR40" s="25"/>
      <c r="IS40" s="25"/>
      <c r="IT40" s="25"/>
      <c r="IU40" s="25"/>
      <c r="IV40" s="25"/>
      <c r="IW40" s="25"/>
    </row>
    <row r="41" customFormat="false" ht="17.1" hidden="false" customHeight="true" outlineLevel="0" collapsed="false">
      <c r="A41" s="25"/>
      <c r="B41" s="2"/>
      <c r="C41" s="2"/>
      <c r="D41" s="2"/>
      <c r="E41" s="2"/>
      <c r="F41" s="2"/>
      <c r="G41" s="11"/>
      <c r="H41" s="63"/>
      <c r="I41" s="63"/>
      <c r="J41" s="50"/>
      <c r="K41" s="50"/>
      <c r="L41" s="50"/>
      <c r="M41" s="50"/>
      <c r="N41" s="2"/>
      <c r="O41" s="50"/>
      <c r="P41" s="50"/>
      <c r="Q41" s="50"/>
      <c r="R41" s="53"/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25"/>
      <c r="AH41" s="25"/>
      <c r="AI41" s="25"/>
      <c r="AJ41" s="25"/>
      <c r="AK41" s="25"/>
      <c r="AL41" s="25"/>
      <c r="AM41" s="25"/>
      <c r="AN41" s="25"/>
      <c r="AO41" s="25"/>
      <c r="AP41" s="25"/>
      <c r="AQ41" s="25"/>
      <c r="AR41" s="25"/>
      <c r="AS41" s="25"/>
      <c r="AT41" s="25"/>
      <c r="AU41" s="25"/>
      <c r="AV41" s="25"/>
      <c r="AW41" s="25"/>
      <c r="AX41" s="25"/>
      <c r="AY41" s="25"/>
      <c r="AZ41" s="25"/>
      <c r="BA41" s="25"/>
      <c r="BB41" s="25"/>
      <c r="BC41" s="25"/>
      <c r="BD41" s="25"/>
      <c r="BE41" s="25"/>
      <c r="BF41" s="25"/>
      <c r="BG41" s="25"/>
      <c r="BH41" s="25"/>
      <c r="BI41" s="25"/>
      <c r="BJ41" s="25"/>
      <c r="BK41" s="25"/>
      <c r="BL41" s="25"/>
      <c r="BM41" s="25"/>
      <c r="BN41" s="25"/>
      <c r="BO41" s="25"/>
      <c r="BP41" s="25"/>
      <c r="BQ41" s="25"/>
      <c r="BR41" s="25"/>
      <c r="BS41" s="25"/>
      <c r="BT41" s="25"/>
      <c r="BU41" s="25"/>
      <c r="BV41" s="25"/>
      <c r="BW41" s="25"/>
      <c r="BX41" s="25"/>
      <c r="BY41" s="25"/>
      <c r="BZ41" s="25"/>
      <c r="CA41" s="25"/>
      <c r="CB41" s="25"/>
      <c r="CC41" s="25"/>
      <c r="CD41" s="25"/>
      <c r="CE41" s="25"/>
      <c r="CF41" s="25"/>
      <c r="CG41" s="25"/>
      <c r="CH41" s="25"/>
      <c r="CI41" s="25"/>
      <c r="CJ41" s="25"/>
      <c r="CK41" s="25"/>
      <c r="CL41" s="25"/>
      <c r="CM41" s="25"/>
      <c r="CN41" s="25"/>
      <c r="CO41" s="25"/>
      <c r="CP41" s="25"/>
      <c r="CQ41" s="25"/>
      <c r="CR41" s="25"/>
      <c r="CS41" s="25"/>
      <c r="CT41" s="25"/>
      <c r="CU41" s="25"/>
      <c r="CV41" s="25"/>
      <c r="CW41" s="25"/>
      <c r="CX41" s="25"/>
      <c r="CY41" s="25"/>
      <c r="CZ41" s="25"/>
      <c r="DA41" s="25"/>
      <c r="DB41" s="25"/>
      <c r="DC41" s="25"/>
      <c r="DD41" s="25"/>
      <c r="DE41" s="25"/>
      <c r="DF41" s="25"/>
      <c r="DG41" s="25"/>
      <c r="DH41" s="25"/>
      <c r="DI41" s="25"/>
      <c r="DJ41" s="25"/>
      <c r="DK41" s="25"/>
      <c r="DL41" s="25"/>
      <c r="DM41" s="25"/>
      <c r="DN41" s="25"/>
      <c r="DO41" s="25"/>
      <c r="DP41" s="25"/>
      <c r="DQ41" s="25"/>
      <c r="DR41" s="25"/>
      <c r="DS41" s="25"/>
      <c r="DT41" s="25"/>
      <c r="DU41" s="25"/>
      <c r="DV41" s="25"/>
      <c r="DW41" s="25"/>
      <c r="DX41" s="25"/>
      <c r="DY41" s="25"/>
      <c r="DZ41" s="25"/>
      <c r="EA41" s="25"/>
      <c r="EB41" s="25"/>
      <c r="EC41" s="25"/>
      <c r="ED41" s="25"/>
      <c r="EE41" s="25"/>
      <c r="EF41" s="25"/>
      <c r="EG41" s="25"/>
      <c r="EH41" s="25"/>
      <c r="EI41" s="25"/>
      <c r="EJ41" s="25"/>
      <c r="EK41" s="25"/>
      <c r="EL41" s="25"/>
      <c r="EM41" s="25"/>
      <c r="EN41" s="25"/>
      <c r="EO41" s="25"/>
      <c r="EP41" s="25"/>
      <c r="EQ41" s="25"/>
      <c r="ER41" s="25"/>
      <c r="ES41" s="25"/>
      <c r="ET41" s="25"/>
      <c r="EU41" s="25"/>
      <c r="EV41" s="25"/>
      <c r="EW41" s="25"/>
      <c r="EX41" s="25"/>
      <c r="EY41" s="25"/>
      <c r="EZ41" s="25"/>
      <c r="FA41" s="25"/>
      <c r="FB41" s="25"/>
      <c r="FC41" s="25"/>
      <c r="FD41" s="25"/>
      <c r="FE41" s="25"/>
      <c r="FF41" s="25"/>
      <c r="FG41" s="25"/>
      <c r="FH41" s="25"/>
      <c r="FI41" s="25"/>
      <c r="FJ41" s="25"/>
      <c r="FK41" s="25"/>
      <c r="FL41" s="25"/>
      <c r="FM41" s="25"/>
      <c r="FN41" s="25"/>
      <c r="FO41" s="25"/>
      <c r="FP41" s="25"/>
      <c r="FQ41" s="25"/>
      <c r="FR41" s="25"/>
      <c r="FS41" s="25"/>
      <c r="FT41" s="25"/>
      <c r="FU41" s="25"/>
      <c r="FV41" s="25"/>
      <c r="FW41" s="25"/>
      <c r="FX41" s="25"/>
      <c r="FY41" s="25"/>
      <c r="FZ41" s="25"/>
      <c r="GA41" s="25"/>
      <c r="GB41" s="25"/>
      <c r="GC41" s="25"/>
      <c r="GD41" s="25"/>
      <c r="GE41" s="25"/>
      <c r="GF41" s="25"/>
      <c r="GG41" s="25"/>
      <c r="GH41" s="25"/>
      <c r="GI41" s="25"/>
      <c r="GJ41" s="25"/>
      <c r="GK41" s="25"/>
      <c r="GL41" s="25"/>
      <c r="GM41" s="25"/>
      <c r="GN41" s="25"/>
      <c r="GO41" s="25"/>
      <c r="GP41" s="25"/>
      <c r="GQ41" s="25"/>
      <c r="GR41" s="25"/>
      <c r="GS41" s="25"/>
      <c r="GT41" s="25"/>
      <c r="GU41" s="25"/>
      <c r="GV41" s="25"/>
      <c r="GW41" s="25"/>
      <c r="GX41" s="25"/>
      <c r="GY41" s="25"/>
      <c r="GZ41" s="25"/>
      <c r="HA41" s="25"/>
      <c r="HB41" s="25"/>
      <c r="HC41" s="25"/>
      <c r="HD41" s="25"/>
      <c r="HE41" s="25"/>
      <c r="HF41" s="25"/>
      <c r="HG41" s="25"/>
      <c r="HH41" s="25"/>
      <c r="HI41" s="25"/>
      <c r="HJ41" s="25"/>
      <c r="HK41" s="25"/>
      <c r="HL41" s="25"/>
      <c r="HM41" s="25"/>
      <c r="HN41" s="25"/>
      <c r="HO41" s="25"/>
      <c r="HP41" s="25"/>
      <c r="HQ41" s="25"/>
      <c r="HR41" s="25"/>
      <c r="HS41" s="25"/>
      <c r="HT41" s="25"/>
      <c r="HU41" s="25"/>
      <c r="HV41" s="25"/>
      <c r="HW41" s="25"/>
      <c r="HX41" s="25"/>
      <c r="HY41" s="25"/>
      <c r="HZ41" s="25"/>
      <c r="IA41" s="25"/>
      <c r="IB41" s="25"/>
      <c r="IC41" s="25"/>
      <c r="ID41" s="25"/>
      <c r="IE41" s="25"/>
      <c r="IF41" s="25"/>
      <c r="IG41" s="25"/>
      <c r="IH41" s="25"/>
      <c r="II41" s="25"/>
      <c r="IJ41" s="25"/>
      <c r="IK41" s="25"/>
      <c r="IL41" s="25"/>
      <c r="IM41" s="25"/>
      <c r="IN41" s="25"/>
      <c r="IO41" s="25"/>
      <c r="IP41" s="25"/>
      <c r="IQ41" s="25"/>
      <c r="IR41" s="25"/>
      <c r="IS41" s="25"/>
      <c r="IT41" s="25"/>
      <c r="IU41" s="25"/>
      <c r="IV41" s="25"/>
      <c r="IW41" s="25"/>
    </row>
    <row r="42" customFormat="false" ht="17.1" hidden="false" customHeight="true" outlineLevel="0" collapsed="false">
      <c r="A42" s="3"/>
      <c r="B42" s="90"/>
      <c r="C42" s="46"/>
      <c r="D42" s="91"/>
      <c r="E42" s="46"/>
      <c r="F42" s="25"/>
      <c r="G42" s="3"/>
      <c r="H42" s="80"/>
      <c r="I42" s="80"/>
      <c r="J42" s="90"/>
      <c r="K42" s="84"/>
      <c r="L42" s="92"/>
      <c r="M42" s="92"/>
      <c r="N42" s="84"/>
      <c r="O42" s="93"/>
      <c r="P42" s="94"/>
      <c r="Q42" s="95"/>
      <c r="R42" s="96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3"/>
      <c r="CD42" s="3"/>
      <c r="CE42" s="3"/>
      <c r="CF42" s="3"/>
      <c r="CG42" s="3"/>
      <c r="CH42" s="3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3"/>
      <c r="DT42" s="3"/>
      <c r="DU42" s="3"/>
      <c r="DV42" s="3"/>
      <c r="DW42" s="3"/>
      <c r="DX42" s="3"/>
      <c r="DY42" s="3"/>
      <c r="DZ42" s="3"/>
      <c r="EA42" s="3"/>
      <c r="EB42" s="3"/>
      <c r="EC42" s="3"/>
      <c r="ED42" s="3"/>
      <c r="EE42" s="3"/>
      <c r="EF42" s="3"/>
      <c r="EG42" s="3"/>
      <c r="EH42" s="3"/>
      <c r="EI42" s="3"/>
      <c r="EJ42" s="3"/>
      <c r="EK42" s="3"/>
      <c r="EL42" s="3"/>
      <c r="EM42" s="3"/>
      <c r="EN42" s="3"/>
      <c r="EO42" s="3"/>
      <c r="EP42" s="3"/>
      <c r="EQ42" s="3"/>
      <c r="ER42" s="3"/>
      <c r="ES42" s="3"/>
      <c r="ET42" s="3"/>
      <c r="EU42" s="3"/>
      <c r="EV42" s="3"/>
      <c r="EW42" s="3"/>
      <c r="EX42" s="3"/>
      <c r="EY42" s="3"/>
      <c r="EZ42" s="3"/>
      <c r="FA42" s="3"/>
      <c r="FB42" s="3"/>
      <c r="FC42" s="3"/>
      <c r="FD42" s="3"/>
      <c r="FE42" s="3"/>
      <c r="FF42" s="3"/>
      <c r="FG42" s="3"/>
      <c r="FH42" s="3"/>
      <c r="FI42" s="3"/>
      <c r="FJ42" s="3"/>
      <c r="FK42" s="3"/>
      <c r="FL42" s="3"/>
      <c r="FM42" s="3"/>
      <c r="FN42" s="3"/>
      <c r="FO42" s="3"/>
      <c r="FP42" s="3"/>
      <c r="FQ42" s="3"/>
      <c r="FR42" s="3"/>
      <c r="FS42" s="3"/>
      <c r="FT42" s="3"/>
      <c r="FU42" s="3"/>
      <c r="FV42" s="3"/>
      <c r="FW42" s="3"/>
      <c r="FX42" s="3"/>
      <c r="FY42" s="3"/>
      <c r="FZ42" s="3"/>
      <c r="GA42" s="3"/>
      <c r="GB42" s="3"/>
      <c r="GC42" s="3"/>
      <c r="GD42" s="3"/>
      <c r="GE42" s="3"/>
      <c r="GF42" s="3"/>
      <c r="GG42" s="3"/>
      <c r="GH42" s="3"/>
      <c r="GI42" s="3"/>
      <c r="GJ42" s="3"/>
      <c r="GK42" s="3"/>
      <c r="GL42" s="3"/>
      <c r="GM42" s="3"/>
      <c r="GN42" s="3"/>
      <c r="GO42" s="3"/>
      <c r="GP42" s="3"/>
      <c r="GQ42" s="3"/>
      <c r="GR42" s="3"/>
      <c r="GS42" s="3"/>
      <c r="GT42" s="3"/>
      <c r="GU42" s="3"/>
      <c r="GV42" s="3"/>
      <c r="GW42" s="3"/>
      <c r="GX42" s="3"/>
      <c r="GY42" s="3"/>
      <c r="GZ42" s="3"/>
      <c r="HA42" s="3"/>
      <c r="HB42" s="3"/>
      <c r="HC42" s="3"/>
      <c r="HD42" s="3"/>
      <c r="HE42" s="3"/>
      <c r="HF42" s="3"/>
      <c r="HG42" s="3"/>
      <c r="HH42" s="3"/>
      <c r="HI42" s="3"/>
      <c r="HJ42" s="3"/>
      <c r="HK42" s="3"/>
      <c r="HL42" s="3"/>
      <c r="HM42" s="3"/>
      <c r="HN42" s="3"/>
      <c r="HO42" s="3"/>
      <c r="HP42" s="3"/>
      <c r="HQ42" s="3"/>
      <c r="HR42" s="3"/>
      <c r="HS42" s="3"/>
      <c r="HT42" s="3"/>
      <c r="HU42" s="3"/>
      <c r="HV42" s="3"/>
      <c r="HW42" s="3"/>
      <c r="HX42" s="3"/>
      <c r="HY42" s="3"/>
      <c r="HZ42" s="3"/>
      <c r="IA42" s="3"/>
      <c r="IB42" s="3"/>
      <c r="IC42" s="3"/>
      <c r="ID42" s="3"/>
      <c r="IE42" s="3"/>
      <c r="IF42" s="3"/>
      <c r="IG42" s="3"/>
      <c r="IH42" s="3"/>
      <c r="II42" s="3"/>
      <c r="IJ42" s="3"/>
      <c r="IK42" s="3"/>
      <c r="IL42" s="3"/>
      <c r="IM42" s="3"/>
      <c r="IN42" s="3"/>
      <c r="IO42" s="3"/>
      <c r="IP42" s="3"/>
      <c r="IQ42" s="3"/>
      <c r="IR42" s="3"/>
      <c r="IS42" s="3"/>
      <c r="IT42" s="3"/>
      <c r="IU42" s="3"/>
      <c r="IV42" s="3"/>
      <c r="IW42" s="3"/>
    </row>
    <row r="43" customFormat="false" ht="17.1" hidden="false" customHeight="true" outlineLevel="0" collapsed="false">
      <c r="A43" s="3"/>
      <c r="B43" s="90"/>
      <c r="C43" s="46"/>
      <c r="D43" s="91"/>
      <c r="E43" s="46"/>
      <c r="F43" s="25"/>
      <c r="G43" s="3"/>
      <c r="H43" s="80"/>
      <c r="I43" s="80"/>
      <c r="J43" s="90"/>
      <c r="K43" s="84"/>
      <c r="L43" s="92"/>
      <c r="M43" s="92"/>
      <c r="N43" s="84"/>
      <c r="O43" s="93"/>
      <c r="P43" s="94"/>
      <c r="Q43" s="95"/>
      <c r="R43" s="96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3"/>
      <c r="CH43" s="3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  <c r="FC43" s="3"/>
      <c r="FD43" s="3"/>
      <c r="FE43" s="3"/>
      <c r="FF43" s="3"/>
      <c r="FG43" s="3"/>
      <c r="FH43" s="3"/>
      <c r="FI43" s="3"/>
      <c r="FJ43" s="3"/>
      <c r="FK43" s="3"/>
      <c r="FL43" s="3"/>
      <c r="FM43" s="3"/>
      <c r="FN43" s="3"/>
      <c r="FO43" s="3"/>
      <c r="FP43" s="3"/>
      <c r="FQ43" s="3"/>
      <c r="FR43" s="3"/>
      <c r="FS43" s="3"/>
      <c r="FT43" s="3"/>
      <c r="FU43" s="3"/>
      <c r="FV43" s="3"/>
      <c r="FW43" s="3"/>
      <c r="FX43" s="3"/>
      <c r="FY43" s="3"/>
      <c r="FZ43" s="3"/>
      <c r="GA43" s="3"/>
      <c r="GB43" s="3"/>
      <c r="GC43" s="3"/>
      <c r="GD43" s="3"/>
      <c r="GE43" s="3"/>
      <c r="GF43" s="3"/>
      <c r="GG43" s="3"/>
      <c r="GH43" s="3"/>
      <c r="GI43" s="3"/>
      <c r="GJ43" s="3"/>
      <c r="GK43" s="3"/>
      <c r="GL43" s="3"/>
      <c r="GM43" s="3"/>
      <c r="GN43" s="3"/>
      <c r="GO43" s="3"/>
      <c r="GP43" s="3"/>
      <c r="GQ43" s="3"/>
      <c r="GR43" s="3"/>
      <c r="GS43" s="3"/>
      <c r="GT43" s="3"/>
      <c r="GU43" s="3"/>
      <c r="GV43" s="3"/>
      <c r="GW43" s="3"/>
      <c r="GX43" s="3"/>
      <c r="GY43" s="3"/>
      <c r="GZ43" s="3"/>
      <c r="HA43" s="3"/>
      <c r="HB43" s="3"/>
      <c r="HC43" s="3"/>
      <c r="HD43" s="3"/>
      <c r="HE43" s="3"/>
      <c r="HF43" s="3"/>
      <c r="HG43" s="3"/>
      <c r="HH43" s="3"/>
      <c r="HI43" s="3"/>
      <c r="HJ43" s="3"/>
      <c r="HK43" s="3"/>
      <c r="HL43" s="3"/>
      <c r="HM43" s="3"/>
      <c r="HN43" s="3"/>
      <c r="HO43" s="3"/>
      <c r="HP43" s="3"/>
      <c r="HQ43" s="3"/>
      <c r="HR43" s="3"/>
      <c r="HS43" s="3"/>
      <c r="HT43" s="3"/>
      <c r="HU43" s="3"/>
      <c r="HV43" s="3"/>
      <c r="HW43" s="3"/>
      <c r="HX43" s="3"/>
      <c r="HY43" s="3"/>
      <c r="HZ43" s="3"/>
      <c r="IA43" s="3"/>
      <c r="IB43" s="3"/>
      <c r="IC43" s="3"/>
      <c r="ID43" s="3"/>
      <c r="IE43" s="3"/>
      <c r="IF43" s="3"/>
      <c r="IG43" s="3"/>
      <c r="IH43" s="3"/>
      <c r="II43" s="3"/>
      <c r="IJ43" s="3"/>
      <c r="IK43" s="3"/>
      <c r="IL43" s="3"/>
      <c r="IM43" s="3"/>
      <c r="IN43" s="3"/>
      <c r="IO43" s="3"/>
      <c r="IP43" s="3"/>
      <c r="IQ43" s="3"/>
      <c r="IR43" s="3"/>
      <c r="IS43" s="3"/>
      <c r="IT43" s="3"/>
      <c r="IU43" s="3"/>
      <c r="IV43" s="3"/>
      <c r="IW43" s="3"/>
    </row>
    <row r="44" customFormat="false" ht="17.1" hidden="false" customHeight="true" outlineLevel="0" collapsed="false">
      <c r="A44" s="3"/>
      <c r="B44" s="3"/>
      <c r="C44" s="3"/>
      <c r="D44" s="3"/>
      <c r="E44" s="29"/>
      <c r="F44" s="3"/>
      <c r="G44" s="3"/>
      <c r="H44" s="3"/>
      <c r="I44" s="3"/>
      <c r="J44" s="3"/>
      <c r="K44" s="3"/>
      <c r="L44" s="3"/>
      <c r="M44" s="3"/>
      <c r="N44" s="76"/>
      <c r="O44" s="29"/>
      <c r="P44" s="3"/>
      <c r="Q44" s="3"/>
      <c r="R44" s="77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  <c r="CB44" s="3"/>
      <c r="CC44" s="3"/>
      <c r="CD44" s="3"/>
      <c r="CE44" s="3"/>
      <c r="CF44" s="3"/>
      <c r="CG44" s="3"/>
      <c r="CH44" s="3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  <c r="FH44" s="3"/>
      <c r="FI44" s="3"/>
      <c r="FJ44" s="3"/>
      <c r="FK44" s="3"/>
      <c r="FL44" s="3"/>
      <c r="FM44" s="3"/>
      <c r="FN44" s="3"/>
      <c r="FO44" s="3"/>
      <c r="FP44" s="3"/>
      <c r="FQ44" s="3"/>
      <c r="FR44" s="3"/>
      <c r="FS44" s="3"/>
      <c r="FT44" s="3"/>
      <c r="FU44" s="3"/>
      <c r="FV44" s="3"/>
      <c r="FW44" s="3"/>
      <c r="FX44" s="3"/>
      <c r="FY44" s="3"/>
      <c r="FZ44" s="3"/>
      <c r="GA44" s="3"/>
      <c r="GB44" s="3"/>
      <c r="GC44" s="3"/>
      <c r="GD44" s="3"/>
      <c r="GE44" s="3"/>
      <c r="GF44" s="3"/>
      <c r="GG44" s="3"/>
      <c r="GH44" s="3"/>
      <c r="GI44" s="3"/>
      <c r="GJ44" s="3"/>
      <c r="GK44" s="3"/>
      <c r="GL44" s="3"/>
      <c r="GM44" s="3"/>
      <c r="GN44" s="3"/>
      <c r="GO44" s="3"/>
      <c r="GP44" s="3"/>
      <c r="GQ44" s="3"/>
      <c r="GR44" s="3"/>
      <c r="GS44" s="3"/>
      <c r="GT44" s="3"/>
      <c r="GU44" s="3"/>
      <c r="GV44" s="3"/>
      <c r="GW44" s="3"/>
      <c r="GX44" s="3"/>
      <c r="GY44" s="3"/>
      <c r="GZ44" s="3"/>
      <c r="HA44" s="3"/>
      <c r="HB44" s="3"/>
      <c r="HC44" s="3"/>
      <c r="HD44" s="3"/>
      <c r="HE44" s="3"/>
      <c r="HF44" s="3"/>
      <c r="HG44" s="3"/>
      <c r="HH44" s="3"/>
      <c r="HI44" s="3"/>
      <c r="HJ44" s="3"/>
      <c r="HK44" s="3"/>
      <c r="HL44" s="3"/>
      <c r="HM44" s="3"/>
      <c r="HN44" s="3"/>
      <c r="HO44" s="3"/>
      <c r="HP44" s="3"/>
      <c r="HQ44" s="3"/>
      <c r="HR44" s="3"/>
      <c r="HS44" s="3"/>
      <c r="HT44" s="3"/>
      <c r="HU44" s="3"/>
      <c r="HV44" s="3"/>
      <c r="HW44" s="3"/>
      <c r="HX44" s="3"/>
      <c r="HY44" s="3"/>
      <c r="HZ44" s="3"/>
      <c r="IA44" s="3"/>
      <c r="IB44" s="3"/>
      <c r="IC44" s="3"/>
      <c r="ID44" s="3"/>
      <c r="IE44" s="3"/>
      <c r="IF44" s="3"/>
      <c r="IG44" s="3"/>
      <c r="IH44" s="3"/>
      <c r="II44" s="3"/>
      <c r="IJ44" s="3"/>
      <c r="IK44" s="3"/>
      <c r="IL44" s="3"/>
      <c r="IM44" s="3"/>
      <c r="IN44" s="3"/>
      <c r="IO44" s="3"/>
      <c r="IP44" s="3"/>
      <c r="IQ44" s="3"/>
      <c r="IR44" s="3"/>
      <c r="IS44" s="3"/>
      <c r="IT44" s="3"/>
      <c r="IU44" s="3"/>
      <c r="IV44" s="3"/>
      <c r="IW44" s="3"/>
    </row>
    <row r="45" customFormat="false" ht="17.1" hidden="false" customHeight="true" outlineLevel="0" collapsed="false">
      <c r="A45" s="25" t="s">
        <v>55</v>
      </c>
      <c r="B45" s="28" t="s">
        <v>88</v>
      </c>
      <c r="C45" s="25"/>
      <c r="D45" s="25"/>
      <c r="E45" s="46"/>
      <c r="F45" s="25"/>
      <c r="G45" s="25"/>
      <c r="H45" s="25"/>
      <c r="I45" s="25"/>
      <c r="J45" s="25"/>
      <c r="K45" s="25"/>
      <c r="L45" s="25"/>
      <c r="M45" s="25"/>
      <c r="N45" s="78"/>
      <c r="O45" s="25"/>
      <c r="P45" s="25"/>
      <c r="Q45" s="25"/>
      <c r="R45" s="79" t="n">
        <f aca="false">+R40+R36+R35+R33+R28+R37</f>
        <v>156738.64</v>
      </c>
      <c r="S45" s="65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5"/>
      <c r="AF45" s="25"/>
      <c r="AG45" s="25"/>
      <c r="AH45" s="25"/>
      <c r="AI45" s="25"/>
      <c r="AJ45" s="25"/>
      <c r="AK45" s="25"/>
      <c r="AL45" s="25"/>
      <c r="AM45" s="25"/>
      <c r="AN45" s="25"/>
      <c r="AO45" s="25"/>
      <c r="AP45" s="25"/>
      <c r="AQ45" s="25"/>
      <c r="AR45" s="25"/>
      <c r="AS45" s="25"/>
      <c r="AT45" s="25"/>
      <c r="AU45" s="25"/>
      <c r="AV45" s="25"/>
      <c r="AW45" s="25"/>
      <c r="AX45" s="25"/>
      <c r="AY45" s="25"/>
      <c r="AZ45" s="25"/>
      <c r="BA45" s="25"/>
      <c r="BB45" s="25"/>
      <c r="BC45" s="25"/>
      <c r="BD45" s="25"/>
      <c r="BE45" s="25"/>
      <c r="BF45" s="25"/>
      <c r="BG45" s="25"/>
      <c r="BH45" s="25"/>
      <c r="BI45" s="25"/>
      <c r="BJ45" s="25"/>
      <c r="BK45" s="25"/>
      <c r="BL45" s="25"/>
      <c r="BM45" s="25"/>
      <c r="BN45" s="25"/>
      <c r="BO45" s="25"/>
      <c r="BP45" s="25"/>
      <c r="BQ45" s="25"/>
      <c r="BR45" s="25"/>
      <c r="BS45" s="25"/>
      <c r="BT45" s="25"/>
      <c r="BU45" s="25"/>
      <c r="BV45" s="25"/>
      <c r="BW45" s="25"/>
      <c r="BX45" s="25"/>
      <c r="BY45" s="25"/>
      <c r="BZ45" s="25"/>
      <c r="CA45" s="25"/>
      <c r="CB45" s="25"/>
      <c r="CC45" s="25"/>
      <c r="CD45" s="25"/>
      <c r="CE45" s="25"/>
      <c r="CF45" s="25"/>
      <c r="CG45" s="25"/>
      <c r="CH45" s="25"/>
      <c r="CI45" s="25"/>
      <c r="CJ45" s="25"/>
      <c r="CK45" s="25"/>
      <c r="CL45" s="25"/>
      <c r="CM45" s="25"/>
      <c r="CN45" s="25"/>
      <c r="CO45" s="25"/>
      <c r="CP45" s="25"/>
      <c r="CQ45" s="25"/>
      <c r="CR45" s="25"/>
      <c r="CS45" s="25"/>
      <c r="CT45" s="25"/>
      <c r="CU45" s="25"/>
      <c r="CV45" s="25"/>
      <c r="CW45" s="25"/>
      <c r="CX45" s="25"/>
      <c r="CY45" s="25"/>
      <c r="CZ45" s="25"/>
      <c r="DA45" s="25"/>
      <c r="DB45" s="25"/>
      <c r="DC45" s="25"/>
      <c r="DD45" s="25"/>
      <c r="DE45" s="25"/>
      <c r="DF45" s="25"/>
      <c r="DG45" s="25"/>
      <c r="DH45" s="25"/>
      <c r="DI45" s="25"/>
      <c r="DJ45" s="25"/>
      <c r="DK45" s="25"/>
      <c r="DL45" s="25"/>
      <c r="DM45" s="25"/>
      <c r="DN45" s="25"/>
      <c r="DO45" s="25"/>
      <c r="DP45" s="25"/>
      <c r="DQ45" s="25"/>
      <c r="DR45" s="25"/>
      <c r="DS45" s="25"/>
      <c r="DT45" s="25"/>
      <c r="DU45" s="25"/>
      <c r="DV45" s="25"/>
      <c r="DW45" s="25"/>
      <c r="DX45" s="25"/>
      <c r="DY45" s="25"/>
      <c r="DZ45" s="25"/>
      <c r="EA45" s="25"/>
      <c r="EB45" s="25"/>
      <c r="EC45" s="25"/>
      <c r="ED45" s="25"/>
      <c r="EE45" s="25"/>
      <c r="EF45" s="25"/>
      <c r="EG45" s="25"/>
      <c r="EH45" s="25"/>
      <c r="EI45" s="25"/>
      <c r="EJ45" s="25"/>
      <c r="EK45" s="25"/>
      <c r="EL45" s="25"/>
      <c r="EM45" s="25"/>
      <c r="EN45" s="25"/>
      <c r="EO45" s="25"/>
      <c r="EP45" s="25"/>
      <c r="EQ45" s="25"/>
      <c r="ER45" s="25"/>
      <c r="ES45" s="25"/>
      <c r="ET45" s="25"/>
      <c r="EU45" s="25"/>
      <c r="EV45" s="25"/>
      <c r="EW45" s="25"/>
      <c r="EX45" s="25"/>
      <c r="EY45" s="25"/>
      <c r="EZ45" s="25"/>
      <c r="FA45" s="25"/>
      <c r="FB45" s="25"/>
      <c r="FC45" s="25"/>
      <c r="FD45" s="25"/>
      <c r="FE45" s="25"/>
      <c r="FF45" s="25"/>
      <c r="FG45" s="25"/>
      <c r="FH45" s="25"/>
      <c r="FI45" s="25"/>
      <c r="FJ45" s="25"/>
      <c r="FK45" s="25"/>
      <c r="FL45" s="25"/>
      <c r="FM45" s="25"/>
      <c r="FN45" s="25"/>
      <c r="FO45" s="25"/>
      <c r="FP45" s="25"/>
      <c r="FQ45" s="25"/>
      <c r="FR45" s="25"/>
      <c r="FS45" s="25"/>
      <c r="FT45" s="25"/>
      <c r="FU45" s="25"/>
      <c r="FV45" s="25"/>
      <c r="FW45" s="25"/>
      <c r="FX45" s="25"/>
      <c r="FY45" s="25"/>
      <c r="FZ45" s="25"/>
      <c r="GA45" s="25"/>
      <c r="GB45" s="25"/>
      <c r="GC45" s="25"/>
      <c r="GD45" s="25"/>
      <c r="GE45" s="25"/>
      <c r="GF45" s="25"/>
      <c r="GG45" s="25"/>
      <c r="GH45" s="25"/>
      <c r="GI45" s="25"/>
      <c r="GJ45" s="25"/>
      <c r="GK45" s="25"/>
      <c r="GL45" s="25"/>
      <c r="GM45" s="25"/>
      <c r="GN45" s="25"/>
      <c r="GO45" s="25"/>
      <c r="GP45" s="25"/>
      <c r="GQ45" s="25"/>
      <c r="GR45" s="25"/>
      <c r="GS45" s="25"/>
      <c r="GT45" s="25"/>
      <c r="GU45" s="25"/>
      <c r="GV45" s="25"/>
      <c r="GW45" s="25"/>
      <c r="GX45" s="25"/>
      <c r="GY45" s="25"/>
      <c r="GZ45" s="25"/>
      <c r="HA45" s="25"/>
      <c r="HB45" s="25"/>
      <c r="HC45" s="25"/>
      <c r="HD45" s="25"/>
      <c r="HE45" s="25"/>
      <c r="HF45" s="25"/>
      <c r="HG45" s="25"/>
      <c r="HH45" s="25"/>
      <c r="HI45" s="25"/>
      <c r="HJ45" s="25"/>
      <c r="HK45" s="25"/>
      <c r="HL45" s="25"/>
      <c r="HM45" s="25"/>
      <c r="HN45" s="25"/>
      <c r="HO45" s="25"/>
      <c r="HP45" s="25"/>
      <c r="HQ45" s="25"/>
      <c r="HR45" s="25"/>
      <c r="HS45" s="25"/>
      <c r="HT45" s="25"/>
      <c r="HU45" s="25"/>
      <c r="HV45" s="25"/>
      <c r="HW45" s="25"/>
      <c r="HX45" s="25"/>
      <c r="HY45" s="25"/>
      <c r="HZ45" s="25"/>
      <c r="IA45" s="25"/>
      <c r="IB45" s="25"/>
      <c r="IC45" s="25"/>
      <c r="ID45" s="25"/>
      <c r="IE45" s="25"/>
      <c r="IF45" s="25"/>
      <c r="IG45" s="25"/>
      <c r="IH45" s="25"/>
      <c r="II45" s="25"/>
      <c r="IJ45" s="25"/>
      <c r="IK45" s="25"/>
      <c r="IL45" s="25"/>
      <c r="IM45" s="25"/>
      <c r="IN45" s="25"/>
      <c r="IO45" s="25"/>
      <c r="IP45" s="25"/>
      <c r="IQ45" s="25"/>
      <c r="IR45" s="25"/>
      <c r="IS45" s="25"/>
      <c r="IT45" s="25"/>
      <c r="IU45" s="25"/>
      <c r="IV45" s="25"/>
      <c r="IW45" s="25"/>
    </row>
    <row r="46" customFormat="false" ht="17.1" hidden="false" customHeight="true" outlineLevel="0" collapsed="false">
      <c r="A46" s="3" t="s">
        <v>55</v>
      </c>
      <c r="B46" s="46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BZ46" s="3"/>
      <c r="CA46" s="3"/>
      <c r="CB46" s="3"/>
      <c r="CC46" s="3"/>
      <c r="CD46" s="3"/>
      <c r="CE46" s="3"/>
      <c r="CF46" s="3"/>
      <c r="CG46" s="3"/>
      <c r="CH46" s="3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  <c r="CY46" s="3"/>
      <c r="CZ46" s="3"/>
      <c r="DA46" s="3"/>
      <c r="DB46" s="3"/>
      <c r="DC46" s="3"/>
      <c r="DD46" s="3"/>
      <c r="DE46" s="3"/>
      <c r="DF46" s="3"/>
      <c r="DG46" s="3"/>
      <c r="DH46" s="3"/>
      <c r="DI46" s="3"/>
      <c r="DJ46" s="3"/>
      <c r="DK46" s="3"/>
      <c r="DL46" s="3"/>
      <c r="DM46" s="3"/>
      <c r="DN46" s="3"/>
      <c r="DO46" s="3"/>
      <c r="DP46" s="3"/>
      <c r="DQ46" s="3"/>
      <c r="DR46" s="3"/>
      <c r="DS46" s="3"/>
      <c r="DT46" s="3"/>
      <c r="DU46" s="3"/>
      <c r="DV46" s="3"/>
      <c r="DW46" s="3"/>
      <c r="DX46" s="3"/>
      <c r="DY46" s="3"/>
      <c r="DZ46" s="3"/>
      <c r="EA46" s="3"/>
      <c r="EB46" s="3"/>
      <c r="EC46" s="3"/>
      <c r="ED46" s="3"/>
      <c r="EE46" s="3"/>
      <c r="EF46" s="3"/>
      <c r="EG46" s="3"/>
      <c r="EH46" s="3"/>
      <c r="EI46" s="3"/>
      <c r="EJ46" s="3"/>
      <c r="EK46" s="3"/>
      <c r="EL46" s="3"/>
      <c r="EM46" s="3"/>
      <c r="EN46" s="3"/>
      <c r="EO46" s="3"/>
      <c r="EP46" s="3"/>
      <c r="EQ46" s="3"/>
      <c r="ER46" s="3"/>
      <c r="ES46" s="3"/>
      <c r="ET46" s="3"/>
      <c r="EU46" s="3"/>
      <c r="EV46" s="3"/>
      <c r="EW46" s="3"/>
      <c r="EX46" s="3"/>
      <c r="EY46" s="3"/>
      <c r="EZ46" s="3"/>
      <c r="FA46" s="3"/>
      <c r="FB46" s="3"/>
      <c r="FC46" s="3"/>
      <c r="FD46" s="3"/>
      <c r="FE46" s="3"/>
      <c r="FF46" s="3"/>
      <c r="FG46" s="3"/>
      <c r="FH46" s="3"/>
      <c r="FI46" s="3"/>
      <c r="FJ46" s="3"/>
      <c r="FK46" s="3"/>
      <c r="FL46" s="3"/>
      <c r="FM46" s="3"/>
      <c r="FN46" s="3"/>
      <c r="FO46" s="3"/>
      <c r="FP46" s="3"/>
      <c r="FQ46" s="3"/>
      <c r="FR46" s="3"/>
      <c r="FS46" s="3"/>
      <c r="FT46" s="3"/>
      <c r="FU46" s="3"/>
      <c r="FV46" s="3"/>
      <c r="FW46" s="3"/>
      <c r="FX46" s="3"/>
      <c r="FY46" s="3"/>
      <c r="FZ46" s="3"/>
      <c r="GA46" s="3"/>
      <c r="GB46" s="3"/>
      <c r="GC46" s="3"/>
      <c r="GD46" s="3"/>
      <c r="GE46" s="3"/>
      <c r="GF46" s="3"/>
      <c r="GG46" s="3"/>
      <c r="GH46" s="3"/>
      <c r="GI46" s="3"/>
      <c r="GJ46" s="3"/>
      <c r="GK46" s="3"/>
      <c r="GL46" s="3"/>
      <c r="GM46" s="3"/>
      <c r="GN46" s="3"/>
      <c r="GO46" s="3"/>
      <c r="GP46" s="3"/>
      <c r="GQ46" s="3"/>
      <c r="GR46" s="3"/>
      <c r="GS46" s="3"/>
      <c r="GT46" s="3"/>
      <c r="GU46" s="3"/>
      <c r="GV46" s="3"/>
      <c r="GW46" s="3"/>
      <c r="GX46" s="3"/>
      <c r="GY46" s="3"/>
      <c r="GZ46" s="3"/>
      <c r="HA46" s="3"/>
      <c r="HB46" s="3"/>
      <c r="HC46" s="3"/>
      <c r="HD46" s="3"/>
      <c r="HE46" s="3"/>
      <c r="HF46" s="3"/>
      <c r="HG46" s="3"/>
      <c r="HH46" s="3"/>
      <c r="HI46" s="3"/>
      <c r="HJ46" s="3"/>
      <c r="HK46" s="3"/>
      <c r="HL46" s="3"/>
      <c r="HM46" s="3"/>
      <c r="HN46" s="3"/>
      <c r="HO46" s="3"/>
      <c r="HP46" s="3"/>
      <c r="HQ46" s="3"/>
      <c r="HR46" s="3"/>
      <c r="HS46" s="3"/>
      <c r="HT46" s="3"/>
      <c r="HU46" s="3"/>
      <c r="HV46" s="3"/>
      <c r="HW46" s="3"/>
      <c r="HX46" s="3"/>
      <c r="HY46" s="3"/>
      <c r="HZ46" s="3"/>
      <c r="IA46" s="3"/>
      <c r="IB46" s="3"/>
      <c r="IC46" s="3"/>
      <c r="ID46" s="3"/>
      <c r="IE46" s="3"/>
      <c r="IF46" s="3"/>
      <c r="IG46" s="3"/>
      <c r="IH46" s="3"/>
      <c r="II46" s="3"/>
      <c r="IJ46" s="3"/>
      <c r="IK46" s="3"/>
      <c r="IL46" s="3"/>
      <c r="IM46" s="3"/>
      <c r="IN46" s="3"/>
      <c r="IO46" s="3"/>
      <c r="IP46" s="3"/>
      <c r="IQ46" s="3"/>
      <c r="IR46" s="3"/>
      <c r="IS46" s="3"/>
      <c r="IT46" s="3"/>
      <c r="IU46" s="3"/>
      <c r="IV46" s="3"/>
      <c r="IW46" s="3"/>
    </row>
    <row r="47" customFormat="false" ht="17.1" hidden="true" customHeight="true" outlineLevel="0" collapsed="false">
      <c r="A47" s="3"/>
      <c r="B47" s="46"/>
      <c r="C47" s="3"/>
      <c r="D47" s="3"/>
      <c r="E47" s="3"/>
      <c r="F47" s="3"/>
      <c r="G47" s="3"/>
      <c r="H47" s="80"/>
      <c r="I47" s="80"/>
      <c r="J47" s="3"/>
      <c r="K47" s="3"/>
      <c r="L47" s="3"/>
      <c r="M47" s="3"/>
      <c r="N47" s="3"/>
      <c r="O47" s="3"/>
      <c r="P47" s="29"/>
      <c r="Q47" s="29"/>
      <c r="R47" s="81" t="n">
        <f aca="false">R45+'[5]M ANUAL INVOICE'!R48</f>
        <v>967045.6590311</v>
      </c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  <c r="BZ47" s="3"/>
      <c r="CA47" s="3"/>
      <c r="CB47" s="3"/>
      <c r="CC47" s="3"/>
      <c r="CD47" s="3"/>
      <c r="CE47" s="3"/>
      <c r="CF47" s="3"/>
      <c r="CG47" s="3"/>
      <c r="CH47" s="3"/>
      <c r="CI47" s="3"/>
      <c r="CJ47" s="3"/>
      <c r="CK47" s="3"/>
      <c r="CL47" s="3"/>
      <c r="CM47" s="3"/>
      <c r="CN47" s="3"/>
      <c r="CO47" s="3"/>
      <c r="CP47" s="3"/>
      <c r="CQ47" s="3"/>
      <c r="CR47" s="3"/>
      <c r="CS47" s="3"/>
      <c r="CT47" s="3"/>
      <c r="CU47" s="3"/>
      <c r="CV47" s="3"/>
      <c r="CW47" s="3"/>
      <c r="CX47" s="3"/>
      <c r="CY47" s="3"/>
      <c r="CZ47" s="3"/>
      <c r="DA47" s="3"/>
      <c r="DB47" s="3"/>
      <c r="DC47" s="3"/>
      <c r="DD47" s="3"/>
      <c r="DE47" s="3"/>
      <c r="DF47" s="3"/>
      <c r="DG47" s="3"/>
      <c r="DH47" s="3"/>
      <c r="DI47" s="3"/>
      <c r="DJ47" s="3"/>
      <c r="DK47" s="3"/>
      <c r="DL47" s="3"/>
      <c r="DM47" s="3"/>
      <c r="DN47" s="3"/>
      <c r="DO47" s="3"/>
      <c r="DP47" s="3"/>
      <c r="DQ47" s="3"/>
      <c r="DR47" s="3"/>
      <c r="DS47" s="3"/>
      <c r="DT47" s="3"/>
      <c r="DU47" s="3"/>
      <c r="DV47" s="3"/>
      <c r="DW47" s="3"/>
      <c r="DX47" s="3"/>
      <c r="DY47" s="3"/>
      <c r="DZ47" s="3"/>
      <c r="EA47" s="3"/>
      <c r="EB47" s="3"/>
      <c r="EC47" s="3"/>
      <c r="ED47" s="3"/>
      <c r="EE47" s="3"/>
      <c r="EF47" s="3"/>
      <c r="EG47" s="3"/>
      <c r="EH47" s="3"/>
      <c r="EI47" s="3"/>
      <c r="EJ47" s="3"/>
      <c r="EK47" s="3"/>
      <c r="EL47" s="3"/>
      <c r="EM47" s="3"/>
      <c r="EN47" s="3"/>
      <c r="EO47" s="3"/>
      <c r="EP47" s="3"/>
      <c r="EQ47" s="3"/>
      <c r="ER47" s="3"/>
      <c r="ES47" s="3"/>
      <c r="ET47" s="3"/>
      <c r="EU47" s="3"/>
      <c r="EV47" s="3"/>
      <c r="EW47" s="3"/>
      <c r="EX47" s="3"/>
      <c r="EY47" s="3"/>
      <c r="EZ47" s="3"/>
      <c r="FA47" s="3"/>
      <c r="FB47" s="3"/>
      <c r="FC47" s="3"/>
      <c r="FD47" s="3"/>
      <c r="FE47" s="3"/>
      <c r="FF47" s="3"/>
      <c r="FG47" s="3"/>
      <c r="FH47" s="3"/>
      <c r="FI47" s="3"/>
      <c r="FJ47" s="3"/>
      <c r="FK47" s="3"/>
      <c r="FL47" s="3"/>
      <c r="FM47" s="3"/>
      <c r="FN47" s="3"/>
      <c r="FO47" s="3"/>
      <c r="FP47" s="3"/>
      <c r="FQ47" s="3"/>
      <c r="FR47" s="3"/>
      <c r="FS47" s="3"/>
      <c r="FT47" s="3"/>
      <c r="FU47" s="3"/>
      <c r="FV47" s="3"/>
      <c r="FW47" s="3"/>
      <c r="FX47" s="3"/>
      <c r="FY47" s="3"/>
      <c r="FZ47" s="3"/>
      <c r="GA47" s="3"/>
      <c r="GB47" s="3"/>
      <c r="GC47" s="3"/>
      <c r="GD47" s="3"/>
      <c r="GE47" s="3"/>
      <c r="GF47" s="3"/>
      <c r="GG47" s="3"/>
      <c r="GH47" s="3"/>
      <c r="GI47" s="3"/>
      <c r="GJ47" s="3"/>
      <c r="GK47" s="3"/>
      <c r="GL47" s="3"/>
      <c r="GM47" s="3"/>
      <c r="GN47" s="3"/>
      <c r="GO47" s="3"/>
      <c r="GP47" s="3"/>
      <c r="GQ47" s="3"/>
      <c r="GR47" s="3"/>
      <c r="GS47" s="3"/>
      <c r="GT47" s="3"/>
      <c r="GU47" s="3"/>
      <c r="GV47" s="3"/>
      <c r="GW47" s="3"/>
      <c r="GX47" s="3"/>
      <c r="GY47" s="3"/>
      <c r="GZ47" s="3"/>
      <c r="HA47" s="3"/>
      <c r="HB47" s="3"/>
      <c r="HC47" s="3"/>
      <c r="HD47" s="3"/>
      <c r="HE47" s="3"/>
      <c r="HF47" s="3"/>
      <c r="HG47" s="3"/>
      <c r="HH47" s="3"/>
      <c r="HI47" s="3"/>
      <c r="HJ47" s="3"/>
      <c r="HK47" s="3"/>
      <c r="HL47" s="3"/>
      <c r="HM47" s="3"/>
      <c r="HN47" s="3"/>
      <c r="HO47" s="3"/>
      <c r="HP47" s="3"/>
      <c r="HQ47" s="3"/>
      <c r="HR47" s="3"/>
      <c r="HS47" s="3"/>
      <c r="HT47" s="3"/>
      <c r="HU47" s="3"/>
      <c r="HV47" s="3"/>
      <c r="HW47" s="3"/>
      <c r="HX47" s="3"/>
      <c r="HY47" s="3"/>
      <c r="HZ47" s="3"/>
      <c r="IA47" s="3"/>
      <c r="IB47" s="3"/>
      <c r="IC47" s="3"/>
      <c r="ID47" s="3"/>
      <c r="IE47" s="3"/>
      <c r="IF47" s="3"/>
      <c r="IG47" s="3"/>
      <c r="IH47" s="3"/>
      <c r="II47" s="3"/>
      <c r="IJ47" s="3"/>
      <c r="IK47" s="3"/>
      <c r="IL47" s="3"/>
      <c r="IM47" s="3"/>
      <c r="IN47" s="3"/>
      <c r="IO47" s="3"/>
      <c r="IP47" s="3"/>
      <c r="IQ47" s="3"/>
      <c r="IR47" s="3"/>
      <c r="IS47" s="3"/>
      <c r="IT47" s="3"/>
      <c r="IU47" s="3"/>
      <c r="IV47" s="3"/>
      <c r="IW47" s="3"/>
    </row>
    <row r="48" customFormat="false" ht="15.75" hidden="false" customHeight="false" outlineLevel="0" collapsed="false">
      <c r="Q48" s="82"/>
      <c r="R48" s="83"/>
    </row>
    <row r="49" customFormat="false" ht="15.75" hidden="false" customHeight="false" outlineLevel="0" collapsed="false">
      <c r="Q49" s="82"/>
    </row>
    <row r="50" customFormat="false" ht="18.75" hidden="false" customHeight="false" outlineLevel="0" collapsed="false">
      <c r="B50" s="2"/>
      <c r="N50" s="84"/>
      <c r="Q50" s="82"/>
      <c r="R50" s="81"/>
    </row>
    <row r="51" customFormat="false" ht="15.75" hidden="false" customHeight="false" outlineLevel="0" collapsed="false">
      <c r="Q51" s="82"/>
    </row>
    <row r="52" customFormat="false" ht="18.75" hidden="false" customHeight="false" outlineLevel="0" collapsed="false">
      <c r="B52" s="85"/>
      <c r="C52" s="85"/>
      <c r="Q52" s="82"/>
      <c r="R52" s="83"/>
    </row>
    <row r="53" customFormat="false" ht="18.75" hidden="false" customHeight="false" outlineLevel="0" collapsed="false">
      <c r="B53" s="85"/>
      <c r="C53" s="85"/>
      <c r="H53" s="85"/>
      <c r="Q53" s="82"/>
      <c r="R53" s="83"/>
    </row>
    <row r="54" customFormat="false" ht="18.75" hidden="false" customHeight="false" outlineLevel="0" collapsed="false">
      <c r="B54" s="85"/>
      <c r="C54" s="85"/>
      <c r="H54" s="85"/>
      <c r="Q54" s="83"/>
      <c r="R54" s="83"/>
    </row>
    <row r="55" customFormat="false" ht="18.75" hidden="false" customHeight="false" outlineLevel="0" collapsed="false">
      <c r="B55" s="85"/>
      <c r="C55" s="85"/>
      <c r="H55" s="85"/>
    </row>
    <row r="56" customFormat="false" ht="18.75" hidden="false" customHeight="false" outlineLevel="0" collapsed="false">
      <c r="B56" s="85"/>
      <c r="C56" s="85"/>
      <c r="H56" s="85"/>
    </row>
    <row r="57" customFormat="false" ht="18.75" hidden="false" customHeight="false" outlineLevel="0" collapsed="false">
      <c r="B57" s="85"/>
      <c r="C57" s="85"/>
      <c r="H57" s="85"/>
    </row>
    <row r="58" customFormat="false" ht="15.75" hidden="false" customHeight="false" outlineLevel="0" collapsed="false">
      <c r="F58" s="2"/>
    </row>
    <row r="59" customFormat="false" ht="15.75" hidden="false" customHeight="false" outlineLevel="0" collapsed="false">
      <c r="F59" s="2"/>
    </row>
  </sheetData>
  <mergeCells count="11">
    <mergeCell ref="B5:E5"/>
    <mergeCell ref="F5:I5"/>
    <mergeCell ref="J5:N5"/>
    <mergeCell ref="O5:R5"/>
    <mergeCell ref="B12:E12"/>
    <mergeCell ref="B13:G13"/>
    <mergeCell ref="H13:I13"/>
    <mergeCell ref="J13:N13"/>
    <mergeCell ref="O13:Q13"/>
    <mergeCell ref="E14:G14"/>
    <mergeCell ref="L14:M1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6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11" activeCellId="0" sqref="E11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1" width="1.56"/>
    <col collapsed="false" customWidth="true" hidden="false" outlineLevel="0" max="2" min="2" style="1" width="13.85"/>
    <col collapsed="false" customWidth="true" hidden="false" outlineLevel="0" max="3" min="3" style="1" width="18.7"/>
    <col collapsed="false" customWidth="true" hidden="false" outlineLevel="0" max="4" min="4" style="1" width="30.41"/>
    <col collapsed="false" customWidth="true" hidden="false" outlineLevel="0" max="5" min="5" style="1" width="18.41"/>
    <col collapsed="false" customWidth="false" hidden="false" outlineLevel="0" max="7" min="6" style="1" width="9.14"/>
    <col collapsed="false" customWidth="true" hidden="false" outlineLevel="0" max="8" min="8" style="1" width="13.14"/>
    <col collapsed="false" customWidth="true" hidden="false" outlineLevel="0" max="9" min="9" style="1" width="12.99"/>
    <col collapsed="false" customWidth="true" hidden="false" outlineLevel="0" max="10" min="10" style="1" width="16.42"/>
    <col collapsed="false" customWidth="true" hidden="false" outlineLevel="0" max="11" min="11" style="1" width="13.99"/>
    <col collapsed="false" customWidth="true" hidden="false" outlineLevel="0" max="12" min="12" style="1" width="9.41"/>
    <col collapsed="false" customWidth="true" hidden="true" outlineLevel="0" max="13" min="13" style="1" width="1.56"/>
    <col collapsed="false" customWidth="true" hidden="false" outlineLevel="0" max="14" min="14" style="1" width="15.99"/>
    <col collapsed="false" customWidth="true" hidden="false" outlineLevel="0" max="16" min="15" style="1" width="11.28"/>
    <col collapsed="false" customWidth="true" hidden="false" outlineLevel="0" max="17" min="17" style="1" width="19.85"/>
    <col collapsed="false" customWidth="true" hidden="false" outlineLevel="0" max="18" min="18" style="1" width="21.7"/>
    <col collapsed="false" customWidth="true" hidden="false" outlineLevel="0" max="19" min="19" style="1" width="17.14"/>
    <col collapsed="false" customWidth="false" hidden="false" outlineLevel="0" max="257" min="20" style="1" width="9.14"/>
  </cols>
  <sheetData>
    <row r="1" customFormat="false" ht="15.75" hidden="false" customHeight="false" outlineLevel="0" collapsed="false">
      <c r="B1" s="2"/>
    </row>
    <row r="3" customFormat="false" ht="15" hidden="false" customHeight="true" outlineLevel="0" collapsed="false">
      <c r="B3" s="3"/>
      <c r="C3" s="3"/>
      <c r="D3" s="3"/>
      <c r="E3" s="3"/>
      <c r="F3" s="3"/>
      <c r="G3" s="3"/>
      <c r="H3" s="3"/>
    </row>
    <row r="4" customFormat="false" ht="30" hidden="false" customHeight="false" outlineLevel="0" collapsed="false">
      <c r="B4" s="4" t="s">
        <v>0</v>
      </c>
      <c r="C4" s="5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7"/>
      <c r="R4" s="8" t="s">
        <v>1</v>
      </c>
    </row>
    <row r="5" customFormat="false" ht="17.1" hidden="false" customHeight="true" outlineLevel="0" collapsed="false">
      <c r="B5" s="9" t="s">
        <v>2</v>
      </c>
      <c r="C5" s="9"/>
      <c r="D5" s="9"/>
      <c r="E5" s="9"/>
      <c r="F5" s="9" t="s">
        <v>3</v>
      </c>
      <c r="G5" s="9"/>
      <c r="H5" s="9"/>
      <c r="I5" s="9"/>
      <c r="J5" s="9" t="s">
        <v>4</v>
      </c>
      <c r="K5" s="9"/>
      <c r="L5" s="9"/>
      <c r="M5" s="9"/>
      <c r="N5" s="9"/>
      <c r="O5" s="9" t="s">
        <v>5</v>
      </c>
      <c r="P5" s="9"/>
      <c r="Q5" s="9"/>
      <c r="R5" s="9"/>
    </row>
    <row r="6" customFormat="false" ht="17.1" hidden="false" customHeight="true" outlineLevel="0" collapsed="false">
      <c r="B6" s="10" t="s">
        <v>6</v>
      </c>
      <c r="C6" s="11"/>
      <c r="D6" s="11" t="s">
        <v>98</v>
      </c>
      <c r="E6" s="2"/>
      <c r="F6" s="10" t="s">
        <v>7</v>
      </c>
      <c r="G6" s="2"/>
      <c r="H6" s="2"/>
      <c r="I6" s="12"/>
      <c r="J6" s="10" t="s">
        <v>8</v>
      </c>
      <c r="K6" s="2"/>
      <c r="L6" s="2"/>
      <c r="M6" s="2"/>
      <c r="N6" s="2"/>
      <c r="O6" s="13" t="s">
        <v>9</v>
      </c>
      <c r="R6" s="14"/>
    </row>
    <row r="7" customFormat="false" ht="17.1" hidden="false" customHeight="true" outlineLevel="0" collapsed="false">
      <c r="B7" s="10" t="s">
        <v>10</v>
      </c>
      <c r="C7" s="11"/>
      <c r="D7" s="15" t="n">
        <v>37173</v>
      </c>
      <c r="E7" s="2"/>
      <c r="F7" s="16"/>
      <c r="G7" s="17" t="s">
        <v>11</v>
      </c>
      <c r="H7" s="2"/>
      <c r="I7" s="2"/>
      <c r="J7" s="18" t="s">
        <v>79</v>
      </c>
      <c r="K7" s="2"/>
      <c r="L7" s="2"/>
      <c r="M7" s="2"/>
      <c r="N7" s="2"/>
      <c r="O7" s="13" t="s">
        <v>13</v>
      </c>
      <c r="R7" s="14"/>
    </row>
    <row r="8" customFormat="false" ht="17.1" hidden="false" customHeight="true" outlineLevel="0" collapsed="false">
      <c r="B8" s="10" t="s">
        <v>14</v>
      </c>
      <c r="C8" s="11"/>
      <c r="D8" s="15" t="s">
        <v>99</v>
      </c>
      <c r="E8" s="2"/>
      <c r="F8" s="10" t="s">
        <v>15</v>
      </c>
      <c r="G8" s="2"/>
      <c r="H8" s="11"/>
      <c r="I8" s="19"/>
      <c r="J8" s="18" t="s">
        <v>80</v>
      </c>
      <c r="K8" s="2"/>
      <c r="L8" s="2"/>
      <c r="M8" s="2"/>
      <c r="N8" s="2"/>
      <c r="O8" s="20" t="s">
        <v>17</v>
      </c>
      <c r="R8" s="14"/>
    </row>
    <row r="9" customFormat="false" ht="17.1" hidden="false" customHeight="true" outlineLevel="0" collapsed="false">
      <c r="B9" s="16"/>
      <c r="C9" s="21"/>
      <c r="D9" s="22"/>
      <c r="E9" s="22"/>
      <c r="F9" s="16"/>
      <c r="G9" s="11" t="s">
        <v>18</v>
      </c>
      <c r="H9" s="23"/>
      <c r="I9" s="19"/>
      <c r="J9" s="18" t="s">
        <v>81</v>
      </c>
      <c r="K9" s="11"/>
      <c r="L9" s="11"/>
      <c r="M9" s="11"/>
      <c r="N9" s="19"/>
      <c r="O9" s="13" t="s">
        <v>20</v>
      </c>
      <c r="R9" s="14"/>
    </row>
    <row r="10" customFormat="false" ht="17.1" hidden="false" customHeight="true" outlineLevel="0" collapsed="false">
      <c r="B10" s="24"/>
      <c r="C10" s="22"/>
      <c r="D10" s="99"/>
      <c r="E10" s="25"/>
      <c r="F10" s="26"/>
      <c r="G10" s="25"/>
      <c r="H10" s="25"/>
      <c r="I10" s="27"/>
      <c r="J10" s="28"/>
      <c r="K10" s="25"/>
      <c r="L10" s="25"/>
      <c r="M10" s="25"/>
      <c r="N10" s="27"/>
      <c r="O10" s="13" t="s">
        <v>22</v>
      </c>
      <c r="P10" s="29"/>
      <c r="Q10" s="29"/>
      <c r="R10" s="14"/>
    </row>
    <row r="11" customFormat="false" ht="17.1" hidden="false" customHeight="true" outlineLevel="0" collapsed="false">
      <c r="B11" s="30"/>
      <c r="C11" s="31"/>
      <c r="D11" s="31"/>
      <c r="E11" s="31"/>
      <c r="F11" s="32"/>
      <c r="G11" s="33"/>
      <c r="H11" s="33"/>
      <c r="I11" s="34"/>
      <c r="J11" s="33"/>
      <c r="K11" s="33"/>
      <c r="L11" s="33"/>
      <c r="M11" s="33"/>
      <c r="N11" s="34"/>
      <c r="O11" s="5" t="s">
        <v>23</v>
      </c>
      <c r="P11" s="6"/>
      <c r="Q11" s="6"/>
      <c r="R11" s="7"/>
    </row>
    <row r="12" customFormat="false" ht="17.1" hidden="false" customHeight="true" outlineLevel="0" collapsed="false">
      <c r="B12" s="35" t="s">
        <v>82</v>
      </c>
      <c r="C12" s="35"/>
      <c r="D12" s="35"/>
      <c r="E12" s="35"/>
      <c r="F12" s="36" t="s">
        <v>66</v>
      </c>
      <c r="G12" s="6"/>
      <c r="H12" s="6"/>
      <c r="I12" s="6"/>
      <c r="J12" s="6"/>
      <c r="K12" s="6"/>
      <c r="L12" s="6"/>
      <c r="M12" s="6"/>
      <c r="N12" s="5"/>
      <c r="O12" s="5"/>
      <c r="P12" s="5"/>
      <c r="Q12" s="5"/>
      <c r="R12" s="37"/>
    </row>
    <row r="13" customFormat="false" ht="17.1" hidden="false" customHeight="true" outlineLevel="0" collapsed="false">
      <c r="B13" s="38" t="s">
        <v>26</v>
      </c>
      <c r="C13" s="38"/>
      <c r="D13" s="38"/>
      <c r="E13" s="38"/>
      <c r="F13" s="38"/>
      <c r="G13" s="38"/>
      <c r="H13" s="39" t="s">
        <v>27</v>
      </c>
      <c r="I13" s="39"/>
      <c r="J13" s="40" t="s">
        <v>28</v>
      </c>
      <c r="K13" s="40"/>
      <c r="L13" s="40"/>
      <c r="M13" s="40"/>
      <c r="N13" s="40"/>
      <c r="O13" s="39" t="s">
        <v>29</v>
      </c>
      <c r="P13" s="39"/>
      <c r="Q13" s="39"/>
      <c r="R13" s="39" t="s">
        <v>30</v>
      </c>
    </row>
    <row r="14" customFormat="false" ht="17.1" hidden="false" customHeight="true" outlineLevel="0" collapsed="false">
      <c r="A14" s="41"/>
      <c r="B14" s="35" t="s">
        <v>31</v>
      </c>
      <c r="C14" s="42" t="s">
        <v>32</v>
      </c>
      <c r="D14" s="42"/>
      <c r="E14" s="42" t="s">
        <v>33</v>
      </c>
      <c r="F14" s="42"/>
      <c r="G14" s="42"/>
      <c r="H14" s="35" t="s">
        <v>34</v>
      </c>
      <c r="I14" s="43" t="s">
        <v>35</v>
      </c>
      <c r="J14" s="35" t="s">
        <v>36</v>
      </c>
      <c r="K14" s="42" t="s">
        <v>37</v>
      </c>
      <c r="L14" s="42" t="s">
        <v>38</v>
      </c>
      <c r="M14" s="42"/>
      <c r="N14" s="43" t="s">
        <v>39</v>
      </c>
      <c r="O14" s="35" t="s">
        <v>40</v>
      </c>
      <c r="P14" s="42" t="s">
        <v>41</v>
      </c>
      <c r="Q14" s="43" t="s">
        <v>42</v>
      </c>
      <c r="R14" s="44" t="s">
        <v>43</v>
      </c>
    </row>
    <row r="15" customFormat="false" ht="17.1" hidden="false" customHeight="true" outlineLevel="0" collapsed="false">
      <c r="B15" s="45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</row>
    <row r="16" customFormat="false" ht="17.1" hidden="false" customHeight="true" outlineLevel="0" collapsed="false">
      <c r="B16" s="46" t="s">
        <v>44</v>
      </c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</row>
    <row r="17" customFormat="false" ht="17.1" hidden="false" customHeight="true" outlineLevel="0" collapsed="false">
      <c r="B17" s="45"/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</row>
    <row r="18" customFormat="false" ht="17.1" hidden="false" customHeight="true" outlineLevel="0" collapsed="false">
      <c r="B18" s="45"/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</row>
    <row r="19" customFormat="false" ht="17.1" hidden="false" customHeight="true" outlineLevel="0" collapsed="false">
      <c r="A19" s="25"/>
      <c r="B19" s="47"/>
      <c r="C19" s="2" t="s">
        <v>45</v>
      </c>
      <c r="D19" s="2" t="s">
        <v>46</v>
      </c>
      <c r="E19" s="25"/>
      <c r="F19" s="2" t="n">
        <v>318235</v>
      </c>
      <c r="G19" s="11"/>
      <c r="H19" s="48" t="n">
        <v>37104</v>
      </c>
      <c r="I19" s="49" t="n">
        <v>37134</v>
      </c>
      <c r="J19" s="50"/>
      <c r="K19" s="51"/>
      <c r="L19" s="52"/>
      <c r="M19" s="51"/>
      <c r="N19" s="51" t="n">
        <v>38243</v>
      </c>
      <c r="O19" s="25"/>
      <c r="P19" s="50"/>
      <c r="Q19" s="100" t="n">
        <v>2.245</v>
      </c>
      <c r="R19" s="53" t="n">
        <v>85855.54</v>
      </c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25"/>
      <c r="AL19" s="25"/>
      <c r="AM19" s="25"/>
      <c r="AN19" s="25"/>
      <c r="AO19" s="25"/>
      <c r="AP19" s="25"/>
      <c r="AQ19" s="25"/>
      <c r="AR19" s="25"/>
      <c r="AS19" s="25"/>
      <c r="AT19" s="25"/>
      <c r="AU19" s="25"/>
      <c r="AV19" s="25"/>
      <c r="AW19" s="25"/>
      <c r="AX19" s="25"/>
      <c r="AY19" s="25"/>
      <c r="AZ19" s="25"/>
      <c r="BA19" s="25"/>
      <c r="BB19" s="25"/>
      <c r="BC19" s="25"/>
      <c r="BD19" s="25"/>
      <c r="BE19" s="25"/>
      <c r="BF19" s="25"/>
      <c r="BG19" s="25"/>
      <c r="BH19" s="25"/>
      <c r="BI19" s="25"/>
      <c r="BJ19" s="25"/>
      <c r="BK19" s="25"/>
      <c r="BL19" s="25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  <c r="CB19" s="25"/>
      <c r="CC19" s="25"/>
      <c r="CD19" s="25"/>
      <c r="CE19" s="25"/>
      <c r="CF19" s="25"/>
      <c r="CG19" s="25"/>
      <c r="CH19" s="25"/>
      <c r="CI19" s="25"/>
      <c r="CJ19" s="25"/>
      <c r="CK19" s="25"/>
      <c r="CL19" s="25"/>
      <c r="CM19" s="25"/>
      <c r="CN19" s="25"/>
      <c r="CO19" s="25"/>
      <c r="CP19" s="25"/>
      <c r="CQ19" s="25"/>
      <c r="CR19" s="25"/>
      <c r="CS19" s="25"/>
      <c r="CT19" s="25"/>
      <c r="CU19" s="25"/>
      <c r="CV19" s="25"/>
      <c r="CW19" s="25"/>
      <c r="CX19" s="25"/>
      <c r="CY19" s="25"/>
      <c r="CZ19" s="25"/>
      <c r="DA19" s="25"/>
      <c r="DB19" s="25"/>
      <c r="DC19" s="25"/>
      <c r="DD19" s="25"/>
      <c r="DE19" s="25"/>
      <c r="DF19" s="25"/>
      <c r="DG19" s="25"/>
      <c r="DH19" s="25"/>
      <c r="DI19" s="25"/>
      <c r="DJ19" s="25"/>
      <c r="DK19" s="25"/>
      <c r="DL19" s="25"/>
      <c r="DM19" s="25"/>
      <c r="DN19" s="25"/>
      <c r="DO19" s="25"/>
      <c r="DP19" s="25"/>
      <c r="DQ19" s="25"/>
      <c r="DR19" s="25"/>
      <c r="DS19" s="25"/>
      <c r="DT19" s="25"/>
      <c r="DU19" s="25"/>
      <c r="DV19" s="25"/>
      <c r="DW19" s="25"/>
      <c r="DX19" s="25"/>
      <c r="DY19" s="25"/>
      <c r="DZ19" s="25"/>
      <c r="EA19" s="25"/>
      <c r="EB19" s="25"/>
      <c r="EC19" s="25"/>
      <c r="ED19" s="25"/>
      <c r="EE19" s="25"/>
      <c r="EF19" s="25"/>
      <c r="EG19" s="25"/>
      <c r="EH19" s="25"/>
      <c r="EI19" s="25"/>
      <c r="EJ19" s="25"/>
      <c r="EK19" s="25"/>
      <c r="EL19" s="25"/>
      <c r="EM19" s="25"/>
      <c r="EN19" s="25"/>
      <c r="EO19" s="25"/>
      <c r="EP19" s="25"/>
      <c r="EQ19" s="25"/>
      <c r="ER19" s="25"/>
      <c r="ES19" s="25"/>
      <c r="ET19" s="25"/>
      <c r="EU19" s="25"/>
      <c r="EV19" s="25"/>
      <c r="EW19" s="25"/>
      <c r="EX19" s="25"/>
      <c r="EY19" s="25"/>
      <c r="EZ19" s="25"/>
      <c r="FA19" s="25"/>
      <c r="FB19" s="25"/>
      <c r="FC19" s="25"/>
      <c r="FD19" s="25"/>
      <c r="FE19" s="25"/>
      <c r="FF19" s="25"/>
      <c r="FG19" s="25"/>
      <c r="FH19" s="25"/>
      <c r="FI19" s="25"/>
      <c r="FJ19" s="25"/>
      <c r="FK19" s="25"/>
      <c r="FL19" s="25"/>
      <c r="FM19" s="25"/>
      <c r="FN19" s="25"/>
      <c r="FO19" s="25"/>
      <c r="FP19" s="25"/>
      <c r="FQ19" s="25"/>
      <c r="FR19" s="25"/>
      <c r="FS19" s="25"/>
      <c r="FT19" s="25"/>
      <c r="FU19" s="25"/>
      <c r="FV19" s="25"/>
      <c r="FW19" s="25"/>
      <c r="FX19" s="25"/>
      <c r="FY19" s="25"/>
      <c r="FZ19" s="25"/>
      <c r="GA19" s="25"/>
      <c r="GB19" s="25"/>
      <c r="GC19" s="25"/>
      <c r="GD19" s="25"/>
      <c r="GE19" s="25"/>
      <c r="GF19" s="25"/>
      <c r="GG19" s="25"/>
      <c r="GH19" s="25"/>
      <c r="GI19" s="25"/>
      <c r="GJ19" s="25"/>
      <c r="GK19" s="25"/>
      <c r="GL19" s="25"/>
      <c r="GM19" s="25"/>
      <c r="GN19" s="25"/>
      <c r="GO19" s="25"/>
      <c r="GP19" s="25"/>
      <c r="GQ19" s="25"/>
      <c r="GR19" s="25"/>
      <c r="GS19" s="25"/>
      <c r="GT19" s="25"/>
      <c r="GU19" s="25"/>
      <c r="GV19" s="25"/>
      <c r="GW19" s="25"/>
      <c r="GX19" s="25"/>
      <c r="GY19" s="25"/>
      <c r="GZ19" s="25"/>
      <c r="HA19" s="25"/>
      <c r="HB19" s="25"/>
      <c r="HC19" s="25"/>
      <c r="HD19" s="25"/>
      <c r="HE19" s="25"/>
      <c r="HF19" s="25"/>
      <c r="HG19" s="25"/>
      <c r="HH19" s="25"/>
      <c r="HI19" s="25"/>
      <c r="HJ19" s="25"/>
      <c r="HK19" s="25"/>
      <c r="HL19" s="25"/>
      <c r="HM19" s="25"/>
      <c r="HN19" s="25"/>
      <c r="HO19" s="25"/>
      <c r="HP19" s="25"/>
      <c r="HQ19" s="25"/>
      <c r="HR19" s="25"/>
      <c r="HS19" s="25"/>
      <c r="HT19" s="25"/>
      <c r="HU19" s="25"/>
      <c r="HV19" s="25"/>
      <c r="HW19" s="25"/>
      <c r="HX19" s="25"/>
      <c r="HY19" s="25"/>
      <c r="HZ19" s="25"/>
      <c r="IA19" s="25"/>
      <c r="IB19" s="25"/>
      <c r="IC19" s="25"/>
      <c r="ID19" s="25"/>
      <c r="IE19" s="25"/>
      <c r="IF19" s="25"/>
      <c r="IG19" s="25"/>
      <c r="IH19" s="25"/>
      <c r="II19" s="25"/>
      <c r="IJ19" s="25"/>
      <c r="IK19" s="25"/>
      <c r="IL19" s="25"/>
      <c r="IM19" s="25"/>
      <c r="IN19" s="25"/>
      <c r="IO19" s="25"/>
      <c r="IP19" s="25"/>
      <c r="IQ19" s="25"/>
      <c r="IR19" s="25"/>
      <c r="IS19" s="25"/>
      <c r="IT19" s="25"/>
      <c r="IU19" s="25"/>
      <c r="IV19" s="25"/>
      <c r="IW19" s="25"/>
    </row>
    <row r="20" customFormat="false" ht="17.1" hidden="false" customHeight="true" outlineLevel="0" collapsed="false">
      <c r="A20" s="25"/>
      <c r="B20" s="47"/>
      <c r="C20" s="2"/>
      <c r="D20" s="2"/>
      <c r="E20" s="25"/>
      <c r="F20" s="2"/>
      <c r="G20" s="11"/>
      <c r="H20" s="48" t="n">
        <v>37104</v>
      </c>
      <c r="I20" s="49" t="n">
        <v>37134</v>
      </c>
      <c r="J20" s="50"/>
      <c r="K20" s="51"/>
      <c r="L20" s="52"/>
      <c r="M20" s="51"/>
      <c r="N20" s="51" t="n">
        <v>8257</v>
      </c>
      <c r="O20" s="25"/>
      <c r="P20" s="50"/>
      <c r="Q20" s="100" t="n">
        <v>2.245</v>
      </c>
      <c r="R20" s="53" t="n">
        <f aca="false">+Q20*N20</f>
        <v>18536.965</v>
      </c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25"/>
      <c r="AL20" s="25"/>
      <c r="AM20" s="25"/>
      <c r="AN20" s="25"/>
      <c r="AO20" s="25"/>
      <c r="AP20" s="25"/>
      <c r="AQ20" s="25"/>
      <c r="AR20" s="25"/>
      <c r="AS20" s="25"/>
      <c r="AT20" s="25"/>
      <c r="AU20" s="25"/>
      <c r="AV20" s="25"/>
      <c r="AW20" s="25"/>
      <c r="AX20" s="25"/>
      <c r="AY20" s="25"/>
      <c r="AZ20" s="25"/>
      <c r="BA20" s="25"/>
      <c r="BB20" s="25"/>
      <c r="BC20" s="25"/>
      <c r="BD20" s="25"/>
      <c r="BE20" s="25"/>
      <c r="BF20" s="25"/>
      <c r="BG20" s="25"/>
      <c r="BH20" s="25"/>
      <c r="BI20" s="25"/>
      <c r="BJ20" s="25"/>
      <c r="BK20" s="25"/>
      <c r="BL20" s="25"/>
      <c r="BM20" s="25"/>
      <c r="BN20" s="25"/>
      <c r="BO20" s="25"/>
      <c r="BP20" s="25"/>
      <c r="BQ20" s="25"/>
      <c r="BR20" s="25"/>
      <c r="BS20" s="25"/>
      <c r="BT20" s="25"/>
      <c r="BU20" s="25"/>
      <c r="BV20" s="25"/>
      <c r="BW20" s="25"/>
      <c r="BX20" s="25"/>
      <c r="BY20" s="25"/>
      <c r="BZ20" s="25"/>
      <c r="CA20" s="25"/>
      <c r="CB20" s="25"/>
      <c r="CC20" s="25"/>
      <c r="CD20" s="25"/>
      <c r="CE20" s="25"/>
      <c r="CF20" s="25"/>
      <c r="CG20" s="25"/>
      <c r="CH20" s="25"/>
      <c r="CI20" s="25"/>
      <c r="CJ20" s="25"/>
      <c r="CK20" s="25"/>
      <c r="CL20" s="25"/>
      <c r="CM20" s="25"/>
      <c r="CN20" s="25"/>
      <c r="CO20" s="25"/>
      <c r="CP20" s="25"/>
      <c r="CQ20" s="25"/>
      <c r="CR20" s="25"/>
      <c r="CS20" s="25"/>
      <c r="CT20" s="25"/>
      <c r="CU20" s="25"/>
      <c r="CV20" s="25"/>
      <c r="CW20" s="25"/>
      <c r="CX20" s="25"/>
      <c r="CY20" s="25"/>
      <c r="CZ20" s="25"/>
      <c r="DA20" s="25"/>
      <c r="DB20" s="25"/>
      <c r="DC20" s="25"/>
      <c r="DD20" s="25"/>
      <c r="DE20" s="25"/>
      <c r="DF20" s="25"/>
      <c r="DG20" s="25"/>
      <c r="DH20" s="25"/>
      <c r="DI20" s="25"/>
      <c r="DJ20" s="25"/>
      <c r="DK20" s="25"/>
      <c r="DL20" s="25"/>
      <c r="DM20" s="25"/>
      <c r="DN20" s="25"/>
      <c r="DO20" s="25"/>
      <c r="DP20" s="25"/>
      <c r="DQ20" s="25"/>
      <c r="DR20" s="25"/>
      <c r="DS20" s="25"/>
      <c r="DT20" s="25"/>
      <c r="DU20" s="25"/>
      <c r="DV20" s="25"/>
      <c r="DW20" s="25"/>
      <c r="DX20" s="25"/>
      <c r="DY20" s="25"/>
      <c r="DZ20" s="25"/>
      <c r="EA20" s="25"/>
      <c r="EB20" s="25"/>
      <c r="EC20" s="25"/>
      <c r="ED20" s="25"/>
      <c r="EE20" s="25"/>
      <c r="EF20" s="25"/>
      <c r="EG20" s="25"/>
      <c r="EH20" s="25"/>
      <c r="EI20" s="25"/>
      <c r="EJ20" s="25"/>
      <c r="EK20" s="25"/>
      <c r="EL20" s="25"/>
      <c r="EM20" s="25"/>
      <c r="EN20" s="25"/>
      <c r="EO20" s="25"/>
      <c r="EP20" s="25"/>
      <c r="EQ20" s="25"/>
      <c r="ER20" s="25"/>
      <c r="ES20" s="25"/>
      <c r="ET20" s="25"/>
      <c r="EU20" s="25"/>
      <c r="EV20" s="25"/>
      <c r="EW20" s="25"/>
      <c r="EX20" s="25"/>
      <c r="EY20" s="25"/>
      <c r="EZ20" s="25"/>
      <c r="FA20" s="25"/>
      <c r="FB20" s="25"/>
      <c r="FC20" s="25"/>
      <c r="FD20" s="25"/>
      <c r="FE20" s="25"/>
      <c r="FF20" s="25"/>
      <c r="FG20" s="25"/>
      <c r="FH20" s="25"/>
      <c r="FI20" s="25"/>
      <c r="FJ20" s="25"/>
      <c r="FK20" s="25"/>
      <c r="FL20" s="25"/>
      <c r="FM20" s="25"/>
      <c r="FN20" s="25"/>
      <c r="FO20" s="25"/>
      <c r="FP20" s="25"/>
      <c r="FQ20" s="25"/>
      <c r="FR20" s="25"/>
      <c r="FS20" s="25"/>
      <c r="FT20" s="25"/>
      <c r="FU20" s="25"/>
      <c r="FV20" s="25"/>
      <c r="FW20" s="25"/>
      <c r="FX20" s="25"/>
      <c r="FY20" s="25"/>
      <c r="FZ20" s="25"/>
      <c r="GA20" s="25"/>
      <c r="GB20" s="25"/>
      <c r="GC20" s="25"/>
      <c r="GD20" s="25"/>
      <c r="GE20" s="25"/>
      <c r="GF20" s="25"/>
      <c r="GG20" s="25"/>
      <c r="GH20" s="25"/>
      <c r="GI20" s="25"/>
      <c r="GJ20" s="25"/>
      <c r="GK20" s="25"/>
      <c r="GL20" s="25"/>
      <c r="GM20" s="25"/>
      <c r="GN20" s="25"/>
      <c r="GO20" s="25"/>
      <c r="GP20" s="25"/>
      <c r="GQ20" s="25"/>
      <c r="GR20" s="25"/>
      <c r="GS20" s="25"/>
      <c r="GT20" s="25"/>
      <c r="GU20" s="25"/>
      <c r="GV20" s="25"/>
      <c r="GW20" s="25"/>
      <c r="GX20" s="25"/>
      <c r="GY20" s="25"/>
      <c r="GZ20" s="25"/>
      <c r="HA20" s="25"/>
      <c r="HB20" s="25"/>
      <c r="HC20" s="25"/>
      <c r="HD20" s="25"/>
      <c r="HE20" s="25"/>
      <c r="HF20" s="25"/>
      <c r="HG20" s="25"/>
      <c r="HH20" s="25"/>
      <c r="HI20" s="25"/>
      <c r="HJ20" s="25"/>
      <c r="HK20" s="25"/>
      <c r="HL20" s="25"/>
      <c r="HM20" s="25"/>
      <c r="HN20" s="25"/>
      <c r="HO20" s="25"/>
      <c r="HP20" s="25"/>
      <c r="HQ20" s="25"/>
      <c r="HR20" s="25"/>
      <c r="HS20" s="25"/>
      <c r="HT20" s="25"/>
      <c r="HU20" s="25"/>
      <c r="HV20" s="25"/>
      <c r="HW20" s="25"/>
      <c r="HX20" s="25"/>
      <c r="HY20" s="25"/>
      <c r="HZ20" s="25"/>
      <c r="IA20" s="25"/>
      <c r="IB20" s="25"/>
      <c r="IC20" s="25"/>
      <c r="ID20" s="25"/>
      <c r="IE20" s="25"/>
      <c r="IF20" s="25"/>
      <c r="IG20" s="25"/>
      <c r="IH20" s="25"/>
      <c r="II20" s="25"/>
      <c r="IJ20" s="25"/>
      <c r="IK20" s="25"/>
      <c r="IL20" s="25"/>
      <c r="IM20" s="25"/>
      <c r="IN20" s="25"/>
      <c r="IO20" s="25"/>
      <c r="IP20" s="25"/>
      <c r="IQ20" s="25"/>
      <c r="IR20" s="25"/>
      <c r="IS20" s="25"/>
      <c r="IT20" s="25"/>
      <c r="IU20" s="25"/>
      <c r="IV20" s="25"/>
      <c r="IW20" s="25"/>
    </row>
    <row r="21" customFormat="false" ht="17.1" hidden="false" customHeight="true" outlineLevel="0" collapsed="false">
      <c r="A21" s="25"/>
      <c r="B21" s="47"/>
      <c r="C21" s="2"/>
      <c r="D21" s="2"/>
      <c r="E21" s="25"/>
      <c r="F21" s="2"/>
      <c r="G21" s="11"/>
      <c r="H21" s="48" t="n">
        <v>37104</v>
      </c>
      <c r="I21" s="49" t="n">
        <v>37134</v>
      </c>
      <c r="J21" s="50"/>
      <c r="K21" s="51"/>
      <c r="L21" s="52"/>
      <c r="M21" s="51"/>
      <c r="N21" s="51" t="n">
        <v>8741</v>
      </c>
      <c r="O21" s="25"/>
      <c r="P21" s="50"/>
      <c r="Q21" s="100" t="n">
        <v>2.13</v>
      </c>
      <c r="R21" s="53" t="n">
        <f aca="false">+Q21*N21</f>
        <v>18618.33</v>
      </c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5"/>
      <c r="AR21" s="25"/>
      <c r="AS21" s="25"/>
      <c r="AT21" s="25"/>
      <c r="AU21" s="25"/>
      <c r="AV21" s="25"/>
      <c r="AW21" s="25"/>
      <c r="AX21" s="25"/>
      <c r="AY21" s="25"/>
      <c r="AZ21" s="25"/>
      <c r="BA21" s="25"/>
      <c r="BB21" s="25"/>
      <c r="BC21" s="25"/>
      <c r="BD21" s="25"/>
      <c r="BE21" s="25"/>
      <c r="BF21" s="25"/>
      <c r="BG21" s="25"/>
      <c r="BH21" s="25"/>
      <c r="BI21" s="25"/>
      <c r="BJ21" s="25"/>
      <c r="BK21" s="25"/>
      <c r="BL21" s="25"/>
      <c r="BM21" s="25"/>
      <c r="BN21" s="25"/>
      <c r="BO21" s="25"/>
      <c r="BP21" s="25"/>
      <c r="BQ21" s="25"/>
      <c r="BR21" s="25"/>
      <c r="BS21" s="25"/>
      <c r="BT21" s="25"/>
      <c r="BU21" s="25"/>
      <c r="BV21" s="25"/>
      <c r="BW21" s="25"/>
      <c r="BX21" s="25"/>
      <c r="BY21" s="25"/>
      <c r="BZ21" s="25"/>
      <c r="CA21" s="25"/>
      <c r="CB21" s="25"/>
      <c r="CC21" s="25"/>
      <c r="CD21" s="25"/>
      <c r="CE21" s="25"/>
      <c r="CF21" s="25"/>
      <c r="CG21" s="25"/>
      <c r="CH21" s="25"/>
      <c r="CI21" s="25"/>
      <c r="CJ21" s="25"/>
      <c r="CK21" s="25"/>
      <c r="CL21" s="25"/>
      <c r="CM21" s="25"/>
      <c r="CN21" s="25"/>
      <c r="CO21" s="25"/>
      <c r="CP21" s="25"/>
      <c r="CQ21" s="25"/>
      <c r="CR21" s="25"/>
      <c r="CS21" s="25"/>
      <c r="CT21" s="25"/>
      <c r="CU21" s="25"/>
      <c r="CV21" s="25"/>
      <c r="CW21" s="25"/>
      <c r="CX21" s="25"/>
      <c r="CY21" s="25"/>
      <c r="CZ21" s="25"/>
      <c r="DA21" s="25"/>
      <c r="DB21" s="25"/>
      <c r="DC21" s="25"/>
      <c r="DD21" s="25"/>
      <c r="DE21" s="25"/>
      <c r="DF21" s="25"/>
      <c r="DG21" s="25"/>
      <c r="DH21" s="25"/>
      <c r="DI21" s="25"/>
      <c r="DJ21" s="25"/>
      <c r="DK21" s="25"/>
      <c r="DL21" s="25"/>
      <c r="DM21" s="25"/>
      <c r="DN21" s="25"/>
      <c r="DO21" s="25"/>
      <c r="DP21" s="25"/>
      <c r="DQ21" s="25"/>
      <c r="DR21" s="25"/>
      <c r="DS21" s="25"/>
      <c r="DT21" s="25"/>
      <c r="DU21" s="25"/>
      <c r="DV21" s="25"/>
      <c r="DW21" s="25"/>
      <c r="DX21" s="25"/>
      <c r="DY21" s="25"/>
      <c r="DZ21" s="25"/>
      <c r="EA21" s="25"/>
      <c r="EB21" s="25"/>
      <c r="EC21" s="25"/>
      <c r="ED21" s="25"/>
      <c r="EE21" s="25"/>
      <c r="EF21" s="25"/>
      <c r="EG21" s="25"/>
      <c r="EH21" s="25"/>
      <c r="EI21" s="25"/>
      <c r="EJ21" s="25"/>
      <c r="EK21" s="25"/>
      <c r="EL21" s="25"/>
      <c r="EM21" s="25"/>
      <c r="EN21" s="25"/>
      <c r="EO21" s="25"/>
      <c r="EP21" s="25"/>
      <c r="EQ21" s="25"/>
      <c r="ER21" s="25"/>
      <c r="ES21" s="25"/>
      <c r="ET21" s="25"/>
      <c r="EU21" s="25"/>
      <c r="EV21" s="25"/>
      <c r="EW21" s="25"/>
      <c r="EX21" s="25"/>
      <c r="EY21" s="25"/>
      <c r="EZ21" s="25"/>
      <c r="FA21" s="25"/>
      <c r="FB21" s="25"/>
      <c r="FC21" s="25"/>
      <c r="FD21" s="25"/>
      <c r="FE21" s="25"/>
      <c r="FF21" s="25"/>
      <c r="FG21" s="25"/>
      <c r="FH21" s="25"/>
      <c r="FI21" s="25"/>
      <c r="FJ21" s="25"/>
      <c r="FK21" s="25"/>
      <c r="FL21" s="25"/>
      <c r="FM21" s="25"/>
      <c r="FN21" s="25"/>
      <c r="FO21" s="25"/>
      <c r="FP21" s="25"/>
      <c r="FQ21" s="25"/>
      <c r="FR21" s="25"/>
      <c r="FS21" s="25"/>
      <c r="FT21" s="25"/>
      <c r="FU21" s="25"/>
      <c r="FV21" s="25"/>
      <c r="FW21" s="25"/>
      <c r="FX21" s="25"/>
      <c r="FY21" s="25"/>
      <c r="FZ21" s="25"/>
      <c r="GA21" s="25"/>
      <c r="GB21" s="25"/>
      <c r="GC21" s="25"/>
      <c r="GD21" s="25"/>
      <c r="GE21" s="25"/>
      <c r="GF21" s="25"/>
      <c r="GG21" s="25"/>
      <c r="GH21" s="25"/>
      <c r="GI21" s="25"/>
      <c r="GJ21" s="25"/>
      <c r="GK21" s="25"/>
      <c r="GL21" s="25"/>
      <c r="GM21" s="25"/>
      <c r="GN21" s="25"/>
      <c r="GO21" s="25"/>
      <c r="GP21" s="25"/>
      <c r="GQ21" s="25"/>
      <c r="GR21" s="25"/>
      <c r="GS21" s="25"/>
      <c r="GT21" s="25"/>
      <c r="GU21" s="25"/>
      <c r="GV21" s="25"/>
      <c r="GW21" s="25"/>
      <c r="GX21" s="25"/>
      <c r="GY21" s="25"/>
      <c r="GZ21" s="25"/>
      <c r="HA21" s="25"/>
      <c r="HB21" s="25"/>
      <c r="HC21" s="25"/>
      <c r="HD21" s="25"/>
      <c r="HE21" s="25"/>
      <c r="HF21" s="25"/>
      <c r="HG21" s="25"/>
      <c r="HH21" s="25"/>
      <c r="HI21" s="25"/>
      <c r="HJ21" s="25"/>
      <c r="HK21" s="25"/>
      <c r="HL21" s="25"/>
      <c r="HM21" s="25"/>
      <c r="HN21" s="25"/>
      <c r="HO21" s="25"/>
      <c r="HP21" s="25"/>
      <c r="HQ21" s="25"/>
      <c r="HR21" s="25"/>
      <c r="HS21" s="25"/>
      <c r="HT21" s="25"/>
      <c r="HU21" s="25"/>
      <c r="HV21" s="25"/>
      <c r="HW21" s="25"/>
      <c r="HX21" s="25"/>
      <c r="HY21" s="25"/>
      <c r="HZ21" s="25"/>
      <c r="IA21" s="25"/>
      <c r="IB21" s="25"/>
      <c r="IC21" s="25"/>
      <c r="ID21" s="25"/>
      <c r="IE21" s="25"/>
      <c r="IF21" s="25"/>
      <c r="IG21" s="25"/>
      <c r="IH21" s="25"/>
      <c r="II21" s="25"/>
      <c r="IJ21" s="25"/>
      <c r="IK21" s="25"/>
      <c r="IL21" s="25"/>
      <c r="IM21" s="25"/>
      <c r="IN21" s="25"/>
      <c r="IO21" s="25"/>
      <c r="IP21" s="25"/>
      <c r="IQ21" s="25"/>
      <c r="IR21" s="25"/>
      <c r="IS21" s="25"/>
      <c r="IT21" s="25"/>
      <c r="IU21" s="25"/>
      <c r="IV21" s="25"/>
      <c r="IW21" s="25"/>
    </row>
    <row r="22" customFormat="false" ht="17.1" hidden="false" customHeight="true" outlineLevel="0" collapsed="false">
      <c r="A22" s="25"/>
      <c r="B22" s="47"/>
      <c r="C22" s="2"/>
      <c r="D22" s="2"/>
      <c r="E22" s="25"/>
      <c r="F22" s="2"/>
      <c r="G22" s="11"/>
      <c r="H22" s="48"/>
      <c r="I22" s="49"/>
      <c r="J22" s="50"/>
      <c r="K22" s="51"/>
      <c r="L22" s="52"/>
      <c r="M22" s="51"/>
      <c r="N22" s="51"/>
      <c r="O22" s="50"/>
      <c r="P22" s="50"/>
      <c r="Q22" s="100"/>
      <c r="R22" s="53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5"/>
      <c r="AS22" s="25"/>
      <c r="AT22" s="25"/>
      <c r="AU22" s="25"/>
      <c r="AV22" s="25"/>
      <c r="AW22" s="25"/>
      <c r="AX22" s="25"/>
      <c r="AY22" s="25"/>
      <c r="AZ22" s="25"/>
      <c r="BA22" s="25"/>
      <c r="BB22" s="25"/>
      <c r="BC22" s="25"/>
      <c r="BD22" s="25"/>
      <c r="BE22" s="25"/>
      <c r="BF22" s="25"/>
      <c r="BG22" s="25"/>
      <c r="BH22" s="25"/>
      <c r="BI22" s="25"/>
      <c r="BJ22" s="25"/>
      <c r="BK22" s="25"/>
      <c r="BL22" s="25"/>
      <c r="BM22" s="25"/>
      <c r="BN22" s="25"/>
      <c r="BO22" s="25"/>
      <c r="BP22" s="25"/>
      <c r="BQ22" s="25"/>
      <c r="BR22" s="25"/>
      <c r="BS22" s="25"/>
      <c r="BT22" s="25"/>
      <c r="BU22" s="25"/>
      <c r="BV22" s="25"/>
      <c r="BW22" s="25"/>
      <c r="BX22" s="25"/>
      <c r="BY22" s="25"/>
      <c r="BZ22" s="25"/>
      <c r="CA22" s="25"/>
      <c r="CB22" s="25"/>
      <c r="CC22" s="25"/>
      <c r="CD22" s="25"/>
      <c r="CE22" s="25"/>
      <c r="CF22" s="25"/>
      <c r="CG22" s="25"/>
      <c r="CH22" s="25"/>
      <c r="CI22" s="25"/>
      <c r="CJ22" s="25"/>
      <c r="CK22" s="25"/>
      <c r="CL22" s="25"/>
      <c r="CM22" s="25"/>
      <c r="CN22" s="25"/>
      <c r="CO22" s="25"/>
      <c r="CP22" s="25"/>
      <c r="CQ22" s="25"/>
      <c r="CR22" s="25"/>
      <c r="CS22" s="25"/>
      <c r="CT22" s="25"/>
      <c r="CU22" s="25"/>
      <c r="CV22" s="25"/>
      <c r="CW22" s="25"/>
      <c r="CX22" s="25"/>
      <c r="CY22" s="25"/>
      <c r="CZ22" s="25"/>
      <c r="DA22" s="25"/>
      <c r="DB22" s="25"/>
      <c r="DC22" s="25"/>
      <c r="DD22" s="25"/>
      <c r="DE22" s="25"/>
      <c r="DF22" s="25"/>
      <c r="DG22" s="25"/>
      <c r="DH22" s="25"/>
      <c r="DI22" s="25"/>
      <c r="DJ22" s="25"/>
      <c r="DK22" s="25"/>
      <c r="DL22" s="25"/>
      <c r="DM22" s="25"/>
      <c r="DN22" s="25"/>
      <c r="DO22" s="25"/>
      <c r="DP22" s="25"/>
      <c r="DQ22" s="25"/>
      <c r="DR22" s="25"/>
      <c r="DS22" s="25"/>
      <c r="DT22" s="25"/>
      <c r="DU22" s="25"/>
      <c r="DV22" s="25"/>
      <c r="DW22" s="25"/>
      <c r="DX22" s="25"/>
      <c r="DY22" s="25"/>
      <c r="DZ22" s="25"/>
      <c r="EA22" s="25"/>
      <c r="EB22" s="25"/>
      <c r="EC22" s="25"/>
      <c r="ED22" s="25"/>
      <c r="EE22" s="25"/>
      <c r="EF22" s="25"/>
      <c r="EG22" s="25"/>
      <c r="EH22" s="25"/>
      <c r="EI22" s="25"/>
      <c r="EJ22" s="25"/>
      <c r="EK22" s="25"/>
      <c r="EL22" s="25"/>
      <c r="EM22" s="25"/>
      <c r="EN22" s="25"/>
      <c r="EO22" s="25"/>
      <c r="EP22" s="25"/>
      <c r="EQ22" s="25"/>
      <c r="ER22" s="25"/>
      <c r="ES22" s="25"/>
      <c r="ET22" s="25"/>
      <c r="EU22" s="25"/>
      <c r="EV22" s="25"/>
      <c r="EW22" s="25"/>
      <c r="EX22" s="25"/>
      <c r="EY22" s="25"/>
      <c r="EZ22" s="25"/>
      <c r="FA22" s="25"/>
      <c r="FB22" s="25"/>
      <c r="FC22" s="25"/>
      <c r="FD22" s="25"/>
      <c r="FE22" s="25"/>
      <c r="FF22" s="25"/>
      <c r="FG22" s="25"/>
      <c r="FH22" s="25"/>
      <c r="FI22" s="25"/>
      <c r="FJ22" s="25"/>
      <c r="FK22" s="25"/>
      <c r="FL22" s="25"/>
      <c r="FM22" s="25"/>
      <c r="FN22" s="25"/>
      <c r="FO22" s="25"/>
      <c r="FP22" s="25"/>
      <c r="FQ22" s="25"/>
      <c r="FR22" s="25"/>
      <c r="FS22" s="25"/>
      <c r="FT22" s="25"/>
      <c r="FU22" s="25"/>
      <c r="FV22" s="25"/>
      <c r="FW22" s="25"/>
      <c r="FX22" s="25"/>
      <c r="FY22" s="25"/>
      <c r="FZ22" s="25"/>
      <c r="GA22" s="25"/>
      <c r="GB22" s="25"/>
      <c r="GC22" s="25"/>
      <c r="GD22" s="25"/>
      <c r="GE22" s="25"/>
      <c r="GF22" s="25"/>
      <c r="GG22" s="25"/>
      <c r="GH22" s="25"/>
      <c r="GI22" s="25"/>
      <c r="GJ22" s="25"/>
      <c r="GK22" s="25"/>
      <c r="GL22" s="25"/>
      <c r="GM22" s="25"/>
      <c r="GN22" s="25"/>
      <c r="GO22" s="25"/>
      <c r="GP22" s="25"/>
      <c r="GQ22" s="25"/>
      <c r="GR22" s="25"/>
      <c r="GS22" s="25"/>
      <c r="GT22" s="25"/>
      <c r="GU22" s="25"/>
      <c r="GV22" s="25"/>
      <c r="GW22" s="25"/>
      <c r="GX22" s="25"/>
      <c r="GY22" s="25"/>
      <c r="GZ22" s="25"/>
      <c r="HA22" s="25"/>
      <c r="HB22" s="25"/>
      <c r="HC22" s="25"/>
      <c r="HD22" s="25"/>
      <c r="HE22" s="25"/>
      <c r="HF22" s="25"/>
      <c r="HG22" s="25"/>
      <c r="HH22" s="25"/>
      <c r="HI22" s="25"/>
      <c r="HJ22" s="25"/>
      <c r="HK22" s="25"/>
      <c r="HL22" s="25"/>
      <c r="HM22" s="25"/>
      <c r="HN22" s="25"/>
      <c r="HO22" s="25"/>
      <c r="HP22" s="25"/>
      <c r="HQ22" s="25"/>
      <c r="HR22" s="25"/>
      <c r="HS22" s="25"/>
      <c r="HT22" s="25"/>
      <c r="HU22" s="25"/>
      <c r="HV22" s="25"/>
      <c r="HW22" s="25"/>
      <c r="HX22" s="25"/>
      <c r="HY22" s="25"/>
      <c r="HZ22" s="25"/>
      <c r="IA22" s="25"/>
      <c r="IB22" s="25"/>
      <c r="IC22" s="25"/>
      <c r="ID22" s="25"/>
      <c r="IE22" s="25"/>
      <c r="IF22" s="25"/>
      <c r="IG22" s="25"/>
      <c r="IH22" s="25"/>
      <c r="II22" s="25"/>
      <c r="IJ22" s="25"/>
      <c r="IK22" s="25"/>
      <c r="IL22" s="25"/>
      <c r="IM22" s="25"/>
      <c r="IN22" s="25"/>
      <c r="IO22" s="25"/>
      <c r="IP22" s="25"/>
      <c r="IQ22" s="25"/>
      <c r="IR22" s="25"/>
      <c r="IS22" s="25"/>
      <c r="IT22" s="25"/>
      <c r="IU22" s="25"/>
      <c r="IV22" s="25"/>
      <c r="IW22" s="25"/>
    </row>
    <row r="23" customFormat="false" ht="17.1" hidden="false" customHeight="true" outlineLevel="0" collapsed="false">
      <c r="A23" s="25"/>
      <c r="B23" s="47"/>
      <c r="C23" s="2" t="s">
        <v>47</v>
      </c>
      <c r="D23" s="2" t="s">
        <v>48</v>
      </c>
      <c r="E23" s="25"/>
      <c r="F23" s="2" t="n">
        <v>318260</v>
      </c>
      <c r="G23" s="11"/>
      <c r="H23" s="48" t="n">
        <v>37104</v>
      </c>
      <c r="I23" s="49" t="n">
        <v>37134</v>
      </c>
      <c r="J23" s="50"/>
      <c r="K23" s="51"/>
      <c r="L23" s="51"/>
      <c r="M23" s="51"/>
      <c r="N23" s="57" t="n">
        <v>3135</v>
      </c>
      <c r="O23" s="50"/>
      <c r="P23" s="50"/>
      <c r="Q23" s="100" t="n">
        <v>2.21</v>
      </c>
      <c r="R23" s="53" t="n">
        <f aca="false">N23*Q23</f>
        <v>6928.35</v>
      </c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25"/>
      <c r="AV23" s="25"/>
      <c r="AW23" s="25"/>
      <c r="AX23" s="25"/>
      <c r="AY23" s="25"/>
      <c r="AZ23" s="25"/>
      <c r="BA23" s="25"/>
      <c r="BB23" s="25"/>
      <c r="BC23" s="25"/>
      <c r="BD23" s="25"/>
      <c r="BE23" s="25"/>
      <c r="BF23" s="25"/>
      <c r="BG23" s="25"/>
      <c r="BH23" s="25"/>
      <c r="BI23" s="25"/>
      <c r="BJ23" s="25"/>
      <c r="BK23" s="25"/>
      <c r="BL23" s="25"/>
      <c r="BM23" s="25"/>
      <c r="BN23" s="25"/>
      <c r="BO23" s="25"/>
      <c r="BP23" s="25"/>
      <c r="BQ23" s="25"/>
      <c r="BR23" s="25"/>
      <c r="BS23" s="25"/>
      <c r="BT23" s="25"/>
      <c r="BU23" s="25"/>
      <c r="BV23" s="25"/>
      <c r="BW23" s="25"/>
      <c r="BX23" s="25"/>
      <c r="BY23" s="25"/>
      <c r="BZ23" s="25"/>
      <c r="CA23" s="25"/>
      <c r="CB23" s="25"/>
      <c r="CC23" s="25"/>
      <c r="CD23" s="25"/>
      <c r="CE23" s="25"/>
      <c r="CF23" s="25"/>
      <c r="CG23" s="25"/>
      <c r="CH23" s="25"/>
      <c r="CI23" s="25"/>
      <c r="CJ23" s="25"/>
      <c r="CK23" s="25"/>
      <c r="CL23" s="25"/>
      <c r="CM23" s="25"/>
      <c r="CN23" s="25"/>
      <c r="CO23" s="25"/>
      <c r="CP23" s="25"/>
      <c r="CQ23" s="25"/>
      <c r="CR23" s="25"/>
      <c r="CS23" s="25"/>
      <c r="CT23" s="25"/>
      <c r="CU23" s="25"/>
      <c r="CV23" s="25"/>
      <c r="CW23" s="25"/>
      <c r="CX23" s="25"/>
      <c r="CY23" s="25"/>
      <c r="CZ23" s="25"/>
      <c r="DA23" s="25"/>
      <c r="DB23" s="25"/>
      <c r="DC23" s="25"/>
      <c r="DD23" s="25"/>
      <c r="DE23" s="25"/>
      <c r="DF23" s="25"/>
      <c r="DG23" s="25"/>
      <c r="DH23" s="25"/>
      <c r="DI23" s="25"/>
      <c r="DJ23" s="25"/>
      <c r="DK23" s="25"/>
      <c r="DL23" s="25"/>
      <c r="DM23" s="25"/>
      <c r="DN23" s="25"/>
      <c r="DO23" s="25"/>
      <c r="DP23" s="25"/>
      <c r="DQ23" s="25"/>
      <c r="DR23" s="25"/>
      <c r="DS23" s="25"/>
      <c r="DT23" s="25"/>
      <c r="DU23" s="25"/>
      <c r="DV23" s="25"/>
      <c r="DW23" s="25"/>
      <c r="DX23" s="25"/>
      <c r="DY23" s="25"/>
      <c r="DZ23" s="25"/>
      <c r="EA23" s="25"/>
      <c r="EB23" s="25"/>
      <c r="EC23" s="25"/>
      <c r="ED23" s="25"/>
      <c r="EE23" s="25"/>
      <c r="EF23" s="25"/>
      <c r="EG23" s="25"/>
      <c r="EH23" s="25"/>
      <c r="EI23" s="25"/>
      <c r="EJ23" s="25"/>
      <c r="EK23" s="25"/>
      <c r="EL23" s="25"/>
      <c r="EM23" s="25"/>
      <c r="EN23" s="25"/>
      <c r="EO23" s="25"/>
      <c r="EP23" s="25"/>
      <c r="EQ23" s="25"/>
      <c r="ER23" s="25"/>
      <c r="ES23" s="25"/>
      <c r="ET23" s="25"/>
      <c r="EU23" s="25"/>
      <c r="EV23" s="25"/>
      <c r="EW23" s="25"/>
      <c r="EX23" s="25"/>
      <c r="EY23" s="25"/>
      <c r="EZ23" s="25"/>
      <c r="FA23" s="25"/>
      <c r="FB23" s="25"/>
      <c r="FC23" s="25"/>
      <c r="FD23" s="25"/>
      <c r="FE23" s="25"/>
      <c r="FF23" s="25"/>
      <c r="FG23" s="25"/>
      <c r="FH23" s="25"/>
      <c r="FI23" s="25"/>
      <c r="FJ23" s="25"/>
      <c r="FK23" s="25"/>
      <c r="FL23" s="25"/>
      <c r="FM23" s="25"/>
      <c r="FN23" s="25"/>
      <c r="FO23" s="25"/>
      <c r="FP23" s="25"/>
      <c r="FQ23" s="25"/>
      <c r="FR23" s="25"/>
      <c r="FS23" s="25"/>
      <c r="FT23" s="25"/>
      <c r="FU23" s="25"/>
      <c r="FV23" s="25"/>
      <c r="FW23" s="25"/>
      <c r="FX23" s="25"/>
      <c r="FY23" s="25"/>
      <c r="FZ23" s="25"/>
      <c r="GA23" s="25"/>
      <c r="GB23" s="25"/>
      <c r="GC23" s="25"/>
      <c r="GD23" s="25"/>
      <c r="GE23" s="25"/>
      <c r="GF23" s="25"/>
      <c r="GG23" s="25"/>
      <c r="GH23" s="25"/>
      <c r="GI23" s="25"/>
      <c r="GJ23" s="25"/>
      <c r="GK23" s="25"/>
      <c r="GL23" s="25"/>
      <c r="GM23" s="25"/>
      <c r="GN23" s="25"/>
      <c r="GO23" s="25"/>
      <c r="GP23" s="25"/>
      <c r="GQ23" s="25"/>
      <c r="GR23" s="25"/>
      <c r="GS23" s="25"/>
      <c r="GT23" s="25"/>
      <c r="GU23" s="25"/>
      <c r="GV23" s="25"/>
      <c r="GW23" s="25"/>
      <c r="GX23" s="25"/>
      <c r="GY23" s="25"/>
      <c r="GZ23" s="25"/>
      <c r="HA23" s="25"/>
      <c r="HB23" s="25"/>
      <c r="HC23" s="25"/>
      <c r="HD23" s="25"/>
      <c r="HE23" s="25"/>
      <c r="HF23" s="25"/>
      <c r="HG23" s="25"/>
      <c r="HH23" s="25"/>
      <c r="HI23" s="25"/>
      <c r="HJ23" s="25"/>
      <c r="HK23" s="25"/>
      <c r="HL23" s="25"/>
      <c r="HM23" s="25"/>
      <c r="HN23" s="25"/>
      <c r="HO23" s="25"/>
      <c r="HP23" s="25"/>
      <c r="HQ23" s="25"/>
      <c r="HR23" s="25"/>
      <c r="HS23" s="25"/>
      <c r="HT23" s="25"/>
      <c r="HU23" s="25"/>
      <c r="HV23" s="25"/>
      <c r="HW23" s="25"/>
      <c r="HX23" s="25"/>
      <c r="HY23" s="25"/>
      <c r="HZ23" s="25"/>
      <c r="IA23" s="25"/>
      <c r="IB23" s="25"/>
      <c r="IC23" s="25"/>
      <c r="ID23" s="25"/>
      <c r="IE23" s="25"/>
      <c r="IF23" s="25"/>
      <c r="IG23" s="25"/>
      <c r="IH23" s="25"/>
      <c r="II23" s="25"/>
      <c r="IJ23" s="25"/>
      <c r="IK23" s="25"/>
      <c r="IL23" s="25"/>
      <c r="IM23" s="25"/>
      <c r="IN23" s="25"/>
      <c r="IO23" s="25"/>
      <c r="IP23" s="25"/>
      <c r="IQ23" s="25"/>
      <c r="IR23" s="25"/>
      <c r="IS23" s="25"/>
      <c r="IT23" s="25"/>
      <c r="IU23" s="25"/>
      <c r="IV23" s="25"/>
      <c r="IW23" s="25"/>
    </row>
    <row r="24" customFormat="false" ht="17.1" hidden="false" customHeight="true" outlineLevel="0" collapsed="false">
      <c r="A24" s="25"/>
      <c r="B24" s="47"/>
      <c r="C24" s="2"/>
      <c r="D24" s="2"/>
      <c r="E24" s="2"/>
      <c r="F24" s="2"/>
      <c r="G24" s="11"/>
      <c r="H24" s="48" t="n">
        <v>37104</v>
      </c>
      <c r="I24" s="49" t="n">
        <v>37134</v>
      </c>
      <c r="J24" s="50"/>
      <c r="K24" s="51"/>
      <c r="L24" s="51"/>
      <c r="M24" s="51"/>
      <c r="N24" s="57" t="n">
        <v>4960</v>
      </c>
      <c r="O24" s="50"/>
      <c r="P24" s="50"/>
      <c r="Q24" s="56" t="n">
        <v>2.65</v>
      </c>
      <c r="R24" s="53" t="n">
        <f aca="false">N24*Q24</f>
        <v>13144</v>
      </c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5"/>
      <c r="AS24" s="25"/>
      <c r="AT24" s="25"/>
      <c r="AU24" s="25"/>
      <c r="AV24" s="25"/>
      <c r="AW24" s="25"/>
      <c r="AX24" s="25"/>
      <c r="AY24" s="25"/>
      <c r="AZ24" s="25"/>
      <c r="BA24" s="25"/>
      <c r="BB24" s="25"/>
      <c r="BC24" s="25"/>
      <c r="BD24" s="25"/>
      <c r="BE24" s="25"/>
      <c r="BF24" s="25"/>
      <c r="BG24" s="25"/>
      <c r="BH24" s="25"/>
      <c r="BI24" s="25"/>
      <c r="BJ24" s="25"/>
      <c r="BK24" s="25"/>
      <c r="BL24" s="25"/>
      <c r="BM24" s="25"/>
      <c r="BN24" s="25"/>
      <c r="BO24" s="25"/>
      <c r="BP24" s="25"/>
      <c r="BQ24" s="25"/>
      <c r="BR24" s="25"/>
      <c r="BS24" s="25"/>
      <c r="BT24" s="25"/>
      <c r="BU24" s="25"/>
      <c r="BV24" s="25"/>
      <c r="BW24" s="25"/>
      <c r="BX24" s="25"/>
      <c r="BY24" s="25"/>
      <c r="BZ24" s="25"/>
      <c r="CA24" s="25"/>
      <c r="CB24" s="25"/>
      <c r="CC24" s="25"/>
      <c r="CD24" s="25"/>
      <c r="CE24" s="25"/>
      <c r="CF24" s="25"/>
      <c r="CG24" s="25"/>
      <c r="CH24" s="25"/>
      <c r="CI24" s="25"/>
      <c r="CJ24" s="25"/>
      <c r="CK24" s="25"/>
      <c r="CL24" s="25"/>
      <c r="CM24" s="25"/>
      <c r="CN24" s="25"/>
      <c r="CO24" s="25"/>
      <c r="CP24" s="25"/>
      <c r="CQ24" s="25"/>
      <c r="CR24" s="25"/>
      <c r="CS24" s="25"/>
      <c r="CT24" s="25"/>
      <c r="CU24" s="25"/>
      <c r="CV24" s="25"/>
      <c r="CW24" s="25"/>
      <c r="CX24" s="25"/>
      <c r="CY24" s="25"/>
      <c r="CZ24" s="25"/>
      <c r="DA24" s="25"/>
      <c r="DB24" s="25"/>
      <c r="DC24" s="25"/>
      <c r="DD24" s="25"/>
      <c r="DE24" s="25"/>
      <c r="DF24" s="25"/>
      <c r="DG24" s="25"/>
      <c r="DH24" s="25"/>
      <c r="DI24" s="25"/>
      <c r="DJ24" s="25"/>
      <c r="DK24" s="25"/>
      <c r="DL24" s="25"/>
      <c r="DM24" s="25"/>
      <c r="DN24" s="25"/>
      <c r="DO24" s="25"/>
      <c r="DP24" s="25"/>
      <c r="DQ24" s="25"/>
      <c r="DR24" s="25"/>
      <c r="DS24" s="25"/>
      <c r="DT24" s="25"/>
      <c r="DU24" s="25"/>
      <c r="DV24" s="25"/>
      <c r="DW24" s="25"/>
      <c r="DX24" s="25"/>
      <c r="DY24" s="25"/>
      <c r="DZ24" s="25"/>
      <c r="EA24" s="25"/>
      <c r="EB24" s="25"/>
      <c r="EC24" s="25"/>
      <c r="ED24" s="25"/>
      <c r="EE24" s="25"/>
      <c r="EF24" s="25"/>
      <c r="EG24" s="25"/>
      <c r="EH24" s="25"/>
      <c r="EI24" s="25"/>
      <c r="EJ24" s="25"/>
      <c r="EK24" s="25"/>
      <c r="EL24" s="25"/>
      <c r="EM24" s="25"/>
      <c r="EN24" s="25"/>
      <c r="EO24" s="25"/>
      <c r="EP24" s="25"/>
      <c r="EQ24" s="25"/>
      <c r="ER24" s="25"/>
      <c r="ES24" s="25"/>
      <c r="ET24" s="25"/>
      <c r="EU24" s="25"/>
      <c r="EV24" s="25"/>
      <c r="EW24" s="25"/>
      <c r="EX24" s="25"/>
      <c r="EY24" s="25"/>
      <c r="EZ24" s="25"/>
      <c r="FA24" s="25"/>
      <c r="FB24" s="25"/>
      <c r="FC24" s="25"/>
      <c r="FD24" s="25"/>
      <c r="FE24" s="25"/>
      <c r="FF24" s="25"/>
      <c r="FG24" s="25"/>
      <c r="FH24" s="25"/>
      <c r="FI24" s="25"/>
      <c r="FJ24" s="25"/>
      <c r="FK24" s="25"/>
      <c r="FL24" s="25"/>
      <c r="FM24" s="25"/>
      <c r="FN24" s="25"/>
      <c r="FO24" s="25"/>
      <c r="FP24" s="25"/>
      <c r="FQ24" s="25"/>
      <c r="FR24" s="25"/>
      <c r="FS24" s="25"/>
      <c r="FT24" s="25"/>
      <c r="FU24" s="25"/>
      <c r="FV24" s="25"/>
      <c r="FW24" s="25"/>
      <c r="FX24" s="25"/>
      <c r="FY24" s="25"/>
      <c r="FZ24" s="25"/>
      <c r="GA24" s="25"/>
      <c r="GB24" s="25"/>
      <c r="GC24" s="25"/>
      <c r="GD24" s="25"/>
      <c r="GE24" s="25"/>
      <c r="GF24" s="25"/>
      <c r="GG24" s="25"/>
      <c r="GH24" s="25"/>
      <c r="GI24" s="25"/>
      <c r="GJ24" s="25"/>
      <c r="GK24" s="25"/>
      <c r="GL24" s="25"/>
      <c r="GM24" s="25"/>
      <c r="GN24" s="25"/>
      <c r="GO24" s="25"/>
      <c r="GP24" s="25"/>
      <c r="GQ24" s="25"/>
      <c r="GR24" s="25"/>
      <c r="GS24" s="25"/>
      <c r="GT24" s="25"/>
      <c r="GU24" s="25"/>
      <c r="GV24" s="25"/>
      <c r="GW24" s="25"/>
      <c r="GX24" s="25"/>
      <c r="GY24" s="25"/>
      <c r="GZ24" s="25"/>
      <c r="HA24" s="25"/>
      <c r="HB24" s="25"/>
      <c r="HC24" s="25"/>
      <c r="HD24" s="25"/>
      <c r="HE24" s="25"/>
      <c r="HF24" s="25"/>
      <c r="HG24" s="25"/>
      <c r="HH24" s="25"/>
      <c r="HI24" s="25"/>
      <c r="HJ24" s="25"/>
      <c r="HK24" s="25"/>
      <c r="HL24" s="25"/>
      <c r="HM24" s="25"/>
      <c r="HN24" s="25"/>
      <c r="HO24" s="25"/>
      <c r="HP24" s="25"/>
      <c r="HQ24" s="25"/>
      <c r="HR24" s="25"/>
      <c r="HS24" s="25"/>
      <c r="HT24" s="25"/>
      <c r="HU24" s="25"/>
      <c r="HV24" s="25"/>
      <c r="HW24" s="25"/>
      <c r="HX24" s="25"/>
      <c r="HY24" s="25"/>
      <c r="HZ24" s="25"/>
      <c r="IA24" s="25"/>
      <c r="IB24" s="25"/>
      <c r="IC24" s="25"/>
      <c r="ID24" s="25"/>
      <c r="IE24" s="25"/>
      <c r="IF24" s="25"/>
      <c r="IG24" s="25"/>
      <c r="IH24" s="25"/>
      <c r="II24" s="25"/>
      <c r="IJ24" s="25"/>
      <c r="IK24" s="25"/>
      <c r="IL24" s="25"/>
      <c r="IM24" s="25"/>
      <c r="IN24" s="25"/>
      <c r="IO24" s="25"/>
      <c r="IP24" s="25"/>
      <c r="IQ24" s="25"/>
      <c r="IR24" s="25"/>
      <c r="IS24" s="25"/>
      <c r="IT24" s="25"/>
      <c r="IU24" s="25"/>
      <c r="IV24" s="25"/>
      <c r="IW24" s="25"/>
    </row>
    <row r="25" customFormat="false" ht="17.1" hidden="false" customHeight="true" outlineLevel="0" collapsed="false">
      <c r="A25" s="25"/>
      <c r="B25" s="47"/>
      <c r="C25" s="2"/>
      <c r="D25" s="2"/>
      <c r="E25" s="25"/>
      <c r="F25" s="2"/>
      <c r="G25" s="11"/>
      <c r="H25" s="48"/>
      <c r="I25" s="49"/>
      <c r="J25" s="50"/>
      <c r="K25" s="51"/>
      <c r="L25" s="51"/>
      <c r="M25" s="51"/>
      <c r="N25" s="57"/>
      <c r="O25" s="50"/>
      <c r="P25" s="50"/>
      <c r="Q25" s="56"/>
      <c r="R25" s="53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P25" s="25"/>
      <c r="AQ25" s="25"/>
      <c r="AR25" s="25"/>
      <c r="AS25" s="25"/>
      <c r="AT25" s="25"/>
      <c r="AU25" s="25"/>
      <c r="AV25" s="25"/>
      <c r="AW25" s="25"/>
      <c r="AX25" s="25"/>
      <c r="AY25" s="25"/>
      <c r="AZ25" s="25"/>
      <c r="BA25" s="25"/>
      <c r="BB25" s="25"/>
      <c r="BC25" s="25"/>
      <c r="BD25" s="25"/>
      <c r="BE25" s="25"/>
      <c r="BF25" s="25"/>
      <c r="BG25" s="25"/>
      <c r="BH25" s="25"/>
      <c r="BI25" s="25"/>
      <c r="BJ25" s="25"/>
      <c r="BK25" s="25"/>
      <c r="BL25" s="25"/>
      <c r="BM25" s="25"/>
      <c r="BN25" s="25"/>
      <c r="BO25" s="25"/>
      <c r="BP25" s="25"/>
      <c r="BQ25" s="25"/>
      <c r="BR25" s="25"/>
      <c r="BS25" s="25"/>
      <c r="BT25" s="25"/>
      <c r="BU25" s="25"/>
      <c r="BV25" s="25"/>
      <c r="BW25" s="25"/>
      <c r="BX25" s="25"/>
      <c r="BY25" s="25"/>
      <c r="BZ25" s="25"/>
      <c r="CA25" s="25"/>
      <c r="CB25" s="25"/>
      <c r="CC25" s="25"/>
      <c r="CD25" s="25"/>
      <c r="CE25" s="25"/>
      <c r="CF25" s="25"/>
      <c r="CG25" s="25"/>
      <c r="CH25" s="25"/>
      <c r="CI25" s="25"/>
      <c r="CJ25" s="25"/>
      <c r="CK25" s="25"/>
      <c r="CL25" s="25"/>
      <c r="CM25" s="25"/>
      <c r="CN25" s="25"/>
      <c r="CO25" s="25"/>
      <c r="CP25" s="25"/>
      <c r="CQ25" s="25"/>
      <c r="CR25" s="25"/>
      <c r="CS25" s="25"/>
      <c r="CT25" s="25"/>
      <c r="CU25" s="25"/>
      <c r="CV25" s="25"/>
      <c r="CW25" s="25"/>
      <c r="CX25" s="25"/>
      <c r="CY25" s="25"/>
      <c r="CZ25" s="25"/>
      <c r="DA25" s="25"/>
      <c r="DB25" s="25"/>
      <c r="DC25" s="25"/>
      <c r="DD25" s="25"/>
      <c r="DE25" s="25"/>
      <c r="DF25" s="25"/>
      <c r="DG25" s="25"/>
      <c r="DH25" s="25"/>
      <c r="DI25" s="25"/>
      <c r="DJ25" s="25"/>
      <c r="DK25" s="25"/>
      <c r="DL25" s="25"/>
      <c r="DM25" s="25"/>
      <c r="DN25" s="25"/>
      <c r="DO25" s="25"/>
      <c r="DP25" s="25"/>
      <c r="DQ25" s="25"/>
      <c r="DR25" s="25"/>
      <c r="DS25" s="25"/>
      <c r="DT25" s="25"/>
      <c r="DU25" s="25"/>
      <c r="DV25" s="25"/>
      <c r="DW25" s="25"/>
      <c r="DX25" s="25"/>
      <c r="DY25" s="25"/>
      <c r="DZ25" s="25"/>
      <c r="EA25" s="25"/>
      <c r="EB25" s="25"/>
      <c r="EC25" s="25"/>
      <c r="ED25" s="25"/>
      <c r="EE25" s="25"/>
      <c r="EF25" s="25"/>
      <c r="EG25" s="25"/>
      <c r="EH25" s="25"/>
      <c r="EI25" s="25"/>
      <c r="EJ25" s="25"/>
      <c r="EK25" s="25"/>
      <c r="EL25" s="25"/>
      <c r="EM25" s="25"/>
      <c r="EN25" s="25"/>
      <c r="EO25" s="25"/>
      <c r="EP25" s="25"/>
      <c r="EQ25" s="25"/>
      <c r="ER25" s="25"/>
      <c r="ES25" s="25"/>
      <c r="ET25" s="25"/>
      <c r="EU25" s="25"/>
      <c r="EV25" s="25"/>
      <c r="EW25" s="25"/>
      <c r="EX25" s="25"/>
      <c r="EY25" s="25"/>
      <c r="EZ25" s="25"/>
      <c r="FA25" s="25"/>
      <c r="FB25" s="25"/>
      <c r="FC25" s="25"/>
      <c r="FD25" s="25"/>
      <c r="FE25" s="25"/>
      <c r="FF25" s="25"/>
      <c r="FG25" s="25"/>
      <c r="FH25" s="25"/>
      <c r="FI25" s="25"/>
      <c r="FJ25" s="25"/>
      <c r="FK25" s="25"/>
      <c r="FL25" s="25"/>
      <c r="FM25" s="25"/>
      <c r="FN25" s="25"/>
      <c r="FO25" s="25"/>
      <c r="FP25" s="25"/>
      <c r="FQ25" s="25"/>
      <c r="FR25" s="25"/>
      <c r="FS25" s="25"/>
      <c r="FT25" s="25"/>
      <c r="FU25" s="25"/>
      <c r="FV25" s="25"/>
      <c r="FW25" s="25"/>
      <c r="FX25" s="25"/>
      <c r="FY25" s="25"/>
      <c r="FZ25" s="25"/>
      <c r="GA25" s="25"/>
      <c r="GB25" s="25"/>
      <c r="GC25" s="25"/>
      <c r="GD25" s="25"/>
      <c r="GE25" s="25"/>
      <c r="GF25" s="25"/>
      <c r="GG25" s="25"/>
      <c r="GH25" s="25"/>
      <c r="GI25" s="25"/>
      <c r="GJ25" s="25"/>
      <c r="GK25" s="25"/>
      <c r="GL25" s="25"/>
      <c r="GM25" s="25"/>
      <c r="GN25" s="25"/>
      <c r="GO25" s="25"/>
      <c r="GP25" s="25"/>
      <c r="GQ25" s="25"/>
      <c r="GR25" s="25"/>
      <c r="GS25" s="25"/>
      <c r="GT25" s="25"/>
      <c r="GU25" s="25"/>
      <c r="GV25" s="25"/>
      <c r="GW25" s="25"/>
      <c r="GX25" s="25"/>
      <c r="GY25" s="25"/>
      <c r="GZ25" s="25"/>
      <c r="HA25" s="25"/>
      <c r="HB25" s="25"/>
      <c r="HC25" s="25"/>
      <c r="HD25" s="25"/>
      <c r="HE25" s="25"/>
      <c r="HF25" s="25"/>
      <c r="HG25" s="25"/>
      <c r="HH25" s="25"/>
      <c r="HI25" s="25"/>
      <c r="HJ25" s="25"/>
      <c r="HK25" s="25"/>
      <c r="HL25" s="25"/>
      <c r="HM25" s="25"/>
      <c r="HN25" s="25"/>
      <c r="HO25" s="25"/>
      <c r="HP25" s="25"/>
      <c r="HQ25" s="25"/>
      <c r="HR25" s="25"/>
      <c r="HS25" s="25"/>
      <c r="HT25" s="25"/>
      <c r="HU25" s="25"/>
      <c r="HV25" s="25"/>
      <c r="HW25" s="25"/>
      <c r="HX25" s="25"/>
      <c r="HY25" s="25"/>
      <c r="HZ25" s="25"/>
      <c r="IA25" s="25"/>
      <c r="IB25" s="25"/>
      <c r="IC25" s="25"/>
      <c r="ID25" s="25"/>
      <c r="IE25" s="25"/>
      <c r="IF25" s="25"/>
      <c r="IG25" s="25"/>
      <c r="IH25" s="25"/>
      <c r="II25" s="25"/>
      <c r="IJ25" s="25"/>
      <c r="IK25" s="25"/>
      <c r="IL25" s="25"/>
      <c r="IM25" s="25"/>
      <c r="IN25" s="25"/>
      <c r="IO25" s="25"/>
      <c r="IP25" s="25"/>
      <c r="IQ25" s="25"/>
      <c r="IR25" s="25"/>
      <c r="IS25" s="25"/>
      <c r="IT25" s="25"/>
      <c r="IU25" s="25"/>
      <c r="IV25" s="25"/>
      <c r="IW25" s="25"/>
    </row>
    <row r="26" customFormat="false" ht="17.1" hidden="false" customHeight="true" outlineLevel="0" collapsed="false">
      <c r="A26" s="25"/>
      <c r="B26" s="47"/>
      <c r="C26" s="2"/>
      <c r="D26" s="2"/>
      <c r="E26" s="25"/>
      <c r="F26" s="2"/>
      <c r="G26" s="11"/>
      <c r="H26" s="48"/>
      <c r="I26" s="49"/>
      <c r="J26" s="50"/>
      <c r="K26" s="51"/>
      <c r="L26" s="51"/>
      <c r="M26" s="51"/>
      <c r="N26" s="57"/>
      <c r="O26" s="50"/>
      <c r="P26" s="50"/>
      <c r="Q26" s="56"/>
      <c r="R26" s="53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25"/>
      <c r="AL26" s="25"/>
      <c r="AM26" s="25"/>
      <c r="AN26" s="25"/>
      <c r="AO26" s="25"/>
      <c r="AP26" s="25"/>
      <c r="AQ26" s="25"/>
      <c r="AR26" s="25"/>
      <c r="AS26" s="25"/>
      <c r="AT26" s="25"/>
      <c r="AU26" s="25"/>
      <c r="AV26" s="25"/>
      <c r="AW26" s="25"/>
      <c r="AX26" s="25"/>
      <c r="AY26" s="25"/>
      <c r="AZ26" s="25"/>
      <c r="BA26" s="25"/>
      <c r="BB26" s="25"/>
      <c r="BC26" s="25"/>
      <c r="BD26" s="25"/>
      <c r="BE26" s="25"/>
      <c r="BF26" s="25"/>
      <c r="BG26" s="25"/>
      <c r="BH26" s="25"/>
      <c r="BI26" s="25"/>
      <c r="BJ26" s="25"/>
      <c r="BK26" s="25"/>
      <c r="BL26" s="25"/>
      <c r="BM26" s="25"/>
      <c r="BN26" s="25"/>
      <c r="BO26" s="25"/>
      <c r="BP26" s="25"/>
      <c r="BQ26" s="25"/>
      <c r="BR26" s="25"/>
      <c r="BS26" s="25"/>
      <c r="BT26" s="25"/>
      <c r="BU26" s="25"/>
      <c r="BV26" s="25"/>
      <c r="BW26" s="25"/>
      <c r="BX26" s="25"/>
      <c r="BY26" s="25"/>
      <c r="BZ26" s="25"/>
      <c r="CA26" s="25"/>
      <c r="CB26" s="25"/>
      <c r="CC26" s="25"/>
      <c r="CD26" s="25"/>
      <c r="CE26" s="25"/>
      <c r="CF26" s="25"/>
      <c r="CG26" s="25"/>
      <c r="CH26" s="25"/>
      <c r="CI26" s="25"/>
      <c r="CJ26" s="25"/>
      <c r="CK26" s="25"/>
      <c r="CL26" s="25"/>
      <c r="CM26" s="25"/>
      <c r="CN26" s="25"/>
      <c r="CO26" s="25"/>
      <c r="CP26" s="25"/>
      <c r="CQ26" s="25"/>
      <c r="CR26" s="25"/>
      <c r="CS26" s="25"/>
      <c r="CT26" s="25"/>
      <c r="CU26" s="25"/>
      <c r="CV26" s="25"/>
      <c r="CW26" s="25"/>
      <c r="CX26" s="25"/>
      <c r="CY26" s="25"/>
      <c r="CZ26" s="25"/>
      <c r="DA26" s="25"/>
      <c r="DB26" s="25"/>
      <c r="DC26" s="25"/>
      <c r="DD26" s="25"/>
      <c r="DE26" s="25"/>
      <c r="DF26" s="25"/>
      <c r="DG26" s="25"/>
      <c r="DH26" s="25"/>
      <c r="DI26" s="25"/>
      <c r="DJ26" s="25"/>
      <c r="DK26" s="25"/>
      <c r="DL26" s="25"/>
      <c r="DM26" s="25"/>
      <c r="DN26" s="25"/>
      <c r="DO26" s="25"/>
      <c r="DP26" s="25"/>
      <c r="DQ26" s="25"/>
      <c r="DR26" s="25"/>
      <c r="DS26" s="25"/>
      <c r="DT26" s="25"/>
      <c r="DU26" s="25"/>
      <c r="DV26" s="25"/>
      <c r="DW26" s="25"/>
      <c r="DX26" s="25"/>
      <c r="DY26" s="25"/>
      <c r="DZ26" s="25"/>
      <c r="EA26" s="25"/>
      <c r="EB26" s="25"/>
      <c r="EC26" s="25"/>
      <c r="ED26" s="25"/>
      <c r="EE26" s="25"/>
      <c r="EF26" s="25"/>
      <c r="EG26" s="25"/>
      <c r="EH26" s="25"/>
      <c r="EI26" s="25"/>
      <c r="EJ26" s="25"/>
      <c r="EK26" s="25"/>
      <c r="EL26" s="25"/>
      <c r="EM26" s="25"/>
      <c r="EN26" s="25"/>
      <c r="EO26" s="25"/>
      <c r="EP26" s="25"/>
      <c r="EQ26" s="25"/>
      <c r="ER26" s="25"/>
      <c r="ES26" s="25"/>
      <c r="ET26" s="25"/>
      <c r="EU26" s="25"/>
      <c r="EV26" s="25"/>
      <c r="EW26" s="25"/>
      <c r="EX26" s="25"/>
      <c r="EY26" s="25"/>
      <c r="EZ26" s="25"/>
      <c r="FA26" s="25"/>
      <c r="FB26" s="25"/>
      <c r="FC26" s="25"/>
      <c r="FD26" s="25"/>
      <c r="FE26" s="25"/>
      <c r="FF26" s="25"/>
      <c r="FG26" s="25"/>
      <c r="FH26" s="25"/>
      <c r="FI26" s="25"/>
      <c r="FJ26" s="25"/>
      <c r="FK26" s="25"/>
      <c r="FL26" s="25"/>
      <c r="FM26" s="25"/>
      <c r="FN26" s="25"/>
      <c r="FO26" s="25"/>
      <c r="FP26" s="25"/>
      <c r="FQ26" s="25"/>
      <c r="FR26" s="25"/>
      <c r="FS26" s="25"/>
      <c r="FT26" s="25"/>
      <c r="FU26" s="25"/>
      <c r="FV26" s="25"/>
      <c r="FW26" s="25"/>
      <c r="FX26" s="25"/>
      <c r="FY26" s="25"/>
      <c r="FZ26" s="25"/>
      <c r="GA26" s="25"/>
      <c r="GB26" s="25"/>
      <c r="GC26" s="25"/>
      <c r="GD26" s="25"/>
      <c r="GE26" s="25"/>
      <c r="GF26" s="25"/>
      <c r="GG26" s="25"/>
      <c r="GH26" s="25"/>
      <c r="GI26" s="25"/>
      <c r="GJ26" s="25"/>
      <c r="GK26" s="25"/>
      <c r="GL26" s="25"/>
      <c r="GM26" s="25"/>
      <c r="GN26" s="25"/>
      <c r="GO26" s="25"/>
      <c r="GP26" s="25"/>
      <c r="GQ26" s="25"/>
      <c r="GR26" s="25"/>
      <c r="GS26" s="25"/>
      <c r="GT26" s="25"/>
      <c r="GU26" s="25"/>
      <c r="GV26" s="25"/>
      <c r="GW26" s="25"/>
      <c r="GX26" s="25"/>
      <c r="GY26" s="25"/>
      <c r="GZ26" s="25"/>
      <c r="HA26" s="25"/>
      <c r="HB26" s="25"/>
      <c r="HC26" s="25"/>
      <c r="HD26" s="25"/>
      <c r="HE26" s="25"/>
      <c r="HF26" s="25"/>
      <c r="HG26" s="25"/>
      <c r="HH26" s="25"/>
      <c r="HI26" s="25"/>
      <c r="HJ26" s="25"/>
      <c r="HK26" s="25"/>
      <c r="HL26" s="25"/>
      <c r="HM26" s="25"/>
      <c r="HN26" s="25"/>
      <c r="HO26" s="25"/>
      <c r="HP26" s="25"/>
      <c r="HQ26" s="25"/>
      <c r="HR26" s="25"/>
      <c r="HS26" s="25"/>
      <c r="HT26" s="25"/>
      <c r="HU26" s="25"/>
      <c r="HV26" s="25"/>
      <c r="HW26" s="25"/>
      <c r="HX26" s="25"/>
      <c r="HY26" s="25"/>
      <c r="HZ26" s="25"/>
      <c r="IA26" s="25"/>
      <c r="IB26" s="25"/>
      <c r="IC26" s="25"/>
      <c r="ID26" s="25"/>
      <c r="IE26" s="25"/>
      <c r="IF26" s="25"/>
      <c r="IG26" s="25"/>
      <c r="IH26" s="25"/>
      <c r="II26" s="25"/>
      <c r="IJ26" s="25"/>
      <c r="IK26" s="25"/>
      <c r="IL26" s="25"/>
      <c r="IM26" s="25"/>
      <c r="IN26" s="25"/>
      <c r="IO26" s="25"/>
      <c r="IP26" s="25"/>
      <c r="IQ26" s="25"/>
      <c r="IR26" s="25"/>
      <c r="IS26" s="25"/>
      <c r="IT26" s="25"/>
      <c r="IU26" s="25"/>
      <c r="IV26" s="25"/>
      <c r="IW26" s="25"/>
    </row>
    <row r="27" customFormat="false" ht="17.1" hidden="false" customHeight="true" outlineLevel="0" collapsed="false">
      <c r="A27" s="25"/>
      <c r="B27" s="47"/>
      <c r="C27" s="2"/>
      <c r="D27" s="2"/>
      <c r="E27" s="25"/>
      <c r="F27" s="2"/>
      <c r="G27" s="11"/>
      <c r="H27" s="48"/>
      <c r="I27" s="49"/>
      <c r="J27" s="50"/>
      <c r="K27" s="51"/>
      <c r="L27" s="51"/>
      <c r="M27" s="51"/>
      <c r="N27" s="57"/>
      <c r="O27" s="50"/>
      <c r="P27" s="50"/>
      <c r="Q27" s="56"/>
      <c r="R27" s="53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5"/>
      <c r="AL27" s="25"/>
      <c r="AM27" s="25"/>
      <c r="AN27" s="25"/>
      <c r="AO27" s="25"/>
      <c r="AP27" s="25"/>
      <c r="AQ27" s="25"/>
      <c r="AR27" s="25"/>
      <c r="AS27" s="25"/>
      <c r="AT27" s="25"/>
      <c r="AU27" s="25"/>
      <c r="AV27" s="25"/>
      <c r="AW27" s="25"/>
      <c r="AX27" s="25"/>
      <c r="AY27" s="25"/>
      <c r="AZ27" s="25"/>
      <c r="BA27" s="25"/>
      <c r="BB27" s="25"/>
      <c r="BC27" s="25"/>
      <c r="BD27" s="25"/>
      <c r="BE27" s="25"/>
      <c r="BF27" s="25"/>
      <c r="BG27" s="25"/>
      <c r="BH27" s="25"/>
      <c r="BI27" s="25"/>
      <c r="BJ27" s="25"/>
      <c r="BK27" s="25"/>
      <c r="BL27" s="25"/>
      <c r="BM27" s="25"/>
      <c r="BN27" s="25"/>
      <c r="BO27" s="25"/>
      <c r="BP27" s="25"/>
      <c r="BQ27" s="25"/>
      <c r="BR27" s="25"/>
      <c r="BS27" s="25"/>
      <c r="BT27" s="25"/>
      <c r="BU27" s="25"/>
      <c r="BV27" s="25"/>
      <c r="BW27" s="25"/>
      <c r="BX27" s="25"/>
      <c r="BY27" s="25"/>
      <c r="BZ27" s="25"/>
      <c r="CA27" s="25"/>
      <c r="CB27" s="25"/>
      <c r="CC27" s="25"/>
      <c r="CD27" s="25"/>
      <c r="CE27" s="25"/>
      <c r="CF27" s="25"/>
      <c r="CG27" s="25"/>
      <c r="CH27" s="25"/>
      <c r="CI27" s="25"/>
      <c r="CJ27" s="25"/>
      <c r="CK27" s="25"/>
      <c r="CL27" s="25"/>
      <c r="CM27" s="25"/>
      <c r="CN27" s="25"/>
      <c r="CO27" s="25"/>
      <c r="CP27" s="25"/>
      <c r="CQ27" s="25"/>
      <c r="CR27" s="25"/>
      <c r="CS27" s="25"/>
      <c r="CT27" s="25"/>
      <c r="CU27" s="25"/>
      <c r="CV27" s="25"/>
      <c r="CW27" s="25"/>
      <c r="CX27" s="25"/>
      <c r="CY27" s="25"/>
      <c r="CZ27" s="25"/>
      <c r="DA27" s="25"/>
      <c r="DB27" s="25"/>
      <c r="DC27" s="25"/>
      <c r="DD27" s="25"/>
      <c r="DE27" s="25"/>
      <c r="DF27" s="25"/>
      <c r="DG27" s="25"/>
      <c r="DH27" s="25"/>
      <c r="DI27" s="25"/>
      <c r="DJ27" s="25"/>
      <c r="DK27" s="25"/>
      <c r="DL27" s="25"/>
      <c r="DM27" s="25"/>
      <c r="DN27" s="25"/>
      <c r="DO27" s="25"/>
      <c r="DP27" s="25"/>
      <c r="DQ27" s="25"/>
      <c r="DR27" s="25"/>
      <c r="DS27" s="25"/>
      <c r="DT27" s="25"/>
      <c r="DU27" s="25"/>
      <c r="DV27" s="25"/>
      <c r="DW27" s="25"/>
      <c r="DX27" s="25"/>
      <c r="DY27" s="25"/>
      <c r="DZ27" s="25"/>
      <c r="EA27" s="25"/>
      <c r="EB27" s="25"/>
      <c r="EC27" s="25"/>
      <c r="ED27" s="25"/>
      <c r="EE27" s="25"/>
      <c r="EF27" s="25"/>
      <c r="EG27" s="25"/>
      <c r="EH27" s="25"/>
      <c r="EI27" s="25"/>
      <c r="EJ27" s="25"/>
      <c r="EK27" s="25"/>
      <c r="EL27" s="25"/>
      <c r="EM27" s="25"/>
      <c r="EN27" s="25"/>
      <c r="EO27" s="25"/>
      <c r="EP27" s="25"/>
      <c r="EQ27" s="25"/>
      <c r="ER27" s="25"/>
      <c r="ES27" s="25"/>
      <c r="ET27" s="25"/>
      <c r="EU27" s="25"/>
      <c r="EV27" s="25"/>
      <c r="EW27" s="25"/>
      <c r="EX27" s="25"/>
      <c r="EY27" s="25"/>
      <c r="EZ27" s="25"/>
      <c r="FA27" s="25"/>
      <c r="FB27" s="25"/>
      <c r="FC27" s="25"/>
      <c r="FD27" s="25"/>
      <c r="FE27" s="25"/>
      <c r="FF27" s="25"/>
      <c r="FG27" s="25"/>
      <c r="FH27" s="25"/>
      <c r="FI27" s="25"/>
      <c r="FJ27" s="25"/>
      <c r="FK27" s="25"/>
      <c r="FL27" s="25"/>
      <c r="FM27" s="25"/>
      <c r="FN27" s="25"/>
      <c r="FO27" s="25"/>
      <c r="FP27" s="25"/>
      <c r="FQ27" s="25"/>
      <c r="FR27" s="25"/>
      <c r="FS27" s="25"/>
      <c r="FT27" s="25"/>
      <c r="FU27" s="25"/>
      <c r="FV27" s="25"/>
      <c r="FW27" s="25"/>
      <c r="FX27" s="25"/>
      <c r="FY27" s="25"/>
      <c r="FZ27" s="25"/>
      <c r="GA27" s="25"/>
      <c r="GB27" s="25"/>
      <c r="GC27" s="25"/>
      <c r="GD27" s="25"/>
      <c r="GE27" s="25"/>
      <c r="GF27" s="25"/>
      <c r="GG27" s="25"/>
      <c r="GH27" s="25"/>
      <c r="GI27" s="25"/>
      <c r="GJ27" s="25"/>
      <c r="GK27" s="25"/>
      <c r="GL27" s="25"/>
      <c r="GM27" s="25"/>
      <c r="GN27" s="25"/>
      <c r="GO27" s="25"/>
      <c r="GP27" s="25"/>
      <c r="GQ27" s="25"/>
      <c r="GR27" s="25"/>
      <c r="GS27" s="25"/>
      <c r="GT27" s="25"/>
      <c r="GU27" s="25"/>
      <c r="GV27" s="25"/>
      <c r="GW27" s="25"/>
      <c r="GX27" s="25"/>
      <c r="GY27" s="25"/>
      <c r="GZ27" s="25"/>
      <c r="HA27" s="25"/>
      <c r="HB27" s="25"/>
      <c r="HC27" s="25"/>
      <c r="HD27" s="25"/>
      <c r="HE27" s="25"/>
      <c r="HF27" s="25"/>
      <c r="HG27" s="25"/>
      <c r="HH27" s="25"/>
      <c r="HI27" s="25"/>
      <c r="HJ27" s="25"/>
      <c r="HK27" s="25"/>
      <c r="HL27" s="25"/>
      <c r="HM27" s="25"/>
      <c r="HN27" s="25"/>
      <c r="HO27" s="25"/>
      <c r="HP27" s="25"/>
      <c r="HQ27" s="25"/>
      <c r="HR27" s="25"/>
      <c r="HS27" s="25"/>
      <c r="HT27" s="25"/>
      <c r="HU27" s="25"/>
      <c r="HV27" s="25"/>
      <c r="HW27" s="25"/>
      <c r="HX27" s="25"/>
      <c r="HY27" s="25"/>
      <c r="HZ27" s="25"/>
      <c r="IA27" s="25"/>
      <c r="IB27" s="25"/>
      <c r="IC27" s="25"/>
      <c r="ID27" s="25"/>
      <c r="IE27" s="25"/>
      <c r="IF27" s="25"/>
      <c r="IG27" s="25"/>
      <c r="IH27" s="25"/>
      <c r="II27" s="25"/>
      <c r="IJ27" s="25"/>
      <c r="IK27" s="25"/>
      <c r="IL27" s="25"/>
      <c r="IM27" s="25"/>
      <c r="IN27" s="25"/>
      <c r="IO27" s="25"/>
      <c r="IP27" s="25"/>
      <c r="IQ27" s="25"/>
      <c r="IR27" s="25"/>
      <c r="IS27" s="25"/>
      <c r="IT27" s="25"/>
      <c r="IU27" s="25"/>
      <c r="IV27" s="25"/>
      <c r="IW27" s="25"/>
    </row>
    <row r="28" customFormat="false" ht="17.1" hidden="false" customHeight="true" outlineLevel="0" collapsed="false">
      <c r="A28" s="25"/>
      <c r="B28" s="47"/>
      <c r="C28" s="2"/>
      <c r="D28" s="2"/>
      <c r="E28" s="25"/>
      <c r="F28" s="2"/>
      <c r="G28" s="11"/>
      <c r="H28" s="48"/>
      <c r="I28" s="49"/>
      <c r="J28" s="50"/>
      <c r="K28" s="51"/>
      <c r="L28" s="52"/>
      <c r="M28" s="51"/>
      <c r="N28" s="51"/>
      <c r="O28" s="50"/>
      <c r="P28" s="50"/>
      <c r="Q28" s="56"/>
      <c r="R28" s="53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5"/>
      <c r="AL28" s="25"/>
      <c r="AM28" s="25"/>
      <c r="AN28" s="25"/>
      <c r="AO28" s="25"/>
      <c r="AP28" s="25"/>
      <c r="AQ28" s="25"/>
      <c r="AR28" s="25"/>
      <c r="AS28" s="25"/>
      <c r="AT28" s="25"/>
      <c r="AU28" s="25"/>
      <c r="AV28" s="25"/>
      <c r="AW28" s="25"/>
      <c r="AX28" s="25"/>
      <c r="AY28" s="25"/>
      <c r="AZ28" s="25"/>
      <c r="BA28" s="25"/>
      <c r="BB28" s="25"/>
      <c r="BC28" s="25"/>
      <c r="BD28" s="25"/>
      <c r="BE28" s="25"/>
      <c r="BF28" s="25"/>
      <c r="BG28" s="25"/>
      <c r="BH28" s="25"/>
      <c r="BI28" s="25"/>
      <c r="BJ28" s="25"/>
      <c r="BK28" s="25"/>
      <c r="BL28" s="25"/>
      <c r="BM28" s="25"/>
      <c r="BN28" s="25"/>
      <c r="BO28" s="25"/>
      <c r="BP28" s="25"/>
      <c r="BQ28" s="25"/>
      <c r="BR28" s="25"/>
      <c r="BS28" s="25"/>
      <c r="BT28" s="25"/>
      <c r="BU28" s="25"/>
      <c r="BV28" s="25"/>
      <c r="BW28" s="25"/>
      <c r="BX28" s="25"/>
      <c r="BY28" s="25"/>
      <c r="BZ28" s="25"/>
      <c r="CA28" s="25"/>
      <c r="CB28" s="25"/>
      <c r="CC28" s="25"/>
      <c r="CD28" s="25"/>
      <c r="CE28" s="25"/>
      <c r="CF28" s="25"/>
      <c r="CG28" s="25"/>
      <c r="CH28" s="25"/>
      <c r="CI28" s="25"/>
      <c r="CJ28" s="25"/>
      <c r="CK28" s="25"/>
      <c r="CL28" s="25"/>
      <c r="CM28" s="25"/>
      <c r="CN28" s="25"/>
      <c r="CO28" s="25"/>
      <c r="CP28" s="25"/>
      <c r="CQ28" s="25"/>
      <c r="CR28" s="25"/>
      <c r="CS28" s="25"/>
      <c r="CT28" s="25"/>
      <c r="CU28" s="25"/>
      <c r="CV28" s="25"/>
      <c r="CW28" s="25"/>
      <c r="CX28" s="25"/>
      <c r="CY28" s="25"/>
      <c r="CZ28" s="25"/>
      <c r="DA28" s="25"/>
      <c r="DB28" s="25"/>
      <c r="DC28" s="25"/>
      <c r="DD28" s="25"/>
      <c r="DE28" s="25"/>
      <c r="DF28" s="25"/>
      <c r="DG28" s="25"/>
      <c r="DH28" s="25"/>
      <c r="DI28" s="25"/>
      <c r="DJ28" s="25"/>
      <c r="DK28" s="25"/>
      <c r="DL28" s="25"/>
      <c r="DM28" s="25"/>
      <c r="DN28" s="25"/>
      <c r="DO28" s="25"/>
      <c r="DP28" s="25"/>
      <c r="DQ28" s="25"/>
      <c r="DR28" s="25"/>
      <c r="DS28" s="25"/>
      <c r="DT28" s="25"/>
      <c r="DU28" s="25"/>
      <c r="DV28" s="25"/>
      <c r="DW28" s="25"/>
      <c r="DX28" s="25"/>
      <c r="DY28" s="25"/>
      <c r="DZ28" s="25"/>
      <c r="EA28" s="25"/>
      <c r="EB28" s="25"/>
      <c r="EC28" s="25"/>
      <c r="ED28" s="25"/>
      <c r="EE28" s="25"/>
      <c r="EF28" s="25"/>
      <c r="EG28" s="25"/>
      <c r="EH28" s="25"/>
      <c r="EI28" s="25"/>
      <c r="EJ28" s="25"/>
      <c r="EK28" s="25"/>
      <c r="EL28" s="25"/>
      <c r="EM28" s="25"/>
      <c r="EN28" s="25"/>
      <c r="EO28" s="25"/>
      <c r="EP28" s="25"/>
      <c r="EQ28" s="25"/>
      <c r="ER28" s="25"/>
      <c r="ES28" s="25"/>
      <c r="ET28" s="25"/>
      <c r="EU28" s="25"/>
      <c r="EV28" s="25"/>
      <c r="EW28" s="25"/>
      <c r="EX28" s="25"/>
      <c r="EY28" s="25"/>
      <c r="EZ28" s="25"/>
      <c r="FA28" s="25"/>
      <c r="FB28" s="25"/>
      <c r="FC28" s="25"/>
      <c r="FD28" s="25"/>
      <c r="FE28" s="25"/>
      <c r="FF28" s="25"/>
      <c r="FG28" s="25"/>
      <c r="FH28" s="25"/>
      <c r="FI28" s="25"/>
      <c r="FJ28" s="25"/>
      <c r="FK28" s="25"/>
      <c r="FL28" s="25"/>
      <c r="FM28" s="25"/>
      <c r="FN28" s="25"/>
      <c r="FO28" s="25"/>
      <c r="FP28" s="25"/>
      <c r="FQ28" s="25"/>
      <c r="FR28" s="25"/>
      <c r="FS28" s="25"/>
      <c r="FT28" s="25"/>
      <c r="FU28" s="25"/>
      <c r="FV28" s="25"/>
      <c r="FW28" s="25"/>
      <c r="FX28" s="25"/>
      <c r="FY28" s="25"/>
      <c r="FZ28" s="25"/>
      <c r="GA28" s="25"/>
      <c r="GB28" s="25"/>
      <c r="GC28" s="25"/>
      <c r="GD28" s="25"/>
      <c r="GE28" s="25"/>
      <c r="GF28" s="25"/>
      <c r="GG28" s="25"/>
      <c r="GH28" s="25"/>
      <c r="GI28" s="25"/>
      <c r="GJ28" s="25"/>
      <c r="GK28" s="25"/>
      <c r="GL28" s="25"/>
      <c r="GM28" s="25"/>
      <c r="GN28" s="25"/>
      <c r="GO28" s="25"/>
      <c r="GP28" s="25"/>
      <c r="GQ28" s="25"/>
      <c r="GR28" s="25"/>
      <c r="GS28" s="25"/>
      <c r="GT28" s="25"/>
      <c r="GU28" s="25"/>
      <c r="GV28" s="25"/>
      <c r="GW28" s="25"/>
      <c r="GX28" s="25"/>
      <c r="GY28" s="25"/>
      <c r="GZ28" s="25"/>
      <c r="HA28" s="25"/>
      <c r="HB28" s="25"/>
      <c r="HC28" s="25"/>
      <c r="HD28" s="25"/>
      <c r="HE28" s="25"/>
      <c r="HF28" s="25"/>
      <c r="HG28" s="25"/>
      <c r="HH28" s="25"/>
      <c r="HI28" s="25"/>
      <c r="HJ28" s="25"/>
      <c r="HK28" s="25"/>
      <c r="HL28" s="25"/>
      <c r="HM28" s="25"/>
      <c r="HN28" s="25"/>
      <c r="HO28" s="25"/>
      <c r="HP28" s="25"/>
      <c r="HQ28" s="25"/>
      <c r="HR28" s="25"/>
      <c r="HS28" s="25"/>
      <c r="HT28" s="25"/>
      <c r="HU28" s="25"/>
      <c r="HV28" s="25"/>
      <c r="HW28" s="25"/>
      <c r="HX28" s="25"/>
      <c r="HY28" s="25"/>
      <c r="HZ28" s="25"/>
      <c r="IA28" s="25"/>
      <c r="IB28" s="25"/>
      <c r="IC28" s="25"/>
      <c r="ID28" s="25"/>
      <c r="IE28" s="25"/>
      <c r="IF28" s="25"/>
      <c r="IG28" s="25"/>
      <c r="IH28" s="25"/>
      <c r="II28" s="25"/>
      <c r="IJ28" s="25"/>
      <c r="IK28" s="25"/>
      <c r="IL28" s="25"/>
      <c r="IM28" s="25"/>
      <c r="IN28" s="25"/>
      <c r="IO28" s="25"/>
      <c r="IP28" s="25"/>
      <c r="IQ28" s="25"/>
      <c r="IR28" s="25"/>
      <c r="IS28" s="25"/>
      <c r="IT28" s="25"/>
      <c r="IU28" s="25"/>
      <c r="IV28" s="25"/>
      <c r="IW28" s="25"/>
    </row>
    <row r="29" customFormat="false" ht="17.1" hidden="false" customHeight="true" outlineLevel="0" collapsed="false">
      <c r="A29" s="25"/>
      <c r="B29" s="47"/>
      <c r="C29" s="2"/>
      <c r="D29" s="2"/>
      <c r="E29" s="25"/>
      <c r="F29" s="2"/>
      <c r="G29" s="11"/>
      <c r="H29" s="48"/>
      <c r="I29" s="49"/>
      <c r="J29" s="50"/>
      <c r="K29" s="51" t="s">
        <v>53</v>
      </c>
      <c r="L29" s="52"/>
      <c r="M29" s="51"/>
      <c r="N29" s="58" t="n">
        <f aca="false">SUM(N19:N27)</f>
        <v>63336</v>
      </c>
      <c r="O29" s="50"/>
      <c r="P29" s="50"/>
      <c r="Q29" s="56"/>
      <c r="R29" s="86" t="n">
        <f aca="false">SUM(R19:R27)</f>
        <v>143083.185</v>
      </c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5"/>
      <c r="AM29" s="25"/>
      <c r="AN29" s="25"/>
      <c r="AO29" s="25"/>
      <c r="AP29" s="25"/>
      <c r="AQ29" s="25"/>
      <c r="AR29" s="25"/>
      <c r="AS29" s="25"/>
      <c r="AT29" s="25"/>
      <c r="AU29" s="25"/>
      <c r="AV29" s="25"/>
      <c r="AW29" s="25"/>
      <c r="AX29" s="25"/>
      <c r="AY29" s="25"/>
      <c r="AZ29" s="25"/>
      <c r="BA29" s="25"/>
      <c r="BB29" s="25"/>
      <c r="BC29" s="25"/>
      <c r="BD29" s="25"/>
      <c r="BE29" s="25"/>
      <c r="BF29" s="25"/>
      <c r="BG29" s="25"/>
      <c r="BH29" s="25"/>
      <c r="BI29" s="25"/>
      <c r="BJ29" s="25"/>
      <c r="BK29" s="25"/>
      <c r="BL29" s="25"/>
      <c r="BM29" s="25"/>
      <c r="BN29" s="25"/>
      <c r="BO29" s="25"/>
      <c r="BP29" s="25"/>
      <c r="BQ29" s="25"/>
      <c r="BR29" s="25"/>
      <c r="BS29" s="25"/>
      <c r="BT29" s="25"/>
      <c r="BU29" s="25"/>
      <c r="BV29" s="25"/>
      <c r="BW29" s="25"/>
      <c r="BX29" s="25"/>
      <c r="BY29" s="25"/>
      <c r="BZ29" s="25"/>
      <c r="CA29" s="25"/>
      <c r="CB29" s="25"/>
      <c r="CC29" s="25"/>
      <c r="CD29" s="25"/>
      <c r="CE29" s="25"/>
      <c r="CF29" s="25"/>
      <c r="CG29" s="25"/>
      <c r="CH29" s="25"/>
      <c r="CI29" s="25"/>
      <c r="CJ29" s="25"/>
      <c r="CK29" s="25"/>
      <c r="CL29" s="25"/>
      <c r="CM29" s="25"/>
      <c r="CN29" s="25"/>
      <c r="CO29" s="25"/>
      <c r="CP29" s="25"/>
      <c r="CQ29" s="25"/>
      <c r="CR29" s="25"/>
      <c r="CS29" s="25"/>
      <c r="CT29" s="25"/>
      <c r="CU29" s="25"/>
      <c r="CV29" s="25"/>
      <c r="CW29" s="25"/>
      <c r="CX29" s="25"/>
      <c r="CY29" s="25"/>
      <c r="CZ29" s="25"/>
      <c r="DA29" s="25"/>
      <c r="DB29" s="25"/>
      <c r="DC29" s="25"/>
      <c r="DD29" s="25"/>
      <c r="DE29" s="25"/>
      <c r="DF29" s="25"/>
      <c r="DG29" s="25"/>
      <c r="DH29" s="25"/>
      <c r="DI29" s="25"/>
      <c r="DJ29" s="25"/>
      <c r="DK29" s="25"/>
      <c r="DL29" s="25"/>
      <c r="DM29" s="25"/>
      <c r="DN29" s="25"/>
      <c r="DO29" s="25"/>
      <c r="DP29" s="25"/>
      <c r="DQ29" s="25"/>
      <c r="DR29" s="25"/>
      <c r="DS29" s="25"/>
      <c r="DT29" s="25"/>
      <c r="DU29" s="25"/>
      <c r="DV29" s="25"/>
      <c r="DW29" s="25"/>
      <c r="DX29" s="25"/>
      <c r="DY29" s="25"/>
      <c r="DZ29" s="25"/>
      <c r="EA29" s="25"/>
      <c r="EB29" s="25"/>
      <c r="EC29" s="25"/>
      <c r="ED29" s="25"/>
      <c r="EE29" s="25"/>
      <c r="EF29" s="25"/>
      <c r="EG29" s="25"/>
      <c r="EH29" s="25"/>
      <c r="EI29" s="25"/>
      <c r="EJ29" s="25"/>
      <c r="EK29" s="25"/>
      <c r="EL29" s="25"/>
      <c r="EM29" s="25"/>
      <c r="EN29" s="25"/>
      <c r="EO29" s="25"/>
      <c r="EP29" s="25"/>
      <c r="EQ29" s="25"/>
      <c r="ER29" s="25"/>
      <c r="ES29" s="25"/>
      <c r="ET29" s="25"/>
      <c r="EU29" s="25"/>
      <c r="EV29" s="25"/>
      <c r="EW29" s="25"/>
      <c r="EX29" s="25"/>
      <c r="EY29" s="25"/>
      <c r="EZ29" s="25"/>
      <c r="FA29" s="25"/>
      <c r="FB29" s="25"/>
      <c r="FC29" s="25"/>
      <c r="FD29" s="25"/>
      <c r="FE29" s="25"/>
      <c r="FF29" s="25"/>
      <c r="FG29" s="25"/>
      <c r="FH29" s="25"/>
      <c r="FI29" s="25"/>
      <c r="FJ29" s="25"/>
      <c r="FK29" s="25"/>
      <c r="FL29" s="25"/>
      <c r="FM29" s="25"/>
      <c r="FN29" s="25"/>
      <c r="FO29" s="25"/>
      <c r="FP29" s="25"/>
      <c r="FQ29" s="25"/>
      <c r="FR29" s="25"/>
      <c r="FS29" s="25"/>
      <c r="FT29" s="25"/>
      <c r="FU29" s="25"/>
      <c r="FV29" s="25"/>
      <c r="FW29" s="25"/>
      <c r="FX29" s="25"/>
      <c r="FY29" s="25"/>
      <c r="FZ29" s="25"/>
      <c r="GA29" s="25"/>
      <c r="GB29" s="25"/>
      <c r="GC29" s="25"/>
      <c r="GD29" s="25"/>
      <c r="GE29" s="25"/>
      <c r="GF29" s="25"/>
      <c r="GG29" s="25"/>
      <c r="GH29" s="25"/>
      <c r="GI29" s="25"/>
      <c r="GJ29" s="25"/>
      <c r="GK29" s="25"/>
      <c r="GL29" s="25"/>
      <c r="GM29" s="25"/>
      <c r="GN29" s="25"/>
      <c r="GO29" s="25"/>
      <c r="GP29" s="25"/>
      <c r="GQ29" s="25"/>
      <c r="GR29" s="25"/>
      <c r="GS29" s="25"/>
      <c r="GT29" s="25"/>
      <c r="GU29" s="25"/>
      <c r="GV29" s="25"/>
      <c r="GW29" s="25"/>
      <c r="GX29" s="25"/>
      <c r="GY29" s="25"/>
      <c r="GZ29" s="25"/>
      <c r="HA29" s="25"/>
      <c r="HB29" s="25"/>
      <c r="HC29" s="25"/>
      <c r="HD29" s="25"/>
      <c r="HE29" s="25"/>
      <c r="HF29" s="25"/>
      <c r="HG29" s="25"/>
      <c r="HH29" s="25"/>
      <c r="HI29" s="25"/>
      <c r="HJ29" s="25"/>
      <c r="HK29" s="25"/>
      <c r="HL29" s="25"/>
      <c r="HM29" s="25"/>
      <c r="HN29" s="25"/>
      <c r="HO29" s="25"/>
      <c r="HP29" s="25"/>
      <c r="HQ29" s="25"/>
      <c r="HR29" s="25"/>
      <c r="HS29" s="25"/>
      <c r="HT29" s="25"/>
      <c r="HU29" s="25"/>
      <c r="HV29" s="25"/>
      <c r="HW29" s="25"/>
      <c r="HX29" s="25"/>
      <c r="HY29" s="25"/>
      <c r="HZ29" s="25"/>
      <c r="IA29" s="25"/>
      <c r="IB29" s="25"/>
      <c r="IC29" s="25"/>
      <c r="ID29" s="25"/>
      <c r="IE29" s="25"/>
      <c r="IF29" s="25"/>
      <c r="IG29" s="25"/>
      <c r="IH29" s="25"/>
      <c r="II29" s="25"/>
      <c r="IJ29" s="25"/>
      <c r="IK29" s="25"/>
      <c r="IL29" s="25"/>
      <c r="IM29" s="25"/>
      <c r="IN29" s="25"/>
      <c r="IO29" s="25"/>
      <c r="IP29" s="25"/>
      <c r="IQ29" s="25"/>
      <c r="IR29" s="25"/>
      <c r="IS29" s="25"/>
      <c r="IT29" s="25"/>
      <c r="IU29" s="25"/>
      <c r="IV29" s="25"/>
      <c r="IW29" s="25"/>
    </row>
    <row r="30" customFormat="false" ht="17.1" hidden="false" customHeight="true" outlineLevel="0" collapsed="false">
      <c r="A30" s="25"/>
      <c r="B30" s="47"/>
      <c r="C30" s="2"/>
      <c r="D30" s="2"/>
      <c r="E30" s="25"/>
      <c r="F30" s="2"/>
      <c r="G30" s="11"/>
      <c r="H30" s="48"/>
      <c r="I30" s="49"/>
      <c r="J30" s="50"/>
      <c r="K30" s="51"/>
      <c r="L30" s="52"/>
      <c r="M30" s="51"/>
      <c r="N30" s="51"/>
      <c r="O30" s="50"/>
      <c r="P30" s="50"/>
      <c r="Q30" s="60"/>
      <c r="R30" s="53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5"/>
      <c r="AL30" s="25"/>
      <c r="AM30" s="25"/>
      <c r="AN30" s="25"/>
      <c r="AO30" s="25"/>
      <c r="AP30" s="25"/>
      <c r="AQ30" s="25"/>
      <c r="AR30" s="25"/>
      <c r="AS30" s="25"/>
      <c r="AT30" s="25"/>
      <c r="AU30" s="25"/>
      <c r="AV30" s="25"/>
      <c r="AW30" s="25"/>
      <c r="AX30" s="25"/>
      <c r="AY30" s="25"/>
      <c r="AZ30" s="25"/>
      <c r="BA30" s="25"/>
      <c r="BB30" s="25"/>
      <c r="BC30" s="25"/>
      <c r="BD30" s="25"/>
      <c r="BE30" s="25"/>
      <c r="BF30" s="25"/>
      <c r="BG30" s="25"/>
      <c r="BH30" s="25"/>
      <c r="BI30" s="25"/>
      <c r="BJ30" s="25"/>
      <c r="BK30" s="25"/>
      <c r="BL30" s="25"/>
      <c r="BM30" s="25"/>
      <c r="BN30" s="25"/>
      <c r="BO30" s="25"/>
      <c r="BP30" s="25"/>
      <c r="BQ30" s="25"/>
      <c r="BR30" s="25"/>
      <c r="BS30" s="25"/>
      <c r="BT30" s="25"/>
      <c r="BU30" s="25"/>
      <c r="BV30" s="25"/>
      <c r="BW30" s="25"/>
      <c r="BX30" s="25"/>
      <c r="BY30" s="25"/>
      <c r="BZ30" s="25"/>
      <c r="CA30" s="25"/>
      <c r="CB30" s="25"/>
      <c r="CC30" s="25"/>
      <c r="CD30" s="25"/>
      <c r="CE30" s="25"/>
      <c r="CF30" s="25"/>
      <c r="CG30" s="25"/>
      <c r="CH30" s="25"/>
      <c r="CI30" s="25"/>
      <c r="CJ30" s="25"/>
      <c r="CK30" s="25"/>
      <c r="CL30" s="25"/>
      <c r="CM30" s="25"/>
      <c r="CN30" s="25"/>
      <c r="CO30" s="25"/>
      <c r="CP30" s="25"/>
      <c r="CQ30" s="25"/>
      <c r="CR30" s="25"/>
      <c r="CS30" s="25"/>
      <c r="CT30" s="25"/>
      <c r="CU30" s="25"/>
      <c r="CV30" s="25"/>
      <c r="CW30" s="25"/>
      <c r="CX30" s="25"/>
      <c r="CY30" s="25"/>
      <c r="CZ30" s="25"/>
      <c r="DA30" s="25"/>
      <c r="DB30" s="25"/>
      <c r="DC30" s="25"/>
      <c r="DD30" s="25"/>
      <c r="DE30" s="25"/>
      <c r="DF30" s="25"/>
      <c r="DG30" s="25"/>
      <c r="DH30" s="25"/>
      <c r="DI30" s="25"/>
      <c r="DJ30" s="25"/>
      <c r="DK30" s="25"/>
      <c r="DL30" s="25"/>
      <c r="DM30" s="25"/>
      <c r="DN30" s="25"/>
      <c r="DO30" s="25"/>
      <c r="DP30" s="25"/>
      <c r="DQ30" s="25"/>
      <c r="DR30" s="25"/>
      <c r="DS30" s="25"/>
      <c r="DT30" s="25"/>
      <c r="DU30" s="25"/>
      <c r="DV30" s="25"/>
      <c r="DW30" s="25"/>
      <c r="DX30" s="25"/>
      <c r="DY30" s="25"/>
      <c r="DZ30" s="25"/>
      <c r="EA30" s="25"/>
      <c r="EB30" s="25"/>
      <c r="EC30" s="25"/>
      <c r="ED30" s="25"/>
      <c r="EE30" s="25"/>
      <c r="EF30" s="25"/>
      <c r="EG30" s="25"/>
      <c r="EH30" s="25"/>
      <c r="EI30" s="25"/>
      <c r="EJ30" s="25"/>
      <c r="EK30" s="25"/>
      <c r="EL30" s="25"/>
      <c r="EM30" s="25"/>
      <c r="EN30" s="25"/>
      <c r="EO30" s="25"/>
      <c r="EP30" s="25"/>
      <c r="EQ30" s="25"/>
      <c r="ER30" s="25"/>
      <c r="ES30" s="25"/>
      <c r="ET30" s="25"/>
      <c r="EU30" s="25"/>
      <c r="EV30" s="25"/>
      <c r="EW30" s="25"/>
      <c r="EX30" s="25"/>
      <c r="EY30" s="25"/>
      <c r="EZ30" s="25"/>
      <c r="FA30" s="25"/>
      <c r="FB30" s="25"/>
      <c r="FC30" s="25"/>
      <c r="FD30" s="25"/>
      <c r="FE30" s="25"/>
      <c r="FF30" s="25"/>
      <c r="FG30" s="25"/>
      <c r="FH30" s="25"/>
      <c r="FI30" s="25"/>
      <c r="FJ30" s="25"/>
      <c r="FK30" s="25"/>
      <c r="FL30" s="25"/>
      <c r="FM30" s="25"/>
      <c r="FN30" s="25"/>
      <c r="FO30" s="25"/>
      <c r="FP30" s="25"/>
      <c r="FQ30" s="25"/>
      <c r="FR30" s="25"/>
      <c r="FS30" s="25"/>
      <c r="FT30" s="25"/>
      <c r="FU30" s="25"/>
      <c r="FV30" s="25"/>
      <c r="FW30" s="25"/>
      <c r="FX30" s="25"/>
      <c r="FY30" s="25"/>
      <c r="FZ30" s="25"/>
      <c r="GA30" s="25"/>
      <c r="GB30" s="25"/>
      <c r="GC30" s="25"/>
      <c r="GD30" s="25"/>
      <c r="GE30" s="25"/>
      <c r="GF30" s="25"/>
      <c r="GG30" s="25"/>
      <c r="GH30" s="25"/>
      <c r="GI30" s="25"/>
      <c r="GJ30" s="25"/>
      <c r="GK30" s="25"/>
      <c r="GL30" s="25"/>
      <c r="GM30" s="25"/>
      <c r="GN30" s="25"/>
      <c r="GO30" s="25"/>
      <c r="GP30" s="25"/>
      <c r="GQ30" s="25"/>
      <c r="GR30" s="25"/>
      <c r="GS30" s="25"/>
      <c r="GT30" s="25"/>
      <c r="GU30" s="25"/>
      <c r="GV30" s="25"/>
      <c r="GW30" s="25"/>
      <c r="GX30" s="25"/>
      <c r="GY30" s="25"/>
      <c r="GZ30" s="25"/>
      <c r="HA30" s="25"/>
      <c r="HB30" s="25"/>
      <c r="HC30" s="25"/>
      <c r="HD30" s="25"/>
      <c r="HE30" s="25"/>
      <c r="HF30" s="25"/>
      <c r="HG30" s="25"/>
      <c r="HH30" s="25"/>
      <c r="HI30" s="25"/>
      <c r="HJ30" s="25"/>
      <c r="HK30" s="25"/>
      <c r="HL30" s="25"/>
      <c r="HM30" s="25"/>
      <c r="HN30" s="25"/>
      <c r="HO30" s="25"/>
      <c r="HP30" s="25"/>
      <c r="HQ30" s="25"/>
      <c r="HR30" s="25"/>
      <c r="HS30" s="25"/>
      <c r="HT30" s="25"/>
      <c r="HU30" s="25"/>
      <c r="HV30" s="25"/>
      <c r="HW30" s="25"/>
      <c r="HX30" s="25"/>
      <c r="HY30" s="25"/>
      <c r="HZ30" s="25"/>
      <c r="IA30" s="25"/>
      <c r="IB30" s="25"/>
      <c r="IC30" s="25"/>
      <c r="ID30" s="25"/>
      <c r="IE30" s="25"/>
      <c r="IF30" s="25"/>
      <c r="IG30" s="25"/>
      <c r="IH30" s="25"/>
      <c r="II30" s="25"/>
      <c r="IJ30" s="25"/>
      <c r="IK30" s="25"/>
      <c r="IL30" s="25"/>
      <c r="IM30" s="25"/>
      <c r="IN30" s="25"/>
      <c r="IO30" s="25"/>
      <c r="IP30" s="25"/>
      <c r="IQ30" s="25"/>
      <c r="IR30" s="25"/>
      <c r="IS30" s="25"/>
      <c r="IT30" s="25"/>
      <c r="IU30" s="25"/>
      <c r="IV30" s="25"/>
      <c r="IW30" s="25"/>
    </row>
    <row r="31" customFormat="false" ht="17.1" hidden="false" customHeight="true" outlineLevel="0" collapsed="false">
      <c r="A31" s="25"/>
      <c r="B31" s="61" t="s">
        <v>54</v>
      </c>
      <c r="C31" s="2"/>
      <c r="D31" s="2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50"/>
      <c r="P31" s="50" t="s">
        <v>45</v>
      </c>
      <c r="Q31" s="62" t="n">
        <v>33175000</v>
      </c>
      <c r="R31" s="53" t="n">
        <v>5179.85</v>
      </c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25"/>
      <c r="BA31" s="25"/>
      <c r="BB31" s="25"/>
      <c r="BC31" s="25"/>
      <c r="BD31" s="25"/>
      <c r="BE31" s="25"/>
      <c r="BF31" s="25"/>
      <c r="BG31" s="25"/>
      <c r="BH31" s="25"/>
      <c r="BI31" s="25"/>
      <c r="BJ31" s="25"/>
      <c r="BK31" s="25"/>
      <c r="BL31" s="25"/>
      <c r="BM31" s="25"/>
      <c r="BN31" s="25"/>
      <c r="BO31" s="25"/>
      <c r="BP31" s="25"/>
      <c r="BQ31" s="25"/>
      <c r="BR31" s="25"/>
      <c r="BS31" s="25"/>
      <c r="BT31" s="25"/>
      <c r="BU31" s="25"/>
      <c r="BV31" s="25"/>
      <c r="BW31" s="25"/>
      <c r="BX31" s="25"/>
      <c r="BY31" s="25"/>
      <c r="BZ31" s="25"/>
      <c r="CA31" s="25"/>
      <c r="CB31" s="25"/>
      <c r="CC31" s="25"/>
      <c r="CD31" s="25"/>
      <c r="CE31" s="25"/>
      <c r="CF31" s="25"/>
      <c r="CG31" s="25"/>
      <c r="CH31" s="25"/>
      <c r="CI31" s="25"/>
      <c r="CJ31" s="25"/>
      <c r="CK31" s="25"/>
      <c r="CL31" s="25"/>
      <c r="CM31" s="25"/>
      <c r="CN31" s="25"/>
      <c r="CO31" s="25"/>
      <c r="CP31" s="25"/>
      <c r="CQ31" s="25"/>
      <c r="CR31" s="25"/>
      <c r="CS31" s="25"/>
      <c r="CT31" s="25"/>
      <c r="CU31" s="25"/>
      <c r="CV31" s="25"/>
      <c r="CW31" s="25"/>
      <c r="CX31" s="25"/>
      <c r="CY31" s="25"/>
      <c r="CZ31" s="25"/>
      <c r="DA31" s="25"/>
      <c r="DB31" s="25"/>
      <c r="DC31" s="25"/>
      <c r="DD31" s="25"/>
      <c r="DE31" s="25"/>
      <c r="DF31" s="25"/>
      <c r="DG31" s="25"/>
      <c r="DH31" s="25"/>
      <c r="DI31" s="25"/>
      <c r="DJ31" s="25"/>
      <c r="DK31" s="25"/>
      <c r="DL31" s="25"/>
      <c r="DM31" s="25"/>
      <c r="DN31" s="25"/>
      <c r="DO31" s="25"/>
      <c r="DP31" s="25"/>
      <c r="DQ31" s="25"/>
      <c r="DR31" s="25"/>
      <c r="DS31" s="25"/>
      <c r="DT31" s="25"/>
      <c r="DU31" s="25"/>
      <c r="DV31" s="25"/>
      <c r="DW31" s="25"/>
      <c r="DX31" s="25"/>
      <c r="DY31" s="25"/>
      <c r="DZ31" s="25"/>
      <c r="EA31" s="25"/>
      <c r="EB31" s="25"/>
      <c r="EC31" s="25"/>
      <c r="ED31" s="25"/>
      <c r="EE31" s="25"/>
      <c r="EF31" s="25"/>
      <c r="EG31" s="25"/>
      <c r="EH31" s="25"/>
      <c r="EI31" s="25"/>
      <c r="EJ31" s="25"/>
      <c r="EK31" s="25"/>
      <c r="EL31" s="25"/>
      <c r="EM31" s="25"/>
      <c r="EN31" s="25"/>
      <c r="EO31" s="25"/>
      <c r="EP31" s="25"/>
      <c r="EQ31" s="25"/>
      <c r="ER31" s="25"/>
      <c r="ES31" s="25"/>
      <c r="ET31" s="25"/>
      <c r="EU31" s="25"/>
      <c r="EV31" s="25"/>
      <c r="EW31" s="25"/>
      <c r="EX31" s="25"/>
      <c r="EY31" s="25"/>
      <c r="EZ31" s="25"/>
      <c r="FA31" s="25"/>
      <c r="FB31" s="25"/>
      <c r="FC31" s="25"/>
      <c r="FD31" s="25"/>
      <c r="FE31" s="25"/>
      <c r="FF31" s="25"/>
      <c r="FG31" s="25"/>
      <c r="FH31" s="25"/>
      <c r="FI31" s="25"/>
      <c r="FJ31" s="25"/>
      <c r="FK31" s="25"/>
      <c r="FL31" s="25"/>
      <c r="FM31" s="25"/>
      <c r="FN31" s="25"/>
      <c r="FO31" s="25"/>
      <c r="FP31" s="25"/>
      <c r="FQ31" s="25"/>
      <c r="FR31" s="25"/>
      <c r="FS31" s="25"/>
      <c r="FT31" s="25"/>
      <c r="FU31" s="25"/>
      <c r="FV31" s="25"/>
      <c r="FW31" s="25"/>
      <c r="FX31" s="25"/>
      <c r="FY31" s="25"/>
      <c r="FZ31" s="25"/>
      <c r="GA31" s="25"/>
      <c r="GB31" s="25"/>
      <c r="GC31" s="25"/>
      <c r="GD31" s="25"/>
      <c r="GE31" s="25"/>
      <c r="GF31" s="25"/>
      <c r="GG31" s="25"/>
      <c r="GH31" s="25"/>
      <c r="GI31" s="25"/>
      <c r="GJ31" s="25"/>
      <c r="GK31" s="25"/>
      <c r="GL31" s="25"/>
      <c r="GM31" s="25"/>
      <c r="GN31" s="25"/>
      <c r="GO31" s="25"/>
      <c r="GP31" s="25"/>
      <c r="GQ31" s="25"/>
      <c r="GR31" s="25"/>
      <c r="GS31" s="25"/>
      <c r="GT31" s="25"/>
      <c r="GU31" s="25"/>
      <c r="GV31" s="25"/>
      <c r="GW31" s="25"/>
      <c r="GX31" s="25"/>
      <c r="GY31" s="25"/>
      <c r="GZ31" s="25"/>
      <c r="HA31" s="25"/>
      <c r="HB31" s="25"/>
      <c r="HC31" s="25"/>
      <c r="HD31" s="25"/>
      <c r="HE31" s="25"/>
      <c r="HF31" s="25"/>
      <c r="HG31" s="25"/>
      <c r="HH31" s="25"/>
      <c r="HI31" s="25"/>
      <c r="HJ31" s="25"/>
      <c r="HK31" s="25"/>
      <c r="HL31" s="25"/>
      <c r="HM31" s="25"/>
      <c r="HN31" s="25"/>
      <c r="HO31" s="25"/>
      <c r="HP31" s="25"/>
      <c r="HQ31" s="25"/>
      <c r="HR31" s="25"/>
      <c r="HS31" s="25"/>
      <c r="HT31" s="25"/>
      <c r="HU31" s="25"/>
      <c r="HV31" s="25"/>
      <c r="HW31" s="25"/>
      <c r="HX31" s="25"/>
      <c r="HY31" s="25"/>
      <c r="HZ31" s="25"/>
      <c r="IA31" s="25"/>
      <c r="IB31" s="25"/>
      <c r="IC31" s="25"/>
      <c r="ID31" s="25"/>
      <c r="IE31" s="25"/>
      <c r="IF31" s="25"/>
      <c r="IG31" s="25"/>
      <c r="IH31" s="25"/>
      <c r="II31" s="25"/>
      <c r="IJ31" s="25"/>
      <c r="IK31" s="25"/>
      <c r="IL31" s="25"/>
      <c r="IM31" s="25"/>
      <c r="IN31" s="25"/>
      <c r="IO31" s="25"/>
      <c r="IP31" s="25"/>
      <c r="IQ31" s="25"/>
      <c r="IR31" s="25"/>
      <c r="IS31" s="25"/>
      <c r="IT31" s="25"/>
      <c r="IU31" s="25"/>
      <c r="IV31" s="25"/>
      <c r="IW31" s="25"/>
    </row>
    <row r="32" customFormat="false" ht="17.1" hidden="false" customHeight="true" outlineLevel="0" collapsed="false">
      <c r="A32" s="25"/>
      <c r="B32" s="47"/>
      <c r="C32" s="2"/>
      <c r="D32" s="2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50"/>
      <c r="P32" s="50"/>
      <c r="Q32" s="62" t="n">
        <v>33171000</v>
      </c>
      <c r="R32" s="53" t="n">
        <v>30548.44</v>
      </c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5"/>
      <c r="AL32" s="25"/>
      <c r="AM32" s="25"/>
      <c r="AN32" s="25"/>
      <c r="AO32" s="25"/>
      <c r="AP32" s="25"/>
      <c r="AQ32" s="25"/>
      <c r="AR32" s="25"/>
      <c r="AS32" s="25"/>
      <c r="AT32" s="25"/>
      <c r="AU32" s="25"/>
      <c r="AV32" s="25"/>
      <c r="AW32" s="25"/>
      <c r="AX32" s="25"/>
      <c r="AY32" s="25"/>
      <c r="AZ32" s="25"/>
      <c r="BA32" s="25"/>
      <c r="BB32" s="25"/>
      <c r="BC32" s="25"/>
      <c r="BD32" s="25"/>
      <c r="BE32" s="25"/>
      <c r="BF32" s="25"/>
      <c r="BG32" s="25"/>
      <c r="BH32" s="25"/>
      <c r="BI32" s="25"/>
      <c r="BJ32" s="25"/>
      <c r="BK32" s="25"/>
      <c r="BL32" s="25"/>
      <c r="BM32" s="25"/>
      <c r="BN32" s="25"/>
      <c r="BO32" s="25"/>
      <c r="BP32" s="25"/>
      <c r="BQ32" s="25"/>
      <c r="BR32" s="25"/>
      <c r="BS32" s="25"/>
      <c r="BT32" s="25"/>
      <c r="BU32" s="25"/>
      <c r="BV32" s="25"/>
      <c r="BW32" s="25"/>
      <c r="BX32" s="25"/>
      <c r="BY32" s="25"/>
      <c r="BZ32" s="25"/>
      <c r="CA32" s="25"/>
      <c r="CB32" s="25"/>
      <c r="CC32" s="25"/>
      <c r="CD32" s="25"/>
      <c r="CE32" s="25"/>
      <c r="CF32" s="25"/>
      <c r="CG32" s="25"/>
      <c r="CH32" s="25"/>
      <c r="CI32" s="25"/>
      <c r="CJ32" s="25"/>
      <c r="CK32" s="25"/>
      <c r="CL32" s="25"/>
      <c r="CM32" s="25"/>
      <c r="CN32" s="25"/>
      <c r="CO32" s="25"/>
      <c r="CP32" s="25"/>
      <c r="CQ32" s="25"/>
      <c r="CR32" s="25"/>
      <c r="CS32" s="25"/>
      <c r="CT32" s="25"/>
      <c r="CU32" s="25"/>
      <c r="CV32" s="25"/>
      <c r="CW32" s="25"/>
      <c r="CX32" s="25"/>
      <c r="CY32" s="25"/>
      <c r="CZ32" s="25"/>
      <c r="DA32" s="25"/>
      <c r="DB32" s="25"/>
      <c r="DC32" s="25"/>
      <c r="DD32" s="25"/>
      <c r="DE32" s="25"/>
      <c r="DF32" s="25"/>
      <c r="DG32" s="25"/>
      <c r="DH32" s="25"/>
      <c r="DI32" s="25"/>
      <c r="DJ32" s="25"/>
      <c r="DK32" s="25"/>
      <c r="DL32" s="25"/>
      <c r="DM32" s="25"/>
      <c r="DN32" s="25"/>
      <c r="DO32" s="25"/>
      <c r="DP32" s="25"/>
      <c r="DQ32" s="25"/>
      <c r="DR32" s="25"/>
      <c r="DS32" s="25"/>
      <c r="DT32" s="25"/>
      <c r="DU32" s="25"/>
      <c r="DV32" s="25"/>
      <c r="DW32" s="25"/>
      <c r="DX32" s="25"/>
      <c r="DY32" s="25"/>
      <c r="DZ32" s="25"/>
      <c r="EA32" s="25"/>
      <c r="EB32" s="25"/>
      <c r="EC32" s="25"/>
      <c r="ED32" s="25"/>
      <c r="EE32" s="25"/>
      <c r="EF32" s="25"/>
      <c r="EG32" s="25"/>
      <c r="EH32" s="25"/>
      <c r="EI32" s="25"/>
      <c r="EJ32" s="25"/>
      <c r="EK32" s="25"/>
      <c r="EL32" s="25"/>
      <c r="EM32" s="25"/>
      <c r="EN32" s="25"/>
      <c r="EO32" s="25"/>
      <c r="EP32" s="25"/>
      <c r="EQ32" s="25"/>
      <c r="ER32" s="25"/>
      <c r="ES32" s="25"/>
      <c r="ET32" s="25"/>
      <c r="EU32" s="25"/>
      <c r="EV32" s="25"/>
      <c r="EW32" s="25"/>
      <c r="EX32" s="25"/>
      <c r="EY32" s="25"/>
      <c r="EZ32" s="25"/>
      <c r="FA32" s="25"/>
      <c r="FB32" s="25"/>
      <c r="FC32" s="25"/>
      <c r="FD32" s="25"/>
      <c r="FE32" s="25"/>
      <c r="FF32" s="25"/>
      <c r="FG32" s="25"/>
      <c r="FH32" s="25"/>
      <c r="FI32" s="25"/>
      <c r="FJ32" s="25"/>
      <c r="FK32" s="25"/>
      <c r="FL32" s="25"/>
      <c r="FM32" s="25"/>
      <c r="FN32" s="25"/>
      <c r="FO32" s="25"/>
      <c r="FP32" s="25"/>
      <c r="FQ32" s="25"/>
      <c r="FR32" s="25"/>
      <c r="FS32" s="25"/>
      <c r="FT32" s="25"/>
      <c r="FU32" s="25"/>
      <c r="FV32" s="25"/>
      <c r="FW32" s="25"/>
      <c r="FX32" s="25"/>
      <c r="FY32" s="25"/>
      <c r="FZ32" s="25"/>
      <c r="GA32" s="25"/>
      <c r="GB32" s="25"/>
      <c r="GC32" s="25"/>
      <c r="GD32" s="25"/>
      <c r="GE32" s="25"/>
      <c r="GF32" s="25"/>
      <c r="GG32" s="25"/>
      <c r="GH32" s="25"/>
      <c r="GI32" s="25"/>
      <c r="GJ32" s="25"/>
      <c r="GK32" s="25"/>
      <c r="GL32" s="25"/>
      <c r="GM32" s="25"/>
      <c r="GN32" s="25"/>
      <c r="GO32" s="25"/>
      <c r="GP32" s="25"/>
      <c r="GQ32" s="25"/>
      <c r="GR32" s="25"/>
      <c r="GS32" s="25"/>
      <c r="GT32" s="25"/>
      <c r="GU32" s="25"/>
      <c r="GV32" s="25"/>
      <c r="GW32" s="25"/>
      <c r="GX32" s="25"/>
      <c r="GY32" s="25"/>
      <c r="GZ32" s="25"/>
      <c r="HA32" s="25"/>
      <c r="HB32" s="25"/>
      <c r="HC32" s="25"/>
      <c r="HD32" s="25"/>
      <c r="HE32" s="25"/>
      <c r="HF32" s="25"/>
      <c r="HG32" s="25"/>
      <c r="HH32" s="25"/>
      <c r="HI32" s="25"/>
      <c r="HJ32" s="25"/>
      <c r="HK32" s="25"/>
      <c r="HL32" s="25"/>
      <c r="HM32" s="25"/>
      <c r="HN32" s="25"/>
      <c r="HO32" s="25"/>
      <c r="HP32" s="25"/>
      <c r="HQ32" s="25"/>
      <c r="HR32" s="25"/>
      <c r="HS32" s="25"/>
      <c r="HT32" s="25"/>
      <c r="HU32" s="25"/>
      <c r="HV32" s="25"/>
      <c r="HW32" s="25"/>
      <c r="HX32" s="25"/>
      <c r="HY32" s="25"/>
      <c r="HZ32" s="25"/>
      <c r="IA32" s="25"/>
      <c r="IB32" s="25"/>
      <c r="IC32" s="25"/>
      <c r="ID32" s="25"/>
      <c r="IE32" s="25"/>
      <c r="IF32" s="25"/>
      <c r="IG32" s="25"/>
      <c r="IH32" s="25"/>
      <c r="II32" s="25"/>
      <c r="IJ32" s="25"/>
      <c r="IK32" s="25"/>
      <c r="IL32" s="25"/>
      <c r="IM32" s="25"/>
      <c r="IN32" s="25"/>
      <c r="IO32" s="25"/>
      <c r="IP32" s="25"/>
      <c r="IQ32" s="25"/>
      <c r="IR32" s="25"/>
      <c r="IS32" s="25"/>
      <c r="IT32" s="25"/>
      <c r="IU32" s="25"/>
      <c r="IV32" s="25"/>
      <c r="IW32" s="25"/>
    </row>
    <row r="33" customFormat="false" ht="17.1" hidden="false" customHeight="true" outlineLevel="0" collapsed="false">
      <c r="A33" s="25"/>
      <c r="B33" s="47"/>
      <c r="C33" s="2"/>
      <c r="D33" s="2"/>
      <c r="E33" s="25"/>
      <c r="F33" s="2"/>
      <c r="G33" s="11"/>
      <c r="H33" s="48"/>
      <c r="I33" s="49"/>
      <c r="J33" s="50"/>
      <c r="K33" s="51"/>
      <c r="L33" s="51"/>
      <c r="M33" s="51"/>
      <c r="N33" s="57"/>
      <c r="O33" s="50"/>
      <c r="P33" s="50"/>
      <c r="Q33" s="62" t="n">
        <v>31029000</v>
      </c>
      <c r="R33" s="53" t="n">
        <v>497.84</v>
      </c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5"/>
      <c r="AL33" s="25"/>
      <c r="AM33" s="25"/>
      <c r="AN33" s="25"/>
      <c r="AO33" s="25"/>
      <c r="AP33" s="25"/>
      <c r="AQ33" s="25"/>
      <c r="AR33" s="25"/>
      <c r="AS33" s="25"/>
      <c r="AT33" s="25"/>
      <c r="AU33" s="25"/>
      <c r="AV33" s="25"/>
      <c r="AW33" s="25"/>
      <c r="AX33" s="25"/>
      <c r="AY33" s="25"/>
      <c r="AZ33" s="25"/>
      <c r="BA33" s="25"/>
      <c r="BB33" s="25"/>
      <c r="BC33" s="25"/>
      <c r="BD33" s="25"/>
      <c r="BE33" s="25"/>
      <c r="BF33" s="25"/>
      <c r="BG33" s="25"/>
      <c r="BH33" s="25"/>
      <c r="BI33" s="25"/>
      <c r="BJ33" s="25"/>
      <c r="BK33" s="25"/>
      <c r="BL33" s="25"/>
      <c r="BM33" s="25"/>
      <c r="BN33" s="25"/>
      <c r="BO33" s="25"/>
      <c r="BP33" s="25"/>
      <c r="BQ33" s="25"/>
      <c r="BR33" s="25"/>
      <c r="BS33" s="25"/>
      <c r="BT33" s="25"/>
      <c r="BU33" s="25"/>
      <c r="BV33" s="25"/>
      <c r="BW33" s="25"/>
      <c r="BX33" s="25"/>
      <c r="BY33" s="25"/>
      <c r="BZ33" s="25"/>
      <c r="CA33" s="25"/>
      <c r="CB33" s="25"/>
      <c r="CC33" s="25"/>
      <c r="CD33" s="25"/>
      <c r="CE33" s="25"/>
      <c r="CF33" s="25"/>
      <c r="CG33" s="25"/>
      <c r="CH33" s="25"/>
      <c r="CI33" s="25"/>
      <c r="CJ33" s="25"/>
      <c r="CK33" s="25"/>
      <c r="CL33" s="25"/>
      <c r="CM33" s="25"/>
      <c r="CN33" s="25"/>
      <c r="CO33" s="25"/>
      <c r="CP33" s="25"/>
      <c r="CQ33" s="25"/>
      <c r="CR33" s="25"/>
      <c r="CS33" s="25"/>
      <c r="CT33" s="25"/>
      <c r="CU33" s="25"/>
      <c r="CV33" s="25"/>
      <c r="CW33" s="25"/>
      <c r="CX33" s="25"/>
      <c r="CY33" s="25"/>
      <c r="CZ33" s="25"/>
      <c r="DA33" s="25"/>
      <c r="DB33" s="25"/>
      <c r="DC33" s="25"/>
      <c r="DD33" s="25"/>
      <c r="DE33" s="25"/>
      <c r="DF33" s="25"/>
      <c r="DG33" s="25"/>
      <c r="DH33" s="25"/>
      <c r="DI33" s="25"/>
      <c r="DJ33" s="25"/>
      <c r="DK33" s="25"/>
      <c r="DL33" s="25"/>
      <c r="DM33" s="25"/>
      <c r="DN33" s="25"/>
      <c r="DO33" s="25"/>
      <c r="DP33" s="25"/>
      <c r="DQ33" s="25"/>
      <c r="DR33" s="25"/>
      <c r="DS33" s="25"/>
      <c r="DT33" s="25"/>
      <c r="DU33" s="25"/>
      <c r="DV33" s="25"/>
      <c r="DW33" s="25"/>
      <c r="DX33" s="25"/>
      <c r="DY33" s="25"/>
      <c r="DZ33" s="25"/>
      <c r="EA33" s="25"/>
      <c r="EB33" s="25"/>
      <c r="EC33" s="25"/>
      <c r="ED33" s="25"/>
      <c r="EE33" s="25"/>
      <c r="EF33" s="25"/>
      <c r="EG33" s="25"/>
      <c r="EH33" s="25"/>
      <c r="EI33" s="25"/>
      <c r="EJ33" s="25"/>
      <c r="EK33" s="25"/>
      <c r="EL33" s="25"/>
      <c r="EM33" s="25"/>
      <c r="EN33" s="25"/>
      <c r="EO33" s="25"/>
      <c r="EP33" s="25"/>
      <c r="EQ33" s="25"/>
      <c r="ER33" s="25"/>
      <c r="ES33" s="25"/>
      <c r="ET33" s="25"/>
      <c r="EU33" s="25"/>
      <c r="EV33" s="25"/>
      <c r="EW33" s="25"/>
      <c r="EX33" s="25"/>
      <c r="EY33" s="25"/>
      <c r="EZ33" s="25"/>
      <c r="FA33" s="25"/>
      <c r="FB33" s="25"/>
      <c r="FC33" s="25"/>
      <c r="FD33" s="25"/>
      <c r="FE33" s="25"/>
      <c r="FF33" s="25"/>
      <c r="FG33" s="25"/>
      <c r="FH33" s="25"/>
      <c r="FI33" s="25"/>
      <c r="FJ33" s="25"/>
      <c r="FK33" s="25"/>
      <c r="FL33" s="25"/>
      <c r="FM33" s="25"/>
      <c r="FN33" s="25"/>
      <c r="FO33" s="25"/>
      <c r="FP33" s="25"/>
      <c r="FQ33" s="25"/>
      <c r="FR33" s="25"/>
      <c r="FS33" s="25"/>
      <c r="FT33" s="25"/>
      <c r="FU33" s="25"/>
      <c r="FV33" s="25"/>
      <c r="FW33" s="25"/>
      <c r="FX33" s="25"/>
      <c r="FY33" s="25"/>
      <c r="FZ33" s="25"/>
      <c r="GA33" s="25"/>
      <c r="GB33" s="25"/>
      <c r="GC33" s="25"/>
      <c r="GD33" s="25"/>
      <c r="GE33" s="25"/>
      <c r="GF33" s="25"/>
      <c r="GG33" s="25"/>
      <c r="GH33" s="25"/>
      <c r="GI33" s="25"/>
      <c r="GJ33" s="25"/>
      <c r="GK33" s="25"/>
      <c r="GL33" s="25"/>
      <c r="GM33" s="25"/>
      <c r="GN33" s="25"/>
      <c r="GO33" s="25"/>
      <c r="GP33" s="25"/>
      <c r="GQ33" s="25"/>
      <c r="GR33" s="25"/>
      <c r="GS33" s="25"/>
      <c r="GT33" s="25"/>
      <c r="GU33" s="25"/>
      <c r="GV33" s="25"/>
      <c r="GW33" s="25"/>
      <c r="GX33" s="25"/>
      <c r="GY33" s="25"/>
      <c r="GZ33" s="25"/>
      <c r="HA33" s="25"/>
      <c r="HB33" s="25"/>
      <c r="HC33" s="25"/>
      <c r="HD33" s="25"/>
      <c r="HE33" s="25"/>
      <c r="HF33" s="25"/>
      <c r="HG33" s="25"/>
      <c r="HH33" s="25"/>
      <c r="HI33" s="25"/>
      <c r="HJ33" s="25"/>
      <c r="HK33" s="25"/>
      <c r="HL33" s="25"/>
      <c r="HM33" s="25"/>
      <c r="HN33" s="25"/>
      <c r="HO33" s="25"/>
      <c r="HP33" s="25"/>
      <c r="HQ33" s="25"/>
      <c r="HR33" s="25"/>
      <c r="HS33" s="25"/>
      <c r="HT33" s="25"/>
      <c r="HU33" s="25"/>
      <c r="HV33" s="25"/>
      <c r="HW33" s="25"/>
      <c r="HX33" s="25"/>
      <c r="HY33" s="25"/>
      <c r="HZ33" s="25"/>
      <c r="IA33" s="25"/>
      <c r="IB33" s="25"/>
      <c r="IC33" s="25"/>
      <c r="ID33" s="25"/>
      <c r="IE33" s="25"/>
      <c r="IF33" s="25"/>
      <c r="IG33" s="25"/>
      <c r="IH33" s="25"/>
      <c r="II33" s="25"/>
      <c r="IJ33" s="25"/>
      <c r="IK33" s="25"/>
      <c r="IL33" s="25"/>
      <c r="IM33" s="25"/>
      <c r="IN33" s="25"/>
      <c r="IO33" s="25"/>
      <c r="IP33" s="25"/>
      <c r="IQ33" s="25"/>
      <c r="IR33" s="25"/>
      <c r="IS33" s="25"/>
      <c r="IT33" s="25"/>
      <c r="IU33" s="25"/>
      <c r="IV33" s="25"/>
      <c r="IW33" s="25"/>
    </row>
    <row r="34" customFormat="false" ht="17.1" hidden="false" customHeight="true" outlineLevel="0" collapsed="false">
      <c r="A34" s="25"/>
      <c r="B34" s="25"/>
      <c r="C34" s="2"/>
      <c r="D34" s="2"/>
      <c r="E34" s="2"/>
      <c r="F34" s="2"/>
      <c r="G34" s="11"/>
      <c r="H34" s="63"/>
      <c r="I34" s="63"/>
      <c r="J34" s="50"/>
      <c r="K34" s="51"/>
      <c r="L34" s="51"/>
      <c r="M34" s="51"/>
      <c r="N34" s="57"/>
      <c r="O34" s="50"/>
      <c r="P34" s="50"/>
      <c r="Q34" s="64"/>
      <c r="R34" s="59" t="n">
        <f aca="false">SUM(R31:R33)</f>
        <v>36226.13</v>
      </c>
      <c r="S34" s="6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25"/>
      <c r="AL34" s="25"/>
      <c r="AM34" s="25"/>
      <c r="AN34" s="25"/>
      <c r="AO34" s="25"/>
      <c r="AP34" s="25"/>
      <c r="AQ34" s="25"/>
      <c r="AR34" s="25"/>
      <c r="AS34" s="25"/>
      <c r="AT34" s="25"/>
      <c r="AU34" s="25"/>
      <c r="AV34" s="25"/>
      <c r="AW34" s="25"/>
      <c r="AX34" s="25"/>
      <c r="AY34" s="25"/>
      <c r="AZ34" s="25"/>
      <c r="BA34" s="25"/>
      <c r="BB34" s="25"/>
      <c r="BC34" s="25"/>
      <c r="BD34" s="25"/>
      <c r="BE34" s="25"/>
      <c r="BF34" s="25"/>
      <c r="BG34" s="25"/>
      <c r="BH34" s="25"/>
      <c r="BI34" s="25"/>
      <c r="BJ34" s="25"/>
      <c r="BK34" s="25"/>
      <c r="BL34" s="25"/>
      <c r="BM34" s="25"/>
      <c r="BN34" s="25"/>
      <c r="BO34" s="25"/>
      <c r="BP34" s="25"/>
      <c r="BQ34" s="25"/>
      <c r="BR34" s="25"/>
      <c r="BS34" s="25"/>
      <c r="BT34" s="25"/>
      <c r="BU34" s="25"/>
      <c r="BV34" s="25"/>
      <c r="BW34" s="25"/>
      <c r="BX34" s="25"/>
      <c r="BY34" s="25"/>
      <c r="BZ34" s="25"/>
      <c r="CA34" s="25"/>
      <c r="CB34" s="25"/>
      <c r="CC34" s="25"/>
      <c r="CD34" s="25"/>
      <c r="CE34" s="25"/>
      <c r="CF34" s="25"/>
      <c r="CG34" s="25"/>
      <c r="CH34" s="25"/>
      <c r="CI34" s="25"/>
      <c r="CJ34" s="25"/>
      <c r="CK34" s="25"/>
      <c r="CL34" s="25"/>
      <c r="CM34" s="25"/>
      <c r="CN34" s="25"/>
      <c r="CO34" s="25"/>
      <c r="CP34" s="25"/>
      <c r="CQ34" s="25"/>
      <c r="CR34" s="25"/>
      <c r="CS34" s="25"/>
      <c r="CT34" s="25"/>
      <c r="CU34" s="25"/>
      <c r="CV34" s="25"/>
      <c r="CW34" s="25"/>
      <c r="CX34" s="25"/>
      <c r="CY34" s="25"/>
      <c r="CZ34" s="25"/>
      <c r="DA34" s="25"/>
      <c r="DB34" s="25"/>
      <c r="DC34" s="25"/>
      <c r="DD34" s="25"/>
      <c r="DE34" s="25"/>
      <c r="DF34" s="25"/>
      <c r="DG34" s="25"/>
      <c r="DH34" s="25"/>
      <c r="DI34" s="25"/>
      <c r="DJ34" s="25"/>
      <c r="DK34" s="25"/>
      <c r="DL34" s="25"/>
      <c r="DM34" s="25"/>
      <c r="DN34" s="25"/>
      <c r="DO34" s="25"/>
      <c r="DP34" s="25"/>
      <c r="DQ34" s="25"/>
      <c r="DR34" s="25"/>
      <c r="DS34" s="25"/>
      <c r="DT34" s="25"/>
      <c r="DU34" s="25"/>
      <c r="DV34" s="25"/>
      <c r="DW34" s="25"/>
      <c r="DX34" s="25"/>
      <c r="DY34" s="25"/>
      <c r="DZ34" s="25"/>
      <c r="EA34" s="25"/>
      <c r="EB34" s="25"/>
      <c r="EC34" s="25"/>
      <c r="ED34" s="25"/>
      <c r="EE34" s="25"/>
      <c r="EF34" s="25"/>
      <c r="EG34" s="25"/>
      <c r="EH34" s="25"/>
      <c r="EI34" s="25"/>
      <c r="EJ34" s="25"/>
      <c r="EK34" s="25"/>
      <c r="EL34" s="25"/>
      <c r="EM34" s="25"/>
      <c r="EN34" s="25"/>
      <c r="EO34" s="25"/>
      <c r="EP34" s="25"/>
      <c r="EQ34" s="25"/>
      <c r="ER34" s="25"/>
      <c r="ES34" s="25"/>
      <c r="ET34" s="25"/>
      <c r="EU34" s="25"/>
      <c r="EV34" s="25"/>
      <c r="EW34" s="25"/>
      <c r="EX34" s="25"/>
      <c r="EY34" s="25"/>
      <c r="EZ34" s="25"/>
      <c r="FA34" s="25"/>
      <c r="FB34" s="25"/>
      <c r="FC34" s="25"/>
      <c r="FD34" s="25"/>
      <c r="FE34" s="25"/>
      <c r="FF34" s="25"/>
      <c r="FG34" s="25"/>
      <c r="FH34" s="25"/>
      <c r="FI34" s="25"/>
      <c r="FJ34" s="25"/>
      <c r="FK34" s="25"/>
      <c r="FL34" s="25"/>
      <c r="FM34" s="25"/>
      <c r="FN34" s="25"/>
      <c r="FO34" s="25"/>
      <c r="FP34" s="25"/>
      <c r="FQ34" s="25"/>
      <c r="FR34" s="25"/>
      <c r="FS34" s="25"/>
      <c r="FT34" s="25"/>
      <c r="FU34" s="25"/>
      <c r="FV34" s="25"/>
      <c r="FW34" s="25"/>
      <c r="FX34" s="25"/>
      <c r="FY34" s="25"/>
      <c r="FZ34" s="25"/>
      <c r="GA34" s="25"/>
      <c r="GB34" s="25"/>
      <c r="GC34" s="25"/>
      <c r="GD34" s="25"/>
      <c r="GE34" s="25"/>
      <c r="GF34" s="25"/>
      <c r="GG34" s="25"/>
      <c r="GH34" s="25"/>
      <c r="GI34" s="25"/>
      <c r="GJ34" s="25"/>
      <c r="GK34" s="25"/>
      <c r="GL34" s="25"/>
      <c r="GM34" s="25"/>
      <c r="GN34" s="25"/>
      <c r="GO34" s="25"/>
      <c r="GP34" s="25"/>
      <c r="GQ34" s="25"/>
      <c r="GR34" s="25"/>
      <c r="GS34" s="25"/>
      <c r="GT34" s="25"/>
      <c r="GU34" s="25"/>
      <c r="GV34" s="25"/>
      <c r="GW34" s="25"/>
      <c r="GX34" s="25"/>
      <c r="GY34" s="25"/>
      <c r="GZ34" s="25"/>
      <c r="HA34" s="25"/>
      <c r="HB34" s="25"/>
      <c r="HC34" s="25"/>
      <c r="HD34" s="25"/>
      <c r="HE34" s="25"/>
      <c r="HF34" s="25"/>
      <c r="HG34" s="25"/>
      <c r="HH34" s="25"/>
      <c r="HI34" s="25"/>
      <c r="HJ34" s="25"/>
      <c r="HK34" s="25"/>
      <c r="HL34" s="25"/>
      <c r="HM34" s="25"/>
      <c r="HN34" s="25"/>
      <c r="HO34" s="25"/>
      <c r="HP34" s="25"/>
      <c r="HQ34" s="25"/>
      <c r="HR34" s="25"/>
      <c r="HS34" s="25"/>
      <c r="HT34" s="25"/>
      <c r="HU34" s="25"/>
      <c r="HV34" s="25"/>
      <c r="HW34" s="25"/>
      <c r="HX34" s="25"/>
      <c r="HY34" s="25"/>
      <c r="HZ34" s="25"/>
      <c r="IA34" s="25"/>
      <c r="IB34" s="25"/>
      <c r="IC34" s="25"/>
      <c r="ID34" s="25"/>
      <c r="IE34" s="25"/>
      <c r="IF34" s="25"/>
      <c r="IG34" s="25"/>
      <c r="IH34" s="25"/>
      <c r="II34" s="25"/>
      <c r="IJ34" s="25"/>
      <c r="IK34" s="25"/>
      <c r="IL34" s="25"/>
      <c r="IM34" s="25"/>
      <c r="IN34" s="25"/>
      <c r="IO34" s="25"/>
      <c r="IP34" s="25"/>
      <c r="IQ34" s="25"/>
      <c r="IR34" s="25"/>
      <c r="IS34" s="25"/>
      <c r="IT34" s="25"/>
      <c r="IU34" s="25"/>
      <c r="IV34" s="25"/>
      <c r="IW34" s="25"/>
    </row>
    <row r="35" customFormat="false" ht="17.1" hidden="false" customHeight="true" outlineLevel="0" collapsed="false">
      <c r="A35" s="25"/>
      <c r="B35" s="2"/>
      <c r="C35" s="2"/>
      <c r="D35" s="2"/>
      <c r="E35" s="2"/>
      <c r="F35" s="2"/>
      <c r="G35" s="11"/>
      <c r="H35" s="63"/>
      <c r="I35" s="63"/>
      <c r="J35" s="50"/>
      <c r="K35" s="51"/>
      <c r="L35" s="51"/>
      <c r="M35" s="51"/>
      <c r="N35" s="51"/>
      <c r="O35" s="50"/>
      <c r="P35" s="50"/>
      <c r="Q35" s="50"/>
      <c r="R35" s="53"/>
      <c r="S35" s="6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5"/>
      <c r="AJ35" s="25"/>
      <c r="AK35" s="25"/>
      <c r="AL35" s="25"/>
      <c r="AM35" s="25"/>
      <c r="AN35" s="25"/>
      <c r="AO35" s="25"/>
      <c r="AP35" s="25"/>
      <c r="AQ35" s="25"/>
      <c r="AR35" s="25"/>
      <c r="AS35" s="25"/>
      <c r="AT35" s="25"/>
      <c r="AU35" s="25"/>
      <c r="AV35" s="25"/>
      <c r="AW35" s="25"/>
      <c r="AX35" s="25"/>
      <c r="AY35" s="25"/>
      <c r="AZ35" s="25"/>
      <c r="BA35" s="25"/>
      <c r="BB35" s="25"/>
      <c r="BC35" s="25"/>
      <c r="BD35" s="25"/>
      <c r="BE35" s="25"/>
      <c r="BF35" s="25"/>
      <c r="BG35" s="25"/>
      <c r="BH35" s="25"/>
      <c r="BI35" s="25"/>
      <c r="BJ35" s="25"/>
      <c r="BK35" s="25"/>
      <c r="BL35" s="25"/>
      <c r="BM35" s="25"/>
      <c r="BN35" s="25"/>
      <c r="BO35" s="25"/>
      <c r="BP35" s="25"/>
      <c r="BQ35" s="25"/>
      <c r="BR35" s="25"/>
      <c r="BS35" s="25"/>
      <c r="BT35" s="25"/>
      <c r="BU35" s="25"/>
      <c r="BV35" s="25"/>
      <c r="BW35" s="25"/>
      <c r="BX35" s="25"/>
      <c r="BY35" s="25"/>
      <c r="BZ35" s="25"/>
      <c r="CA35" s="25"/>
      <c r="CB35" s="25"/>
      <c r="CC35" s="25"/>
      <c r="CD35" s="25"/>
      <c r="CE35" s="25"/>
      <c r="CF35" s="25"/>
      <c r="CG35" s="25"/>
      <c r="CH35" s="25"/>
      <c r="CI35" s="25"/>
      <c r="CJ35" s="25"/>
      <c r="CK35" s="25"/>
      <c r="CL35" s="25"/>
      <c r="CM35" s="25"/>
      <c r="CN35" s="25"/>
      <c r="CO35" s="25"/>
      <c r="CP35" s="25"/>
      <c r="CQ35" s="25"/>
      <c r="CR35" s="25"/>
      <c r="CS35" s="25"/>
      <c r="CT35" s="25"/>
      <c r="CU35" s="25"/>
      <c r="CV35" s="25"/>
      <c r="CW35" s="25"/>
      <c r="CX35" s="25"/>
      <c r="CY35" s="25"/>
      <c r="CZ35" s="25"/>
      <c r="DA35" s="25"/>
      <c r="DB35" s="25"/>
      <c r="DC35" s="25"/>
      <c r="DD35" s="25"/>
      <c r="DE35" s="25"/>
      <c r="DF35" s="25"/>
      <c r="DG35" s="25"/>
      <c r="DH35" s="25"/>
      <c r="DI35" s="25"/>
      <c r="DJ35" s="25"/>
      <c r="DK35" s="25"/>
      <c r="DL35" s="25"/>
      <c r="DM35" s="25"/>
      <c r="DN35" s="25"/>
      <c r="DO35" s="25"/>
      <c r="DP35" s="25"/>
      <c r="DQ35" s="25"/>
      <c r="DR35" s="25"/>
      <c r="DS35" s="25"/>
      <c r="DT35" s="25"/>
      <c r="DU35" s="25"/>
      <c r="DV35" s="25"/>
      <c r="DW35" s="25"/>
      <c r="DX35" s="25"/>
      <c r="DY35" s="25"/>
      <c r="DZ35" s="25"/>
      <c r="EA35" s="25"/>
      <c r="EB35" s="25"/>
      <c r="EC35" s="25"/>
      <c r="ED35" s="25"/>
      <c r="EE35" s="25"/>
      <c r="EF35" s="25"/>
      <c r="EG35" s="25"/>
      <c r="EH35" s="25"/>
      <c r="EI35" s="25"/>
      <c r="EJ35" s="25"/>
      <c r="EK35" s="25"/>
      <c r="EL35" s="25"/>
      <c r="EM35" s="25"/>
      <c r="EN35" s="25"/>
      <c r="EO35" s="25"/>
      <c r="EP35" s="25"/>
      <c r="EQ35" s="25"/>
      <c r="ER35" s="25"/>
      <c r="ES35" s="25"/>
      <c r="ET35" s="25"/>
      <c r="EU35" s="25"/>
      <c r="EV35" s="25"/>
      <c r="EW35" s="25"/>
      <c r="EX35" s="25"/>
      <c r="EY35" s="25"/>
      <c r="EZ35" s="25"/>
      <c r="FA35" s="25"/>
      <c r="FB35" s="25"/>
      <c r="FC35" s="25"/>
      <c r="FD35" s="25"/>
      <c r="FE35" s="25"/>
      <c r="FF35" s="25"/>
      <c r="FG35" s="25"/>
      <c r="FH35" s="25"/>
      <c r="FI35" s="25"/>
      <c r="FJ35" s="25"/>
      <c r="FK35" s="25"/>
      <c r="FL35" s="25"/>
      <c r="FM35" s="25"/>
      <c r="FN35" s="25"/>
      <c r="FO35" s="25"/>
      <c r="FP35" s="25"/>
      <c r="FQ35" s="25"/>
      <c r="FR35" s="25"/>
      <c r="FS35" s="25"/>
      <c r="FT35" s="25"/>
      <c r="FU35" s="25"/>
      <c r="FV35" s="25"/>
      <c r="FW35" s="25"/>
      <c r="FX35" s="25"/>
      <c r="FY35" s="25"/>
      <c r="FZ35" s="25"/>
      <c r="GA35" s="25"/>
      <c r="GB35" s="25"/>
      <c r="GC35" s="25"/>
      <c r="GD35" s="25"/>
      <c r="GE35" s="25"/>
      <c r="GF35" s="25"/>
      <c r="GG35" s="25"/>
      <c r="GH35" s="25"/>
      <c r="GI35" s="25"/>
      <c r="GJ35" s="25"/>
      <c r="GK35" s="25"/>
      <c r="GL35" s="25"/>
      <c r="GM35" s="25"/>
      <c r="GN35" s="25"/>
      <c r="GO35" s="25"/>
      <c r="GP35" s="25"/>
      <c r="GQ35" s="25"/>
      <c r="GR35" s="25"/>
      <c r="GS35" s="25"/>
      <c r="GT35" s="25"/>
      <c r="GU35" s="25"/>
      <c r="GV35" s="25"/>
      <c r="GW35" s="25"/>
      <c r="GX35" s="25"/>
      <c r="GY35" s="25"/>
      <c r="GZ35" s="25"/>
      <c r="HA35" s="25"/>
      <c r="HB35" s="25"/>
      <c r="HC35" s="25"/>
      <c r="HD35" s="25"/>
      <c r="HE35" s="25"/>
      <c r="HF35" s="25"/>
      <c r="HG35" s="25"/>
      <c r="HH35" s="25"/>
      <c r="HI35" s="25"/>
      <c r="HJ35" s="25"/>
      <c r="HK35" s="25"/>
      <c r="HL35" s="25"/>
      <c r="HM35" s="25"/>
      <c r="HN35" s="25"/>
      <c r="HO35" s="25"/>
      <c r="HP35" s="25"/>
      <c r="HQ35" s="25"/>
      <c r="HR35" s="25"/>
      <c r="HS35" s="25"/>
      <c r="HT35" s="25"/>
      <c r="HU35" s="25"/>
      <c r="HV35" s="25"/>
      <c r="HW35" s="25"/>
      <c r="HX35" s="25"/>
      <c r="HY35" s="25"/>
      <c r="HZ35" s="25"/>
      <c r="IA35" s="25"/>
      <c r="IB35" s="25"/>
      <c r="IC35" s="25"/>
      <c r="ID35" s="25"/>
      <c r="IE35" s="25"/>
      <c r="IF35" s="25"/>
      <c r="IG35" s="25"/>
      <c r="IH35" s="25"/>
      <c r="II35" s="25"/>
      <c r="IJ35" s="25"/>
      <c r="IK35" s="25"/>
      <c r="IL35" s="25"/>
      <c r="IM35" s="25"/>
      <c r="IN35" s="25"/>
      <c r="IO35" s="25"/>
      <c r="IP35" s="25"/>
      <c r="IQ35" s="25"/>
      <c r="IR35" s="25"/>
      <c r="IS35" s="25"/>
      <c r="IT35" s="25"/>
      <c r="IU35" s="25"/>
      <c r="IV35" s="25"/>
      <c r="IW35" s="25"/>
    </row>
    <row r="36" customFormat="false" ht="17.1" hidden="false" customHeight="true" outlineLevel="0" collapsed="false">
      <c r="A36" s="25"/>
      <c r="B36" s="2"/>
      <c r="C36" s="2"/>
      <c r="D36" s="2"/>
      <c r="E36" s="2"/>
      <c r="F36" s="2"/>
      <c r="G36" s="11"/>
      <c r="H36" s="63"/>
      <c r="I36" s="63"/>
      <c r="J36" s="50"/>
      <c r="K36" s="51"/>
      <c r="L36" s="51"/>
      <c r="M36" s="51"/>
      <c r="N36" s="51"/>
      <c r="O36" s="50" t="s">
        <v>58</v>
      </c>
      <c r="P36" s="50"/>
      <c r="Q36" s="87" t="s">
        <v>96</v>
      </c>
      <c r="R36" s="53" t="n">
        <v>-5821.8</v>
      </c>
      <c r="S36" s="6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5"/>
      <c r="AL36" s="25"/>
      <c r="AM36" s="25"/>
      <c r="AN36" s="25"/>
      <c r="AO36" s="25"/>
      <c r="AP36" s="25"/>
      <c r="AQ36" s="25"/>
      <c r="AR36" s="25"/>
      <c r="AS36" s="25"/>
      <c r="AT36" s="25"/>
      <c r="AU36" s="25"/>
      <c r="AV36" s="25"/>
      <c r="AW36" s="25"/>
      <c r="AX36" s="25"/>
      <c r="AY36" s="25"/>
      <c r="AZ36" s="25"/>
      <c r="BA36" s="25"/>
      <c r="BB36" s="25"/>
      <c r="BC36" s="25"/>
      <c r="BD36" s="25"/>
      <c r="BE36" s="25"/>
      <c r="BF36" s="25"/>
      <c r="BG36" s="25"/>
      <c r="BH36" s="25"/>
      <c r="BI36" s="25"/>
      <c r="BJ36" s="25"/>
      <c r="BK36" s="25"/>
      <c r="BL36" s="25"/>
      <c r="BM36" s="25"/>
      <c r="BN36" s="25"/>
      <c r="BO36" s="25"/>
      <c r="BP36" s="25"/>
      <c r="BQ36" s="25"/>
      <c r="BR36" s="25"/>
      <c r="BS36" s="25"/>
      <c r="BT36" s="25"/>
      <c r="BU36" s="25"/>
      <c r="BV36" s="25"/>
      <c r="BW36" s="25"/>
      <c r="BX36" s="25"/>
      <c r="BY36" s="25"/>
      <c r="BZ36" s="25"/>
      <c r="CA36" s="25"/>
      <c r="CB36" s="25"/>
      <c r="CC36" s="25"/>
      <c r="CD36" s="25"/>
      <c r="CE36" s="25"/>
      <c r="CF36" s="25"/>
      <c r="CG36" s="25"/>
      <c r="CH36" s="25"/>
      <c r="CI36" s="25"/>
      <c r="CJ36" s="25"/>
      <c r="CK36" s="25"/>
      <c r="CL36" s="25"/>
      <c r="CM36" s="25"/>
      <c r="CN36" s="25"/>
      <c r="CO36" s="25"/>
      <c r="CP36" s="25"/>
      <c r="CQ36" s="25"/>
      <c r="CR36" s="25"/>
      <c r="CS36" s="25"/>
      <c r="CT36" s="25"/>
      <c r="CU36" s="25"/>
      <c r="CV36" s="25"/>
      <c r="CW36" s="25"/>
      <c r="CX36" s="25"/>
      <c r="CY36" s="25"/>
      <c r="CZ36" s="25"/>
      <c r="DA36" s="25"/>
      <c r="DB36" s="25"/>
      <c r="DC36" s="25"/>
      <c r="DD36" s="25"/>
      <c r="DE36" s="25"/>
      <c r="DF36" s="25"/>
      <c r="DG36" s="25"/>
      <c r="DH36" s="25"/>
      <c r="DI36" s="25"/>
      <c r="DJ36" s="25"/>
      <c r="DK36" s="25"/>
      <c r="DL36" s="25"/>
      <c r="DM36" s="25"/>
      <c r="DN36" s="25"/>
      <c r="DO36" s="25"/>
      <c r="DP36" s="25"/>
      <c r="DQ36" s="25"/>
      <c r="DR36" s="25"/>
      <c r="DS36" s="25"/>
      <c r="DT36" s="25"/>
      <c r="DU36" s="25"/>
      <c r="DV36" s="25"/>
      <c r="DW36" s="25"/>
      <c r="DX36" s="25"/>
      <c r="DY36" s="25"/>
      <c r="DZ36" s="25"/>
      <c r="EA36" s="25"/>
      <c r="EB36" s="25"/>
      <c r="EC36" s="25"/>
      <c r="ED36" s="25"/>
      <c r="EE36" s="25"/>
      <c r="EF36" s="25"/>
      <c r="EG36" s="25"/>
      <c r="EH36" s="25"/>
      <c r="EI36" s="25"/>
      <c r="EJ36" s="25"/>
      <c r="EK36" s="25"/>
      <c r="EL36" s="25"/>
      <c r="EM36" s="25"/>
      <c r="EN36" s="25"/>
      <c r="EO36" s="25"/>
      <c r="EP36" s="25"/>
      <c r="EQ36" s="25"/>
      <c r="ER36" s="25"/>
      <c r="ES36" s="25"/>
      <c r="ET36" s="25"/>
      <c r="EU36" s="25"/>
      <c r="EV36" s="25"/>
      <c r="EW36" s="25"/>
      <c r="EX36" s="25"/>
      <c r="EY36" s="25"/>
      <c r="EZ36" s="25"/>
      <c r="FA36" s="25"/>
      <c r="FB36" s="25"/>
      <c r="FC36" s="25"/>
      <c r="FD36" s="25"/>
      <c r="FE36" s="25"/>
      <c r="FF36" s="25"/>
      <c r="FG36" s="25"/>
      <c r="FH36" s="25"/>
      <c r="FI36" s="25"/>
      <c r="FJ36" s="25"/>
      <c r="FK36" s="25"/>
      <c r="FL36" s="25"/>
      <c r="FM36" s="25"/>
      <c r="FN36" s="25"/>
      <c r="FO36" s="25"/>
      <c r="FP36" s="25"/>
      <c r="FQ36" s="25"/>
      <c r="FR36" s="25"/>
      <c r="FS36" s="25"/>
      <c r="FT36" s="25"/>
      <c r="FU36" s="25"/>
      <c r="FV36" s="25"/>
      <c r="FW36" s="25"/>
      <c r="FX36" s="25"/>
      <c r="FY36" s="25"/>
      <c r="FZ36" s="25"/>
      <c r="GA36" s="25"/>
      <c r="GB36" s="25"/>
      <c r="GC36" s="25"/>
      <c r="GD36" s="25"/>
      <c r="GE36" s="25"/>
      <c r="GF36" s="25"/>
      <c r="GG36" s="25"/>
      <c r="GH36" s="25"/>
      <c r="GI36" s="25"/>
      <c r="GJ36" s="25"/>
      <c r="GK36" s="25"/>
      <c r="GL36" s="25"/>
      <c r="GM36" s="25"/>
      <c r="GN36" s="25"/>
      <c r="GO36" s="25"/>
      <c r="GP36" s="25"/>
      <c r="GQ36" s="25"/>
      <c r="GR36" s="25"/>
      <c r="GS36" s="25"/>
      <c r="GT36" s="25"/>
      <c r="GU36" s="25"/>
      <c r="GV36" s="25"/>
      <c r="GW36" s="25"/>
      <c r="GX36" s="25"/>
      <c r="GY36" s="25"/>
      <c r="GZ36" s="25"/>
      <c r="HA36" s="25"/>
      <c r="HB36" s="25"/>
      <c r="HC36" s="25"/>
      <c r="HD36" s="25"/>
      <c r="HE36" s="25"/>
      <c r="HF36" s="25"/>
      <c r="HG36" s="25"/>
      <c r="HH36" s="25"/>
      <c r="HI36" s="25"/>
      <c r="HJ36" s="25"/>
      <c r="HK36" s="25"/>
      <c r="HL36" s="25"/>
      <c r="HM36" s="25"/>
      <c r="HN36" s="25"/>
      <c r="HO36" s="25"/>
      <c r="HP36" s="25"/>
      <c r="HQ36" s="25"/>
      <c r="HR36" s="25"/>
      <c r="HS36" s="25"/>
      <c r="HT36" s="25"/>
      <c r="HU36" s="25"/>
      <c r="HV36" s="25"/>
      <c r="HW36" s="25"/>
      <c r="HX36" s="25"/>
      <c r="HY36" s="25"/>
      <c r="HZ36" s="25"/>
      <c r="IA36" s="25"/>
      <c r="IB36" s="25"/>
      <c r="IC36" s="25"/>
      <c r="ID36" s="25"/>
      <c r="IE36" s="25"/>
      <c r="IF36" s="25"/>
      <c r="IG36" s="25"/>
      <c r="IH36" s="25"/>
      <c r="II36" s="25"/>
      <c r="IJ36" s="25"/>
      <c r="IK36" s="25"/>
      <c r="IL36" s="25"/>
      <c r="IM36" s="25"/>
      <c r="IN36" s="25"/>
      <c r="IO36" s="25"/>
      <c r="IP36" s="25"/>
      <c r="IQ36" s="25"/>
      <c r="IR36" s="25"/>
      <c r="IS36" s="25"/>
      <c r="IT36" s="25"/>
      <c r="IU36" s="25"/>
      <c r="IV36" s="25"/>
      <c r="IW36" s="25"/>
    </row>
    <row r="37" customFormat="false" ht="17.1" hidden="false" customHeight="true" outlineLevel="0" collapsed="false">
      <c r="A37" s="25"/>
      <c r="B37" s="2"/>
      <c r="C37" s="2"/>
      <c r="D37" s="2"/>
      <c r="E37" s="2"/>
      <c r="F37" s="2"/>
      <c r="G37" s="11"/>
      <c r="H37" s="63"/>
      <c r="I37" s="63"/>
      <c r="J37" s="50"/>
      <c r="K37" s="51"/>
      <c r="L37" s="51"/>
      <c r="M37" s="51"/>
      <c r="N37" s="51"/>
      <c r="O37" s="50" t="s">
        <v>86</v>
      </c>
      <c r="P37" s="50"/>
      <c r="Q37" s="87"/>
      <c r="R37" s="53" t="n">
        <v>-1750.53</v>
      </c>
      <c r="S37" s="6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5"/>
      <c r="AL37" s="25"/>
      <c r="AM37" s="25"/>
      <c r="AN37" s="25"/>
      <c r="AO37" s="25"/>
      <c r="AP37" s="25"/>
      <c r="AQ37" s="25"/>
      <c r="AR37" s="25"/>
      <c r="AS37" s="25"/>
      <c r="AT37" s="25"/>
      <c r="AU37" s="25"/>
      <c r="AV37" s="25"/>
      <c r="AW37" s="25"/>
      <c r="AX37" s="25"/>
      <c r="AY37" s="25"/>
      <c r="AZ37" s="25"/>
      <c r="BA37" s="25"/>
      <c r="BB37" s="25"/>
      <c r="BC37" s="25"/>
      <c r="BD37" s="25"/>
      <c r="BE37" s="25"/>
      <c r="BF37" s="25"/>
      <c r="BG37" s="25"/>
      <c r="BH37" s="25"/>
      <c r="BI37" s="25"/>
      <c r="BJ37" s="25"/>
      <c r="BK37" s="25"/>
      <c r="BL37" s="25"/>
      <c r="BM37" s="25"/>
      <c r="BN37" s="25"/>
      <c r="BO37" s="25"/>
      <c r="BP37" s="25"/>
      <c r="BQ37" s="25"/>
      <c r="BR37" s="25"/>
      <c r="BS37" s="25"/>
      <c r="BT37" s="25"/>
      <c r="BU37" s="25"/>
      <c r="BV37" s="25"/>
      <c r="BW37" s="25"/>
      <c r="BX37" s="25"/>
      <c r="BY37" s="25"/>
      <c r="BZ37" s="25"/>
      <c r="CA37" s="25"/>
      <c r="CB37" s="25"/>
      <c r="CC37" s="25"/>
      <c r="CD37" s="25"/>
      <c r="CE37" s="25"/>
      <c r="CF37" s="25"/>
      <c r="CG37" s="25"/>
      <c r="CH37" s="25"/>
      <c r="CI37" s="25"/>
      <c r="CJ37" s="25"/>
      <c r="CK37" s="25"/>
      <c r="CL37" s="25"/>
      <c r="CM37" s="25"/>
      <c r="CN37" s="25"/>
      <c r="CO37" s="25"/>
      <c r="CP37" s="25"/>
      <c r="CQ37" s="25"/>
      <c r="CR37" s="25"/>
      <c r="CS37" s="25"/>
      <c r="CT37" s="25"/>
      <c r="CU37" s="25"/>
      <c r="CV37" s="25"/>
      <c r="CW37" s="25"/>
      <c r="CX37" s="25"/>
      <c r="CY37" s="25"/>
      <c r="CZ37" s="25"/>
      <c r="DA37" s="25"/>
      <c r="DB37" s="25"/>
      <c r="DC37" s="25"/>
      <c r="DD37" s="25"/>
      <c r="DE37" s="25"/>
      <c r="DF37" s="25"/>
      <c r="DG37" s="25"/>
      <c r="DH37" s="25"/>
      <c r="DI37" s="25"/>
      <c r="DJ37" s="25"/>
      <c r="DK37" s="25"/>
      <c r="DL37" s="25"/>
      <c r="DM37" s="25"/>
      <c r="DN37" s="25"/>
      <c r="DO37" s="25"/>
      <c r="DP37" s="25"/>
      <c r="DQ37" s="25"/>
      <c r="DR37" s="25"/>
      <c r="DS37" s="25"/>
      <c r="DT37" s="25"/>
      <c r="DU37" s="25"/>
      <c r="DV37" s="25"/>
      <c r="DW37" s="25"/>
      <c r="DX37" s="25"/>
      <c r="DY37" s="25"/>
      <c r="DZ37" s="25"/>
      <c r="EA37" s="25"/>
      <c r="EB37" s="25"/>
      <c r="EC37" s="25"/>
      <c r="ED37" s="25"/>
      <c r="EE37" s="25"/>
      <c r="EF37" s="25"/>
      <c r="EG37" s="25"/>
      <c r="EH37" s="25"/>
      <c r="EI37" s="25"/>
      <c r="EJ37" s="25"/>
      <c r="EK37" s="25"/>
      <c r="EL37" s="25"/>
      <c r="EM37" s="25"/>
      <c r="EN37" s="25"/>
      <c r="EO37" s="25"/>
      <c r="EP37" s="25"/>
      <c r="EQ37" s="25"/>
      <c r="ER37" s="25"/>
      <c r="ES37" s="25"/>
      <c r="ET37" s="25"/>
      <c r="EU37" s="25"/>
      <c r="EV37" s="25"/>
      <c r="EW37" s="25"/>
      <c r="EX37" s="25"/>
      <c r="EY37" s="25"/>
      <c r="EZ37" s="25"/>
      <c r="FA37" s="25"/>
      <c r="FB37" s="25"/>
      <c r="FC37" s="25"/>
      <c r="FD37" s="25"/>
      <c r="FE37" s="25"/>
      <c r="FF37" s="25"/>
      <c r="FG37" s="25"/>
      <c r="FH37" s="25"/>
      <c r="FI37" s="25"/>
      <c r="FJ37" s="25"/>
      <c r="FK37" s="25"/>
      <c r="FL37" s="25"/>
      <c r="FM37" s="25"/>
      <c r="FN37" s="25"/>
      <c r="FO37" s="25"/>
      <c r="FP37" s="25"/>
      <c r="FQ37" s="25"/>
      <c r="FR37" s="25"/>
      <c r="FS37" s="25"/>
      <c r="FT37" s="25"/>
      <c r="FU37" s="25"/>
      <c r="FV37" s="25"/>
      <c r="FW37" s="25"/>
      <c r="FX37" s="25"/>
      <c r="FY37" s="25"/>
      <c r="FZ37" s="25"/>
      <c r="GA37" s="25"/>
      <c r="GB37" s="25"/>
      <c r="GC37" s="25"/>
      <c r="GD37" s="25"/>
      <c r="GE37" s="25"/>
      <c r="GF37" s="25"/>
      <c r="GG37" s="25"/>
      <c r="GH37" s="25"/>
      <c r="GI37" s="25"/>
      <c r="GJ37" s="25"/>
      <c r="GK37" s="25"/>
      <c r="GL37" s="25"/>
      <c r="GM37" s="25"/>
      <c r="GN37" s="25"/>
      <c r="GO37" s="25"/>
      <c r="GP37" s="25"/>
      <c r="GQ37" s="25"/>
      <c r="GR37" s="25"/>
      <c r="GS37" s="25"/>
      <c r="GT37" s="25"/>
      <c r="GU37" s="25"/>
      <c r="GV37" s="25"/>
      <c r="GW37" s="25"/>
      <c r="GX37" s="25"/>
      <c r="GY37" s="25"/>
      <c r="GZ37" s="25"/>
      <c r="HA37" s="25"/>
      <c r="HB37" s="25"/>
      <c r="HC37" s="25"/>
      <c r="HD37" s="25"/>
      <c r="HE37" s="25"/>
      <c r="HF37" s="25"/>
      <c r="HG37" s="25"/>
      <c r="HH37" s="25"/>
      <c r="HI37" s="25"/>
      <c r="HJ37" s="25"/>
      <c r="HK37" s="25"/>
      <c r="HL37" s="25"/>
      <c r="HM37" s="25"/>
      <c r="HN37" s="25"/>
      <c r="HO37" s="25"/>
      <c r="HP37" s="25"/>
      <c r="HQ37" s="25"/>
      <c r="HR37" s="25"/>
      <c r="HS37" s="25"/>
      <c r="HT37" s="25"/>
      <c r="HU37" s="25"/>
      <c r="HV37" s="25"/>
      <c r="HW37" s="25"/>
      <c r="HX37" s="25"/>
      <c r="HY37" s="25"/>
      <c r="HZ37" s="25"/>
      <c r="IA37" s="25"/>
      <c r="IB37" s="25"/>
      <c r="IC37" s="25"/>
      <c r="ID37" s="25"/>
      <c r="IE37" s="25"/>
      <c r="IF37" s="25"/>
      <c r="IG37" s="25"/>
      <c r="IH37" s="25"/>
      <c r="II37" s="25"/>
      <c r="IJ37" s="25"/>
      <c r="IK37" s="25"/>
      <c r="IL37" s="25"/>
      <c r="IM37" s="25"/>
      <c r="IN37" s="25"/>
      <c r="IO37" s="25"/>
      <c r="IP37" s="25"/>
      <c r="IQ37" s="25"/>
      <c r="IR37" s="25"/>
      <c r="IS37" s="25"/>
      <c r="IT37" s="25"/>
      <c r="IU37" s="25"/>
      <c r="IV37" s="25"/>
      <c r="IW37" s="25"/>
    </row>
    <row r="38" customFormat="false" ht="17.1" hidden="false" customHeight="true" outlineLevel="0" collapsed="false">
      <c r="A38" s="25"/>
      <c r="B38" s="2"/>
      <c r="C38" s="2"/>
      <c r="D38" s="2"/>
      <c r="E38" s="2"/>
      <c r="F38" s="2"/>
      <c r="G38" s="11"/>
      <c r="H38" s="63"/>
      <c r="I38" s="63"/>
      <c r="J38" s="50"/>
      <c r="K38" s="51"/>
      <c r="L38" s="51"/>
      <c r="M38" s="51"/>
      <c r="N38" s="51"/>
      <c r="O38" s="50"/>
      <c r="P38" s="50"/>
      <c r="Q38" s="50"/>
      <c r="R38" s="53"/>
      <c r="S38" s="6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5"/>
      <c r="AL38" s="25"/>
      <c r="AM38" s="25"/>
      <c r="AN38" s="25"/>
      <c r="AO38" s="25"/>
      <c r="AP38" s="25"/>
      <c r="AQ38" s="25"/>
      <c r="AR38" s="25"/>
      <c r="AS38" s="25"/>
      <c r="AT38" s="25"/>
      <c r="AU38" s="25"/>
      <c r="AV38" s="25"/>
      <c r="AW38" s="25"/>
      <c r="AX38" s="25"/>
      <c r="AY38" s="25"/>
      <c r="AZ38" s="25"/>
      <c r="BA38" s="25"/>
      <c r="BB38" s="25"/>
      <c r="BC38" s="25"/>
      <c r="BD38" s="25"/>
      <c r="BE38" s="25"/>
      <c r="BF38" s="25"/>
      <c r="BG38" s="25"/>
      <c r="BH38" s="25"/>
      <c r="BI38" s="25"/>
      <c r="BJ38" s="25"/>
      <c r="BK38" s="25"/>
      <c r="BL38" s="25"/>
      <c r="BM38" s="25"/>
      <c r="BN38" s="25"/>
      <c r="BO38" s="25"/>
      <c r="BP38" s="25"/>
      <c r="BQ38" s="25"/>
      <c r="BR38" s="25"/>
      <c r="BS38" s="25"/>
      <c r="BT38" s="25"/>
      <c r="BU38" s="25"/>
      <c r="BV38" s="25"/>
      <c r="BW38" s="25"/>
      <c r="BX38" s="25"/>
      <c r="BY38" s="25"/>
      <c r="BZ38" s="25"/>
      <c r="CA38" s="25"/>
      <c r="CB38" s="25"/>
      <c r="CC38" s="25"/>
      <c r="CD38" s="25"/>
      <c r="CE38" s="25"/>
      <c r="CF38" s="25"/>
      <c r="CG38" s="25"/>
      <c r="CH38" s="25"/>
      <c r="CI38" s="25"/>
      <c r="CJ38" s="25"/>
      <c r="CK38" s="25"/>
      <c r="CL38" s="25"/>
      <c r="CM38" s="25"/>
      <c r="CN38" s="25"/>
      <c r="CO38" s="25"/>
      <c r="CP38" s="25"/>
      <c r="CQ38" s="25"/>
      <c r="CR38" s="25"/>
      <c r="CS38" s="25"/>
      <c r="CT38" s="25"/>
      <c r="CU38" s="25"/>
      <c r="CV38" s="25"/>
      <c r="CW38" s="25"/>
      <c r="CX38" s="25"/>
      <c r="CY38" s="25"/>
      <c r="CZ38" s="25"/>
      <c r="DA38" s="25"/>
      <c r="DB38" s="25"/>
      <c r="DC38" s="25"/>
      <c r="DD38" s="25"/>
      <c r="DE38" s="25"/>
      <c r="DF38" s="25"/>
      <c r="DG38" s="25"/>
      <c r="DH38" s="25"/>
      <c r="DI38" s="25"/>
      <c r="DJ38" s="25"/>
      <c r="DK38" s="25"/>
      <c r="DL38" s="25"/>
      <c r="DM38" s="25"/>
      <c r="DN38" s="25"/>
      <c r="DO38" s="25"/>
      <c r="DP38" s="25"/>
      <c r="DQ38" s="25"/>
      <c r="DR38" s="25"/>
      <c r="DS38" s="25"/>
      <c r="DT38" s="25"/>
      <c r="DU38" s="25"/>
      <c r="DV38" s="25"/>
      <c r="DW38" s="25"/>
      <c r="DX38" s="25"/>
      <c r="DY38" s="25"/>
      <c r="DZ38" s="25"/>
      <c r="EA38" s="25"/>
      <c r="EB38" s="25"/>
      <c r="EC38" s="25"/>
      <c r="ED38" s="25"/>
      <c r="EE38" s="25"/>
      <c r="EF38" s="25"/>
      <c r="EG38" s="25"/>
      <c r="EH38" s="25"/>
      <c r="EI38" s="25"/>
      <c r="EJ38" s="25"/>
      <c r="EK38" s="25"/>
      <c r="EL38" s="25"/>
      <c r="EM38" s="25"/>
      <c r="EN38" s="25"/>
      <c r="EO38" s="25"/>
      <c r="EP38" s="25"/>
      <c r="EQ38" s="25"/>
      <c r="ER38" s="25"/>
      <c r="ES38" s="25"/>
      <c r="ET38" s="25"/>
      <c r="EU38" s="25"/>
      <c r="EV38" s="25"/>
      <c r="EW38" s="25"/>
      <c r="EX38" s="25"/>
      <c r="EY38" s="25"/>
      <c r="EZ38" s="25"/>
      <c r="FA38" s="25"/>
      <c r="FB38" s="25"/>
      <c r="FC38" s="25"/>
      <c r="FD38" s="25"/>
      <c r="FE38" s="25"/>
      <c r="FF38" s="25"/>
      <c r="FG38" s="25"/>
      <c r="FH38" s="25"/>
      <c r="FI38" s="25"/>
      <c r="FJ38" s="25"/>
      <c r="FK38" s="25"/>
      <c r="FL38" s="25"/>
      <c r="FM38" s="25"/>
      <c r="FN38" s="25"/>
      <c r="FO38" s="25"/>
      <c r="FP38" s="25"/>
      <c r="FQ38" s="25"/>
      <c r="FR38" s="25"/>
      <c r="FS38" s="25"/>
      <c r="FT38" s="25"/>
      <c r="FU38" s="25"/>
      <c r="FV38" s="25"/>
      <c r="FW38" s="25"/>
      <c r="FX38" s="25"/>
      <c r="FY38" s="25"/>
      <c r="FZ38" s="25"/>
      <c r="GA38" s="25"/>
      <c r="GB38" s="25"/>
      <c r="GC38" s="25"/>
      <c r="GD38" s="25"/>
      <c r="GE38" s="25"/>
      <c r="GF38" s="25"/>
      <c r="GG38" s="25"/>
      <c r="GH38" s="25"/>
      <c r="GI38" s="25"/>
      <c r="GJ38" s="25"/>
      <c r="GK38" s="25"/>
      <c r="GL38" s="25"/>
      <c r="GM38" s="25"/>
      <c r="GN38" s="25"/>
      <c r="GO38" s="25"/>
      <c r="GP38" s="25"/>
      <c r="GQ38" s="25"/>
      <c r="GR38" s="25"/>
      <c r="GS38" s="25"/>
      <c r="GT38" s="25"/>
      <c r="GU38" s="25"/>
      <c r="GV38" s="25"/>
      <c r="GW38" s="25"/>
      <c r="GX38" s="25"/>
      <c r="GY38" s="25"/>
      <c r="GZ38" s="25"/>
      <c r="HA38" s="25"/>
      <c r="HB38" s="25"/>
      <c r="HC38" s="25"/>
      <c r="HD38" s="25"/>
      <c r="HE38" s="25"/>
      <c r="HF38" s="25"/>
      <c r="HG38" s="25"/>
      <c r="HH38" s="25"/>
      <c r="HI38" s="25"/>
      <c r="HJ38" s="25"/>
      <c r="HK38" s="25"/>
      <c r="HL38" s="25"/>
      <c r="HM38" s="25"/>
      <c r="HN38" s="25"/>
      <c r="HO38" s="25"/>
      <c r="HP38" s="25"/>
      <c r="HQ38" s="25"/>
      <c r="HR38" s="25"/>
      <c r="HS38" s="25"/>
      <c r="HT38" s="25"/>
      <c r="HU38" s="25"/>
      <c r="HV38" s="25"/>
      <c r="HW38" s="25"/>
      <c r="HX38" s="25"/>
      <c r="HY38" s="25"/>
      <c r="HZ38" s="25"/>
      <c r="IA38" s="25"/>
      <c r="IB38" s="25"/>
      <c r="IC38" s="25"/>
      <c r="ID38" s="25"/>
      <c r="IE38" s="25"/>
      <c r="IF38" s="25"/>
      <c r="IG38" s="25"/>
      <c r="IH38" s="25"/>
      <c r="II38" s="25"/>
      <c r="IJ38" s="25"/>
      <c r="IK38" s="25"/>
      <c r="IL38" s="25"/>
      <c r="IM38" s="25"/>
      <c r="IN38" s="25"/>
      <c r="IO38" s="25"/>
      <c r="IP38" s="25"/>
      <c r="IQ38" s="25"/>
      <c r="IR38" s="25"/>
      <c r="IS38" s="25"/>
      <c r="IT38" s="25"/>
      <c r="IU38" s="25"/>
      <c r="IV38" s="25"/>
      <c r="IW38" s="25"/>
    </row>
    <row r="39" customFormat="false" ht="17.1" hidden="false" customHeight="true" outlineLevel="0" collapsed="false">
      <c r="A39" s="25"/>
      <c r="B39" s="2"/>
      <c r="C39" s="2"/>
      <c r="D39" s="2"/>
      <c r="E39" s="2"/>
      <c r="F39" s="2"/>
      <c r="G39" s="11"/>
      <c r="H39" s="63"/>
      <c r="I39" s="63"/>
      <c r="J39" s="50"/>
      <c r="K39" s="51"/>
      <c r="L39" s="51"/>
      <c r="M39" s="51"/>
      <c r="N39" s="51"/>
      <c r="O39" s="50"/>
      <c r="P39" s="50"/>
      <c r="Q39" s="50"/>
      <c r="R39" s="53"/>
      <c r="S39" s="6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25"/>
      <c r="AK39" s="25"/>
      <c r="AL39" s="25"/>
      <c r="AM39" s="25"/>
      <c r="AN39" s="25"/>
      <c r="AO39" s="25"/>
      <c r="AP39" s="25"/>
      <c r="AQ39" s="25"/>
      <c r="AR39" s="25"/>
      <c r="AS39" s="25"/>
      <c r="AT39" s="25"/>
      <c r="AU39" s="25"/>
      <c r="AV39" s="25"/>
      <c r="AW39" s="25"/>
      <c r="AX39" s="25"/>
      <c r="AY39" s="25"/>
      <c r="AZ39" s="25"/>
      <c r="BA39" s="25"/>
      <c r="BB39" s="25"/>
      <c r="BC39" s="25"/>
      <c r="BD39" s="25"/>
      <c r="BE39" s="25"/>
      <c r="BF39" s="25"/>
      <c r="BG39" s="25"/>
      <c r="BH39" s="25"/>
      <c r="BI39" s="25"/>
      <c r="BJ39" s="25"/>
      <c r="BK39" s="25"/>
      <c r="BL39" s="25"/>
      <c r="BM39" s="25"/>
      <c r="BN39" s="25"/>
      <c r="BO39" s="25"/>
      <c r="BP39" s="25"/>
      <c r="BQ39" s="25"/>
      <c r="BR39" s="25"/>
      <c r="BS39" s="25"/>
      <c r="BT39" s="25"/>
      <c r="BU39" s="25"/>
      <c r="BV39" s="25"/>
      <c r="BW39" s="25"/>
      <c r="BX39" s="25"/>
      <c r="BY39" s="25"/>
      <c r="BZ39" s="25"/>
      <c r="CA39" s="25"/>
      <c r="CB39" s="25"/>
      <c r="CC39" s="25"/>
      <c r="CD39" s="25"/>
      <c r="CE39" s="25"/>
      <c r="CF39" s="25"/>
      <c r="CG39" s="25"/>
      <c r="CH39" s="25"/>
      <c r="CI39" s="25"/>
      <c r="CJ39" s="25"/>
      <c r="CK39" s="25"/>
      <c r="CL39" s="25"/>
      <c r="CM39" s="25"/>
      <c r="CN39" s="25"/>
      <c r="CO39" s="25"/>
      <c r="CP39" s="25"/>
      <c r="CQ39" s="25"/>
      <c r="CR39" s="25"/>
      <c r="CS39" s="25"/>
      <c r="CT39" s="25"/>
      <c r="CU39" s="25"/>
      <c r="CV39" s="25"/>
      <c r="CW39" s="25"/>
      <c r="CX39" s="25"/>
      <c r="CY39" s="25"/>
      <c r="CZ39" s="25"/>
      <c r="DA39" s="25"/>
      <c r="DB39" s="25"/>
      <c r="DC39" s="25"/>
      <c r="DD39" s="25"/>
      <c r="DE39" s="25"/>
      <c r="DF39" s="25"/>
      <c r="DG39" s="25"/>
      <c r="DH39" s="25"/>
      <c r="DI39" s="25"/>
      <c r="DJ39" s="25"/>
      <c r="DK39" s="25"/>
      <c r="DL39" s="25"/>
      <c r="DM39" s="25"/>
      <c r="DN39" s="25"/>
      <c r="DO39" s="25"/>
      <c r="DP39" s="25"/>
      <c r="DQ39" s="25"/>
      <c r="DR39" s="25"/>
      <c r="DS39" s="25"/>
      <c r="DT39" s="25"/>
      <c r="DU39" s="25"/>
      <c r="DV39" s="25"/>
      <c r="DW39" s="25"/>
      <c r="DX39" s="25"/>
      <c r="DY39" s="25"/>
      <c r="DZ39" s="25"/>
      <c r="EA39" s="25"/>
      <c r="EB39" s="25"/>
      <c r="EC39" s="25"/>
      <c r="ED39" s="25"/>
      <c r="EE39" s="25"/>
      <c r="EF39" s="25"/>
      <c r="EG39" s="25"/>
      <c r="EH39" s="25"/>
      <c r="EI39" s="25"/>
      <c r="EJ39" s="25"/>
      <c r="EK39" s="25"/>
      <c r="EL39" s="25"/>
      <c r="EM39" s="25"/>
      <c r="EN39" s="25"/>
      <c r="EO39" s="25"/>
      <c r="EP39" s="25"/>
      <c r="EQ39" s="25"/>
      <c r="ER39" s="25"/>
      <c r="ES39" s="25"/>
      <c r="ET39" s="25"/>
      <c r="EU39" s="25"/>
      <c r="EV39" s="25"/>
      <c r="EW39" s="25"/>
      <c r="EX39" s="25"/>
      <c r="EY39" s="25"/>
      <c r="EZ39" s="25"/>
      <c r="FA39" s="25"/>
      <c r="FB39" s="25"/>
      <c r="FC39" s="25"/>
      <c r="FD39" s="25"/>
      <c r="FE39" s="25"/>
      <c r="FF39" s="25"/>
      <c r="FG39" s="25"/>
      <c r="FH39" s="25"/>
      <c r="FI39" s="25"/>
      <c r="FJ39" s="25"/>
      <c r="FK39" s="25"/>
      <c r="FL39" s="25"/>
      <c r="FM39" s="25"/>
      <c r="FN39" s="25"/>
      <c r="FO39" s="25"/>
      <c r="FP39" s="25"/>
      <c r="FQ39" s="25"/>
      <c r="FR39" s="25"/>
      <c r="FS39" s="25"/>
      <c r="FT39" s="25"/>
      <c r="FU39" s="25"/>
      <c r="FV39" s="25"/>
      <c r="FW39" s="25"/>
      <c r="FX39" s="25"/>
      <c r="FY39" s="25"/>
      <c r="FZ39" s="25"/>
      <c r="GA39" s="25"/>
      <c r="GB39" s="25"/>
      <c r="GC39" s="25"/>
      <c r="GD39" s="25"/>
      <c r="GE39" s="25"/>
      <c r="GF39" s="25"/>
      <c r="GG39" s="25"/>
      <c r="GH39" s="25"/>
      <c r="GI39" s="25"/>
      <c r="GJ39" s="25"/>
      <c r="GK39" s="25"/>
      <c r="GL39" s="25"/>
      <c r="GM39" s="25"/>
      <c r="GN39" s="25"/>
      <c r="GO39" s="25"/>
      <c r="GP39" s="25"/>
      <c r="GQ39" s="25"/>
      <c r="GR39" s="25"/>
      <c r="GS39" s="25"/>
      <c r="GT39" s="25"/>
      <c r="GU39" s="25"/>
      <c r="GV39" s="25"/>
      <c r="GW39" s="25"/>
      <c r="GX39" s="25"/>
      <c r="GY39" s="25"/>
      <c r="GZ39" s="25"/>
      <c r="HA39" s="25"/>
      <c r="HB39" s="25"/>
      <c r="HC39" s="25"/>
      <c r="HD39" s="25"/>
      <c r="HE39" s="25"/>
      <c r="HF39" s="25"/>
      <c r="HG39" s="25"/>
      <c r="HH39" s="25"/>
      <c r="HI39" s="25"/>
      <c r="HJ39" s="25"/>
      <c r="HK39" s="25"/>
      <c r="HL39" s="25"/>
      <c r="HM39" s="25"/>
      <c r="HN39" s="25"/>
      <c r="HO39" s="25"/>
      <c r="HP39" s="25"/>
      <c r="HQ39" s="25"/>
      <c r="HR39" s="25"/>
      <c r="HS39" s="25"/>
      <c r="HT39" s="25"/>
      <c r="HU39" s="25"/>
      <c r="HV39" s="25"/>
      <c r="HW39" s="25"/>
      <c r="HX39" s="25"/>
      <c r="HY39" s="25"/>
      <c r="HZ39" s="25"/>
      <c r="IA39" s="25"/>
      <c r="IB39" s="25"/>
      <c r="IC39" s="25"/>
      <c r="ID39" s="25"/>
      <c r="IE39" s="25"/>
      <c r="IF39" s="25"/>
      <c r="IG39" s="25"/>
      <c r="IH39" s="25"/>
      <c r="II39" s="25"/>
      <c r="IJ39" s="25"/>
      <c r="IK39" s="25"/>
      <c r="IL39" s="25"/>
      <c r="IM39" s="25"/>
      <c r="IN39" s="25"/>
      <c r="IO39" s="25"/>
      <c r="IP39" s="25"/>
      <c r="IQ39" s="25"/>
      <c r="IR39" s="25"/>
      <c r="IS39" s="25"/>
      <c r="IT39" s="25"/>
      <c r="IU39" s="25"/>
      <c r="IV39" s="25"/>
      <c r="IW39" s="25"/>
    </row>
    <row r="40" customFormat="false" ht="17.1" hidden="false" customHeight="true" outlineLevel="0" collapsed="false">
      <c r="A40" s="25"/>
      <c r="B40" s="2"/>
      <c r="C40" s="2"/>
      <c r="D40" s="2"/>
      <c r="E40" s="2"/>
      <c r="F40" s="2"/>
      <c r="G40" s="11"/>
      <c r="H40" s="63"/>
      <c r="I40" s="63"/>
      <c r="J40" s="50"/>
      <c r="K40" s="51"/>
      <c r="L40" s="51"/>
      <c r="M40" s="51"/>
      <c r="N40" s="51"/>
      <c r="O40" s="50"/>
      <c r="P40" s="50" t="s">
        <v>47</v>
      </c>
      <c r="Q40" s="50" t="n">
        <v>116388</v>
      </c>
      <c r="R40" s="53" t="n">
        <v>16779.51</v>
      </c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5"/>
      <c r="AH40" s="25"/>
      <c r="AI40" s="25"/>
      <c r="AJ40" s="25"/>
      <c r="AK40" s="25"/>
      <c r="AL40" s="25"/>
      <c r="AM40" s="25"/>
      <c r="AN40" s="25"/>
      <c r="AO40" s="25"/>
      <c r="AP40" s="25"/>
      <c r="AQ40" s="25"/>
      <c r="AR40" s="25"/>
      <c r="AS40" s="25"/>
      <c r="AT40" s="25"/>
      <c r="AU40" s="25"/>
      <c r="AV40" s="25"/>
      <c r="AW40" s="25"/>
      <c r="AX40" s="25"/>
      <c r="AY40" s="25"/>
      <c r="AZ40" s="25"/>
      <c r="BA40" s="25"/>
      <c r="BB40" s="25"/>
      <c r="BC40" s="25"/>
      <c r="BD40" s="25"/>
      <c r="BE40" s="25"/>
      <c r="BF40" s="25"/>
      <c r="BG40" s="25"/>
      <c r="BH40" s="25"/>
      <c r="BI40" s="25"/>
      <c r="BJ40" s="25"/>
      <c r="BK40" s="25"/>
      <c r="BL40" s="25"/>
      <c r="BM40" s="25"/>
      <c r="BN40" s="25"/>
      <c r="BO40" s="25"/>
      <c r="BP40" s="25"/>
      <c r="BQ40" s="25"/>
      <c r="BR40" s="25"/>
      <c r="BS40" s="25"/>
      <c r="BT40" s="25"/>
      <c r="BU40" s="25"/>
      <c r="BV40" s="25"/>
      <c r="BW40" s="25"/>
      <c r="BX40" s="25"/>
      <c r="BY40" s="25"/>
      <c r="BZ40" s="25"/>
      <c r="CA40" s="25"/>
      <c r="CB40" s="25"/>
      <c r="CC40" s="25"/>
      <c r="CD40" s="25"/>
      <c r="CE40" s="25"/>
      <c r="CF40" s="25"/>
      <c r="CG40" s="25"/>
      <c r="CH40" s="25"/>
      <c r="CI40" s="25"/>
      <c r="CJ40" s="25"/>
      <c r="CK40" s="25"/>
      <c r="CL40" s="25"/>
      <c r="CM40" s="25"/>
      <c r="CN40" s="25"/>
      <c r="CO40" s="25"/>
      <c r="CP40" s="25"/>
      <c r="CQ40" s="25"/>
      <c r="CR40" s="25"/>
      <c r="CS40" s="25"/>
      <c r="CT40" s="25"/>
      <c r="CU40" s="25"/>
      <c r="CV40" s="25"/>
      <c r="CW40" s="25"/>
      <c r="CX40" s="25"/>
      <c r="CY40" s="25"/>
      <c r="CZ40" s="25"/>
      <c r="DA40" s="25"/>
      <c r="DB40" s="25"/>
      <c r="DC40" s="25"/>
      <c r="DD40" s="25"/>
      <c r="DE40" s="25"/>
      <c r="DF40" s="25"/>
      <c r="DG40" s="25"/>
      <c r="DH40" s="25"/>
      <c r="DI40" s="25"/>
      <c r="DJ40" s="25"/>
      <c r="DK40" s="25"/>
      <c r="DL40" s="25"/>
      <c r="DM40" s="25"/>
      <c r="DN40" s="25"/>
      <c r="DO40" s="25"/>
      <c r="DP40" s="25"/>
      <c r="DQ40" s="25"/>
      <c r="DR40" s="25"/>
      <c r="DS40" s="25"/>
      <c r="DT40" s="25"/>
      <c r="DU40" s="25"/>
      <c r="DV40" s="25"/>
      <c r="DW40" s="25"/>
      <c r="DX40" s="25"/>
      <c r="DY40" s="25"/>
      <c r="DZ40" s="25"/>
      <c r="EA40" s="25"/>
      <c r="EB40" s="25"/>
      <c r="EC40" s="25"/>
      <c r="ED40" s="25"/>
      <c r="EE40" s="25"/>
      <c r="EF40" s="25"/>
      <c r="EG40" s="25"/>
      <c r="EH40" s="25"/>
      <c r="EI40" s="25"/>
      <c r="EJ40" s="25"/>
      <c r="EK40" s="25"/>
      <c r="EL40" s="25"/>
      <c r="EM40" s="25"/>
      <c r="EN40" s="25"/>
      <c r="EO40" s="25"/>
      <c r="EP40" s="25"/>
      <c r="EQ40" s="25"/>
      <c r="ER40" s="25"/>
      <c r="ES40" s="25"/>
      <c r="ET40" s="25"/>
      <c r="EU40" s="25"/>
      <c r="EV40" s="25"/>
      <c r="EW40" s="25"/>
      <c r="EX40" s="25"/>
      <c r="EY40" s="25"/>
      <c r="EZ40" s="25"/>
      <c r="FA40" s="25"/>
      <c r="FB40" s="25"/>
      <c r="FC40" s="25"/>
      <c r="FD40" s="25"/>
      <c r="FE40" s="25"/>
      <c r="FF40" s="25"/>
      <c r="FG40" s="25"/>
      <c r="FH40" s="25"/>
      <c r="FI40" s="25"/>
      <c r="FJ40" s="25"/>
      <c r="FK40" s="25"/>
      <c r="FL40" s="25"/>
      <c r="FM40" s="25"/>
      <c r="FN40" s="25"/>
      <c r="FO40" s="25"/>
      <c r="FP40" s="25"/>
      <c r="FQ40" s="25"/>
      <c r="FR40" s="25"/>
      <c r="FS40" s="25"/>
      <c r="FT40" s="25"/>
      <c r="FU40" s="25"/>
      <c r="FV40" s="25"/>
      <c r="FW40" s="25"/>
      <c r="FX40" s="25"/>
      <c r="FY40" s="25"/>
      <c r="FZ40" s="25"/>
      <c r="GA40" s="25"/>
      <c r="GB40" s="25"/>
      <c r="GC40" s="25"/>
      <c r="GD40" s="25"/>
      <c r="GE40" s="25"/>
      <c r="GF40" s="25"/>
      <c r="GG40" s="25"/>
      <c r="GH40" s="25"/>
      <c r="GI40" s="25"/>
      <c r="GJ40" s="25"/>
      <c r="GK40" s="25"/>
      <c r="GL40" s="25"/>
      <c r="GM40" s="25"/>
      <c r="GN40" s="25"/>
      <c r="GO40" s="25"/>
      <c r="GP40" s="25"/>
      <c r="GQ40" s="25"/>
      <c r="GR40" s="25"/>
      <c r="GS40" s="25"/>
      <c r="GT40" s="25"/>
      <c r="GU40" s="25"/>
      <c r="GV40" s="25"/>
      <c r="GW40" s="25"/>
      <c r="GX40" s="25"/>
      <c r="GY40" s="25"/>
      <c r="GZ40" s="25"/>
      <c r="HA40" s="25"/>
      <c r="HB40" s="25"/>
      <c r="HC40" s="25"/>
      <c r="HD40" s="25"/>
      <c r="HE40" s="25"/>
      <c r="HF40" s="25"/>
      <c r="HG40" s="25"/>
      <c r="HH40" s="25"/>
      <c r="HI40" s="25"/>
      <c r="HJ40" s="25"/>
      <c r="HK40" s="25"/>
      <c r="HL40" s="25"/>
      <c r="HM40" s="25"/>
      <c r="HN40" s="25"/>
      <c r="HO40" s="25"/>
      <c r="HP40" s="25"/>
      <c r="HQ40" s="25"/>
      <c r="HR40" s="25"/>
      <c r="HS40" s="25"/>
      <c r="HT40" s="25"/>
      <c r="HU40" s="25"/>
      <c r="HV40" s="25"/>
      <c r="HW40" s="25"/>
      <c r="HX40" s="25"/>
      <c r="HY40" s="25"/>
      <c r="HZ40" s="25"/>
      <c r="IA40" s="25"/>
      <c r="IB40" s="25"/>
      <c r="IC40" s="25"/>
      <c r="ID40" s="25"/>
      <c r="IE40" s="25"/>
      <c r="IF40" s="25"/>
      <c r="IG40" s="25"/>
      <c r="IH40" s="25"/>
      <c r="II40" s="25"/>
      <c r="IJ40" s="25"/>
      <c r="IK40" s="25"/>
      <c r="IL40" s="25"/>
      <c r="IM40" s="25"/>
      <c r="IN40" s="25"/>
      <c r="IO40" s="25"/>
      <c r="IP40" s="25"/>
      <c r="IQ40" s="25"/>
      <c r="IR40" s="25"/>
      <c r="IS40" s="25"/>
      <c r="IT40" s="25"/>
      <c r="IU40" s="25"/>
      <c r="IV40" s="25"/>
      <c r="IW40" s="25"/>
    </row>
    <row r="41" customFormat="false" ht="17.1" hidden="false" customHeight="true" outlineLevel="0" collapsed="false">
      <c r="A41" s="25"/>
      <c r="B41" s="2"/>
      <c r="C41" s="2"/>
      <c r="D41" s="2"/>
      <c r="E41" s="2"/>
      <c r="F41" s="2"/>
      <c r="G41" s="11"/>
      <c r="H41" s="63"/>
      <c r="I41" s="63"/>
      <c r="J41" s="50"/>
      <c r="K41" s="50"/>
      <c r="L41" s="50"/>
      <c r="M41" s="50"/>
      <c r="N41" s="2"/>
      <c r="O41" s="50"/>
      <c r="P41" s="50"/>
      <c r="Q41" s="50"/>
      <c r="R41" s="75" t="n">
        <f aca="false">SUM(R40)</f>
        <v>16779.51</v>
      </c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25"/>
      <c r="AH41" s="25"/>
      <c r="AI41" s="25"/>
      <c r="AJ41" s="25"/>
      <c r="AK41" s="25"/>
      <c r="AL41" s="25"/>
      <c r="AM41" s="25"/>
      <c r="AN41" s="25"/>
      <c r="AO41" s="25"/>
      <c r="AP41" s="25"/>
      <c r="AQ41" s="25"/>
      <c r="AR41" s="25"/>
      <c r="AS41" s="25"/>
      <c r="AT41" s="25"/>
      <c r="AU41" s="25"/>
      <c r="AV41" s="25"/>
      <c r="AW41" s="25"/>
      <c r="AX41" s="25"/>
      <c r="AY41" s="25"/>
      <c r="AZ41" s="25"/>
      <c r="BA41" s="25"/>
      <c r="BB41" s="25"/>
      <c r="BC41" s="25"/>
      <c r="BD41" s="25"/>
      <c r="BE41" s="25"/>
      <c r="BF41" s="25"/>
      <c r="BG41" s="25"/>
      <c r="BH41" s="25"/>
      <c r="BI41" s="25"/>
      <c r="BJ41" s="25"/>
      <c r="BK41" s="25"/>
      <c r="BL41" s="25"/>
      <c r="BM41" s="25"/>
      <c r="BN41" s="25"/>
      <c r="BO41" s="25"/>
      <c r="BP41" s="25"/>
      <c r="BQ41" s="25"/>
      <c r="BR41" s="25"/>
      <c r="BS41" s="25"/>
      <c r="BT41" s="25"/>
      <c r="BU41" s="25"/>
      <c r="BV41" s="25"/>
      <c r="BW41" s="25"/>
      <c r="BX41" s="25"/>
      <c r="BY41" s="25"/>
      <c r="BZ41" s="25"/>
      <c r="CA41" s="25"/>
      <c r="CB41" s="25"/>
      <c r="CC41" s="25"/>
      <c r="CD41" s="25"/>
      <c r="CE41" s="25"/>
      <c r="CF41" s="25"/>
      <c r="CG41" s="25"/>
      <c r="CH41" s="25"/>
      <c r="CI41" s="25"/>
      <c r="CJ41" s="25"/>
      <c r="CK41" s="25"/>
      <c r="CL41" s="25"/>
      <c r="CM41" s="25"/>
      <c r="CN41" s="25"/>
      <c r="CO41" s="25"/>
      <c r="CP41" s="25"/>
      <c r="CQ41" s="25"/>
      <c r="CR41" s="25"/>
      <c r="CS41" s="25"/>
      <c r="CT41" s="25"/>
      <c r="CU41" s="25"/>
      <c r="CV41" s="25"/>
      <c r="CW41" s="25"/>
      <c r="CX41" s="25"/>
      <c r="CY41" s="25"/>
      <c r="CZ41" s="25"/>
      <c r="DA41" s="25"/>
      <c r="DB41" s="25"/>
      <c r="DC41" s="25"/>
      <c r="DD41" s="25"/>
      <c r="DE41" s="25"/>
      <c r="DF41" s="25"/>
      <c r="DG41" s="25"/>
      <c r="DH41" s="25"/>
      <c r="DI41" s="25"/>
      <c r="DJ41" s="25"/>
      <c r="DK41" s="25"/>
      <c r="DL41" s="25"/>
      <c r="DM41" s="25"/>
      <c r="DN41" s="25"/>
      <c r="DO41" s="25"/>
      <c r="DP41" s="25"/>
      <c r="DQ41" s="25"/>
      <c r="DR41" s="25"/>
      <c r="DS41" s="25"/>
      <c r="DT41" s="25"/>
      <c r="DU41" s="25"/>
      <c r="DV41" s="25"/>
      <c r="DW41" s="25"/>
      <c r="DX41" s="25"/>
      <c r="DY41" s="25"/>
      <c r="DZ41" s="25"/>
      <c r="EA41" s="25"/>
      <c r="EB41" s="25"/>
      <c r="EC41" s="25"/>
      <c r="ED41" s="25"/>
      <c r="EE41" s="25"/>
      <c r="EF41" s="25"/>
      <c r="EG41" s="25"/>
      <c r="EH41" s="25"/>
      <c r="EI41" s="25"/>
      <c r="EJ41" s="25"/>
      <c r="EK41" s="25"/>
      <c r="EL41" s="25"/>
      <c r="EM41" s="25"/>
      <c r="EN41" s="25"/>
      <c r="EO41" s="25"/>
      <c r="EP41" s="25"/>
      <c r="EQ41" s="25"/>
      <c r="ER41" s="25"/>
      <c r="ES41" s="25"/>
      <c r="ET41" s="25"/>
      <c r="EU41" s="25"/>
      <c r="EV41" s="25"/>
      <c r="EW41" s="25"/>
      <c r="EX41" s="25"/>
      <c r="EY41" s="25"/>
      <c r="EZ41" s="25"/>
      <c r="FA41" s="25"/>
      <c r="FB41" s="25"/>
      <c r="FC41" s="25"/>
      <c r="FD41" s="25"/>
      <c r="FE41" s="25"/>
      <c r="FF41" s="25"/>
      <c r="FG41" s="25"/>
      <c r="FH41" s="25"/>
      <c r="FI41" s="25"/>
      <c r="FJ41" s="25"/>
      <c r="FK41" s="25"/>
      <c r="FL41" s="25"/>
      <c r="FM41" s="25"/>
      <c r="FN41" s="25"/>
      <c r="FO41" s="25"/>
      <c r="FP41" s="25"/>
      <c r="FQ41" s="25"/>
      <c r="FR41" s="25"/>
      <c r="FS41" s="25"/>
      <c r="FT41" s="25"/>
      <c r="FU41" s="25"/>
      <c r="FV41" s="25"/>
      <c r="FW41" s="25"/>
      <c r="FX41" s="25"/>
      <c r="FY41" s="25"/>
      <c r="FZ41" s="25"/>
      <c r="GA41" s="25"/>
      <c r="GB41" s="25"/>
      <c r="GC41" s="25"/>
      <c r="GD41" s="25"/>
      <c r="GE41" s="25"/>
      <c r="GF41" s="25"/>
      <c r="GG41" s="25"/>
      <c r="GH41" s="25"/>
      <c r="GI41" s="25"/>
      <c r="GJ41" s="25"/>
      <c r="GK41" s="25"/>
      <c r="GL41" s="25"/>
      <c r="GM41" s="25"/>
      <c r="GN41" s="25"/>
      <c r="GO41" s="25"/>
      <c r="GP41" s="25"/>
      <c r="GQ41" s="25"/>
      <c r="GR41" s="25"/>
      <c r="GS41" s="25"/>
      <c r="GT41" s="25"/>
      <c r="GU41" s="25"/>
      <c r="GV41" s="25"/>
      <c r="GW41" s="25"/>
      <c r="GX41" s="25"/>
      <c r="GY41" s="25"/>
      <c r="GZ41" s="25"/>
      <c r="HA41" s="25"/>
      <c r="HB41" s="25"/>
      <c r="HC41" s="25"/>
      <c r="HD41" s="25"/>
      <c r="HE41" s="25"/>
      <c r="HF41" s="25"/>
      <c r="HG41" s="25"/>
      <c r="HH41" s="25"/>
      <c r="HI41" s="25"/>
      <c r="HJ41" s="25"/>
      <c r="HK41" s="25"/>
      <c r="HL41" s="25"/>
      <c r="HM41" s="25"/>
      <c r="HN41" s="25"/>
      <c r="HO41" s="25"/>
      <c r="HP41" s="25"/>
      <c r="HQ41" s="25"/>
      <c r="HR41" s="25"/>
      <c r="HS41" s="25"/>
      <c r="HT41" s="25"/>
      <c r="HU41" s="25"/>
      <c r="HV41" s="25"/>
      <c r="HW41" s="25"/>
      <c r="HX41" s="25"/>
      <c r="HY41" s="25"/>
      <c r="HZ41" s="25"/>
      <c r="IA41" s="25"/>
      <c r="IB41" s="25"/>
      <c r="IC41" s="25"/>
      <c r="ID41" s="25"/>
      <c r="IE41" s="25"/>
      <c r="IF41" s="25"/>
      <c r="IG41" s="25"/>
      <c r="IH41" s="25"/>
      <c r="II41" s="25"/>
      <c r="IJ41" s="25"/>
      <c r="IK41" s="25"/>
      <c r="IL41" s="25"/>
      <c r="IM41" s="25"/>
      <c r="IN41" s="25"/>
      <c r="IO41" s="25"/>
      <c r="IP41" s="25"/>
      <c r="IQ41" s="25"/>
      <c r="IR41" s="25"/>
      <c r="IS41" s="25"/>
      <c r="IT41" s="25"/>
      <c r="IU41" s="25"/>
      <c r="IV41" s="25"/>
      <c r="IW41" s="25"/>
    </row>
    <row r="42" customFormat="false" ht="17.1" hidden="false" customHeight="true" outlineLevel="0" collapsed="false">
      <c r="A42" s="25"/>
      <c r="B42" s="2"/>
      <c r="C42" s="2"/>
      <c r="D42" s="2"/>
      <c r="E42" s="2"/>
      <c r="F42" s="2"/>
      <c r="G42" s="11"/>
      <c r="H42" s="63"/>
      <c r="I42" s="63"/>
      <c r="J42" s="50"/>
      <c r="K42" s="50"/>
      <c r="L42" s="50"/>
      <c r="M42" s="50"/>
      <c r="N42" s="2"/>
      <c r="O42" s="50"/>
      <c r="P42" s="50"/>
      <c r="Q42" s="50"/>
      <c r="R42" s="53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  <c r="AJ42" s="25"/>
      <c r="AK42" s="25"/>
      <c r="AL42" s="25"/>
      <c r="AM42" s="25"/>
      <c r="AN42" s="25"/>
      <c r="AO42" s="25"/>
      <c r="AP42" s="25"/>
      <c r="AQ42" s="25"/>
      <c r="AR42" s="25"/>
      <c r="AS42" s="25"/>
      <c r="AT42" s="25"/>
      <c r="AU42" s="25"/>
      <c r="AV42" s="25"/>
      <c r="AW42" s="25"/>
      <c r="AX42" s="25"/>
      <c r="AY42" s="25"/>
      <c r="AZ42" s="25"/>
      <c r="BA42" s="25"/>
      <c r="BB42" s="25"/>
      <c r="BC42" s="25"/>
      <c r="BD42" s="25"/>
      <c r="BE42" s="25"/>
      <c r="BF42" s="25"/>
      <c r="BG42" s="25"/>
      <c r="BH42" s="25"/>
      <c r="BI42" s="25"/>
      <c r="BJ42" s="25"/>
      <c r="BK42" s="25"/>
      <c r="BL42" s="25"/>
      <c r="BM42" s="25"/>
      <c r="BN42" s="25"/>
      <c r="BO42" s="25"/>
      <c r="BP42" s="25"/>
      <c r="BQ42" s="25"/>
      <c r="BR42" s="25"/>
      <c r="BS42" s="25"/>
      <c r="BT42" s="25"/>
      <c r="BU42" s="25"/>
      <c r="BV42" s="25"/>
      <c r="BW42" s="25"/>
      <c r="BX42" s="25"/>
      <c r="BY42" s="25"/>
      <c r="BZ42" s="25"/>
      <c r="CA42" s="25"/>
      <c r="CB42" s="25"/>
      <c r="CC42" s="25"/>
      <c r="CD42" s="25"/>
      <c r="CE42" s="25"/>
      <c r="CF42" s="25"/>
      <c r="CG42" s="25"/>
      <c r="CH42" s="25"/>
      <c r="CI42" s="25"/>
      <c r="CJ42" s="25"/>
      <c r="CK42" s="25"/>
      <c r="CL42" s="25"/>
      <c r="CM42" s="25"/>
      <c r="CN42" s="25"/>
      <c r="CO42" s="25"/>
      <c r="CP42" s="25"/>
      <c r="CQ42" s="25"/>
      <c r="CR42" s="25"/>
      <c r="CS42" s="25"/>
      <c r="CT42" s="25"/>
      <c r="CU42" s="25"/>
      <c r="CV42" s="25"/>
      <c r="CW42" s="25"/>
      <c r="CX42" s="25"/>
      <c r="CY42" s="25"/>
      <c r="CZ42" s="25"/>
      <c r="DA42" s="25"/>
      <c r="DB42" s="25"/>
      <c r="DC42" s="25"/>
      <c r="DD42" s="25"/>
      <c r="DE42" s="25"/>
      <c r="DF42" s="25"/>
      <c r="DG42" s="25"/>
      <c r="DH42" s="25"/>
      <c r="DI42" s="25"/>
      <c r="DJ42" s="25"/>
      <c r="DK42" s="25"/>
      <c r="DL42" s="25"/>
      <c r="DM42" s="25"/>
      <c r="DN42" s="25"/>
      <c r="DO42" s="25"/>
      <c r="DP42" s="25"/>
      <c r="DQ42" s="25"/>
      <c r="DR42" s="25"/>
      <c r="DS42" s="25"/>
      <c r="DT42" s="25"/>
      <c r="DU42" s="25"/>
      <c r="DV42" s="25"/>
      <c r="DW42" s="25"/>
      <c r="DX42" s="25"/>
      <c r="DY42" s="25"/>
      <c r="DZ42" s="25"/>
      <c r="EA42" s="25"/>
      <c r="EB42" s="25"/>
      <c r="EC42" s="25"/>
      <c r="ED42" s="25"/>
      <c r="EE42" s="25"/>
      <c r="EF42" s="25"/>
      <c r="EG42" s="25"/>
      <c r="EH42" s="25"/>
      <c r="EI42" s="25"/>
      <c r="EJ42" s="25"/>
      <c r="EK42" s="25"/>
      <c r="EL42" s="25"/>
      <c r="EM42" s="25"/>
      <c r="EN42" s="25"/>
      <c r="EO42" s="25"/>
      <c r="EP42" s="25"/>
      <c r="EQ42" s="25"/>
      <c r="ER42" s="25"/>
      <c r="ES42" s="25"/>
      <c r="ET42" s="25"/>
      <c r="EU42" s="25"/>
      <c r="EV42" s="25"/>
      <c r="EW42" s="25"/>
      <c r="EX42" s="25"/>
      <c r="EY42" s="25"/>
      <c r="EZ42" s="25"/>
      <c r="FA42" s="25"/>
      <c r="FB42" s="25"/>
      <c r="FC42" s="25"/>
      <c r="FD42" s="25"/>
      <c r="FE42" s="25"/>
      <c r="FF42" s="25"/>
      <c r="FG42" s="25"/>
      <c r="FH42" s="25"/>
      <c r="FI42" s="25"/>
      <c r="FJ42" s="25"/>
      <c r="FK42" s="25"/>
      <c r="FL42" s="25"/>
      <c r="FM42" s="25"/>
      <c r="FN42" s="25"/>
      <c r="FO42" s="25"/>
      <c r="FP42" s="25"/>
      <c r="FQ42" s="25"/>
      <c r="FR42" s="25"/>
      <c r="FS42" s="25"/>
      <c r="FT42" s="25"/>
      <c r="FU42" s="25"/>
      <c r="FV42" s="25"/>
      <c r="FW42" s="25"/>
      <c r="FX42" s="25"/>
      <c r="FY42" s="25"/>
      <c r="FZ42" s="25"/>
      <c r="GA42" s="25"/>
      <c r="GB42" s="25"/>
      <c r="GC42" s="25"/>
      <c r="GD42" s="25"/>
      <c r="GE42" s="25"/>
      <c r="GF42" s="25"/>
      <c r="GG42" s="25"/>
      <c r="GH42" s="25"/>
      <c r="GI42" s="25"/>
      <c r="GJ42" s="25"/>
      <c r="GK42" s="25"/>
      <c r="GL42" s="25"/>
      <c r="GM42" s="25"/>
      <c r="GN42" s="25"/>
      <c r="GO42" s="25"/>
      <c r="GP42" s="25"/>
      <c r="GQ42" s="25"/>
      <c r="GR42" s="25"/>
      <c r="GS42" s="25"/>
      <c r="GT42" s="25"/>
      <c r="GU42" s="25"/>
      <c r="GV42" s="25"/>
      <c r="GW42" s="25"/>
      <c r="GX42" s="25"/>
      <c r="GY42" s="25"/>
      <c r="GZ42" s="25"/>
      <c r="HA42" s="25"/>
      <c r="HB42" s="25"/>
      <c r="HC42" s="25"/>
      <c r="HD42" s="25"/>
      <c r="HE42" s="25"/>
      <c r="HF42" s="25"/>
      <c r="HG42" s="25"/>
      <c r="HH42" s="25"/>
      <c r="HI42" s="25"/>
      <c r="HJ42" s="25"/>
      <c r="HK42" s="25"/>
      <c r="HL42" s="25"/>
      <c r="HM42" s="25"/>
      <c r="HN42" s="25"/>
      <c r="HO42" s="25"/>
      <c r="HP42" s="25"/>
      <c r="HQ42" s="25"/>
      <c r="HR42" s="25"/>
      <c r="HS42" s="25"/>
      <c r="HT42" s="25"/>
      <c r="HU42" s="25"/>
      <c r="HV42" s="25"/>
      <c r="HW42" s="25"/>
      <c r="HX42" s="25"/>
      <c r="HY42" s="25"/>
      <c r="HZ42" s="25"/>
      <c r="IA42" s="25"/>
      <c r="IB42" s="25"/>
      <c r="IC42" s="25"/>
      <c r="ID42" s="25"/>
      <c r="IE42" s="25"/>
      <c r="IF42" s="25"/>
      <c r="IG42" s="25"/>
      <c r="IH42" s="25"/>
      <c r="II42" s="25"/>
      <c r="IJ42" s="25"/>
      <c r="IK42" s="25"/>
      <c r="IL42" s="25"/>
      <c r="IM42" s="25"/>
      <c r="IN42" s="25"/>
      <c r="IO42" s="25"/>
      <c r="IP42" s="25"/>
      <c r="IQ42" s="25"/>
      <c r="IR42" s="25"/>
      <c r="IS42" s="25"/>
      <c r="IT42" s="25"/>
      <c r="IU42" s="25"/>
      <c r="IV42" s="25"/>
      <c r="IW42" s="25"/>
    </row>
    <row r="43" customFormat="false" ht="17.1" hidden="false" customHeight="true" outlineLevel="0" collapsed="false">
      <c r="A43" s="3"/>
      <c r="B43" s="90"/>
      <c r="C43" s="46"/>
      <c r="D43" s="91"/>
      <c r="E43" s="46"/>
      <c r="F43" s="25"/>
      <c r="G43" s="3"/>
      <c r="H43" s="80"/>
      <c r="I43" s="80"/>
      <c r="J43" s="90"/>
      <c r="K43" s="84"/>
      <c r="L43" s="92"/>
      <c r="M43" s="92"/>
      <c r="N43" s="84"/>
      <c r="O43" s="93"/>
      <c r="P43" s="94"/>
      <c r="Q43" s="95"/>
      <c r="R43" s="96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3"/>
      <c r="CH43" s="3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  <c r="FC43" s="3"/>
      <c r="FD43" s="3"/>
      <c r="FE43" s="3"/>
      <c r="FF43" s="3"/>
      <c r="FG43" s="3"/>
      <c r="FH43" s="3"/>
      <c r="FI43" s="3"/>
      <c r="FJ43" s="3"/>
      <c r="FK43" s="3"/>
      <c r="FL43" s="3"/>
      <c r="FM43" s="3"/>
      <c r="FN43" s="3"/>
      <c r="FO43" s="3"/>
      <c r="FP43" s="3"/>
      <c r="FQ43" s="3"/>
      <c r="FR43" s="3"/>
      <c r="FS43" s="3"/>
      <c r="FT43" s="3"/>
      <c r="FU43" s="3"/>
      <c r="FV43" s="3"/>
      <c r="FW43" s="3"/>
      <c r="FX43" s="3"/>
      <c r="FY43" s="3"/>
      <c r="FZ43" s="3"/>
      <c r="GA43" s="3"/>
      <c r="GB43" s="3"/>
      <c r="GC43" s="3"/>
      <c r="GD43" s="3"/>
      <c r="GE43" s="3"/>
      <c r="GF43" s="3"/>
      <c r="GG43" s="3"/>
      <c r="GH43" s="3"/>
      <c r="GI43" s="3"/>
      <c r="GJ43" s="3"/>
      <c r="GK43" s="3"/>
      <c r="GL43" s="3"/>
      <c r="GM43" s="3"/>
      <c r="GN43" s="3"/>
      <c r="GO43" s="3"/>
      <c r="GP43" s="3"/>
      <c r="GQ43" s="3"/>
      <c r="GR43" s="3"/>
      <c r="GS43" s="3"/>
      <c r="GT43" s="3"/>
      <c r="GU43" s="3"/>
      <c r="GV43" s="3"/>
      <c r="GW43" s="3"/>
      <c r="GX43" s="3"/>
      <c r="GY43" s="3"/>
      <c r="GZ43" s="3"/>
      <c r="HA43" s="3"/>
      <c r="HB43" s="3"/>
      <c r="HC43" s="3"/>
      <c r="HD43" s="3"/>
      <c r="HE43" s="3"/>
      <c r="HF43" s="3"/>
      <c r="HG43" s="3"/>
      <c r="HH43" s="3"/>
      <c r="HI43" s="3"/>
      <c r="HJ43" s="3"/>
      <c r="HK43" s="3"/>
      <c r="HL43" s="3"/>
      <c r="HM43" s="3"/>
      <c r="HN43" s="3"/>
      <c r="HO43" s="3"/>
      <c r="HP43" s="3"/>
      <c r="HQ43" s="3"/>
      <c r="HR43" s="3"/>
      <c r="HS43" s="3"/>
      <c r="HT43" s="3"/>
      <c r="HU43" s="3"/>
      <c r="HV43" s="3"/>
      <c r="HW43" s="3"/>
      <c r="HX43" s="3"/>
      <c r="HY43" s="3"/>
      <c r="HZ43" s="3"/>
      <c r="IA43" s="3"/>
      <c r="IB43" s="3"/>
      <c r="IC43" s="3"/>
      <c r="ID43" s="3"/>
      <c r="IE43" s="3"/>
      <c r="IF43" s="3"/>
      <c r="IG43" s="3"/>
      <c r="IH43" s="3"/>
      <c r="II43" s="3"/>
      <c r="IJ43" s="3"/>
      <c r="IK43" s="3"/>
      <c r="IL43" s="3"/>
      <c r="IM43" s="3"/>
      <c r="IN43" s="3"/>
      <c r="IO43" s="3"/>
      <c r="IP43" s="3"/>
      <c r="IQ43" s="3"/>
      <c r="IR43" s="3"/>
      <c r="IS43" s="3"/>
      <c r="IT43" s="3"/>
      <c r="IU43" s="3"/>
      <c r="IV43" s="3"/>
      <c r="IW43" s="3"/>
    </row>
    <row r="44" customFormat="false" ht="17.1" hidden="false" customHeight="true" outlineLevel="0" collapsed="false">
      <c r="A44" s="3"/>
      <c r="B44" s="90"/>
      <c r="C44" s="46"/>
      <c r="D44" s="91"/>
      <c r="E44" s="46"/>
      <c r="F44" s="25"/>
      <c r="G44" s="3"/>
      <c r="H44" s="80"/>
      <c r="I44" s="80"/>
      <c r="J44" s="90"/>
      <c r="K44" s="84"/>
      <c r="L44" s="92"/>
      <c r="M44" s="92"/>
      <c r="N44" s="84"/>
      <c r="O44" s="93"/>
      <c r="P44" s="94"/>
      <c r="Q44" s="95"/>
      <c r="R44" s="96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  <c r="CB44" s="3"/>
      <c r="CC44" s="3"/>
      <c r="CD44" s="3"/>
      <c r="CE44" s="3"/>
      <c r="CF44" s="3"/>
      <c r="CG44" s="3"/>
      <c r="CH44" s="3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  <c r="FH44" s="3"/>
      <c r="FI44" s="3"/>
      <c r="FJ44" s="3"/>
      <c r="FK44" s="3"/>
      <c r="FL44" s="3"/>
      <c r="FM44" s="3"/>
      <c r="FN44" s="3"/>
      <c r="FO44" s="3"/>
      <c r="FP44" s="3"/>
      <c r="FQ44" s="3"/>
      <c r="FR44" s="3"/>
      <c r="FS44" s="3"/>
      <c r="FT44" s="3"/>
      <c r="FU44" s="3"/>
      <c r="FV44" s="3"/>
      <c r="FW44" s="3"/>
      <c r="FX44" s="3"/>
      <c r="FY44" s="3"/>
      <c r="FZ44" s="3"/>
      <c r="GA44" s="3"/>
      <c r="GB44" s="3"/>
      <c r="GC44" s="3"/>
      <c r="GD44" s="3"/>
      <c r="GE44" s="3"/>
      <c r="GF44" s="3"/>
      <c r="GG44" s="3"/>
      <c r="GH44" s="3"/>
      <c r="GI44" s="3"/>
      <c r="GJ44" s="3"/>
      <c r="GK44" s="3"/>
      <c r="GL44" s="3"/>
      <c r="GM44" s="3"/>
      <c r="GN44" s="3"/>
      <c r="GO44" s="3"/>
      <c r="GP44" s="3"/>
      <c r="GQ44" s="3"/>
      <c r="GR44" s="3"/>
      <c r="GS44" s="3"/>
      <c r="GT44" s="3"/>
      <c r="GU44" s="3"/>
      <c r="GV44" s="3"/>
      <c r="GW44" s="3"/>
      <c r="GX44" s="3"/>
      <c r="GY44" s="3"/>
      <c r="GZ44" s="3"/>
      <c r="HA44" s="3"/>
      <c r="HB44" s="3"/>
      <c r="HC44" s="3"/>
      <c r="HD44" s="3"/>
      <c r="HE44" s="3"/>
      <c r="HF44" s="3"/>
      <c r="HG44" s="3"/>
      <c r="HH44" s="3"/>
      <c r="HI44" s="3"/>
      <c r="HJ44" s="3"/>
      <c r="HK44" s="3"/>
      <c r="HL44" s="3"/>
      <c r="HM44" s="3"/>
      <c r="HN44" s="3"/>
      <c r="HO44" s="3"/>
      <c r="HP44" s="3"/>
      <c r="HQ44" s="3"/>
      <c r="HR44" s="3"/>
      <c r="HS44" s="3"/>
      <c r="HT44" s="3"/>
      <c r="HU44" s="3"/>
      <c r="HV44" s="3"/>
      <c r="HW44" s="3"/>
      <c r="HX44" s="3"/>
      <c r="HY44" s="3"/>
      <c r="HZ44" s="3"/>
      <c r="IA44" s="3"/>
      <c r="IB44" s="3"/>
      <c r="IC44" s="3"/>
      <c r="ID44" s="3"/>
      <c r="IE44" s="3"/>
      <c r="IF44" s="3"/>
      <c r="IG44" s="3"/>
      <c r="IH44" s="3"/>
      <c r="II44" s="3"/>
      <c r="IJ44" s="3"/>
      <c r="IK44" s="3"/>
      <c r="IL44" s="3"/>
      <c r="IM44" s="3"/>
      <c r="IN44" s="3"/>
      <c r="IO44" s="3"/>
      <c r="IP44" s="3"/>
      <c r="IQ44" s="3"/>
      <c r="IR44" s="3"/>
      <c r="IS44" s="3"/>
      <c r="IT44" s="3"/>
      <c r="IU44" s="3"/>
      <c r="IV44" s="3"/>
      <c r="IW44" s="3"/>
    </row>
    <row r="45" customFormat="false" ht="17.1" hidden="false" customHeight="true" outlineLevel="0" collapsed="false">
      <c r="A45" s="3"/>
      <c r="B45" s="3"/>
      <c r="C45" s="3"/>
      <c r="D45" s="3"/>
      <c r="E45" s="29"/>
      <c r="F45" s="3"/>
      <c r="G45" s="3"/>
      <c r="H45" s="3"/>
      <c r="I45" s="3"/>
      <c r="J45" s="3"/>
      <c r="K45" s="3"/>
      <c r="L45" s="3"/>
      <c r="M45" s="3"/>
      <c r="N45" s="76"/>
      <c r="O45" s="29"/>
      <c r="P45" s="3"/>
      <c r="Q45" s="3"/>
      <c r="R45" s="77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BZ45" s="3"/>
      <c r="CA45" s="3"/>
      <c r="CB45" s="3"/>
      <c r="CC45" s="3"/>
      <c r="CD45" s="3"/>
      <c r="CE45" s="3"/>
      <c r="CF45" s="3"/>
      <c r="CG45" s="3"/>
      <c r="CH45" s="3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3"/>
      <c r="EE45" s="3"/>
      <c r="EF45" s="3"/>
      <c r="EG45" s="3"/>
      <c r="EH45" s="3"/>
      <c r="EI45" s="3"/>
      <c r="EJ45" s="3"/>
      <c r="EK45" s="3"/>
      <c r="EL45" s="3"/>
      <c r="EM45" s="3"/>
      <c r="EN45" s="3"/>
      <c r="EO45" s="3"/>
      <c r="EP45" s="3"/>
      <c r="EQ45" s="3"/>
      <c r="ER45" s="3"/>
      <c r="ES45" s="3"/>
      <c r="ET45" s="3"/>
      <c r="EU45" s="3"/>
      <c r="EV45" s="3"/>
      <c r="EW45" s="3"/>
      <c r="EX45" s="3"/>
      <c r="EY45" s="3"/>
      <c r="EZ45" s="3"/>
      <c r="FA45" s="3"/>
      <c r="FB45" s="3"/>
      <c r="FC45" s="3"/>
      <c r="FD45" s="3"/>
      <c r="FE45" s="3"/>
      <c r="FF45" s="3"/>
      <c r="FG45" s="3"/>
      <c r="FH45" s="3"/>
      <c r="FI45" s="3"/>
      <c r="FJ45" s="3"/>
      <c r="FK45" s="3"/>
      <c r="FL45" s="3"/>
      <c r="FM45" s="3"/>
      <c r="FN45" s="3"/>
      <c r="FO45" s="3"/>
      <c r="FP45" s="3"/>
      <c r="FQ45" s="3"/>
      <c r="FR45" s="3"/>
      <c r="FS45" s="3"/>
      <c r="FT45" s="3"/>
      <c r="FU45" s="3"/>
      <c r="FV45" s="3"/>
      <c r="FW45" s="3"/>
      <c r="FX45" s="3"/>
      <c r="FY45" s="3"/>
      <c r="FZ45" s="3"/>
      <c r="GA45" s="3"/>
      <c r="GB45" s="3"/>
      <c r="GC45" s="3"/>
      <c r="GD45" s="3"/>
      <c r="GE45" s="3"/>
      <c r="GF45" s="3"/>
      <c r="GG45" s="3"/>
      <c r="GH45" s="3"/>
      <c r="GI45" s="3"/>
      <c r="GJ45" s="3"/>
      <c r="GK45" s="3"/>
      <c r="GL45" s="3"/>
      <c r="GM45" s="3"/>
      <c r="GN45" s="3"/>
      <c r="GO45" s="3"/>
      <c r="GP45" s="3"/>
      <c r="GQ45" s="3"/>
      <c r="GR45" s="3"/>
      <c r="GS45" s="3"/>
      <c r="GT45" s="3"/>
      <c r="GU45" s="3"/>
      <c r="GV45" s="3"/>
      <c r="GW45" s="3"/>
      <c r="GX45" s="3"/>
      <c r="GY45" s="3"/>
      <c r="GZ45" s="3"/>
      <c r="HA45" s="3"/>
      <c r="HB45" s="3"/>
      <c r="HC45" s="3"/>
      <c r="HD45" s="3"/>
      <c r="HE45" s="3"/>
      <c r="HF45" s="3"/>
      <c r="HG45" s="3"/>
      <c r="HH45" s="3"/>
      <c r="HI45" s="3"/>
      <c r="HJ45" s="3"/>
      <c r="HK45" s="3"/>
      <c r="HL45" s="3"/>
      <c r="HM45" s="3"/>
      <c r="HN45" s="3"/>
      <c r="HO45" s="3"/>
      <c r="HP45" s="3"/>
      <c r="HQ45" s="3"/>
      <c r="HR45" s="3"/>
      <c r="HS45" s="3"/>
      <c r="HT45" s="3"/>
      <c r="HU45" s="3"/>
      <c r="HV45" s="3"/>
      <c r="HW45" s="3"/>
      <c r="HX45" s="3"/>
      <c r="HY45" s="3"/>
      <c r="HZ45" s="3"/>
      <c r="IA45" s="3"/>
      <c r="IB45" s="3"/>
      <c r="IC45" s="3"/>
      <c r="ID45" s="3"/>
      <c r="IE45" s="3"/>
      <c r="IF45" s="3"/>
      <c r="IG45" s="3"/>
      <c r="IH45" s="3"/>
      <c r="II45" s="3"/>
      <c r="IJ45" s="3"/>
      <c r="IK45" s="3"/>
      <c r="IL45" s="3"/>
      <c r="IM45" s="3"/>
      <c r="IN45" s="3"/>
      <c r="IO45" s="3"/>
      <c r="IP45" s="3"/>
      <c r="IQ45" s="3"/>
      <c r="IR45" s="3"/>
      <c r="IS45" s="3"/>
      <c r="IT45" s="3"/>
      <c r="IU45" s="3"/>
      <c r="IV45" s="3"/>
      <c r="IW45" s="3"/>
    </row>
    <row r="46" customFormat="false" ht="17.1" hidden="false" customHeight="true" outlineLevel="0" collapsed="false">
      <c r="A46" s="25" t="s">
        <v>55</v>
      </c>
      <c r="B46" s="28" t="s">
        <v>88</v>
      </c>
      <c r="C46" s="25"/>
      <c r="D46" s="25"/>
      <c r="E46" s="46"/>
      <c r="F46" s="25"/>
      <c r="G46" s="25"/>
      <c r="H46" s="25"/>
      <c r="I46" s="25"/>
      <c r="J46" s="25"/>
      <c r="K46" s="25"/>
      <c r="L46" s="25"/>
      <c r="M46" s="25"/>
      <c r="N46" s="78"/>
      <c r="O46" s="25"/>
      <c r="P46" s="25"/>
      <c r="Q46" s="25"/>
      <c r="R46" s="79" t="n">
        <f aca="false">+R41+R37+R36+R34+R29+R38</f>
        <v>188516.495</v>
      </c>
      <c r="S46" s="65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5"/>
      <c r="AF46" s="25"/>
      <c r="AG46" s="25"/>
      <c r="AH46" s="25"/>
      <c r="AI46" s="25"/>
      <c r="AJ46" s="25"/>
      <c r="AK46" s="25"/>
      <c r="AL46" s="25"/>
      <c r="AM46" s="25"/>
      <c r="AN46" s="25"/>
      <c r="AO46" s="25"/>
      <c r="AP46" s="25"/>
      <c r="AQ46" s="25"/>
      <c r="AR46" s="25"/>
      <c r="AS46" s="25"/>
      <c r="AT46" s="25"/>
      <c r="AU46" s="25"/>
      <c r="AV46" s="25"/>
      <c r="AW46" s="25"/>
      <c r="AX46" s="25"/>
      <c r="AY46" s="25"/>
      <c r="AZ46" s="25"/>
      <c r="BA46" s="25"/>
      <c r="BB46" s="25"/>
      <c r="BC46" s="25"/>
      <c r="BD46" s="25"/>
      <c r="BE46" s="25"/>
      <c r="BF46" s="25"/>
      <c r="BG46" s="25"/>
      <c r="BH46" s="25"/>
      <c r="BI46" s="25"/>
      <c r="BJ46" s="25"/>
      <c r="BK46" s="25"/>
      <c r="BL46" s="25"/>
      <c r="BM46" s="25"/>
      <c r="BN46" s="25"/>
      <c r="BO46" s="25"/>
      <c r="BP46" s="25"/>
      <c r="BQ46" s="25"/>
      <c r="BR46" s="25"/>
      <c r="BS46" s="25"/>
      <c r="BT46" s="25"/>
      <c r="BU46" s="25"/>
      <c r="BV46" s="25"/>
      <c r="BW46" s="25"/>
      <c r="BX46" s="25"/>
      <c r="BY46" s="25"/>
      <c r="BZ46" s="25"/>
      <c r="CA46" s="25"/>
      <c r="CB46" s="25"/>
      <c r="CC46" s="25"/>
      <c r="CD46" s="25"/>
      <c r="CE46" s="25"/>
      <c r="CF46" s="25"/>
      <c r="CG46" s="25"/>
      <c r="CH46" s="25"/>
      <c r="CI46" s="25"/>
      <c r="CJ46" s="25"/>
      <c r="CK46" s="25"/>
      <c r="CL46" s="25"/>
      <c r="CM46" s="25"/>
      <c r="CN46" s="25"/>
      <c r="CO46" s="25"/>
      <c r="CP46" s="25"/>
      <c r="CQ46" s="25"/>
      <c r="CR46" s="25"/>
      <c r="CS46" s="25"/>
      <c r="CT46" s="25"/>
      <c r="CU46" s="25"/>
      <c r="CV46" s="25"/>
      <c r="CW46" s="25"/>
      <c r="CX46" s="25"/>
      <c r="CY46" s="25"/>
      <c r="CZ46" s="25"/>
      <c r="DA46" s="25"/>
      <c r="DB46" s="25"/>
      <c r="DC46" s="25"/>
      <c r="DD46" s="25"/>
      <c r="DE46" s="25"/>
      <c r="DF46" s="25"/>
      <c r="DG46" s="25"/>
      <c r="DH46" s="25"/>
      <c r="DI46" s="25"/>
      <c r="DJ46" s="25"/>
      <c r="DK46" s="25"/>
      <c r="DL46" s="25"/>
      <c r="DM46" s="25"/>
      <c r="DN46" s="25"/>
      <c r="DO46" s="25"/>
      <c r="DP46" s="25"/>
      <c r="DQ46" s="25"/>
      <c r="DR46" s="25"/>
      <c r="DS46" s="25"/>
      <c r="DT46" s="25"/>
      <c r="DU46" s="25"/>
      <c r="DV46" s="25"/>
      <c r="DW46" s="25"/>
      <c r="DX46" s="25"/>
      <c r="DY46" s="25"/>
      <c r="DZ46" s="25"/>
      <c r="EA46" s="25"/>
      <c r="EB46" s="25"/>
      <c r="EC46" s="25"/>
      <c r="ED46" s="25"/>
      <c r="EE46" s="25"/>
      <c r="EF46" s="25"/>
      <c r="EG46" s="25"/>
      <c r="EH46" s="25"/>
      <c r="EI46" s="25"/>
      <c r="EJ46" s="25"/>
      <c r="EK46" s="25"/>
      <c r="EL46" s="25"/>
      <c r="EM46" s="25"/>
      <c r="EN46" s="25"/>
      <c r="EO46" s="25"/>
      <c r="EP46" s="25"/>
      <c r="EQ46" s="25"/>
      <c r="ER46" s="25"/>
      <c r="ES46" s="25"/>
      <c r="ET46" s="25"/>
      <c r="EU46" s="25"/>
      <c r="EV46" s="25"/>
      <c r="EW46" s="25"/>
      <c r="EX46" s="25"/>
      <c r="EY46" s="25"/>
      <c r="EZ46" s="25"/>
      <c r="FA46" s="25"/>
      <c r="FB46" s="25"/>
      <c r="FC46" s="25"/>
      <c r="FD46" s="25"/>
      <c r="FE46" s="25"/>
      <c r="FF46" s="25"/>
      <c r="FG46" s="25"/>
      <c r="FH46" s="25"/>
      <c r="FI46" s="25"/>
      <c r="FJ46" s="25"/>
      <c r="FK46" s="25"/>
      <c r="FL46" s="25"/>
      <c r="FM46" s="25"/>
      <c r="FN46" s="25"/>
      <c r="FO46" s="25"/>
      <c r="FP46" s="25"/>
      <c r="FQ46" s="25"/>
      <c r="FR46" s="25"/>
      <c r="FS46" s="25"/>
      <c r="FT46" s="25"/>
      <c r="FU46" s="25"/>
      <c r="FV46" s="25"/>
      <c r="FW46" s="25"/>
      <c r="FX46" s="25"/>
      <c r="FY46" s="25"/>
      <c r="FZ46" s="25"/>
      <c r="GA46" s="25"/>
      <c r="GB46" s="25"/>
      <c r="GC46" s="25"/>
      <c r="GD46" s="25"/>
      <c r="GE46" s="25"/>
      <c r="GF46" s="25"/>
      <c r="GG46" s="25"/>
      <c r="GH46" s="25"/>
      <c r="GI46" s="25"/>
      <c r="GJ46" s="25"/>
      <c r="GK46" s="25"/>
      <c r="GL46" s="25"/>
      <c r="GM46" s="25"/>
      <c r="GN46" s="25"/>
      <c r="GO46" s="25"/>
      <c r="GP46" s="25"/>
      <c r="GQ46" s="25"/>
      <c r="GR46" s="25"/>
      <c r="GS46" s="25"/>
      <c r="GT46" s="25"/>
      <c r="GU46" s="25"/>
      <c r="GV46" s="25"/>
      <c r="GW46" s="25"/>
      <c r="GX46" s="25"/>
      <c r="GY46" s="25"/>
      <c r="GZ46" s="25"/>
      <c r="HA46" s="25"/>
      <c r="HB46" s="25"/>
      <c r="HC46" s="25"/>
      <c r="HD46" s="25"/>
      <c r="HE46" s="25"/>
      <c r="HF46" s="25"/>
      <c r="HG46" s="25"/>
      <c r="HH46" s="25"/>
      <c r="HI46" s="25"/>
      <c r="HJ46" s="25"/>
      <c r="HK46" s="25"/>
      <c r="HL46" s="25"/>
      <c r="HM46" s="25"/>
      <c r="HN46" s="25"/>
      <c r="HO46" s="25"/>
      <c r="HP46" s="25"/>
      <c r="HQ46" s="25"/>
      <c r="HR46" s="25"/>
      <c r="HS46" s="25"/>
      <c r="HT46" s="25"/>
      <c r="HU46" s="25"/>
      <c r="HV46" s="25"/>
      <c r="HW46" s="25"/>
      <c r="HX46" s="25"/>
      <c r="HY46" s="25"/>
      <c r="HZ46" s="25"/>
      <c r="IA46" s="25"/>
      <c r="IB46" s="25"/>
      <c r="IC46" s="25"/>
      <c r="ID46" s="25"/>
      <c r="IE46" s="25"/>
      <c r="IF46" s="25"/>
      <c r="IG46" s="25"/>
      <c r="IH46" s="25"/>
      <c r="II46" s="25"/>
      <c r="IJ46" s="25"/>
      <c r="IK46" s="25"/>
      <c r="IL46" s="25"/>
      <c r="IM46" s="25"/>
      <c r="IN46" s="25"/>
      <c r="IO46" s="25"/>
      <c r="IP46" s="25"/>
      <c r="IQ46" s="25"/>
      <c r="IR46" s="25"/>
      <c r="IS46" s="25"/>
      <c r="IT46" s="25"/>
      <c r="IU46" s="25"/>
      <c r="IV46" s="25"/>
      <c r="IW46" s="25"/>
    </row>
    <row r="47" customFormat="false" ht="17.1" hidden="false" customHeight="true" outlineLevel="0" collapsed="false">
      <c r="A47" s="3" t="s">
        <v>55</v>
      </c>
      <c r="B47" s="46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  <c r="BZ47" s="3"/>
      <c r="CA47" s="3"/>
      <c r="CB47" s="3"/>
      <c r="CC47" s="3"/>
      <c r="CD47" s="3"/>
      <c r="CE47" s="3"/>
      <c r="CF47" s="3"/>
      <c r="CG47" s="3"/>
      <c r="CH47" s="3"/>
      <c r="CI47" s="3"/>
      <c r="CJ47" s="3"/>
      <c r="CK47" s="3"/>
      <c r="CL47" s="3"/>
      <c r="CM47" s="3"/>
      <c r="CN47" s="3"/>
      <c r="CO47" s="3"/>
      <c r="CP47" s="3"/>
      <c r="CQ47" s="3"/>
      <c r="CR47" s="3"/>
      <c r="CS47" s="3"/>
      <c r="CT47" s="3"/>
      <c r="CU47" s="3"/>
      <c r="CV47" s="3"/>
      <c r="CW47" s="3"/>
      <c r="CX47" s="3"/>
      <c r="CY47" s="3"/>
      <c r="CZ47" s="3"/>
      <c r="DA47" s="3"/>
      <c r="DB47" s="3"/>
      <c r="DC47" s="3"/>
      <c r="DD47" s="3"/>
      <c r="DE47" s="3"/>
      <c r="DF47" s="3"/>
      <c r="DG47" s="3"/>
      <c r="DH47" s="3"/>
      <c r="DI47" s="3"/>
      <c r="DJ47" s="3"/>
      <c r="DK47" s="3"/>
      <c r="DL47" s="3"/>
      <c r="DM47" s="3"/>
      <c r="DN47" s="3"/>
      <c r="DO47" s="3"/>
      <c r="DP47" s="3"/>
      <c r="DQ47" s="3"/>
      <c r="DR47" s="3"/>
      <c r="DS47" s="3"/>
      <c r="DT47" s="3"/>
      <c r="DU47" s="3"/>
      <c r="DV47" s="3"/>
      <c r="DW47" s="3"/>
      <c r="DX47" s="3"/>
      <c r="DY47" s="3"/>
      <c r="DZ47" s="3"/>
      <c r="EA47" s="3"/>
      <c r="EB47" s="3"/>
      <c r="EC47" s="3"/>
      <c r="ED47" s="3"/>
      <c r="EE47" s="3"/>
      <c r="EF47" s="3"/>
      <c r="EG47" s="3"/>
      <c r="EH47" s="3"/>
      <c r="EI47" s="3"/>
      <c r="EJ47" s="3"/>
      <c r="EK47" s="3"/>
      <c r="EL47" s="3"/>
      <c r="EM47" s="3"/>
      <c r="EN47" s="3"/>
      <c r="EO47" s="3"/>
      <c r="EP47" s="3"/>
      <c r="EQ47" s="3"/>
      <c r="ER47" s="3"/>
      <c r="ES47" s="3"/>
      <c r="ET47" s="3"/>
      <c r="EU47" s="3"/>
      <c r="EV47" s="3"/>
      <c r="EW47" s="3"/>
      <c r="EX47" s="3"/>
      <c r="EY47" s="3"/>
      <c r="EZ47" s="3"/>
      <c r="FA47" s="3"/>
      <c r="FB47" s="3"/>
      <c r="FC47" s="3"/>
      <c r="FD47" s="3"/>
      <c r="FE47" s="3"/>
      <c r="FF47" s="3"/>
      <c r="FG47" s="3"/>
      <c r="FH47" s="3"/>
      <c r="FI47" s="3"/>
      <c r="FJ47" s="3"/>
      <c r="FK47" s="3"/>
      <c r="FL47" s="3"/>
      <c r="FM47" s="3"/>
      <c r="FN47" s="3"/>
      <c r="FO47" s="3"/>
      <c r="FP47" s="3"/>
      <c r="FQ47" s="3"/>
      <c r="FR47" s="3"/>
      <c r="FS47" s="3"/>
      <c r="FT47" s="3"/>
      <c r="FU47" s="3"/>
      <c r="FV47" s="3"/>
      <c r="FW47" s="3"/>
      <c r="FX47" s="3"/>
      <c r="FY47" s="3"/>
      <c r="FZ47" s="3"/>
      <c r="GA47" s="3"/>
      <c r="GB47" s="3"/>
      <c r="GC47" s="3"/>
      <c r="GD47" s="3"/>
      <c r="GE47" s="3"/>
      <c r="GF47" s="3"/>
      <c r="GG47" s="3"/>
      <c r="GH47" s="3"/>
      <c r="GI47" s="3"/>
      <c r="GJ47" s="3"/>
      <c r="GK47" s="3"/>
      <c r="GL47" s="3"/>
      <c r="GM47" s="3"/>
      <c r="GN47" s="3"/>
      <c r="GO47" s="3"/>
      <c r="GP47" s="3"/>
      <c r="GQ47" s="3"/>
      <c r="GR47" s="3"/>
      <c r="GS47" s="3"/>
      <c r="GT47" s="3"/>
      <c r="GU47" s="3"/>
      <c r="GV47" s="3"/>
      <c r="GW47" s="3"/>
      <c r="GX47" s="3"/>
      <c r="GY47" s="3"/>
      <c r="GZ47" s="3"/>
      <c r="HA47" s="3"/>
      <c r="HB47" s="3"/>
      <c r="HC47" s="3"/>
      <c r="HD47" s="3"/>
      <c r="HE47" s="3"/>
      <c r="HF47" s="3"/>
      <c r="HG47" s="3"/>
      <c r="HH47" s="3"/>
      <c r="HI47" s="3"/>
      <c r="HJ47" s="3"/>
      <c r="HK47" s="3"/>
      <c r="HL47" s="3"/>
      <c r="HM47" s="3"/>
      <c r="HN47" s="3"/>
      <c r="HO47" s="3"/>
      <c r="HP47" s="3"/>
      <c r="HQ47" s="3"/>
      <c r="HR47" s="3"/>
      <c r="HS47" s="3"/>
      <c r="HT47" s="3"/>
      <c r="HU47" s="3"/>
      <c r="HV47" s="3"/>
      <c r="HW47" s="3"/>
      <c r="HX47" s="3"/>
      <c r="HY47" s="3"/>
      <c r="HZ47" s="3"/>
      <c r="IA47" s="3"/>
      <c r="IB47" s="3"/>
      <c r="IC47" s="3"/>
      <c r="ID47" s="3"/>
      <c r="IE47" s="3"/>
      <c r="IF47" s="3"/>
      <c r="IG47" s="3"/>
      <c r="IH47" s="3"/>
      <c r="II47" s="3"/>
      <c r="IJ47" s="3"/>
      <c r="IK47" s="3"/>
      <c r="IL47" s="3"/>
      <c r="IM47" s="3"/>
      <c r="IN47" s="3"/>
      <c r="IO47" s="3"/>
      <c r="IP47" s="3"/>
      <c r="IQ47" s="3"/>
      <c r="IR47" s="3"/>
      <c r="IS47" s="3"/>
      <c r="IT47" s="3"/>
      <c r="IU47" s="3"/>
      <c r="IV47" s="3"/>
      <c r="IW47" s="3"/>
    </row>
    <row r="48" customFormat="false" ht="17.1" hidden="true" customHeight="true" outlineLevel="0" collapsed="false">
      <c r="A48" s="3"/>
      <c r="B48" s="46"/>
      <c r="C48" s="3"/>
      <c r="D48" s="3"/>
      <c r="E48" s="3"/>
      <c r="F48" s="3"/>
      <c r="G48" s="3"/>
      <c r="H48" s="80"/>
      <c r="I48" s="80"/>
      <c r="J48" s="3"/>
      <c r="K48" s="3"/>
      <c r="L48" s="3"/>
      <c r="M48" s="3"/>
      <c r="N48" s="3"/>
      <c r="O48" s="3"/>
      <c r="P48" s="29"/>
      <c r="Q48" s="29"/>
      <c r="R48" s="81" t="n">
        <f aca="false">R46+'[5]M ANUAL INVOICE'!R48</f>
        <v>998823.5140311</v>
      </c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  <c r="BZ48" s="3"/>
      <c r="CA48" s="3"/>
      <c r="CB48" s="3"/>
      <c r="CC48" s="3"/>
      <c r="CD48" s="3"/>
      <c r="CE48" s="3"/>
      <c r="CF48" s="3"/>
      <c r="CG48" s="3"/>
      <c r="CH48" s="3"/>
      <c r="CI48" s="3"/>
      <c r="CJ48" s="3"/>
      <c r="CK48" s="3"/>
      <c r="CL48" s="3"/>
      <c r="CM48" s="3"/>
      <c r="CN48" s="3"/>
      <c r="CO48" s="3"/>
      <c r="CP48" s="3"/>
      <c r="CQ48" s="3"/>
      <c r="CR48" s="3"/>
      <c r="CS48" s="3"/>
      <c r="CT48" s="3"/>
      <c r="CU48" s="3"/>
      <c r="CV48" s="3"/>
      <c r="CW48" s="3"/>
      <c r="CX48" s="3"/>
      <c r="CY48" s="3"/>
      <c r="CZ48" s="3"/>
      <c r="DA48" s="3"/>
      <c r="DB48" s="3"/>
      <c r="DC48" s="3"/>
      <c r="DD48" s="3"/>
      <c r="DE48" s="3"/>
      <c r="DF48" s="3"/>
      <c r="DG48" s="3"/>
      <c r="DH48" s="3"/>
      <c r="DI48" s="3"/>
      <c r="DJ48" s="3"/>
      <c r="DK48" s="3"/>
      <c r="DL48" s="3"/>
      <c r="DM48" s="3"/>
      <c r="DN48" s="3"/>
      <c r="DO48" s="3"/>
      <c r="DP48" s="3"/>
      <c r="DQ48" s="3"/>
      <c r="DR48" s="3"/>
      <c r="DS48" s="3"/>
      <c r="DT48" s="3"/>
      <c r="DU48" s="3"/>
      <c r="DV48" s="3"/>
      <c r="DW48" s="3"/>
      <c r="DX48" s="3"/>
      <c r="DY48" s="3"/>
      <c r="DZ48" s="3"/>
      <c r="EA48" s="3"/>
      <c r="EB48" s="3"/>
      <c r="EC48" s="3"/>
      <c r="ED48" s="3"/>
      <c r="EE48" s="3"/>
      <c r="EF48" s="3"/>
      <c r="EG48" s="3"/>
      <c r="EH48" s="3"/>
      <c r="EI48" s="3"/>
      <c r="EJ48" s="3"/>
      <c r="EK48" s="3"/>
      <c r="EL48" s="3"/>
      <c r="EM48" s="3"/>
      <c r="EN48" s="3"/>
      <c r="EO48" s="3"/>
      <c r="EP48" s="3"/>
      <c r="EQ48" s="3"/>
      <c r="ER48" s="3"/>
      <c r="ES48" s="3"/>
      <c r="ET48" s="3"/>
      <c r="EU48" s="3"/>
      <c r="EV48" s="3"/>
      <c r="EW48" s="3"/>
      <c r="EX48" s="3"/>
      <c r="EY48" s="3"/>
      <c r="EZ48" s="3"/>
      <c r="FA48" s="3"/>
      <c r="FB48" s="3"/>
      <c r="FC48" s="3"/>
      <c r="FD48" s="3"/>
      <c r="FE48" s="3"/>
      <c r="FF48" s="3"/>
      <c r="FG48" s="3"/>
      <c r="FH48" s="3"/>
      <c r="FI48" s="3"/>
      <c r="FJ48" s="3"/>
      <c r="FK48" s="3"/>
      <c r="FL48" s="3"/>
      <c r="FM48" s="3"/>
      <c r="FN48" s="3"/>
      <c r="FO48" s="3"/>
      <c r="FP48" s="3"/>
      <c r="FQ48" s="3"/>
      <c r="FR48" s="3"/>
      <c r="FS48" s="3"/>
      <c r="FT48" s="3"/>
      <c r="FU48" s="3"/>
      <c r="FV48" s="3"/>
      <c r="FW48" s="3"/>
      <c r="FX48" s="3"/>
      <c r="FY48" s="3"/>
      <c r="FZ48" s="3"/>
      <c r="GA48" s="3"/>
      <c r="GB48" s="3"/>
      <c r="GC48" s="3"/>
      <c r="GD48" s="3"/>
      <c r="GE48" s="3"/>
      <c r="GF48" s="3"/>
      <c r="GG48" s="3"/>
      <c r="GH48" s="3"/>
      <c r="GI48" s="3"/>
      <c r="GJ48" s="3"/>
      <c r="GK48" s="3"/>
      <c r="GL48" s="3"/>
      <c r="GM48" s="3"/>
      <c r="GN48" s="3"/>
      <c r="GO48" s="3"/>
      <c r="GP48" s="3"/>
      <c r="GQ48" s="3"/>
      <c r="GR48" s="3"/>
      <c r="GS48" s="3"/>
      <c r="GT48" s="3"/>
      <c r="GU48" s="3"/>
      <c r="GV48" s="3"/>
      <c r="GW48" s="3"/>
      <c r="GX48" s="3"/>
      <c r="GY48" s="3"/>
      <c r="GZ48" s="3"/>
      <c r="HA48" s="3"/>
      <c r="HB48" s="3"/>
      <c r="HC48" s="3"/>
      <c r="HD48" s="3"/>
      <c r="HE48" s="3"/>
      <c r="HF48" s="3"/>
      <c r="HG48" s="3"/>
      <c r="HH48" s="3"/>
      <c r="HI48" s="3"/>
      <c r="HJ48" s="3"/>
      <c r="HK48" s="3"/>
      <c r="HL48" s="3"/>
      <c r="HM48" s="3"/>
      <c r="HN48" s="3"/>
      <c r="HO48" s="3"/>
      <c r="HP48" s="3"/>
      <c r="HQ48" s="3"/>
      <c r="HR48" s="3"/>
      <c r="HS48" s="3"/>
      <c r="HT48" s="3"/>
      <c r="HU48" s="3"/>
      <c r="HV48" s="3"/>
      <c r="HW48" s="3"/>
      <c r="HX48" s="3"/>
      <c r="HY48" s="3"/>
      <c r="HZ48" s="3"/>
      <c r="IA48" s="3"/>
      <c r="IB48" s="3"/>
      <c r="IC48" s="3"/>
      <c r="ID48" s="3"/>
      <c r="IE48" s="3"/>
      <c r="IF48" s="3"/>
      <c r="IG48" s="3"/>
      <c r="IH48" s="3"/>
      <c r="II48" s="3"/>
      <c r="IJ48" s="3"/>
      <c r="IK48" s="3"/>
      <c r="IL48" s="3"/>
      <c r="IM48" s="3"/>
      <c r="IN48" s="3"/>
      <c r="IO48" s="3"/>
      <c r="IP48" s="3"/>
      <c r="IQ48" s="3"/>
      <c r="IR48" s="3"/>
      <c r="IS48" s="3"/>
      <c r="IT48" s="3"/>
      <c r="IU48" s="3"/>
      <c r="IV48" s="3"/>
      <c r="IW48" s="3"/>
    </row>
    <row r="49" customFormat="false" ht="15.75" hidden="false" customHeight="false" outlineLevel="0" collapsed="false">
      <c r="Q49" s="82"/>
      <c r="R49" s="83"/>
    </row>
    <row r="50" customFormat="false" ht="15.75" hidden="false" customHeight="false" outlineLevel="0" collapsed="false">
      <c r="Q50" s="82"/>
    </row>
    <row r="51" customFormat="false" ht="18.75" hidden="false" customHeight="false" outlineLevel="0" collapsed="false">
      <c r="B51" s="2"/>
      <c r="N51" s="84"/>
      <c r="Q51" s="82"/>
      <c r="R51" s="81"/>
    </row>
    <row r="52" customFormat="false" ht="15.75" hidden="false" customHeight="false" outlineLevel="0" collapsed="false">
      <c r="Q52" s="82"/>
    </row>
    <row r="53" customFormat="false" ht="18.75" hidden="false" customHeight="false" outlineLevel="0" collapsed="false">
      <c r="B53" s="85"/>
      <c r="C53" s="85"/>
      <c r="Q53" s="82"/>
      <c r="R53" s="83"/>
    </row>
    <row r="54" customFormat="false" ht="18.75" hidden="false" customHeight="false" outlineLevel="0" collapsed="false">
      <c r="B54" s="85"/>
      <c r="C54" s="85"/>
      <c r="H54" s="85"/>
      <c r="Q54" s="82"/>
      <c r="R54" s="83"/>
    </row>
    <row r="55" customFormat="false" ht="18.75" hidden="false" customHeight="false" outlineLevel="0" collapsed="false">
      <c r="B55" s="85"/>
      <c r="C55" s="85"/>
      <c r="H55" s="85"/>
      <c r="Q55" s="83"/>
      <c r="R55" s="83"/>
    </row>
    <row r="56" customFormat="false" ht="18.75" hidden="false" customHeight="false" outlineLevel="0" collapsed="false">
      <c r="B56" s="85"/>
      <c r="C56" s="85"/>
      <c r="H56" s="85"/>
    </row>
    <row r="57" customFormat="false" ht="18.75" hidden="false" customHeight="false" outlineLevel="0" collapsed="false">
      <c r="B57" s="85"/>
      <c r="C57" s="85"/>
      <c r="H57" s="85"/>
    </row>
    <row r="58" customFormat="false" ht="18.75" hidden="false" customHeight="false" outlineLevel="0" collapsed="false">
      <c r="B58" s="85"/>
      <c r="C58" s="85"/>
      <c r="H58" s="85"/>
    </row>
    <row r="59" customFormat="false" ht="15.75" hidden="false" customHeight="false" outlineLevel="0" collapsed="false">
      <c r="F59" s="2"/>
    </row>
    <row r="60" customFormat="false" ht="15.75" hidden="false" customHeight="false" outlineLevel="0" collapsed="false">
      <c r="F60" s="2"/>
    </row>
  </sheetData>
  <mergeCells count="11">
    <mergeCell ref="B5:E5"/>
    <mergeCell ref="F5:I5"/>
    <mergeCell ref="J5:N5"/>
    <mergeCell ref="O5:R5"/>
    <mergeCell ref="B12:E12"/>
    <mergeCell ref="B13:G13"/>
    <mergeCell ref="H13:I13"/>
    <mergeCell ref="J13:N13"/>
    <mergeCell ref="O13:Q13"/>
    <mergeCell ref="E14:G14"/>
    <mergeCell ref="L14:M1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6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11" activeCellId="0" sqref="C11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1" width="1.56"/>
    <col collapsed="false" customWidth="true" hidden="false" outlineLevel="0" max="2" min="2" style="1" width="13.85"/>
    <col collapsed="false" customWidth="true" hidden="false" outlineLevel="0" max="3" min="3" style="1" width="18.7"/>
    <col collapsed="false" customWidth="true" hidden="false" outlineLevel="0" max="4" min="4" style="1" width="30.41"/>
    <col collapsed="false" customWidth="true" hidden="false" outlineLevel="0" max="5" min="5" style="1" width="18.41"/>
    <col collapsed="false" customWidth="false" hidden="false" outlineLevel="0" max="7" min="6" style="1" width="9.14"/>
    <col collapsed="false" customWidth="true" hidden="false" outlineLevel="0" max="8" min="8" style="1" width="13.14"/>
    <col collapsed="false" customWidth="true" hidden="false" outlineLevel="0" max="9" min="9" style="1" width="12.99"/>
    <col collapsed="false" customWidth="true" hidden="false" outlineLevel="0" max="10" min="10" style="1" width="16.42"/>
    <col collapsed="false" customWidth="true" hidden="false" outlineLevel="0" max="11" min="11" style="1" width="13.99"/>
    <col collapsed="false" customWidth="true" hidden="false" outlineLevel="0" max="12" min="12" style="1" width="9.41"/>
    <col collapsed="false" customWidth="true" hidden="true" outlineLevel="0" max="13" min="13" style="1" width="1.56"/>
    <col collapsed="false" customWidth="true" hidden="false" outlineLevel="0" max="14" min="14" style="1" width="15.99"/>
    <col collapsed="false" customWidth="true" hidden="false" outlineLevel="0" max="16" min="15" style="1" width="11.28"/>
    <col collapsed="false" customWidth="true" hidden="false" outlineLevel="0" max="17" min="17" style="1" width="19.85"/>
    <col collapsed="false" customWidth="true" hidden="false" outlineLevel="0" max="18" min="18" style="1" width="21.7"/>
    <col collapsed="false" customWidth="true" hidden="false" outlineLevel="0" max="19" min="19" style="1" width="17.14"/>
    <col collapsed="false" customWidth="false" hidden="false" outlineLevel="0" max="257" min="20" style="1" width="9.14"/>
  </cols>
  <sheetData>
    <row r="1" customFormat="false" ht="15.75" hidden="false" customHeight="false" outlineLevel="0" collapsed="false">
      <c r="B1" s="2"/>
    </row>
    <row r="3" customFormat="false" ht="15" hidden="false" customHeight="true" outlineLevel="0" collapsed="false">
      <c r="B3" s="3"/>
      <c r="C3" s="3"/>
      <c r="D3" s="3"/>
      <c r="E3" s="3"/>
      <c r="F3" s="3"/>
      <c r="G3" s="3"/>
      <c r="H3" s="3"/>
    </row>
    <row r="4" customFormat="false" ht="30" hidden="false" customHeight="false" outlineLevel="0" collapsed="false">
      <c r="B4" s="4" t="s">
        <v>0</v>
      </c>
      <c r="C4" s="5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7"/>
      <c r="R4" s="8" t="s">
        <v>1</v>
      </c>
    </row>
    <row r="5" customFormat="false" ht="17.1" hidden="false" customHeight="true" outlineLevel="0" collapsed="false">
      <c r="B5" s="9" t="s">
        <v>2</v>
      </c>
      <c r="C5" s="9"/>
      <c r="D5" s="9"/>
      <c r="E5" s="9"/>
      <c r="F5" s="9" t="s">
        <v>3</v>
      </c>
      <c r="G5" s="9"/>
      <c r="H5" s="9"/>
      <c r="I5" s="9"/>
      <c r="J5" s="9" t="s">
        <v>4</v>
      </c>
      <c r="K5" s="9"/>
      <c r="L5" s="9"/>
      <c r="M5" s="9"/>
      <c r="N5" s="9"/>
      <c r="O5" s="9" t="s">
        <v>5</v>
      </c>
      <c r="P5" s="9"/>
      <c r="Q5" s="9"/>
      <c r="R5" s="9"/>
    </row>
    <row r="6" customFormat="false" ht="17.1" hidden="false" customHeight="true" outlineLevel="0" collapsed="false">
      <c r="B6" s="10" t="s">
        <v>6</v>
      </c>
      <c r="C6" s="11"/>
      <c r="D6" s="11" t="s">
        <v>98</v>
      </c>
      <c r="E6" s="2"/>
      <c r="F6" s="10" t="s">
        <v>7</v>
      </c>
      <c r="G6" s="2"/>
      <c r="H6" s="2"/>
      <c r="I6" s="12"/>
      <c r="J6" s="10" t="s">
        <v>8</v>
      </c>
      <c r="K6" s="2"/>
      <c r="L6" s="2"/>
      <c r="M6" s="2"/>
      <c r="N6" s="2"/>
      <c r="O6" s="13" t="s">
        <v>9</v>
      </c>
      <c r="R6" s="14"/>
    </row>
    <row r="7" customFormat="false" ht="17.1" hidden="false" customHeight="true" outlineLevel="0" collapsed="false">
      <c r="B7" s="10" t="s">
        <v>10</v>
      </c>
      <c r="C7" s="11"/>
      <c r="D7" s="15" t="n">
        <v>37173</v>
      </c>
      <c r="E7" s="2"/>
      <c r="F7" s="16"/>
      <c r="G7" s="17" t="s">
        <v>11</v>
      </c>
      <c r="H7" s="2"/>
      <c r="I7" s="2"/>
      <c r="J7" s="18" t="s">
        <v>79</v>
      </c>
      <c r="K7" s="2"/>
      <c r="L7" s="2"/>
      <c r="M7" s="2"/>
      <c r="N7" s="2"/>
      <c r="O7" s="13" t="s">
        <v>13</v>
      </c>
      <c r="R7" s="14"/>
    </row>
    <row r="8" customFormat="false" ht="17.1" hidden="false" customHeight="true" outlineLevel="0" collapsed="false">
      <c r="B8" s="10" t="s">
        <v>14</v>
      </c>
      <c r="C8" s="11"/>
      <c r="D8" s="15" t="s">
        <v>99</v>
      </c>
      <c r="E8" s="2"/>
      <c r="F8" s="10" t="s">
        <v>15</v>
      </c>
      <c r="G8" s="2"/>
      <c r="H8" s="11"/>
      <c r="I8" s="19"/>
      <c r="J8" s="18" t="s">
        <v>80</v>
      </c>
      <c r="K8" s="2"/>
      <c r="L8" s="2"/>
      <c r="M8" s="2"/>
      <c r="N8" s="2"/>
      <c r="O8" s="20" t="s">
        <v>17</v>
      </c>
      <c r="R8" s="14"/>
    </row>
    <row r="9" customFormat="false" ht="17.1" hidden="false" customHeight="true" outlineLevel="0" collapsed="false">
      <c r="B9" s="16"/>
      <c r="C9" s="21"/>
      <c r="D9" s="22"/>
      <c r="E9" s="22"/>
      <c r="F9" s="16"/>
      <c r="G9" s="11" t="s">
        <v>18</v>
      </c>
      <c r="H9" s="23"/>
      <c r="I9" s="19"/>
      <c r="J9" s="18" t="s">
        <v>81</v>
      </c>
      <c r="K9" s="11"/>
      <c r="L9" s="11"/>
      <c r="M9" s="11"/>
      <c r="N9" s="19"/>
      <c r="O9" s="13" t="s">
        <v>20</v>
      </c>
      <c r="R9" s="14"/>
    </row>
    <row r="10" customFormat="false" ht="17.1" hidden="false" customHeight="true" outlineLevel="0" collapsed="false">
      <c r="B10" s="24"/>
      <c r="C10" s="22"/>
      <c r="D10" s="99"/>
      <c r="E10" s="25"/>
      <c r="F10" s="26"/>
      <c r="G10" s="25"/>
      <c r="H10" s="25"/>
      <c r="I10" s="27"/>
      <c r="J10" s="28"/>
      <c r="K10" s="25"/>
      <c r="L10" s="25"/>
      <c r="M10" s="25"/>
      <c r="N10" s="27"/>
      <c r="O10" s="13" t="s">
        <v>22</v>
      </c>
      <c r="P10" s="29"/>
      <c r="Q10" s="29"/>
      <c r="R10" s="14"/>
    </row>
    <row r="11" customFormat="false" ht="17.1" hidden="false" customHeight="true" outlineLevel="0" collapsed="false">
      <c r="B11" s="30"/>
      <c r="C11" s="31"/>
      <c r="D11" s="31"/>
      <c r="E11" s="31"/>
      <c r="F11" s="32"/>
      <c r="G11" s="33"/>
      <c r="H11" s="33"/>
      <c r="I11" s="34"/>
      <c r="J11" s="33"/>
      <c r="K11" s="33"/>
      <c r="L11" s="33"/>
      <c r="M11" s="33"/>
      <c r="N11" s="34"/>
      <c r="O11" s="5" t="s">
        <v>23</v>
      </c>
      <c r="P11" s="6"/>
      <c r="Q11" s="6"/>
      <c r="R11" s="7"/>
    </row>
    <row r="12" customFormat="false" ht="17.1" hidden="false" customHeight="true" outlineLevel="0" collapsed="false">
      <c r="B12" s="35" t="s">
        <v>82</v>
      </c>
      <c r="C12" s="35"/>
      <c r="D12" s="35"/>
      <c r="E12" s="35"/>
      <c r="F12" s="36" t="s">
        <v>66</v>
      </c>
      <c r="G12" s="6"/>
      <c r="H12" s="6"/>
      <c r="I12" s="6"/>
      <c r="J12" s="6"/>
      <c r="K12" s="6"/>
      <c r="L12" s="6"/>
      <c r="M12" s="6"/>
      <c r="N12" s="5"/>
      <c r="O12" s="5"/>
      <c r="P12" s="5"/>
      <c r="Q12" s="5"/>
      <c r="R12" s="37"/>
    </row>
    <row r="13" customFormat="false" ht="17.1" hidden="false" customHeight="true" outlineLevel="0" collapsed="false">
      <c r="B13" s="38" t="s">
        <v>26</v>
      </c>
      <c r="C13" s="38"/>
      <c r="D13" s="38"/>
      <c r="E13" s="38"/>
      <c r="F13" s="38"/>
      <c r="G13" s="38"/>
      <c r="H13" s="39" t="s">
        <v>27</v>
      </c>
      <c r="I13" s="39"/>
      <c r="J13" s="40" t="s">
        <v>28</v>
      </c>
      <c r="K13" s="40"/>
      <c r="L13" s="40"/>
      <c r="M13" s="40"/>
      <c r="N13" s="40"/>
      <c r="O13" s="39" t="s">
        <v>29</v>
      </c>
      <c r="P13" s="39"/>
      <c r="Q13" s="39"/>
      <c r="R13" s="39" t="s">
        <v>30</v>
      </c>
    </row>
    <row r="14" customFormat="false" ht="17.1" hidden="false" customHeight="true" outlineLevel="0" collapsed="false">
      <c r="A14" s="41"/>
      <c r="B14" s="35" t="s">
        <v>31</v>
      </c>
      <c r="C14" s="42" t="s">
        <v>32</v>
      </c>
      <c r="D14" s="42"/>
      <c r="E14" s="42" t="s">
        <v>33</v>
      </c>
      <c r="F14" s="42"/>
      <c r="G14" s="42"/>
      <c r="H14" s="35" t="s">
        <v>34</v>
      </c>
      <c r="I14" s="43" t="s">
        <v>35</v>
      </c>
      <c r="J14" s="35" t="s">
        <v>36</v>
      </c>
      <c r="K14" s="42" t="s">
        <v>37</v>
      </c>
      <c r="L14" s="42" t="s">
        <v>38</v>
      </c>
      <c r="M14" s="42"/>
      <c r="N14" s="43" t="s">
        <v>39</v>
      </c>
      <c r="O14" s="35" t="s">
        <v>40</v>
      </c>
      <c r="P14" s="42" t="s">
        <v>41</v>
      </c>
      <c r="Q14" s="43" t="s">
        <v>42</v>
      </c>
      <c r="R14" s="44" t="s">
        <v>43</v>
      </c>
    </row>
    <row r="15" customFormat="false" ht="17.1" hidden="false" customHeight="true" outlineLevel="0" collapsed="false">
      <c r="B15" s="45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</row>
    <row r="16" customFormat="false" ht="17.1" hidden="false" customHeight="true" outlineLevel="0" collapsed="false">
      <c r="B16" s="46" t="s">
        <v>44</v>
      </c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</row>
    <row r="17" customFormat="false" ht="17.1" hidden="false" customHeight="true" outlineLevel="0" collapsed="false">
      <c r="B17" s="45"/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</row>
    <row r="18" customFormat="false" ht="17.1" hidden="false" customHeight="true" outlineLevel="0" collapsed="false">
      <c r="B18" s="45"/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</row>
    <row r="19" customFormat="false" ht="17.1" hidden="false" customHeight="true" outlineLevel="0" collapsed="false">
      <c r="A19" s="25"/>
      <c r="B19" s="47"/>
      <c r="C19" s="2" t="s">
        <v>45</v>
      </c>
      <c r="D19" s="2" t="s">
        <v>46</v>
      </c>
      <c r="E19" s="25"/>
      <c r="F19" s="2" t="n">
        <v>318235</v>
      </c>
      <c r="G19" s="11"/>
      <c r="H19" s="48" t="n">
        <v>37104</v>
      </c>
      <c r="I19" s="49" t="n">
        <v>37134</v>
      </c>
      <c r="J19" s="50"/>
      <c r="K19" s="51"/>
      <c r="L19" s="52"/>
      <c r="M19" s="51"/>
      <c r="N19" s="51" t="n">
        <v>38243</v>
      </c>
      <c r="O19" s="25"/>
      <c r="P19" s="50"/>
      <c r="Q19" s="100" t="n">
        <v>2.245</v>
      </c>
      <c r="R19" s="53" t="n">
        <v>85855.54</v>
      </c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25"/>
      <c r="AL19" s="25"/>
      <c r="AM19" s="25"/>
      <c r="AN19" s="25"/>
      <c r="AO19" s="25"/>
      <c r="AP19" s="25"/>
      <c r="AQ19" s="25"/>
      <c r="AR19" s="25"/>
      <c r="AS19" s="25"/>
      <c r="AT19" s="25"/>
      <c r="AU19" s="25"/>
      <c r="AV19" s="25"/>
      <c r="AW19" s="25"/>
      <c r="AX19" s="25"/>
      <c r="AY19" s="25"/>
      <c r="AZ19" s="25"/>
      <c r="BA19" s="25"/>
      <c r="BB19" s="25"/>
      <c r="BC19" s="25"/>
      <c r="BD19" s="25"/>
      <c r="BE19" s="25"/>
      <c r="BF19" s="25"/>
      <c r="BG19" s="25"/>
      <c r="BH19" s="25"/>
      <c r="BI19" s="25"/>
      <c r="BJ19" s="25"/>
      <c r="BK19" s="25"/>
      <c r="BL19" s="25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  <c r="CB19" s="25"/>
      <c r="CC19" s="25"/>
      <c r="CD19" s="25"/>
      <c r="CE19" s="25"/>
      <c r="CF19" s="25"/>
      <c r="CG19" s="25"/>
      <c r="CH19" s="25"/>
      <c r="CI19" s="25"/>
      <c r="CJ19" s="25"/>
      <c r="CK19" s="25"/>
      <c r="CL19" s="25"/>
      <c r="CM19" s="25"/>
      <c r="CN19" s="25"/>
      <c r="CO19" s="25"/>
      <c r="CP19" s="25"/>
      <c r="CQ19" s="25"/>
      <c r="CR19" s="25"/>
      <c r="CS19" s="25"/>
      <c r="CT19" s="25"/>
      <c r="CU19" s="25"/>
      <c r="CV19" s="25"/>
      <c r="CW19" s="25"/>
      <c r="CX19" s="25"/>
      <c r="CY19" s="25"/>
      <c r="CZ19" s="25"/>
      <c r="DA19" s="25"/>
      <c r="DB19" s="25"/>
      <c r="DC19" s="25"/>
      <c r="DD19" s="25"/>
      <c r="DE19" s="25"/>
      <c r="DF19" s="25"/>
      <c r="DG19" s="25"/>
      <c r="DH19" s="25"/>
      <c r="DI19" s="25"/>
      <c r="DJ19" s="25"/>
      <c r="DK19" s="25"/>
      <c r="DL19" s="25"/>
      <c r="DM19" s="25"/>
      <c r="DN19" s="25"/>
      <c r="DO19" s="25"/>
      <c r="DP19" s="25"/>
      <c r="DQ19" s="25"/>
      <c r="DR19" s="25"/>
      <c r="DS19" s="25"/>
      <c r="DT19" s="25"/>
      <c r="DU19" s="25"/>
      <c r="DV19" s="25"/>
      <c r="DW19" s="25"/>
      <c r="DX19" s="25"/>
      <c r="DY19" s="25"/>
      <c r="DZ19" s="25"/>
      <c r="EA19" s="25"/>
      <c r="EB19" s="25"/>
      <c r="EC19" s="25"/>
      <c r="ED19" s="25"/>
      <c r="EE19" s="25"/>
      <c r="EF19" s="25"/>
      <c r="EG19" s="25"/>
      <c r="EH19" s="25"/>
      <c r="EI19" s="25"/>
      <c r="EJ19" s="25"/>
      <c r="EK19" s="25"/>
      <c r="EL19" s="25"/>
      <c r="EM19" s="25"/>
      <c r="EN19" s="25"/>
      <c r="EO19" s="25"/>
      <c r="EP19" s="25"/>
      <c r="EQ19" s="25"/>
      <c r="ER19" s="25"/>
      <c r="ES19" s="25"/>
      <c r="ET19" s="25"/>
      <c r="EU19" s="25"/>
      <c r="EV19" s="25"/>
      <c r="EW19" s="25"/>
      <c r="EX19" s="25"/>
      <c r="EY19" s="25"/>
      <c r="EZ19" s="25"/>
      <c r="FA19" s="25"/>
      <c r="FB19" s="25"/>
      <c r="FC19" s="25"/>
      <c r="FD19" s="25"/>
      <c r="FE19" s="25"/>
      <c r="FF19" s="25"/>
      <c r="FG19" s="25"/>
      <c r="FH19" s="25"/>
      <c r="FI19" s="25"/>
      <c r="FJ19" s="25"/>
      <c r="FK19" s="25"/>
      <c r="FL19" s="25"/>
      <c r="FM19" s="25"/>
      <c r="FN19" s="25"/>
      <c r="FO19" s="25"/>
      <c r="FP19" s="25"/>
      <c r="FQ19" s="25"/>
      <c r="FR19" s="25"/>
      <c r="FS19" s="25"/>
      <c r="FT19" s="25"/>
      <c r="FU19" s="25"/>
      <c r="FV19" s="25"/>
      <c r="FW19" s="25"/>
      <c r="FX19" s="25"/>
      <c r="FY19" s="25"/>
      <c r="FZ19" s="25"/>
      <c r="GA19" s="25"/>
      <c r="GB19" s="25"/>
      <c r="GC19" s="25"/>
      <c r="GD19" s="25"/>
      <c r="GE19" s="25"/>
      <c r="GF19" s="25"/>
      <c r="GG19" s="25"/>
      <c r="GH19" s="25"/>
      <c r="GI19" s="25"/>
      <c r="GJ19" s="25"/>
      <c r="GK19" s="25"/>
      <c r="GL19" s="25"/>
      <c r="GM19" s="25"/>
      <c r="GN19" s="25"/>
      <c r="GO19" s="25"/>
      <c r="GP19" s="25"/>
      <c r="GQ19" s="25"/>
      <c r="GR19" s="25"/>
      <c r="GS19" s="25"/>
      <c r="GT19" s="25"/>
      <c r="GU19" s="25"/>
      <c r="GV19" s="25"/>
      <c r="GW19" s="25"/>
      <c r="GX19" s="25"/>
      <c r="GY19" s="25"/>
      <c r="GZ19" s="25"/>
      <c r="HA19" s="25"/>
      <c r="HB19" s="25"/>
      <c r="HC19" s="25"/>
      <c r="HD19" s="25"/>
      <c r="HE19" s="25"/>
      <c r="HF19" s="25"/>
      <c r="HG19" s="25"/>
      <c r="HH19" s="25"/>
      <c r="HI19" s="25"/>
      <c r="HJ19" s="25"/>
      <c r="HK19" s="25"/>
      <c r="HL19" s="25"/>
      <c r="HM19" s="25"/>
      <c r="HN19" s="25"/>
      <c r="HO19" s="25"/>
      <c r="HP19" s="25"/>
      <c r="HQ19" s="25"/>
      <c r="HR19" s="25"/>
      <c r="HS19" s="25"/>
      <c r="HT19" s="25"/>
      <c r="HU19" s="25"/>
      <c r="HV19" s="25"/>
      <c r="HW19" s="25"/>
      <c r="HX19" s="25"/>
      <c r="HY19" s="25"/>
      <c r="HZ19" s="25"/>
      <c r="IA19" s="25"/>
      <c r="IB19" s="25"/>
      <c r="IC19" s="25"/>
      <c r="ID19" s="25"/>
      <c r="IE19" s="25"/>
      <c r="IF19" s="25"/>
      <c r="IG19" s="25"/>
      <c r="IH19" s="25"/>
      <c r="II19" s="25"/>
      <c r="IJ19" s="25"/>
      <c r="IK19" s="25"/>
      <c r="IL19" s="25"/>
      <c r="IM19" s="25"/>
      <c r="IN19" s="25"/>
      <c r="IO19" s="25"/>
      <c r="IP19" s="25"/>
      <c r="IQ19" s="25"/>
      <c r="IR19" s="25"/>
      <c r="IS19" s="25"/>
      <c r="IT19" s="25"/>
      <c r="IU19" s="25"/>
      <c r="IV19" s="25"/>
      <c r="IW19" s="25"/>
    </row>
    <row r="20" customFormat="false" ht="17.1" hidden="false" customHeight="true" outlineLevel="0" collapsed="false">
      <c r="A20" s="25"/>
      <c r="B20" s="47"/>
      <c r="C20" s="2"/>
      <c r="D20" s="2"/>
      <c r="E20" s="25"/>
      <c r="F20" s="2"/>
      <c r="G20" s="11"/>
      <c r="H20" s="48" t="n">
        <v>37104</v>
      </c>
      <c r="I20" s="49" t="n">
        <v>37134</v>
      </c>
      <c r="J20" s="50"/>
      <c r="K20" s="51"/>
      <c r="L20" s="52"/>
      <c r="M20" s="51"/>
      <c r="N20" s="51" t="n">
        <v>8257</v>
      </c>
      <c r="O20" s="25"/>
      <c r="P20" s="50"/>
      <c r="Q20" s="100" t="n">
        <v>2.245</v>
      </c>
      <c r="R20" s="53" t="n">
        <f aca="false">+Q20*N20</f>
        <v>18536.965</v>
      </c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25"/>
      <c r="AL20" s="25"/>
      <c r="AM20" s="25"/>
      <c r="AN20" s="25"/>
      <c r="AO20" s="25"/>
      <c r="AP20" s="25"/>
      <c r="AQ20" s="25"/>
      <c r="AR20" s="25"/>
      <c r="AS20" s="25"/>
      <c r="AT20" s="25"/>
      <c r="AU20" s="25"/>
      <c r="AV20" s="25"/>
      <c r="AW20" s="25"/>
      <c r="AX20" s="25"/>
      <c r="AY20" s="25"/>
      <c r="AZ20" s="25"/>
      <c r="BA20" s="25"/>
      <c r="BB20" s="25"/>
      <c r="BC20" s="25"/>
      <c r="BD20" s="25"/>
      <c r="BE20" s="25"/>
      <c r="BF20" s="25"/>
      <c r="BG20" s="25"/>
      <c r="BH20" s="25"/>
      <c r="BI20" s="25"/>
      <c r="BJ20" s="25"/>
      <c r="BK20" s="25"/>
      <c r="BL20" s="25"/>
      <c r="BM20" s="25"/>
      <c r="BN20" s="25"/>
      <c r="BO20" s="25"/>
      <c r="BP20" s="25"/>
      <c r="BQ20" s="25"/>
      <c r="BR20" s="25"/>
      <c r="BS20" s="25"/>
      <c r="BT20" s="25"/>
      <c r="BU20" s="25"/>
      <c r="BV20" s="25"/>
      <c r="BW20" s="25"/>
      <c r="BX20" s="25"/>
      <c r="BY20" s="25"/>
      <c r="BZ20" s="25"/>
      <c r="CA20" s="25"/>
      <c r="CB20" s="25"/>
      <c r="CC20" s="25"/>
      <c r="CD20" s="25"/>
      <c r="CE20" s="25"/>
      <c r="CF20" s="25"/>
      <c r="CG20" s="25"/>
      <c r="CH20" s="25"/>
      <c r="CI20" s="25"/>
      <c r="CJ20" s="25"/>
      <c r="CK20" s="25"/>
      <c r="CL20" s="25"/>
      <c r="CM20" s="25"/>
      <c r="CN20" s="25"/>
      <c r="CO20" s="25"/>
      <c r="CP20" s="25"/>
      <c r="CQ20" s="25"/>
      <c r="CR20" s="25"/>
      <c r="CS20" s="25"/>
      <c r="CT20" s="25"/>
      <c r="CU20" s="25"/>
      <c r="CV20" s="25"/>
      <c r="CW20" s="25"/>
      <c r="CX20" s="25"/>
      <c r="CY20" s="25"/>
      <c r="CZ20" s="25"/>
      <c r="DA20" s="25"/>
      <c r="DB20" s="25"/>
      <c r="DC20" s="25"/>
      <c r="DD20" s="25"/>
      <c r="DE20" s="25"/>
      <c r="DF20" s="25"/>
      <c r="DG20" s="25"/>
      <c r="DH20" s="25"/>
      <c r="DI20" s="25"/>
      <c r="DJ20" s="25"/>
      <c r="DK20" s="25"/>
      <c r="DL20" s="25"/>
      <c r="DM20" s="25"/>
      <c r="DN20" s="25"/>
      <c r="DO20" s="25"/>
      <c r="DP20" s="25"/>
      <c r="DQ20" s="25"/>
      <c r="DR20" s="25"/>
      <c r="DS20" s="25"/>
      <c r="DT20" s="25"/>
      <c r="DU20" s="25"/>
      <c r="DV20" s="25"/>
      <c r="DW20" s="25"/>
      <c r="DX20" s="25"/>
      <c r="DY20" s="25"/>
      <c r="DZ20" s="25"/>
      <c r="EA20" s="25"/>
      <c r="EB20" s="25"/>
      <c r="EC20" s="25"/>
      <c r="ED20" s="25"/>
      <c r="EE20" s="25"/>
      <c r="EF20" s="25"/>
      <c r="EG20" s="25"/>
      <c r="EH20" s="25"/>
      <c r="EI20" s="25"/>
      <c r="EJ20" s="25"/>
      <c r="EK20" s="25"/>
      <c r="EL20" s="25"/>
      <c r="EM20" s="25"/>
      <c r="EN20" s="25"/>
      <c r="EO20" s="25"/>
      <c r="EP20" s="25"/>
      <c r="EQ20" s="25"/>
      <c r="ER20" s="25"/>
      <c r="ES20" s="25"/>
      <c r="ET20" s="25"/>
      <c r="EU20" s="25"/>
      <c r="EV20" s="25"/>
      <c r="EW20" s="25"/>
      <c r="EX20" s="25"/>
      <c r="EY20" s="25"/>
      <c r="EZ20" s="25"/>
      <c r="FA20" s="25"/>
      <c r="FB20" s="25"/>
      <c r="FC20" s="25"/>
      <c r="FD20" s="25"/>
      <c r="FE20" s="25"/>
      <c r="FF20" s="25"/>
      <c r="FG20" s="25"/>
      <c r="FH20" s="25"/>
      <c r="FI20" s="25"/>
      <c r="FJ20" s="25"/>
      <c r="FK20" s="25"/>
      <c r="FL20" s="25"/>
      <c r="FM20" s="25"/>
      <c r="FN20" s="25"/>
      <c r="FO20" s="25"/>
      <c r="FP20" s="25"/>
      <c r="FQ20" s="25"/>
      <c r="FR20" s="25"/>
      <c r="FS20" s="25"/>
      <c r="FT20" s="25"/>
      <c r="FU20" s="25"/>
      <c r="FV20" s="25"/>
      <c r="FW20" s="25"/>
      <c r="FX20" s="25"/>
      <c r="FY20" s="25"/>
      <c r="FZ20" s="25"/>
      <c r="GA20" s="25"/>
      <c r="GB20" s="25"/>
      <c r="GC20" s="25"/>
      <c r="GD20" s="25"/>
      <c r="GE20" s="25"/>
      <c r="GF20" s="25"/>
      <c r="GG20" s="25"/>
      <c r="GH20" s="25"/>
      <c r="GI20" s="25"/>
      <c r="GJ20" s="25"/>
      <c r="GK20" s="25"/>
      <c r="GL20" s="25"/>
      <c r="GM20" s="25"/>
      <c r="GN20" s="25"/>
      <c r="GO20" s="25"/>
      <c r="GP20" s="25"/>
      <c r="GQ20" s="25"/>
      <c r="GR20" s="25"/>
      <c r="GS20" s="25"/>
      <c r="GT20" s="25"/>
      <c r="GU20" s="25"/>
      <c r="GV20" s="25"/>
      <c r="GW20" s="25"/>
      <c r="GX20" s="25"/>
      <c r="GY20" s="25"/>
      <c r="GZ20" s="25"/>
      <c r="HA20" s="25"/>
      <c r="HB20" s="25"/>
      <c r="HC20" s="25"/>
      <c r="HD20" s="25"/>
      <c r="HE20" s="25"/>
      <c r="HF20" s="25"/>
      <c r="HG20" s="25"/>
      <c r="HH20" s="25"/>
      <c r="HI20" s="25"/>
      <c r="HJ20" s="25"/>
      <c r="HK20" s="25"/>
      <c r="HL20" s="25"/>
      <c r="HM20" s="25"/>
      <c r="HN20" s="25"/>
      <c r="HO20" s="25"/>
      <c r="HP20" s="25"/>
      <c r="HQ20" s="25"/>
      <c r="HR20" s="25"/>
      <c r="HS20" s="25"/>
      <c r="HT20" s="25"/>
      <c r="HU20" s="25"/>
      <c r="HV20" s="25"/>
      <c r="HW20" s="25"/>
      <c r="HX20" s="25"/>
      <c r="HY20" s="25"/>
      <c r="HZ20" s="25"/>
      <c r="IA20" s="25"/>
      <c r="IB20" s="25"/>
      <c r="IC20" s="25"/>
      <c r="ID20" s="25"/>
      <c r="IE20" s="25"/>
      <c r="IF20" s="25"/>
      <c r="IG20" s="25"/>
      <c r="IH20" s="25"/>
      <c r="II20" s="25"/>
      <c r="IJ20" s="25"/>
      <c r="IK20" s="25"/>
      <c r="IL20" s="25"/>
      <c r="IM20" s="25"/>
      <c r="IN20" s="25"/>
      <c r="IO20" s="25"/>
      <c r="IP20" s="25"/>
      <c r="IQ20" s="25"/>
      <c r="IR20" s="25"/>
      <c r="IS20" s="25"/>
      <c r="IT20" s="25"/>
      <c r="IU20" s="25"/>
      <c r="IV20" s="25"/>
      <c r="IW20" s="25"/>
    </row>
    <row r="21" customFormat="false" ht="17.1" hidden="false" customHeight="true" outlineLevel="0" collapsed="false">
      <c r="A21" s="25"/>
      <c r="B21" s="47"/>
      <c r="C21" s="2"/>
      <c r="D21" s="2"/>
      <c r="E21" s="25"/>
      <c r="F21" s="2"/>
      <c r="G21" s="11"/>
      <c r="H21" s="48" t="n">
        <v>37104</v>
      </c>
      <c r="I21" s="49" t="n">
        <v>37134</v>
      </c>
      <c r="J21" s="50"/>
      <c r="K21" s="51"/>
      <c r="L21" s="52"/>
      <c r="M21" s="51"/>
      <c r="N21" s="51" t="n">
        <v>8741</v>
      </c>
      <c r="O21" s="25"/>
      <c r="P21" s="50"/>
      <c r="Q21" s="100" t="n">
        <v>2.13</v>
      </c>
      <c r="R21" s="53" t="n">
        <f aca="false">+Q21*N21</f>
        <v>18618.33</v>
      </c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5"/>
      <c r="AR21" s="25"/>
      <c r="AS21" s="25"/>
      <c r="AT21" s="25"/>
      <c r="AU21" s="25"/>
      <c r="AV21" s="25"/>
      <c r="AW21" s="25"/>
      <c r="AX21" s="25"/>
      <c r="AY21" s="25"/>
      <c r="AZ21" s="25"/>
      <c r="BA21" s="25"/>
      <c r="BB21" s="25"/>
      <c r="BC21" s="25"/>
      <c r="BD21" s="25"/>
      <c r="BE21" s="25"/>
      <c r="BF21" s="25"/>
      <c r="BG21" s="25"/>
      <c r="BH21" s="25"/>
      <c r="BI21" s="25"/>
      <c r="BJ21" s="25"/>
      <c r="BK21" s="25"/>
      <c r="BL21" s="25"/>
      <c r="BM21" s="25"/>
      <c r="BN21" s="25"/>
      <c r="BO21" s="25"/>
      <c r="BP21" s="25"/>
      <c r="BQ21" s="25"/>
      <c r="BR21" s="25"/>
      <c r="BS21" s="25"/>
      <c r="BT21" s="25"/>
      <c r="BU21" s="25"/>
      <c r="BV21" s="25"/>
      <c r="BW21" s="25"/>
      <c r="BX21" s="25"/>
      <c r="BY21" s="25"/>
      <c r="BZ21" s="25"/>
      <c r="CA21" s="25"/>
      <c r="CB21" s="25"/>
      <c r="CC21" s="25"/>
      <c r="CD21" s="25"/>
      <c r="CE21" s="25"/>
      <c r="CF21" s="25"/>
      <c r="CG21" s="25"/>
      <c r="CH21" s="25"/>
      <c r="CI21" s="25"/>
      <c r="CJ21" s="25"/>
      <c r="CK21" s="25"/>
      <c r="CL21" s="25"/>
      <c r="CM21" s="25"/>
      <c r="CN21" s="25"/>
      <c r="CO21" s="25"/>
      <c r="CP21" s="25"/>
      <c r="CQ21" s="25"/>
      <c r="CR21" s="25"/>
      <c r="CS21" s="25"/>
      <c r="CT21" s="25"/>
      <c r="CU21" s="25"/>
      <c r="CV21" s="25"/>
      <c r="CW21" s="25"/>
      <c r="CX21" s="25"/>
      <c r="CY21" s="25"/>
      <c r="CZ21" s="25"/>
      <c r="DA21" s="25"/>
      <c r="DB21" s="25"/>
      <c r="DC21" s="25"/>
      <c r="DD21" s="25"/>
      <c r="DE21" s="25"/>
      <c r="DF21" s="25"/>
      <c r="DG21" s="25"/>
      <c r="DH21" s="25"/>
      <c r="DI21" s="25"/>
      <c r="DJ21" s="25"/>
      <c r="DK21" s="25"/>
      <c r="DL21" s="25"/>
      <c r="DM21" s="25"/>
      <c r="DN21" s="25"/>
      <c r="DO21" s="25"/>
      <c r="DP21" s="25"/>
      <c r="DQ21" s="25"/>
      <c r="DR21" s="25"/>
      <c r="DS21" s="25"/>
      <c r="DT21" s="25"/>
      <c r="DU21" s="25"/>
      <c r="DV21" s="25"/>
      <c r="DW21" s="25"/>
      <c r="DX21" s="25"/>
      <c r="DY21" s="25"/>
      <c r="DZ21" s="25"/>
      <c r="EA21" s="25"/>
      <c r="EB21" s="25"/>
      <c r="EC21" s="25"/>
      <c r="ED21" s="25"/>
      <c r="EE21" s="25"/>
      <c r="EF21" s="25"/>
      <c r="EG21" s="25"/>
      <c r="EH21" s="25"/>
      <c r="EI21" s="25"/>
      <c r="EJ21" s="25"/>
      <c r="EK21" s="25"/>
      <c r="EL21" s="25"/>
      <c r="EM21" s="25"/>
      <c r="EN21" s="25"/>
      <c r="EO21" s="25"/>
      <c r="EP21" s="25"/>
      <c r="EQ21" s="25"/>
      <c r="ER21" s="25"/>
      <c r="ES21" s="25"/>
      <c r="ET21" s="25"/>
      <c r="EU21" s="25"/>
      <c r="EV21" s="25"/>
      <c r="EW21" s="25"/>
      <c r="EX21" s="25"/>
      <c r="EY21" s="25"/>
      <c r="EZ21" s="25"/>
      <c r="FA21" s="25"/>
      <c r="FB21" s="25"/>
      <c r="FC21" s="25"/>
      <c r="FD21" s="25"/>
      <c r="FE21" s="25"/>
      <c r="FF21" s="25"/>
      <c r="FG21" s="25"/>
      <c r="FH21" s="25"/>
      <c r="FI21" s="25"/>
      <c r="FJ21" s="25"/>
      <c r="FK21" s="25"/>
      <c r="FL21" s="25"/>
      <c r="FM21" s="25"/>
      <c r="FN21" s="25"/>
      <c r="FO21" s="25"/>
      <c r="FP21" s="25"/>
      <c r="FQ21" s="25"/>
      <c r="FR21" s="25"/>
      <c r="FS21" s="25"/>
      <c r="FT21" s="25"/>
      <c r="FU21" s="25"/>
      <c r="FV21" s="25"/>
      <c r="FW21" s="25"/>
      <c r="FX21" s="25"/>
      <c r="FY21" s="25"/>
      <c r="FZ21" s="25"/>
      <c r="GA21" s="25"/>
      <c r="GB21" s="25"/>
      <c r="GC21" s="25"/>
      <c r="GD21" s="25"/>
      <c r="GE21" s="25"/>
      <c r="GF21" s="25"/>
      <c r="GG21" s="25"/>
      <c r="GH21" s="25"/>
      <c r="GI21" s="25"/>
      <c r="GJ21" s="25"/>
      <c r="GK21" s="25"/>
      <c r="GL21" s="25"/>
      <c r="GM21" s="25"/>
      <c r="GN21" s="25"/>
      <c r="GO21" s="25"/>
      <c r="GP21" s="25"/>
      <c r="GQ21" s="25"/>
      <c r="GR21" s="25"/>
      <c r="GS21" s="25"/>
      <c r="GT21" s="25"/>
      <c r="GU21" s="25"/>
      <c r="GV21" s="25"/>
      <c r="GW21" s="25"/>
      <c r="GX21" s="25"/>
      <c r="GY21" s="25"/>
      <c r="GZ21" s="25"/>
      <c r="HA21" s="25"/>
      <c r="HB21" s="25"/>
      <c r="HC21" s="25"/>
      <c r="HD21" s="25"/>
      <c r="HE21" s="25"/>
      <c r="HF21" s="25"/>
      <c r="HG21" s="25"/>
      <c r="HH21" s="25"/>
      <c r="HI21" s="25"/>
      <c r="HJ21" s="25"/>
      <c r="HK21" s="25"/>
      <c r="HL21" s="25"/>
      <c r="HM21" s="25"/>
      <c r="HN21" s="25"/>
      <c r="HO21" s="25"/>
      <c r="HP21" s="25"/>
      <c r="HQ21" s="25"/>
      <c r="HR21" s="25"/>
      <c r="HS21" s="25"/>
      <c r="HT21" s="25"/>
      <c r="HU21" s="25"/>
      <c r="HV21" s="25"/>
      <c r="HW21" s="25"/>
      <c r="HX21" s="25"/>
      <c r="HY21" s="25"/>
      <c r="HZ21" s="25"/>
      <c r="IA21" s="25"/>
      <c r="IB21" s="25"/>
      <c r="IC21" s="25"/>
      <c r="ID21" s="25"/>
      <c r="IE21" s="25"/>
      <c r="IF21" s="25"/>
      <c r="IG21" s="25"/>
      <c r="IH21" s="25"/>
      <c r="II21" s="25"/>
      <c r="IJ21" s="25"/>
      <c r="IK21" s="25"/>
      <c r="IL21" s="25"/>
      <c r="IM21" s="25"/>
      <c r="IN21" s="25"/>
      <c r="IO21" s="25"/>
      <c r="IP21" s="25"/>
      <c r="IQ21" s="25"/>
      <c r="IR21" s="25"/>
      <c r="IS21" s="25"/>
      <c r="IT21" s="25"/>
      <c r="IU21" s="25"/>
      <c r="IV21" s="25"/>
      <c r="IW21" s="25"/>
    </row>
    <row r="22" customFormat="false" ht="17.1" hidden="false" customHeight="true" outlineLevel="0" collapsed="false">
      <c r="A22" s="25"/>
      <c r="B22" s="47"/>
      <c r="C22" s="2"/>
      <c r="D22" s="2"/>
      <c r="E22" s="25"/>
      <c r="F22" s="2"/>
      <c r="G22" s="11"/>
      <c r="H22" s="48"/>
      <c r="I22" s="49"/>
      <c r="J22" s="50"/>
      <c r="K22" s="51"/>
      <c r="L22" s="52"/>
      <c r="M22" s="51"/>
      <c r="N22" s="51"/>
      <c r="O22" s="50"/>
      <c r="P22" s="50"/>
      <c r="Q22" s="100"/>
      <c r="R22" s="53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5"/>
      <c r="AS22" s="25"/>
      <c r="AT22" s="25"/>
      <c r="AU22" s="25"/>
      <c r="AV22" s="25"/>
      <c r="AW22" s="25"/>
      <c r="AX22" s="25"/>
      <c r="AY22" s="25"/>
      <c r="AZ22" s="25"/>
      <c r="BA22" s="25"/>
      <c r="BB22" s="25"/>
      <c r="BC22" s="25"/>
      <c r="BD22" s="25"/>
      <c r="BE22" s="25"/>
      <c r="BF22" s="25"/>
      <c r="BG22" s="25"/>
      <c r="BH22" s="25"/>
      <c r="BI22" s="25"/>
      <c r="BJ22" s="25"/>
      <c r="BK22" s="25"/>
      <c r="BL22" s="25"/>
      <c r="BM22" s="25"/>
      <c r="BN22" s="25"/>
      <c r="BO22" s="25"/>
      <c r="BP22" s="25"/>
      <c r="BQ22" s="25"/>
      <c r="BR22" s="25"/>
      <c r="BS22" s="25"/>
      <c r="BT22" s="25"/>
      <c r="BU22" s="25"/>
      <c r="BV22" s="25"/>
      <c r="BW22" s="25"/>
      <c r="BX22" s="25"/>
      <c r="BY22" s="25"/>
      <c r="BZ22" s="25"/>
      <c r="CA22" s="25"/>
      <c r="CB22" s="25"/>
      <c r="CC22" s="25"/>
      <c r="CD22" s="25"/>
      <c r="CE22" s="25"/>
      <c r="CF22" s="25"/>
      <c r="CG22" s="25"/>
      <c r="CH22" s="25"/>
      <c r="CI22" s="25"/>
      <c r="CJ22" s="25"/>
      <c r="CK22" s="25"/>
      <c r="CL22" s="25"/>
      <c r="CM22" s="25"/>
      <c r="CN22" s="25"/>
      <c r="CO22" s="25"/>
      <c r="CP22" s="25"/>
      <c r="CQ22" s="25"/>
      <c r="CR22" s="25"/>
      <c r="CS22" s="25"/>
      <c r="CT22" s="25"/>
      <c r="CU22" s="25"/>
      <c r="CV22" s="25"/>
      <c r="CW22" s="25"/>
      <c r="CX22" s="25"/>
      <c r="CY22" s="25"/>
      <c r="CZ22" s="25"/>
      <c r="DA22" s="25"/>
      <c r="DB22" s="25"/>
      <c r="DC22" s="25"/>
      <c r="DD22" s="25"/>
      <c r="DE22" s="25"/>
      <c r="DF22" s="25"/>
      <c r="DG22" s="25"/>
      <c r="DH22" s="25"/>
      <c r="DI22" s="25"/>
      <c r="DJ22" s="25"/>
      <c r="DK22" s="25"/>
      <c r="DL22" s="25"/>
      <c r="DM22" s="25"/>
      <c r="DN22" s="25"/>
      <c r="DO22" s="25"/>
      <c r="DP22" s="25"/>
      <c r="DQ22" s="25"/>
      <c r="DR22" s="25"/>
      <c r="DS22" s="25"/>
      <c r="DT22" s="25"/>
      <c r="DU22" s="25"/>
      <c r="DV22" s="25"/>
      <c r="DW22" s="25"/>
      <c r="DX22" s="25"/>
      <c r="DY22" s="25"/>
      <c r="DZ22" s="25"/>
      <c r="EA22" s="25"/>
      <c r="EB22" s="25"/>
      <c r="EC22" s="25"/>
      <c r="ED22" s="25"/>
      <c r="EE22" s="25"/>
      <c r="EF22" s="25"/>
      <c r="EG22" s="25"/>
      <c r="EH22" s="25"/>
      <c r="EI22" s="25"/>
      <c r="EJ22" s="25"/>
      <c r="EK22" s="25"/>
      <c r="EL22" s="25"/>
      <c r="EM22" s="25"/>
      <c r="EN22" s="25"/>
      <c r="EO22" s="25"/>
      <c r="EP22" s="25"/>
      <c r="EQ22" s="25"/>
      <c r="ER22" s="25"/>
      <c r="ES22" s="25"/>
      <c r="ET22" s="25"/>
      <c r="EU22" s="25"/>
      <c r="EV22" s="25"/>
      <c r="EW22" s="25"/>
      <c r="EX22" s="25"/>
      <c r="EY22" s="25"/>
      <c r="EZ22" s="25"/>
      <c r="FA22" s="25"/>
      <c r="FB22" s="25"/>
      <c r="FC22" s="25"/>
      <c r="FD22" s="25"/>
      <c r="FE22" s="25"/>
      <c r="FF22" s="25"/>
      <c r="FG22" s="25"/>
      <c r="FH22" s="25"/>
      <c r="FI22" s="25"/>
      <c r="FJ22" s="25"/>
      <c r="FK22" s="25"/>
      <c r="FL22" s="25"/>
      <c r="FM22" s="25"/>
      <c r="FN22" s="25"/>
      <c r="FO22" s="25"/>
      <c r="FP22" s="25"/>
      <c r="FQ22" s="25"/>
      <c r="FR22" s="25"/>
      <c r="FS22" s="25"/>
      <c r="FT22" s="25"/>
      <c r="FU22" s="25"/>
      <c r="FV22" s="25"/>
      <c r="FW22" s="25"/>
      <c r="FX22" s="25"/>
      <c r="FY22" s="25"/>
      <c r="FZ22" s="25"/>
      <c r="GA22" s="25"/>
      <c r="GB22" s="25"/>
      <c r="GC22" s="25"/>
      <c r="GD22" s="25"/>
      <c r="GE22" s="25"/>
      <c r="GF22" s="25"/>
      <c r="GG22" s="25"/>
      <c r="GH22" s="25"/>
      <c r="GI22" s="25"/>
      <c r="GJ22" s="25"/>
      <c r="GK22" s="25"/>
      <c r="GL22" s="25"/>
      <c r="GM22" s="25"/>
      <c r="GN22" s="25"/>
      <c r="GO22" s="25"/>
      <c r="GP22" s="25"/>
      <c r="GQ22" s="25"/>
      <c r="GR22" s="25"/>
      <c r="GS22" s="25"/>
      <c r="GT22" s="25"/>
      <c r="GU22" s="25"/>
      <c r="GV22" s="25"/>
      <c r="GW22" s="25"/>
      <c r="GX22" s="25"/>
      <c r="GY22" s="25"/>
      <c r="GZ22" s="25"/>
      <c r="HA22" s="25"/>
      <c r="HB22" s="25"/>
      <c r="HC22" s="25"/>
      <c r="HD22" s="25"/>
      <c r="HE22" s="25"/>
      <c r="HF22" s="25"/>
      <c r="HG22" s="25"/>
      <c r="HH22" s="25"/>
      <c r="HI22" s="25"/>
      <c r="HJ22" s="25"/>
      <c r="HK22" s="25"/>
      <c r="HL22" s="25"/>
      <c r="HM22" s="25"/>
      <c r="HN22" s="25"/>
      <c r="HO22" s="25"/>
      <c r="HP22" s="25"/>
      <c r="HQ22" s="25"/>
      <c r="HR22" s="25"/>
      <c r="HS22" s="25"/>
      <c r="HT22" s="25"/>
      <c r="HU22" s="25"/>
      <c r="HV22" s="25"/>
      <c r="HW22" s="25"/>
      <c r="HX22" s="25"/>
      <c r="HY22" s="25"/>
      <c r="HZ22" s="25"/>
      <c r="IA22" s="25"/>
      <c r="IB22" s="25"/>
      <c r="IC22" s="25"/>
      <c r="ID22" s="25"/>
      <c r="IE22" s="25"/>
      <c r="IF22" s="25"/>
      <c r="IG22" s="25"/>
      <c r="IH22" s="25"/>
      <c r="II22" s="25"/>
      <c r="IJ22" s="25"/>
      <c r="IK22" s="25"/>
      <c r="IL22" s="25"/>
      <c r="IM22" s="25"/>
      <c r="IN22" s="25"/>
      <c r="IO22" s="25"/>
      <c r="IP22" s="25"/>
      <c r="IQ22" s="25"/>
      <c r="IR22" s="25"/>
      <c r="IS22" s="25"/>
      <c r="IT22" s="25"/>
      <c r="IU22" s="25"/>
      <c r="IV22" s="25"/>
      <c r="IW22" s="25"/>
    </row>
    <row r="23" customFormat="false" ht="17.1" hidden="false" customHeight="true" outlineLevel="0" collapsed="false">
      <c r="A23" s="25"/>
      <c r="B23" s="47"/>
      <c r="C23" s="2" t="s">
        <v>47</v>
      </c>
      <c r="D23" s="2" t="s">
        <v>48</v>
      </c>
      <c r="E23" s="25"/>
      <c r="F23" s="2" t="n">
        <v>318260</v>
      </c>
      <c r="G23" s="11"/>
      <c r="H23" s="48" t="n">
        <v>37104</v>
      </c>
      <c r="I23" s="49" t="n">
        <v>37134</v>
      </c>
      <c r="J23" s="50"/>
      <c r="K23" s="51"/>
      <c r="L23" s="51"/>
      <c r="M23" s="51"/>
      <c r="N23" s="57" t="n">
        <v>3135</v>
      </c>
      <c r="O23" s="50"/>
      <c r="P23" s="50"/>
      <c r="Q23" s="100" t="n">
        <v>2.21</v>
      </c>
      <c r="R23" s="53" t="n">
        <f aca="false">N23*Q23</f>
        <v>6928.35</v>
      </c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25"/>
      <c r="AV23" s="25"/>
      <c r="AW23" s="25"/>
      <c r="AX23" s="25"/>
      <c r="AY23" s="25"/>
      <c r="AZ23" s="25"/>
      <c r="BA23" s="25"/>
      <c r="BB23" s="25"/>
      <c r="BC23" s="25"/>
      <c r="BD23" s="25"/>
      <c r="BE23" s="25"/>
      <c r="BF23" s="25"/>
      <c r="BG23" s="25"/>
      <c r="BH23" s="25"/>
      <c r="BI23" s="25"/>
      <c r="BJ23" s="25"/>
      <c r="BK23" s="25"/>
      <c r="BL23" s="25"/>
      <c r="BM23" s="25"/>
      <c r="BN23" s="25"/>
      <c r="BO23" s="25"/>
      <c r="BP23" s="25"/>
      <c r="BQ23" s="25"/>
      <c r="BR23" s="25"/>
      <c r="BS23" s="25"/>
      <c r="BT23" s="25"/>
      <c r="BU23" s="25"/>
      <c r="BV23" s="25"/>
      <c r="BW23" s="25"/>
      <c r="BX23" s="25"/>
      <c r="BY23" s="25"/>
      <c r="BZ23" s="25"/>
      <c r="CA23" s="25"/>
      <c r="CB23" s="25"/>
      <c r="CC23" s="25"/>
      <c r="CD23" s="25"/>
      <c r="CE23" s="25"/>
      <c r="CF23" s="25"/>
      <c r="CG23" s="25"/>
      <c r="CH23" s="25"/>
      <c r="CI23" s="25"/>
      <c r="CJ23" s="25"/>
      <c r="CK23" s="25"/>
      <c r="CL23" s="25"/>
      <c r="CM23" s="25"/>
      <c r="CN23" s="25"/>
      <c r="CO23" s="25"/>
      <c r="CP23" s="25"/>
      <c r="CQ23" s="25"/>
      <c r="CR23" s="25"/>
      <c r="CS23" s="25"/>
      <c r="CT23" s="25"/>
      <c r="CU23" s="25"/>
      <c r="CV23" s="25"/>
      <c r="CW23" s="25"/>
      <c r="CX23" s="25"/>
      <c r="CY23" s="25"/>
      <c r="CZ23" s="25"/>
      <c r="DA23" s="25"/>
      <c r="DB23" s="25"/>
      <c r="DC23" s="25"/>
      <c r="DD23" s="25"/>
      <c r="DE23" s="25"/>
      <c r="DF23" s="25"/>
      <c r="DG23" s="25"/>
      <c r="DH23" s="25"/>
      <c r="DI23" s="25"/>
      <c r="DJ23" s="25"/>
      <c r="DK23" s="25"/>
      <c r="DL23" s="25"/>
      <c r="DM23" s="25"/>
      <c r="DN23" s="25"/>
      <c r="DO23" s="25"/>
      <c r="DP23" s="25"/>
      <c r="DQ23" s="25"/>
      <c r="DR23" s="25"/>
      <c r="DS23" s="25"/>
      <c r="DT23" s="25"/>
      <c r="DU23" s="25"/>
      <c r="DV23" s="25"/>
      <c r="DW23" s="25"/>
      <c r="DX23" s="25"/>
      <c r="DY23" s="25"/>
      <c r="DZ23" s="25"/>
      <c r="EA23" s="25"/>
      <c r="EB23" s="25"/>
      <c r="EC23" s="25"/>
      <c r="ED23" s="25"/>
      <c r="EE23" s="25"/>
      <c r="EF23" s="25"/>
      <c r="EG23" s="25"/>
      <c r="EH23" s="25"/>
      <c r="EI23" s="25"/>
      <c r="EJ23" s="25"/>
      <c r="EK23" s="25"/>
      <c r="EL23" s="25"/>
      <c r="EM23" s="25"/>
      <c r="EN23" s="25"/>
      <c r="EO23" s="25"/>
      <c r="EP23" s="25"/>
      <c r="EQ23" s="25"/>
      <c r="ER23" s="25"/>
      <c r="ES23" s="25"/>
      <c r="ET23" s="25"/>
      <c r="EU23" s="25"/>
      <c r="EV23" s="25"/>
      <c r="EW23" s="25"/>
      <c r="EX23" s="25"/>
      <c r="EY23" s="25"/>
      <c r="EZ23" s="25"/>
      <c r="FA23" s="25"/>
      <c r="FB23" s="25"/>
      <c r="FC23" s="25"/>
      <c r="FD23" s="25"/>
      <c r="FE23" s="25"/>
      <c r="FF23" s="25"/>
      <c r="FG23" s="25"/>
      <c r="FH23" s="25"/>
      <c r="FI23" s="25"/>
      <c r="FJ23" s="25"/>
      <c r="FK23" s="25"/>
      <c r="FL23" s="25"/>
      <c r="FM23" s="25"/>
      <c r="FN23" s="25"/>
      <c r="FO23" s="25"/>
      <c r="FP23" s="25"/>
      <c r="FQ23" s="25"/>
      <c r="FR23" s="25"/>
      <c r="FS23" s="25"/>
      <c r="FT23" s="25"/>
      <c r="FU23" s="25"/>
      <c r="FV23" s="25"/>
      <c r="FW23" s="25"/>
      <c r="FX23" s="25"/>
      <c r="FY23" s="25"/>
      <c r="FZ23" s="25"/>
      <c r="GA23" s="25"/>
      <c r="GB23" s="25"/>
      <c r="GC23" s="25"/>
      <c r="GD23" s="25"/>
      <c r="GE23" s="25"/>
      <c r="GF23" s="25"/>
      <c r="GG23" s="25"/>
      <c r="GH23" s="25"/>
      <c r="GI23" s="25"/>
      <c r="GJ23" s="25"/>
      <c r="GK23" s="25"/>
      <c r="GL23" s="25"/>
      <c r="GM23" s="25"/>
      <c r="GN23" s="25"/>
      <c r="GO23" s="25"/>
      <c r="GP23" s="25"/>
      <c r="GQ23" s="25"/>
      <c r="GR23" s="25"/>
      <c r="GS23" s="25"/>
      <c r="GT23" s="25"/>
      <c r="GU23" s="25"/>
      <c r="GV23" s="25"/>
      <c r="GW23" s="25"/>
      <c r="GX23" s="25"/>
      <c r="GY23" s="25"/>
      <c r="GZ23" s="25"/>
      <c r="HA23" s="25"/>
      <c r="HB23" s="25"/>
      <c r="HC23" s="25"/>
      <c r="HD23" s="25"/>
      <c r="HE23" s="25"/>
      <c r="HF23" s="25"/>
      <c r="HG23" s="25"/>
      <c r="HH23" s="25"/>
      <c r="HI23" s="25"/>
      <c r="HJ23" s="25"/>
      <c r="HK23" s="25"/>
      <c r="HL23" s="25"/>
      <c r="HM23" s="25"/>
      <c r="HN23" s="25"/>
      <c r="HO23" s="25"/>
      <c r="HP23" s="25"/>
      <c r="HQ23" s="25"/>
      <c r="HR23" s="25"/>
      <c r="HS23" s="25"/>
      <c r="HT23" s="25"/>
      <c r="HU23" s="25"/>
      <c r="HV23" s="25"/>
      <c r="HW23" s="25"/>
      <c r="HX23" s="25"/>
      <c r="HY23" s="25"/>
      <c r="HZ23" s="25"/>
      <c r="IA23" s="25"/>
      <c r="IB23" s="25"/>
      <c r="IC23" s="25"/>
      <c r="ID23" s="25"/>
      <c r="IE23" s="25"/>
      <c r="IF23" s="25"/>
      <c r="IG23" s="25"/>
      <c r="IH23" s="25"/>
      <c r="II23" s="25"/>
      <c r="IJ23" s="25"/>
      <c r="IK23" s="25"/>
      <c r="IL23" s="25"/>
      <c r="IM23" s="25"/>
      <c r="IN23" s="25"/>
      <c r="IO23" s="25"/>
      <c r="IP23" s="25"/>
      <c r="IQ23" s="25"/>
      <c r="IR23" s="25"/>
      <c r="IS23" s="25"/>
      <c r="IT23" s="25"/>
      <c r="IU23" s="25"/>
      <c r="IV23" s="25"/>
      <c r="IW23" s="25"/>
    </row>
    <row r="24" customFormat="false" ht="17.1" hidden="false" customHeight="true" outlineLevel="0" collapsed="false">
      <c r="A24" s="25"/>
      <c r="B24" s="47"/>
      <c r="C24" s="2"/>
      <c r="D24" s="2"/>
      <c r="E24" s="2"/>
      <c r="F24" s="2"/>
      <c r="G24" s="11"/>
      <c r="H24" s="48" t="n">
        <v>37104</v>
      </c>
      <c r="I24" s="49" t="n">
        <v>37134</v>
      </c>
      <c r="J24" s="50"/>
      <c r="K24" s="51"/>
      <c r="L24" s="51"/>
      <c r="M24" s="51"/>
      <c r="N24" s="57" t="n">
        <v>4960</v>
      </c>
      <c r="O24" s="50"/>
      <c r="P24" s="50"/>
      <c r="Q24" s="56" t="n">
        <v>2.65</v>
      </c>
      <c r="R24" s="53" t="n">
        <f aca="false">N24*Q24</f>
        <v>13144</v>
      </c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5"/>
      <c r="AS24" s="25"/>
      <c r="AT24" s="25"/>
      <c r="AU24" s="25"/>
      <c r="AV24" s="25"/>
      <c r="AW24" s="25"/>
      <c r="AX24" s="25"/>
      <c r="AY24" s="25"/>
      <c r="AZ24" s="25"/>
      <c r="BA24" s="25"/>
      <c r="BB24" s="25"/>
      <c r="BC24" s="25"/>
      <c r="BD24" s="25"/>
      <c r="BE24" s="25"/>
      <c r="BF24" s="25"/>
      <c r="BG24" s="25"/>
      <c r="BH24" s="25"/>
      <c r="BI24" s="25"/>
      <c r="BJ24" s="25"/>
      <c r="BK24" s="25"/>
      <c r="BL24" s="25"/>
      <c r="BM24" s="25"/>
      <c r="BN24" s="25"/>
      <c r="BO24" s="25"/>
      <c r="BP24" s="25"/>
      <c r="BQ24" s="25"/>
      <c r="BR24" s="25"/>
      <c r="BS24" s="25"/>
      <c r="BT24" s="25"/>
      <c r="BU24" s="25"/>
      <c r="BV24" s="25"/>
      <c r="BW24" s="25"/>
      <c r="BX24" s="25"/>
      <c r="BY24" s="25"/>
      <c r="BZ24" s="25"/>
      <c r="CA24" s="25"/>
      <c r="CB24" s="25"/>
      <c r="CC24" s="25"/>
      <c r="CD24" s="25"/>
      <c r="CE24" s="25"/>
      <c r="CF24" s="25"/>
      <c r="CG24" s="25"/>
      <c r="CH24" s="25"/>
      <c r="CI24" s="25"/>
      <c r="CJ24" s="25"/>
      <c r="CK24" s="25"/>
      <c r="CL24" s="25"/>
      <c r="CM24" s="25"/>
      <c r="CN24" s="25"/>
      <c r="CO24" s="25"/>
      <c r="CP24" s="25"/>
      <c r="CQ24" s="25"/>
      <c r="CR24" s="25"/>
      <c r="CS24" s="25"/>
      <c r="CT24" s="25"/>
      <c r="CU24" s="25"/>
      <c r="CV24" s="25"/>
      <c r="CW24" s="25"/>
      <c r="CX24" s="25"/>
      <c r="CY24" s="25"/>
      <c r="CZ24" s="25"/>
      <c r="DA24" s="25"/>
      <c r="DB24" s="25"/>
      <c r="DC24" s="25"/>
      <c r="DD24" s="25"/>
      <c r="DE24" s="25"/>
      <c r="DF24" s="25"/>
      <c r="DG24" s="25"/>
      <c r="DH24" s="25"/>
      <c r="DI24" s="25"/>
      <c r="DJ24" s="25"/>
      <c r="DK24" s="25"/>
      <c r="DL24" s="25"/>
      <c r="DM24" s="25"/>
      <c r="DN24" s="25"/>
      <c r="DO24" s="25"/>
      <c r="DP24" s="25"/>
      <c r="DQ24" s="25"/>
      <c r="DR24" s="25"/>
      <c r="DS24" s="25"/>
      <c r="DT24" s="25"/>
      <c r="DU24" s="25"/>
      <c r="DV24" s="25"/>
      <c r="DW24" s="25"/>
      <c r="DX24" s="25"/>
      <c r="DY24" s="25"/>
      <c r="DZ24" s="25"/>
      <c r="EA24" s="25"/>
      <c r="EB24" s="25"/>
      <c r="EC24" s="25"/>
      <c r="ED24" s="25"/>
      <c r="EE24" s="25"/>
      <c r="EF24" s="25"/>
      <c r="EG24" s="25"/>
      <c r="EH24" s="25"/>
      <c r="EI24" s="25"/>
      <c r="EJ24" s="25"/>
      <c r="EK24" s="25"/>
      <c r="EL24" s="25"/>
      <c r="EM24" s="25"/>
      <c r="EN24" s="25"/>
      <c r="EO24" s="25"/>
      <c r="EP24" s="25"/>
      <c r="EQ24" s="25"/>
      <c r="ER24" s="25"/>
      <c r="ES24" s="25"/>
      <c r="ET24" s="25"/>
      <c r="EU24" s="25"/>
      <c r="EV24" s="25"/>
      <c r="EW24" s="25"/>
      <c r="EX24" s="25"/>
      <c r="EY24" s="25"/>
      <c r="EZ24" s="25"/>
      <c r="FA24" s="25"/>
      <c r="FB24" s="25"/>
      <c r="FC24" s="25"/>
      <c r="FD24" s="25"/>
      <c r="FE24" s="25"/>
      <c r="FF24" s="25"/>
      <c r="FG24" s="25"/>
      <c r="FH24" s="25"/>
      <c r="FI24" s="25"/>
      <c r="FJ24" s="25"/>
      <c r="FK24" s="25"/>
      <c r="FL24" s="25"/>
      <c r="FM24" s="25"/>
      <c r="FN24" s="25"/>
      <c r="FO24" s="25"/>
      <c r="FP24" s="25"/>
      <c r="FQ24" s="25"/>
      <c r="FR24" s="25"/>
      <c r="FS24" s="25"/>
      <c r="FT24" s="25"/>
      <c r="FU24" s="25"/>
      <c r="FV24" s="25"/>
      <c r="FW24" s="25"/>
      <c r="FX24" s="25"/>
      <c r="FY24" s="25"/>
      <c r="FZ24" s="25"/>
      <c r="GA24" s="25"/>
      <c r="GB24" s="25"/>
      <c r="GC24" s="25"/>
      <c r="GD24" s="25"/>
      <c r="GE24" s="25"/>
      <c r="GF24" s="25"/>
      <c r="GG24" s="25"/>
      <c r="GH24" s="25"/>
      <c r="GI24" s="25"/>
      <c r="GJ24" s="25"/>
      <c r="GK24" s="25"/>
      <c r="GL24" s="25"/>
      <c r="GM24" s="25"/>
      <c r="GN24" s="25"/>
      <c r="GO24" s="25"/>
      <c r="GP24" s="25"/>
      <c r="GQ24" s="25"/>
      <c r="GR24" s="25"/>
      <c r="GS24" s="25"/>
      <c r="GT24" s="25"/>
      <c r="GU24" s="25"/>
      <c r="GV24" s="25"/>
      <c r="GW24" s="25"/>
      <c r="GX24" s="25"/>
      <c r="GY24" s="25"/>
      <c r="GZ24" s="25"/>
      <c r="HA24" s="25"/>
      <c r="HB24" s="25"/>
      <c r="HC24" s="25"/>
      <c r="HD24" s="25"/>
      <c r="HE24" s="25"/>
      <c r="HF24" s="25"/>
      <c r="HG24" s="25"/>
      <c r="HH24" s="25"/>
      <c r="HI24" s="25"/>
      <c r="HJ24" s="25"/>
      <c r="HK24" s="25"/>
      <c r="HL24" s="25"/>
      <c r="HM24" s="25"/>
      <c r="HN24" s="25"/>
      <c r="HO24" s="25"/>
      <c r="HP24" s="25"/>
      <c r="HQ24" s="25"/>
      <c r="HR24" s="25"/>
      <c r="HS24" s="25"/>
      <c r="HT24" s="25"/>
      <c r="HU24" s="25"/>
      <c r="HV24" s="25"/>
      <c r="HW24" s="25"/>
      <c r="HX24" s="25"/>
      <c r="HY24" s="25"/>
      <c r="HZ24" s="25"/>
      <c r="IA24" s="25"/>
      <c r="IB24" s="25"/>
      <c r="IC24" s="25"/>
      <c r="ID24" s="25"/>
      <c r="IE24" s="25"/>
      <c r="IF24" s="25"/>
      <c r="IG24" s="25"/>
      <c r="IH24" s="25"/>
      <c r="II24" s="25"/>
      <c r="IJ24" s="25"/>
      <c r="IK24" s="25"/>
      <c r="IL24" s="25"/>
      <c r="IM24" s="25"/>
      <c r="IN24" s="25"/>
      <c r="IO24" s="25"/>
      <c r="IP24" s="25"/>
      <c r="IQ24" s="25"/>
      <c r="IR24" s="25"/>
      <c r="IS24" s="25"/>
      <c r="IT24" s="25"/>
      <c r="IU24" s="25"/>
      <c r="IV24" s="25"/>
      <c r="IW24" s="25"/>
    </row>
    <row r="25" customFormat="false" ht="17.1" hidden="false" customHeight="true" outlineLevel="0" collapsed="false">
      <c r="A25" s="25"/>
      <c r="B25" s="47"/>
      <c r="C25" s="2"/>
      <c r="D25" s="2"/>
      <c r="E25" s="25"/>
      <c r="F25" s="2"/>
      <c r="G25" s="11"/>
      <c r="H25" s="48"/>
      <c r="I25" s="49"/>
      <c r="J25" s="50"/>
      <c r="K25" s="51"/>
      <c r="L25" s="51"/>
      <c r="M25" s="51"/>
      <c r="N25" s="57"/>
      <c r="O25" s="50"/>
      <c r="P25" s="50"/>
      <c r="Q25" s="56"/>
      <c r="R25" s="53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P25" s="25"/>
      <c r="AQ25" s="25"/>
      <c r="AR25" s="25"/>
      <c r="AS25" s="25"/>
      <c r="AT25" s="25"/>
      <c r="AU25" s="25"/>
      <c r="AV25" s="25"/>
      <c r="AW25" s="25"/>
      <c r="AX25" s="25"/>
      <c r="AY25" s="25"/>
      <c r="AZ25" s="25"/>
      <c r="BA25" s="25"/>
      <c r="BB25" s="25"/>
      <c r="BC25" s="25"/>
      <c r="BD25" s="25"/>
      <c r="BE25" s="25"/>
      <c r="BF25" s="25"/>
      <c r="BG25" s="25"/>
      <c r="BH25" s="25"/>
      <c r="BI25" s="25"/>
      <c r="BJ25" s="25"/>
      <c r="BK25" s="25"/>
      <c r="BL25" s="25"/>
      <c r="BM25" s="25"/>
      <c r="BN25" s="25"/>
      <c r="BO25" s="25"/>
      <c r="BP25" s="25"/>
      <c r="BQ25" s="25"/>
      <c r="BR25" s="25"/>
      <c r="BS25" s="25"/>
      <c r="BT25" s="25"/>
      <c r="BU25" s="25"/>
      <c r="BV25" s="25"/>
      <c r="BW25" s="25"/>
      <c r="BX25" s="25"/>
      <c r="BY25" s="25"/>
      <c r="BZ25" s="25"/>
      <c r="CA25" s="25"/>
      <c r="CB25" s="25"/>
      <c r="CC25" s="25"/>
      <c r="CD25" s="25"/>
      <c r="CE25" s="25"/>
      <c r="CF25" s="25"/>
      <c r="CG25" s="25"/>
      <c r="CH25" s="25"/>
      <c r="CI25" s="25"/>
      <c r="CJ25" s="25"/>
      <c r="CK25" s="25"/>
      <c r="CL25" s="25"/>
      <c r="CM25" s="25"/>
      <c r="CN25" s="25"/>
      <c r="CO25" s="25"/>
      <c r="CP25" s="25"/>
      <c r="CQ25" s="25"/>
      <c r="CR25" s="25"/>
      <c r="CS25" s="25"/>
      <c r="CT25" s="25"/>
      <c r="CU25" s="25"/>
      <c r="CV25" s="25"/>
      <c r="CW25" s="25"/>
      <c r="CX25" s="25"/>
      <c r="CY25" s="25"/>
      <c r="CZ25" s="25"/>
      <c r="DA25" s="25"/>
      <c r="DB25" s="25"/>
      <c r="DC25" s="25"/>
      <c r="DD25" s="25"/>
      <c r="DE25" s="25"/>
      <c r="DF25" s="25"/>
      <c r="DG25" s="25"/>
      <c r="DH25" s="25"/>
      <c r="DI25" s="25"/>
      <c r="DJ25" s="25"/>
      <c r="DK25" s="25"/>
      <c r="DL25" s="25"/>
      <c r="DM25" s="25"/>
      <c r="DN25" s="25"/>
      <c r="DO25" s="25"/>
      <c r="DP25" s="25"/>
      <c r="DQ25" s="25"/>
      <c r="DR25" s="25"/>
      <c r="DS25" s="25"/>
      <c r="DT25" s="25"/>
      <c r="DU25" s="25"/>
      <c r="DV25" s="25"/>
      <c r="DW25" s="25"/>
      <c r="DX25" s="25"/>
      <c r="DY25" s="25"/>
      <c r="DZ25" s="25"/>
      <c r="EA25" s="25"/>
      <c r="EB25" s="25"/>
      <c r="EC25" s="25"/>
      <c r="ED25" s="25"/>
      <c r="EE25" s="25"/>
      <c r="EF25" s="25"/>
      <c r="EG25" s="25"/>
      <c r="EH25" s="25"/>
      <c r="EI25" s="25"/>
      <c r="EJ25" s="25"/>
      <c r="EK25" s="25"/>
      <c r="EL25" s="25"/>
      <c r="EM25" s="25"/>
      <c r="EN25" s="25"/>
      <c r="EO25" s="25"/>
      <c r="EP25" s="25"/>
      <c r="EQ25" s="25"/>
      <c r="ER25" s="25"/>
      <c r="ES25" s="25"/>
      <c r="ET25" s="25"/>
      <c r="EU25" s="25"/>
      <c r="EV25" s="25"/>
      <c r="EW25" s="25"/>
      <c r="EX25" s="25"/>
      <c r="EY25" s="25"/>
      <c r="EZ25" s="25"/>
      <c r="FA25" s="25"/>
      <c r="FB25" s="25"/>
      <c r="FC25" s="25"/>
      <c r="FD25" s="25"/>
      <c r="FE25" s="25"/>
      <c r="FF25" s="25"/>
      <c r="FG25" s="25"/>
      <c r="FH25" s="25"/>
      <c r="FI25" s="25"/>
      <c r="FJ25" s="25"/>
      <c r="FK25" s="25"/>
      <c r="FL25" s="25"/>
      <c r="FM25" s="25"/>
      <c r="FN25" s="25"/>
      <c r="FO25" s="25"/>
      <c r="FP25" s="25"/>
      <c r="FQ25" s="25"/>
      <c r="FR25" s="25"/>
      <c r="FS25" s="25"/>
      <c r="FT25" s="25"/>
      <c r="FU25" s="25"/>
      <c r="FV25" s="25"/>
      <c r="FW25" s="25"/>
      <c r="FX25" s="25"/>
      <c r="FY25" s="25"/>
      <c r="FZ25" s="25"/>
      <c r="GA25" s="25"/>
      <c r="GB25" s="25"/>
      <c r="GC25" s="25"/>
      <c r="GD25" s="25"/>
      <c r="GE25" s="25"/>
      <c r="GF25" s="25"/>
      <c r="GG25" s="25"/>
      <c r="GH25" s="25"/>
      <c r="GI25" s="25"/>
      <c r="GJ25" s="25"/>
      <c r="GK25" s="25"/>
      <c r="GL25" s="25"/>
      <c r="GM25" s="25"/>
      <c r="GN25" s="25"/>
      <c r="GO25" s="25"/>
      <c r="GP25" s="25"/>
      <c r="GQ25" s="25"/>
      <c r="GR25" s="25"/>
      <c r="GS25" s="25"/>
      <c r="GT25" s="25"/>
      <c r="GU25" s="25"/>
      <c r="GV25" s="25"/>
      <c r="GW25" s="25"/>
      <c r="GX25" s="25"/>
      <c r="GY25" s="25"/>
      <c r="GZ25" s="25"/>
      <c r="HA25" s="25"/>
      <c r="HB25" s="25"/>
      <c r="HC25" s="25"/>
      <c r="HD25" s="25"/>
      <c r="HE25" s="25"/>
      <c r="HF25" s="25"/>
      <c r="HG25" s="25"/>
      <c r="HH25" s="25"/>
      <c r="HI25" s="25"/>
      <c r="HJ25" s="25"/>
      <c r="HK25" s="25"/>
      <c r="HL25" s="25"/>
      <c r="HM25" s="25"/>
      <c r="HN25" s="25"/>
      <c r="HO25" s="25"/>
      <c r="HP25" s="25"/>
      <c r="HQ25" s="25"/>
      <c r="HR25" s="25"/>
      <c r="HS25" s="25"/>
      <c r="HT25" s="25"/>
      <c r="HU25" s="25"/>
      <c r="HV25" s="25"/>
      <c r="HW25" s="25"/>
      <c r="HX25" s="25"/>
      <c r="HY25" s="25"/>
      <c r="HZ25" s="25"/>
      <c r="IA25" s="25"/>
      <c r="IB25" s="25"/>
      <c r="IC25" s="25"/>
      <c r="ID25" s="25"/>
      <c r="IE25" s="25"/>
      <c r="IF25" s="25"/>
      <c r="IG25" s="25"/>
      <c r="IH25" s="25"/>
      <c r="II25" s="25"/>
      <c r="IJ25" s="25"/>
      <c r="IK25" s="25"/>
      <c r="IL25" s="25"/>
      <c r="IM25" s="25"/>
      <c r="IN25" s="25"/>
      <c r="IO25" s="25"/>
      <c r="IP25" s="25"/>
      <c r="IQ25" s="25"/>
      <c r="IR25" s="25"/>
      <c r="IS25" s="25"/>
      <c r="IT25" s="25"/>
      <c r="IU25" s="25"/>
      <c r="IV25" s="25"/>
      <c r="IW25" s="25"/>
    </row>
    <row r="26" customFormat="false" ht="17.1" hidden="false" customHeight="true" outlineLevel="0" collapsed="false">
      <c r="A26" s="25"/>
      <c r="B26" s="47"/>
      <c r="C26" s="2"/>
      <c r="D26" s="2"/>
      <c r="E26" s="25"/>
      <c r="F26" s="2"/>
      <c r="G26" s="11"/>
      <c r="H26" s="48"/>
      <c r="I26" s="49"/>
      <c r="J26" s="50"/>
      <c r="K26" s="51"/>
      <c r="L26" s="51"/>
      <c r="M26" s="51"/>
      <c r="N26" s="57"/>
      <c r="O26" s="50"/>
      <c r="P26" s="50"/>
      <c r="Q26" s="56"/>
      <c r="R26" s="53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25"/>
      <c r="AL26" s="25"/>
      <c r="AM26" s="25"/>
      <c r="AN26" s="25"/>
      <c r="AO26" s="25"/>
      <c r="AP26" s="25"/>
      <c r="AQ26" s="25"/>
      <c r="AR26" s="25"/>
      <c r="AS26" s="25"/>
      <c r="AT26" s="25"/>
      <c r="AU26" s="25"/>
      <c r="AV26" s="25"/>
      <c r="AW26" s="25"/>
      <c r="AX26" s="25"/>
      <c r="AY26" s="25"/>
      <c r="AZ26" s="25"/>
      <c r="BA26" s="25"/>
      <c r="BB26" s="25"/>
      <c r="BC26" s="25"/>
      <c r="BD26" s="25"/>
      <c r="BE26" s="25"/>
      <c r="BF26" s="25"/>
      <c r="BG26" s="25"/>
      <c r="BH26" s="25"/>
      <c r="BI26" s="25"/>
      <c r="BJ26" s="25"/>
      <c r="BK26" s="25"/>
      <c r="BL26" s="25"/>
      <c r="BM26" s="25"/>
      <c r="BN26" s="25"/>
      <c r="BO26" s="25"/>
      <c r="BP26" s="25"/>
      <c r="BQ26" s="25"/>
      <c r="BR26" s="25"/>
      <c r="BS26" s="25"/>
      <c r="BT26" s="25"/>
      <c r="BU26" s="25"/>
      <c r="BV26" s="25"/>
      <c r="BW26" s="25"/>
      <c r="BX26" s="25"/>
      <c r="BY26" s="25"/>
      <c r="BZ26" s="25"/>
      <c r="CA26" s="25"/>
      <c r="CB26" s="25"/>
      <c r="CC26" s="25"/>
      <c r="CD26" s="25"/>
      <c r="CE26" s="25"/>
      <c r="CF26" s="25"/>
      <c r="CG26" s="25"/>
      <c r="CH26" s="25"/>
      <c r="CI26" s="25"/>
      <c r="CJ26" s="25"/>
      <c r="CK26" s="25"/>
      <c r="CL26" s="25"/>
      <c r="CM26" s="25"/>
      <c r="CN26" s="25"/>
      <c r="CO26" s="25"/>
      <c r="CP26" s="25"/>
      <c r="CQ26" s="25"/>
      <c r="CR26" s="25"/>
      <c r="CS26" s="25"/>
      <c r="CT26" s="25"/>
      <c r="CU26" s="25"/>
      <c r="CV26" s="25"/>
      <c r="CW26" s="25"/>
      <c r="CX26" s="25"/>
      <c r="CY26" s="25"/>
      <c r="CZ26" s="25"/>
      <c r="DA26" s="25"/>
      <c r="DB26" s="25"/>
      <c r="DC26" s="25"/>
      <c r="DD26" s="25"/>
      <c r="DE26" s="25"/>
      <c r="DF26" s="25"/>
      <c r="DG26" s="25"/>
      <c r="DH26" s="25"/>
      <c r="DI26" s="25"/>
      <c r="DJ26" s="25"/>
      <c r="DK26" s="25"/>
      <c r="DL26" s="25"/>
      <c r="DM26" s="25"/>
      <c r="DN26" s="25"/>
      <c r="DO26" s="25"/>
      <c r="DP26" s="25"/>
      <c r="DQ26" s="25"/>
      <c r="DR26" s="25"/>
      <c r="DS26" s="25"/>
      <c r="DT26" s="25"/>
      <c r="DU26" s="25"/>
      <c r="DV26" s="25"/>
      <c r="DW26" s="25"/>
      <c r="DX26" s="25"/>
      <c r="DY26" s="25"/>
      <c r="DZ26" s="25"/>
      <c r="EA26" s="25"/>
      <c r="EB26" s="25"/>
      <c r="EC26" s="25"/>
      <c r="ED26" s="25"/>
      <c r="EE26" s="25"/>
      <c r="EF26" s="25"/>
      <c r="EG26" s="25"/>
      <c r="EH26" s="25"/>
      <c r="EI26" s="25"/>
      <c r="EJ26" s="25"/>
      <c r="EK26" s="25"/>
      <c r="EL26" s="25"/>
      <c r="EM26" s="25"/>
      <c r="EN26" s="25"/>
      <c r="EO26" s="25"/>
      <c r="EP26" s="25"/>
      <c r="EQ26" s="25"/>
      <c r="ER26" s="25"/>
      <c r="ES26" s="25"/>
      <c r="ET26" s="25"/>
      <c r="EU26" s="25"/>
      <c r="EV26" s="25"/>
      <c r="EW26" s="25"/>
      <c r="EX26" s="25"/>
      <c r="EY26" s="25"/>
      <c r="EZ26" s="25"/>
      <c r="FA26" s="25"/>
      <c r="FB26" s="25"/>
      <c r="FC26" s="25"/>
      <c r="FD26" s="25"/>
      <c r="FE26" s="25"/>
      <c r="FF26" s="25"/>
      <c r="FG26" s="25"/>
      <c r="FH26" s="25"/>
      <c r="FI26" s="25"/>
      <c r="FJ26" s="25"/>
      <c r="FK26" s="25"/>
      <c r="FL26" s="25"/>
      <c r="FM26" s="25"/>
      <c r="FN26" s="25"/>
      <c r="FO26" s="25"/>
      <c r="FP26" s="25"/>
      <c r="FQ26" s="25"/>
      <c r="FR26" s="25"/>
      <c r="FS26" s="25"/>
      <c r="FT26" s="25"/>
      <c r="FU26" s="25"/>
      <c r="FV26" s="25"/>
      <c r="FW26" s="25"/>
      <c r="FX26" s="25"/>
      <c r="FY26" s="25"/>
      <c r="FZ26" s="25"/>
      <c r="GA26" s="25"/>
      <c r="GB26" s="25"/>
      <c r="GC26" s="25"/>
      <c r="GD26" s="25"/>
      <c r="GE26" s="25"/>
      <c r="GF26" s="25"/>
      <c r="GG26" s="25"/>
      <c r="GH26" s="25"/>
      <c r="GI26" s="25"/>
      <c r="GJ26" s="25"/>
      <c r="GK26" s="25"/>
      <c r="GL26" s="25"/>
      <c r="GM26" s="25"/>
      <c r="GN26" s="25"/>
      <c r="GO26" s="25"/>
      <c r="GP26" s="25"/>
      <c r="GQ26" s="25"/>
      <c r="GR26" s="25"/>
      <c r="GS26" s="25"/>
      <c r="GT26" s="25"/>
      <c r="GU26" s="25"/>
      <c r="GV26" s="25"/>
      <c r="GW26" s="25"/>
      <c r="GX26" s="25"/>
      <c r="GY26" s="25"/>
      <c r="GZ26" s="25"/>
      <c r="HA26" s="25"/>
      <c r="HB26" s="25"/>
      <c r="HC26" s="25"/>
      <c r="HD26" s="25"/>
      <c r="HE26" s="25"/>
      <c r="HF26" s="25"/>
      <c r="HG26" s="25"/>
      <c r="HH26" s="25"/>
      <c r="HI26" s="25"/>
      <c r="HJ26" s="25"/>
      <c r="HK26" s="25"/>
      <c r="HL26" s="25"/>
      <c r="HM26" s="25"/>
      <c r="HN26" s="25"/>
      <c r="HO26" s="25"/>
      <c r="HP26" s="25"/>
      <c r="HQ26" s="25"/>
      <c r="HR26" s="25"/>
      <c r="HS26" s="25"/>
      <c r="HT26" s="25"/>
      <c r="HU26" s="25"/>
      <c r="HV26" s="25"/>
      <c r="HW26" s="25"/>
      <c r="HX26" s="25"/>
      <c r="HY26" s="25"/>
      <c r="HZ26" s="25"/>
      <c r="IA26" s="25"/>
      <c r="IB26" s="25"/>
      <c r="IC26" s="25"/>
      <c r="ID26" s="25"/>
      <c r="IE26" s="25"/>
      <c r="IF26" s="25"/>
      <c r="IG26" s="25"/>
      <c r="IH26" s="25"/>
      <c r="II26" s="25"/>
      <c r="IJ26" s="25"/>
      <c r="IK26" s="25"/>
      <c r="IL26" s="25"/>
      <c r="IM26" s="25"/>
      <c r="IN26" s="25"/>
      <c r="IO26" s="25"/>
      <c r="IP26" s="25"/>
      <c r="IQ26" s="25"/>
      <c r="IR26" s="25"/>
      <c r="IS26" s="25"/>
      <c r="IT26" s="25"/>
      <c r="IU26" s="25"/>
      <c r="IV26" s="25"/>
      <c r="IW26" s="25"/>
    </row>
    <row r="27" customFormat="false" ht="17.1" hidden="false" customHeight="true" outlineLevel="0" collapsed="false">
      <c r="A27" s="25"/>
      <c r="B27" s="47"/>
      <c r="C27" s="2"/>
      <c r="D27" s="2"/>
      <c r="E27" s="25"/>
      <c r="F27" s="2"/>
      <c r="G27" s="11"/>
      <c r="H27" s="48"/>
      <c r="I27" s="49"/>
      <c r="J27" s="50"/>
      <c r="K27" s="51"/>
      <c r="L27" s="51"/>
      <c r="M27" s="51"/>
      <c r="N27" s="57"/>
      <c r="O27" s="50"/>
      <c r="P27" s="50"/>
      <c r="Q27" s="56"/>
      <c r="R27" s="53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5"/>
      <c r="AL27" s="25"/>
      <c r="AM27" s="25"/>
      <c r="AN27" s="25"/>
      <c r="AO27" s="25"/>
      <c r="AP27" s="25"/>
      <c r="AQ27" s="25"/>
      <c r="AR27" s="25"/>
      <c r="AS27" s="25"/>
      <c r="AT27" s="25"/>
      <c r="AU27" s="25"/>
      <c r="AV27" s="25"/>
      <c r="AW27" s="25"/>
      <c r="AX27" s="25"/>
      <c r="AY27" s="25"/>
      <c r="AZ27" s="25"/>
      <c r="BA27" s="25"/>
      <c r="BB27" s="25"/>
      <c r="BC27" s="25"/>
      <c r="BD27" s="25"/>
      <c r="BE27" s="25"/>
      <c r="BF27" s="25"/>
      <c r="BG27" s="25"/>
      <c r="BH27" s="25"/>
      <c r="BI27" s="25"/>
      <c r="BJ27" s="25"/>
      <c r="BK27" s="25"/>
      <c r="BL27" s="25"/>
      <c r="BM27" s="25"/>
      <c r="BN27" s="25"/>
      <c r="BO27" s="25"/>
      <c r="BP27" s="25"/>
      <c r="BQ27" s="25"/>
      <c r="BR27" s="25"/>
      <c r="BS27" s="25"/>
      <c r="BT27" s="25"/>
      <c r="BU27" s="25"/>
      <c r="BV27" s="25"/>
      <c r="BW27" s="25"/>
      <c r="BX27" s="25"/>
      <c r="BY27" s="25"/>
      <c r="BZ27" s="25"/>
      <c r="CA27" s="25"/>
      <c r="CB27" s="25"/>
      <c r="CC27" s="25"/>
      <c r="CD27" s="25"/>
      <c r="CE27" s="25"/>
      <c r="CF27" s="25"/>
      <c r="CG27" s="25"/>
      <c r="CH27" s="25"/>
      <c r="CI27" s="25"/>
      <c r="CJ27" s="25"/>
      <c r="CK27" s="25"/>
      <c r="CL27" s="25"/>
      <c r="CM27" s="25"/>
      <c r="CN27" s="25"/>
      <c r="CO27" s="25"/>
      <c r="CP27" s="25"/>
      <c r="CQ27" s="25"/>
      <c r="CR27" s="25"/>
      <c r="CS27" s="25"/>
      <c r="CT27" s="25"/>
      <c r="CU27" s="25"/>
      <c r="CV27" s="25"/>
      <c r="CW27" s="25"/>
      <c r="CX27" s="25"/>
      <c r="CY27" s="25"/>
      <c r="CZ27" s="25"/>
      <c r="DA27" s="25"/>
      <c r="DB27" s="25"/>
      <c r="DC27" s="25"/>
      <c r="DD27" s="25"/>
      <c r="DE27" s="25"/>
      <c r="DF27" s="25"/>
      <c r="DG27" s="25"/>
      <c r="DH27" s="25"/>
      <c r="DI27" s="25"/>
      <c r="DJ27" s="25"/>
      <c r="DK27" s="25"/>
      <c r="DL27" s="25"/>
      <c r="DM27" s="25"/>
      <c r="DN27" s="25"/>
      <c r="DO27" s="25"/>
      <c r="DP27" s="25"/>
      <c r="DQ27" s="25"/>
      <c r="DR27" s="25"/>
      <c r="DS27" s="25"/>
      <c r="DT27" s="25"/>
      <c r="DU27" s="25"/>
      <c r="DV27" s="25"/>
      <c r="DW27" s="25"/>
      <c r="DX27" s="25"/>
      <c r="DY27" s="25"/>
      <c r="DZ27" s="25"/>
      <c r="EA27" s="25"/>
      <c r="EB27" s="25"/>
      <c r="EC27" s="25"/>
      <c r="ED27" s="25"/>
      <c r="EE27" s="25"/>
      <c r="EF27" s="25"/>
      <c r="EG27" s="25"/>
      <c r="EH27" s="25"/>
      <c r="EI27" s="25"/>
      <c r="EJ27" s="25"/>
      <c r="EK27" s="25"/>
      <c r="EL27" s="25"/>
      <c r="EM27" s="25"/>
      <c r="EN27" s="25"/>
      <c r="EO27" s="25"/>
      <c r="EP27" s="25"/>
      <c r="EQ27" s="25"/>
      <c r="ER27" s="25"/>
      <c r="ES27" s="25"/>
      <c r="ET27" s="25"/>
      <c r="EU27" s="25"/>
      <c r="EV27" s="25"/>
      <c r="EW27" s="25"/>
      <c r="EX27" s="25"/>
      <c r="EY27" s="25"/>
      <c r="EZ27" s="25"/>
      <c r="FA27" s="25"/>
      <c r="FB27" s="25"/>
      <c r="FC27" s="25"/>
      <c r="FD27" s="25"/>
      <c r="FE27" s="25"/>
      <c r="FF27" s="25"/>
      <c r="FG27" s="25"/>
      <c r="FH27" s="25"/>
      <c r="FI27" s="25"/>
      <c r="FJ27" s="25"/>
      <c r="FK27" s="25"/>
      <c r="FL27" s="25"/>
      <c r="FM27" s="25"/>
      <c r="FN27" s="25"/>
      <c r="FO27" s="25"/>
      <c r="FP27" s="25"/>
      <c r="FQ27" s="25"/>
      <c r="FR27" s="25"/>
      <c r="FS27" s="25"/>
      <c r="FT27" s="25"/>
      <c r="FU27" s="25"/>
      <c r="FV27" s="25"/>
      <c r="FW27" s="25"/>
      <c r="FX27" s="25"/>
      <c r="FY27" s="25"/>
      <c r="FZ27" s="25"/>
      <c r="GA27" s="25"/>
      <c r="GB27" s="25"/>
      <c r="GC27" s="25"/>
      <c r="GD27" s="25"/>
      <c r="GE27" s="25"/>
      <c r="GF27" s="25"/>
      <c r="GG27" s="25"/>
      <c r="GH27" s="25"/>
      <c r="GI27" s="25"/>
      <c r="GJ27" s="25"/>
      <c r="GK27" s="25"/>
      <c r="GL27" s="25"/>
      <c r="GM27" s="25"/>
      <c r="GN27" s="25"/>
      <c r="GO27" s="25"/>
      <c r="GP27" s="25"/>
      <c r="GQ27" s="25"/>
      <c r="GR27" s="25"/>
      <c r="GS27" s="25"/>
      <c r="GT27" s="25"/>
      <c r="GU27" s="25"/>
      <c r="GV27" s="25"/>
      <c r="GW27" s="25"/>
      <c r="GX27" s="25"/>
      <c r="GY27" s="25"/>
      <c r="GZ27" s="25"/>
      <c r="HA27" s="25"/>
      <c r="HB27" s="25"/>
      <c r="HC27" s="25"/>
      <c r="HD27" s="25"/>
      <c r="HE27" s="25"/>
      <c r="HF27" s="25"/>
      <c r="HG27" s="25"/>
      <c r="HH27" s="25"/>
      <c r="HI27" s="25"/>
      <c r="HJ27" s="25"/>
      <c r="HK27" s="25"/>
      <c r="HL27" s="25"/>
      <c r="HM27" s="25"/>
      <c r="HN27" s="25"/>
      <c r="HO27" s="25"/>
      <c r="HP27" s="25"/>
      <c r="HQ27" s="25"/>
      <c r="HR27" s="25"/>
      <c r="HS27" s="25"/>
      <c r="HT27" s="25"/>
      <c r="HU27" s="25"/>
      <c r="HV27" s="25"/>
      <c r="HW27" s="25"/>
      <c r="HX27" s="25"/>
      <c r="HY27" s="25"/>
      <c r="HZ27" s="25"/>
      <c r="IA27" s="25"/>
      <c r="IB27" s="25"/>
      <c r="IC27" s="25"/>
      <c r="ID27" s="25"/>
      <c r="IE27" s="25"/>
      <c r="IF27" s="25"/>
      <c r="IG27" s="25"/>
      <c r="IH27" s="25"/>
      <c r="II27" s="25"/>
      <c r="IJ27" s="25"/>
      <c r="IK27" s="25"/>
      <c r="IL27" s="25"/>
      <c r="IM27" s="25"/>
      <c r="IN27" s="25"/>
      <c r="IO27" s="25"/>
      <c r="IP27" s="25"/>
      <c r="IQ27" s="25"/>
      <c r="IR27" s="25"/>
      <c r="IS27" s="25"/>
      <c r="IT27" s="25"/>
      <c r="IU27" s="25"/>
      <c r="IV27" s="25"/>
      <c r="IW27" s="25"/>
    </row>
    <row r="28" customFormat="false" ht="17.1" hidden="false" customHeight="true" outlineLevel="0" collapsed="false">
      <c r="A28" s="25"/>
      <c r="B28" s="47"/>
      <c r="C28" s="2"/>
      <c r="D28" s="2"/>
      <c r="E28" s="25"/>
      <c r="F28" s="2"/>
      <c r="G28" s="11"/>
      <c r="H28" s="48"/>
      <c r="I28" s="49"/>
      <c r="J28" s="50"/>
      <c r="K28" s="51"/>
      <c r="L28" s="52"/>
      <c r="M28" s="51"/>
      <c r="N28" s="51"/>
      <c r="O28" s="50"/>
      <c r="P28" s="50"/>
      <c r="Q28" s="56"/>
      <c r="R28" s="53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5"/>
      <c r="AL28" s="25"/>
      <c r="AM28" s="25"/>
      <c r="AN28" s="25"/>
      <c r="AO28" s="25"/>
      <c r="AP28" s="25"/>
      <c r="AQ28" s="25"/>
      <c r="AR28" s="25"/>
      <c r="AS28" s="25"/>
      <c r="AT28" s="25"/>
      <c r="AU28" s="25"/>
      <c r="AV28" s="25"/>
      <c r="AW28" s="25"/>
      <c r="AX28" s="25"/>
      <c r="AY28" s="25"/>
      <c r="AZ28" s="25"/>
      <c r="BA28" s="25"/>
      <c r="BB28" s="25"/>
      <c r="BC28" s="25"/>
      <c r="BD28" s="25"/>
      <c r="BE28" s="25"/>
      <c r="BF28" s="25"/>
      <c r="BG28" s="25"/>
      <c r="BH28" s="25"/>
      <c r="BI28" s="25"/>
      <c r="BJ28" s="25"/>
      <c r="BK28" s="25"/>
      <c r="BL28" s="25"/>
      <c r="BM28" s="25"/>
      <c r="BN28" s="25"/>
      <c r="BO28" s="25"/>
      <c r="BP28" s="25"/>
      <c r="BQ28" s="25"/>
      <c r="BR28" s="25"/>
      <c r="BS28" s="25"/>
      <c r="BT28" s="25"/>
      <c r="BU28" s="25"/>
      <c r="BV28" s="25"/>
      <c r="BW28" s="25"/>
      <c r="BX28" s="25"/>
      <c r="BY28" s="25"/>
      <c r="BZ28" s="25"/>
      <c r="CA28" s="25"/>
      <c r="CB28" s="25"/>
      <c r="CC28" s="25"/>
      <c r="CD28" s="25"/>
      <c r="CE28" s="25"/>
      <c r="CF28" s="25"/>
      <c r="CG28" s="25"/>
      <c r="CH28" s="25"/>
      <c r="CI28" s="25"/>
      <c r="CJ28" s="25"/>
      <c r="CK28" s="25"/>
      <c r="CL28" s="25"/>
      <c r="CM28" s="25"/>
      <c r="CN28" s="25"/>
      <c r="CO28" s="25"/>
      <c r="CP28" s="25"/>
      <c r="CQ28" s="25"/>
      <c r="CR28" s="25"/>
      <c r="CS28" s="25"/>
      <c r="CT28" s="25"/>
      <c r="CU28" s="25"/>
      <c r="CV28" s="25"/>
      <c r="CW28" s="25"/>
      <c r="CX28" s="25"/>
      <c r="CY28" s="25"/>
      <c r="CZ28" s="25"/>
      <c r="DA28" s="25"/>
      <c r="DB28" s="25"/>
      <c r="DC28" s="25"/>
      <c r="DD28" s="25"/>
      <c r="DE28" s="25"/>
      <c r="DF28" s="25"/>
      <c r="DG28" s="25"/>
      <c r="DH28" s="25"/>
      <c r="DI28" s="25"/>
      <c r="DJ28" s="25"/>
      <c r="DK28" s="25"/>
      <c r="DL28" s="25"/>
      <c r="DM28" s="25"/>
      <c r="DN28" s="25"/>
      <c r="DO28" s="25"/>
      <c r="DP28" s="25"/>
      <c r="DQ28" s="25"/>
      <c r="DR28" s="25"/>
      <c r="DS28" s="25"/>
      <c r="DT28" s="25"/>
      <c r="DU28" s="25"/>
      <c r="DV28" s="25"/>
      <c r="DW28" s="25"/>
      <c r="DX28" s="25"/>
      <c r="DY28" s="25"/>
      <c r="DZ28" s="25"/>
      <c r="EA28" s="25"/>
      <c r="EB28" s="25"/>
      <c r="EC28" s="25"/>
      <c r="ED28" s="25"/>
      <c r="EE28" s="25"/>
      <c r="EF28" s="25"/>
      <c r="EG28" s="25"/>
      <c r="EH28" s="25"/>
      <c r="EI28" s="25"/>
      <c r="EJ28" s="25"/>
      <c r="EK28" s="25"/>
      <c r="EL28" s="25"/>
      <c r="EM28" s="25"/>
      <c r="EN28" s="25"/>
      <c r="EO28" s="25"/>
      <c r="EP28" s="25"/>
      <c r="EQ28" s="25"/>
      <c r="ER28" s="25"/>
      <c r="ES28" s="25"/>
      <c r="ET28" s="25"/>
      <c r="EU28" s="25"/>
      <c r="EV28" s="25"/>
      <c r="EW28" s="25"/>
      <c r="EX28" s="25"/>
      <c r="EY28" s="25"/>
      <c r="EZ28" s="25"/>
      <c r="FA28" s="25"/>
      <c r="FB28" s="25"/>
      <c r="FC28" s="25"/>
      <c r="FD28" s="25"/>
      <c r="FE28" s="25"/>
      <c r="FF28" s="25"/>
      <c r="FG28" s="25"/>
      <c r="FH28" s="25"/>
      <c r="FI28" s="25"/>
      <c r="FJ28" s="25"/>
      <c r="FK28" s="25"/>
      <c r="FL28" s="25"/>
      <c r="FM28" s="25"/>
      <c r="FN28" s="25"/>
      <c r="FO28" s="25"/>
      <c r="FP28" s="25"/>
      <c r="FQ28" s="25"/>
      <c r="FR28" s="25"/>
      <c r="FS28" s="25"/>
      <c r="FT28" s="25"/>
      <c r="FU28" s="25"/>
      <c r="FV28" s="25"/>
      <c r="FW28" s="25"/>
      <c r="FX28" s="25"/>
      <c r="FY28" s="25"/>
      <c r="FZ28" s="25"/>
      <c r="GA28" s="25"/>
      <c r="GB28" s="25"/>
      <c r="GC28" s="25"/>
      <c r="GD28" s="25"/>
      <c r="GE28" s="25"/>
      <c r="GF28" s="25"/>
      <c r="GG28" s="25"/>
      <c r="GH28" s="25"/>
      <c r="GI28" s="25"/>
      <c r="GJ28" s="25"/>
      <c r="GK28" s="25"/>
      <c r="GL28" s="25"/>
      <c r="GM28" s="25"/>
      <c r="GN28" s="25"/>
      <c r="GO28" s="25"/>
      <c r="GP28" s="25"/>
      <c r="GQ28" s="25"/>
      <c r="GR28" s="25"/>
      <c r="GS28" s="25"/>
      <c r="GT28" s="25"/>
      <c r="GU28" s="25"/>
      <c r="GV28" s="25"/>
      <c r="GW28" s="25"/>
      <c r="GX28" s="25"/>
      <c r="GY28" s="25"/>
      <c r="GZ28" s="25"/>
      <c r="HA28" s="25"/>
      <c r="HB28" s="25"/>
      <c r="HC28" s="25"/>
      <c r="HD28" s="25"/>
      <c r="HE28" s="25"/>
      <c r="HF28" s="25"/>
      <c r="HG28" s="25"/>
      <c r="HH28" s="25"/>
      <c r="HI28" s="25"/>
      <c r="HJ28" s="25"/>
      <c r="HK28" s="25"/>
      <c r="HL28" s="25"/>
      <c r="HM28" s="25"/>
      <c r="HN28" s="25"/>
      <c r="HO28" s="25"/>
      <c r="HP28" s="25"/>
      <c r="HQ28" s="25"/>
      <c r="HR28" s="25"/>
      <c r="HS28" s="25"/>
      <c r="HT28" s="25"/>
      <c r="HU28" s="25"/>
      <c r="HV28" s="25"/>
      <c r="HW28" s="25"/>
      <c r="HX28" s="25"/>
      <c r="HY28" s="25"/>
      <c r="HZ28" s="25"/>
      <c r="IA28" s="25"/>
      <c r="IB28" s="25"/>
      <c r="IC28" s="25"/>
      <c r="ID28" s="25"/>
      <c r="IE28" s="25"/>
      <c r="IF28" s="25"/>
      <c r="IG28" s="25"/>
      <c r="IH28" s="25"/>
      <c r="II28" s="25"/>
      <c r="IJ28" s="25"/>
      <c r="IK28" s="25"/>
      <c r="IL28" s="25"/>
      <c r="IM28" s="25"/>
      <c r="IN28" s="25"/>
      <c r="IO28" s="25"/>
      <c r="IP28" s="25"/>
      <c r="IQ28" s="25"/>
      <c r="IR28" s="25"/>
      <c r="IS28" s="25"/>
      <c r="IT28" s="25"/>
      <c r="IU28" s="25"/>
      <c r="IV28" s="25"/>
      <c r="IW28" s="25"/>
    </row>
    <row r="29" customFormat="false" ht="17.1" hidden="false" customHeight="true" outlineLevel="0" collapsed="false">
      <c r="A29" s="25"/>
      <c r="B29" s="47"/>
      <c r="C29" s="2"/>
      <c r="D29" s="2"/>
      <c r="E29" s="25"/>
      <c r="F29" s="2"/>
      <c r="G29" s="11"/>
      <c r="H29" s="48"/>
      <c r="I29" s="49"/>
      <c r="J29" s="50"/>
      <c r="K29" s="51" t="s">
        <v>53</v>
      </c>
      <c r="L29" s="52"/>
      <c r="M29" s="51"/>
      <c r="N29" s="58" t="n">
        <f aca="false">SUM(N19:N27)</f>
        <v>63336</v>
      </c>
      <c r="O29" s="50"/>
      <c r="P29" s="50"/>
      <c r="Q29" s="56"/>
      <c r="R29" s="86" t="n">
        <f aca="false">SUM(R19:R27)</f>
        <v>143083.185</v>
      </c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5"/>
      <c r="AM29" s="25"/>
      <c r="AN29" s="25"/>
      <c r="AO29" s="25"/>
      <c r="AP29" s="25"/>
      <c r="AQ29" s="25"/>
      <c r="AR29" s="25"/>
      <c r="AS29" s="25"/>
      <c r="AT29" s="25"/>
      <c r="AU29" s="25"/>
      <c r="AV29" s="25"/>
      <c r="AW29" s="25"/>
      <c r="AX29" s="25"/>
      <c r="AY29" s="25"/>
      <c r="AZ29" s="25"/>
      <c r="BA29" s="25"/>
      <c r="BB29" s="25"/>
      <c r="BC29" s="25"/>
      <c r="BD29" s="25"/>
      <c r="BE29" s="25"/>
      <c r="BF29" s="25"/>
      <c r="BG29" s="25"/>
      <c r="BH29" s="25"/>
      <c r="BI29" s="25"/>
      <c r="BJ29" s="25"/>
      <c r="BK29" s="25"/>
      <c r="BL29" s="25"/>
      <c r="BM29" s="25"/>
      <c r="BN29" s="25"/>
      <c r="BO29" s="25"/>
      <c r="BP29" s="25"/>
      <c r="BQ29" s="25"/>
      <c r="BR29" s="25"/>
      <c r="BS29" s="25"/>
      <c r="BT29" s="25"/>
      <c r="BU29" s="25"/>
      <c r="BV29" s="25"/>
      <c r="BW29" s="25"/>
      <c r="BX29" s="25"/>
      <c r="BY29" s="25"/>
      <c r="BZ29" s="25"/>
      <c r="CA29" s="25"/>
      <c r="CB29" s="25"/>
      <c r="CC29" s="25"/>
      <c r="CD29" s="25"/>
      <c r="CE29" s="25"/>
      <c r="CF29" s="25"/>
      <c r="CG29" s="25"/>
      <c r="CH29" s="25"/>
      <c r="CI29" s="25"/>
      <c r="CJ29" s="25"/>
      <c r="CK29" s="25"/>
      <c r="CL29" s="25"/>
      <c r="CM29" s="25"/>
      <c r="CN29" s="25"/>
      <c r="CO29" s="25"/>
      <c r="CP29" s="25"/>
      <c r="CQ29" s="25"/>
      <c r="CR29" s="25"/>
      <c r="CS29" s="25"/>
      <c r="CT29" s="25"/>
      <c r="CU29" s="25"/>
      <c r="CV29" s="25"/>
      <c r="CW29" s="25"/>
      <c r="CX29" s="25"/>
      <c r="CY29" s="25"/>
      <c r="CZ29" s="25"/>
      <c r="DA29" s="25"/>
      <c r="DB29" s="25"/>
      <c r="DC29" s="25"/>
      <c r="DD29" s="25"/>
      <c r="DE29" s="25"/>
      <c r="DF29" s="25"/>
      <c r="DG29" s="25"/>
      <c r="DH29" s="25"/>
      <c r="DI29" s="25"/>
      <c r="DJ29" s="25"/>
      <c r="DK29" s="25"/>
      <c r="DL29" s="25"/>
      <c r="DM29" s="25"/>
      <c r="DN29" s="25"/>
      <c r="DO29" s="25"/>
      <c r="DP29" s="25"/>
      <c r="DQ29" s="25"/>
      <c r="DR29" s="25"/>
      <c r="DS29" s="25"/>
      <c r="DT29" s="25"/>
      <c r="DU29" s="25"/>
      <c r="DV29" s="25"/>
      <c r="DW29" s="25"/>
      <c r="DX29" s="25"/>
      <c r="DY29" s="25"/>
      <c r="DZ29" s="25"/>
      <c r="EA29" s="25"/>
      <c r="EB29" s="25"/>
      <c r="EC29" s="25"/>
      <c r="ED29" s="25"/>
      <c r="EE29" s="25"/>
      <c r="EF29" s="25"/>
      <c r="EG29" s="25"/>
      <c r="EH29" s="25"/>
      <c r="EI29" s="25"/>
      <c r="EJ29" s="25"/>
      <c r="EK29" s="25"/>
      <c r="EL29" s="25"/>
      <c r="EM29" s="25"/>
      <c r="EN29" s="25"/>
      <c r="EO29" s="25"/>
      <c r="EP29" s="25"/>
      <c r="EQ29" s="25"/>
      <c r="ER29" s="25"/>
      <c r="ES29" s="25"/>
      <c r="ET29" s="25"/>
      <c r="EU29" s="25"/>
      <c r="EV29" s="25"/>
      <c r="EW29" s="25"/>
      <c r="EX29" s="25"/>
      <c r="EY29" s="25"/>
      <c r="EZ29" s="25"/>
      <c r="FA29" s="25"/>
      <c r="FB29" s="25"/>
      <c r="FC29" s="25"/>
      <c r="FD29" s="25"/>
      <c r="FE29" s="25"/>
      <c r="FF29" s="25"/>
      <c r="FG29" s="25"/>
      <c r="FH29" s="25"/>
      <c r="FI29" s="25"/>
      <c r="FJ29" s="25"/>
      <c r="FK29" s="25"/>
      <c r="FL29" s="25"/>
      <c r="FM29" s="25"/>
      <c r="FN29" s="25"/>
      <c r="FO29" s="25"/>
      <c r="FP29" s="25"/>
      <c r="FQ29" s="25"/>
      <c r="FR29" s="25"/>
      <c r="FS29" s="25"/>
      <c r="FT29" s="25"/>
      <c r="FU29" s="25"/>
      <c r="FV29" s="25"/>
      <c r="FW29" s="25"/>
      <c r="FX29" s="25"/>
      <c r="FY29" s="25"/>
      <c r="FZ29" s="25"/>
      <c r="GA29" s="25"/>
      <c r="GB29" s="25"/>
      <c r="GC29" s="25"/>
      <c r="GD29" s="25"/>
      <c r="GE29" s="25"/>
      <c r="GF29" s="25"/>
      <c r="GG29" s="25"/>
      <c r="GH29" s="25"/>
      <c r="GI29" s="25"/>
      <c r="GJ29" s="25"/>
      <c r="GK29" s="25"/>
      <c r="GL29" s="25"/>
      <c r="GM29" s="25"/>
      <c r="GN29" s="25"/>
      <c r="GO29" s="25"/>
      <c r="GP29" s="25"/>
      <c r="GQ29" s="25"/>
      <c r="GR29" s="25"/>
      <c r="GS29" s="25"/>
      <c r="GT29" s="25"/>
      <c r="GU29" s="25"/>
      <c r="GV29" s="25"/>
      <c r="GW29" s="25"/>
      <c r="GX29" s="25"/>
      <c r="GY29" s="25"/>
      <c r="GZ29" s="25"/>
      <c r="HA29" s="25"/>
      <c r="HB29" s="25"/>
      <c r="HC29" s="25"/>
      <c r="HD29" s="25"/>
      <c r="HE29" s="25"/>
      <c r="HF29" s="25"/>
      <c r="HG29" s="25"/>
      <c r="HH29" s="25"/>
      <c r="HI29" s="25"/>
      <c r="HJ29" s="25"/>
      <c r="HK29" s="25"/>
      <c r="HL29" s="25"/>
      <c r="HM29" s="25"/>
      <c r="HN29" s="25"/>
      <c r="HO29" s="25"/>
      <c r="HP29" s="25"/>
      <c r="HQ29" s="25"/>
      <c r="HR29" s="25"/>
      <c r="HS29" s="25"/>
      <c r="HT29" s="25"/>
      <c r="HU29" s="25"/>
      <c r="HV29" s="25"/>
      <c r="HW29" s="25"/>
      <c r="HX29" s="25"/>
      <c r="HY29" s="25"/>
      <c r="HZ29" s="25"/>
      <c r="IA29" s="25"/>
      <c r="IB29" s="25"/>
      <c r="IC29" s="25"/>
      <c r="ID29" s="25"/>
      <c r="IE29" s="25"/>
      <c r="IF29" s="25"/>
      <c r="IG29" s="25"/>
      <c r="IH29" s="25"/>
      <c r="II29" s="25"/>
      <c r="IJ29" s="25"/>
      <c r="IK29" s="25"/>
      <c r="IL29" s="25"/>
      <c r="IM29" s="25"/>
      <c r="IN29" s="25"/>
      <c r="IO29" s="25"/>
      <c r="IP29" s="25"/>
      <c r="IQ29" s="25"/>
      <c r="IR29" s="25"/>
      <c r="IS29" s="25"/>
      <c r="IT29" s="25"/>
      <c r="IU29" s="25"/>
      <c r="IV29" s="25"/>
      <c r="IW29" s="25"/>
    </row>
    <row r="30" customFormat="false" ht="17.1" hidden="false" customHeight="true" outlineLevel="0" collapsed="false">
      <c r="A30" s="25"/>
      <c r="B30" s="47"/>
      <c r="C30" s="2"/>
      <c r="D30" s="2"/>
      <c r="E30" s="25"/>
      <c r="F30" s="2"/>
      <c r="G30" s="11"/>
      <c r="H30" s="48"/>
      <c r="I30" s="49"/>
      <c r="J30" s="50"/>
      <c r="K30" s="51"/>
      <c r="L30" s="52"/>
      <c r="M30" s="51"/>
      <c r="N30" s="51"/>
      <c r="O30" s="50"/>
      <c r="P30" s="50"/>
      <c r="Q30" s="60"/>
      <c r="R30" s="53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5"/>
      <c r="AL30" s="25"/>
      <c r="AM30" s="25"/>
      <c r="AN30" s="25"/>
      <c r="AO30" s="25"/>
      <c r="AP30" s="25"/>
      <c r="AQ30" s="25"/>
      <c r="AR30" s="25"/>
      <c r="AS30" s="25"/>
      <c r="AT30" s="25"/>
      <c r="AU30" s="25"/>
      <c r="AV30" s="25"/>
      <c r="AW30" s="25"/>
      <c r="AX30" s="25"/>
      <c r="AY30" s="25"/>
      <c r="AZ30" s="25"/>
      <c r="BA30" s="25"/>
      <c r="BB30" s="25"/>
      <c r="BC30" s="25"/>
      <c r="BD30" s="25"/>
      <c r="BE30" s="25"/>
      <c r="BF30" s="25"/>
      <c r="BG30" s="25"/>
      <c r="BH30" s="25"/>
      <c r="BI30" s="25"/>
      <c r="BJ30" s="25"/>
      <c r="BK30" s="25"/>
      <c r="BL30" s="25"/>
      <c r="BM30" s="25"/>
      <c r="BN30" s="25"/>
      <c r="BO30" s="25"/>
      <c r="BP30" s="25"/>
      <c r="BQ30" s="25"/>
      <c r="BR30" s="25"/>
      <c r="BS30" s="25"/>
      <c r="BT30" s="25"/>
      <c r="BU30" s="25"/>
      <c r="BV30" s="25"/>
      <c r="BW30" s="25"/>
      <c r="BX30" s="25"/>
      <c r="BY30" s="25"/>
      <c r="BZ30" s="25"/>
      <c r="CA30" s="25"/>
      <c r="CB30" s="25"/>
      <c r="CC30" s="25"/>
      <c r="CD30" s="25"/>
      <c r="CE30" s="25"/>
      <c r="CF30" s="25"/>
      <c r="CG30" s="25"/>
      <c r="CH30" s="25"/>
      <c r="CI30" s="25"/>
      <c r="CJ30" s="25"/>
      <c r="CK30" s="25"/>
      <c r="CL30" s="25"/>
      <c r="CM30" s="25"/>
      <c r="CN30" s="25"/>
      <c r="CO30" s="25"/>
      <c r="CP30" s="25"/>
      <c r="CQ30" s="25"/>
      <c r="CR30" s="25"/>
      <c r="CS30" s="25"/>
      <c r="CT30" s="25"/>
      <c r="CU30" s="25"/>
      <c r="CV30" s="25"/>
      <c r="CW30" s="25"/>
      <c r="CX30" s="25"/>
      <c r="CY30" s="25"/>
      <c r="CZ30" s="25"/>
      <c r="DA30" s="25"/>
      <c r="DB30" s="25"/>
      <c r="DC30" s="25"/>
      <c r="DD30" s="25"/>
      <c r="DE30" s="25"/>
      <c r="DF30" s="25"/>
      <c r="DG30" s="25"/>
      <c r="DH30" s="25"/>
      <c r="DI30" s="25"/>
      <c r="DJ30" s="25"/>
      <c r="DK30" s="25"/>
      <c r="DL30" s="25"/>
      <c r="DM30" s="25"/>
      <c r="DN30" s="25"/>
      <c r="DO30" s="25"/>
      <c r="DP30" s="25"/>
      <c r="DQ30" s="25"/>
      <c r="DR30" s="25"/>
      <c r="DS30" s="25"/>
      <c r="DT30" s="25"/>
      <c r="DU30" s="25"/>
      <c r="DV30" s="25"/>
      <c r="DW30" s="25"/>
      <c r="DX30" s="25"/>
      <c r="DY30" s="25"/>
      <c r="DZ30" s="25"/>
      <c r="EA30" s="25"/>
      <c r="EB30" s="25"/>
      <c r="EC30" s="25"/>
      <c r="ED30" s="25"/>
      <c r="EE30" s="25"/>
      <c r="EF30" s="25"/>
      <c r="EG30" s="25"/>
      <c r="EH30" s="25"/>
      <c r="EI30" s="25"/>
      <c r="EJ30" s="25"/>
      <c r="EK30" s="25"/>
      <c r="EL30" s="25"/>
      <c r="EM30" s="25"/>
      <c r="EN30" s="25"/>
      <c r="EO30" s="25"/>
      <c r="EP30" s="25"/>
      <c r="EQ30" s="25"/>
      <c r="ER30" s="25"/>
      <c r="ES30" s="25"/>
      <c r="ET30" s="25"/>
      <c r="EU30" s="25"/>
      <c r="EV30" s="25"/>
      <c r="EW30" s="25"/>
      <c r="EX30" s="25"/>
      <c r="EY30" s="25"/>
      <c r="EZ30" s="25"/>
      <c r="FA30" s="25"/>
      <c r="FB30" s="25"/>
      <c r="FC30" s="25"/>
      <c r="FD30" s="25"/>
      <c r="FE30" s="25"/>
      <c r="FF30" s="25"/>
      <c r="FG30" s="25"/>
      <c r="FH30" s="25"/>
      <c r="FI30" s="25"/>
      <c r="FJ30" s="25"/>
      <c r="FK30" s="25"/>
      <c r="FL30" s="25"/>
      <c r="FM30" s="25"/>
      <c r="FN30" s="25"/>
      <c r="FO30" s="25"/>
      <c r="FP30" s="25"/>
      <c r="FQ30" s="25"/>
      <c r="FR30" s="25"/>
      <c r="FS30" s="25"/>
      <c r="FT30" s="25"/>
      <c r="FU30" s="25"/>
      <c r="FV30" s="25"/>
      <c r="FW30" s="25"/>
      <c r="FX30" s="25"/>
      <c r="FY30" s="25"/>
      <c r="FZ30" s="25"/>
      <c r="GA30" s="25"/>
      <c r="GB30" s="25"/>
      <c r="GC30" s="25"/>
      <c r="GD30" s="25"/>
      <c r="GE30" s="25"/>
      <c r="GF30" s="25"/>
      <c r="GG30" s="25"/>
      <c r="GH30" s="25"/>
      <c r="GI30" s="25"/>
      <c r="GJ30" s="25"/>
      <c r="GK30" s="25"/>
      <c r="GL30" s="25"/>
      <c r="GM30" s="25"/>
      <c r="GN30" s="25"/>
      <c r="GO30" s="25"/>
      <c r="GP30" s="25"/>
      <c r="GQ30" s="25"/>
      <c r="GR30" s="25"/>
      <c r="GS30" s="25"/>
      <c r="GT30" s="25"/>
      <c r="GU30" s="25"/>
      <c r="GV30" s="25"/>
      <c r="GW30" s="25"/>
      <c r="GX30" s="25"/>
      <c r="GY30" s="25"/>
      <c r="GZ30" s="25"/>
      <c r="HA30" s="25"/>
      <c r="HB30" s="25"/>
      <c r="HC30" s="25"/>
      <c r="HD30" s="25"/>
      <c r="HE30" s="25"/>
      <c r="HF30" s="25"/>
      <c r="HG30" s="25"/>
      <c r="HH30" s="25"/>
      <c r="HI30" s="25"/>
      <c r="HJ30" s="25"/>
      <c r="HK30" s="25"/>
      <c r="HL30" s="25"/>
      <c r="HM30" s="25"/>
      <c r="HN30" s="25"/>
      <c r="HO30" s="25"/>
      <c r="HP30" s="25"/>
      <c r="HQ30" s="25"/>
      <c r="HR30" s="25"/>
      <c r="HS30" s="25"/>
      <c r="HT30" s="25"/>
      <c r="HU30" s="25"/>
      <c r="HV30" s="25"/>
      <c r="HW30" s="25"/>
      <c r="HX30" s="25"/>
      <c r="HY30" s="25"/>
      <c r="HZ30" s="25"/>
      <c r="IA30" s="25"/>
      <c r="IB30" s="25"/>
      <c r="IC30" s="25"/>
      <c r="ID30" s="25"/>
      <c r="IE30" s="25"/>
      <c r="IF30" s="25"/>
      <c r="IG30" s="25"/>
      <c r="IH30" s="25"/>
      <c r="II30" s="25"/>
      <c r="IJ30" s="25"/>
      <c r="IK30" s="25"/>
      <c r="IL30" s="25"/>
      <c r="IM30" s="25"/>
      <c r="IN30" s="25"/>
      <c r="IO30" s="25"/>
      <c r="IP30" s="25"/>
      <c r="IQ30" s="25"/>
      <c r="IR30" s="25"/>
      <c r="IS30" s="25"/>
      <c r="IT30" s="25"/>
      <c r="IU30" s="25"/>
      <c r="IV30" s="25"/>
      <c r="IW30" s="25"/>
    </row>
    <row r="31" customFormat="false" ht="17.1" hidden="false" customHeight="true" outlineLevel="0" collapsed="false">
      <c r="A31" s="25"/>
      <c r="B31" s="61" t="s">
        <v>54</v>
      </c>
      <c r="C31" s="2"/>
      <c r="D31" s="2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50"/>
      <c r="P31" s="50" t="s">
        <v>45</v>
      </c>
      <c r="Q31" s="62" t="n">
        <v>33175000</v>
      </c>
      <c r="R31" s="53" t="n">
        <v>5179.85</v>
      </c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25"/>
      <c r="BA31" s="25"/>
      <c r="BB31" s="25"/>
      <c r="BC31" s="25"/>
      <c r="BD31" s="25"/>
      <c r="BE31" s="25"/>
      <c r="BF31" s="25"/>
      <c r="BG31" s="25"/>
      <c r="BH31" s="25"/>
      <c r="BI31" s="25"/>
      <c r="BJ31" s="25"/>
      <c r="BK31" s="25"/>
      <c r="BL31" s="25"/>
      <c r="BM31" s="25"/>
      <c r="BN31" s="25"/>
      <c r="BO31" s="25"/>
      <c r="BP31" s="25"/>
      <c r="BQ31" s="25"/>
      <c r="BR31" s="25"/>
      <c r="BS31" s="25"/>
      <c r="BT31" s="25"/>
      <c r="BU31" s="25"/>
      <c r="BV31" s="25"/>
      <c r="BW31" s="25"/>
      <c r="BX31" s="25"/>
      <c r="BY31" s="25"/>
      <c r="BZ31" s="25"/>
      <c r="CA31" s="25"/>
      <c r="CB31" s="25"/>
      <c r="CC31" s="25"/>
      <c r="CD31" s="25"/>
      <c r="CE31" s="25"/>
      <c r="CF31" s="25"/>
      <c r="CG31" s="25"/>
      <c r="CH31" s="25"/>
      <c r="CI31" s="25"/>
      <c r="CJ31" s="25"/>
      <c r="CK31" s="25"/>
      <c r="CL31" s="25"/>
      <c r="CM31" s="25"/>
      <c r="CN31" s="25"/>
      <c r="CO31" s="25"/>
      <c r="CP31" s="25"/>
      <c r="CQ31" s="25"/>
      <c r="CR31" s="25"/>
      <c r="CS31" s="25"/>
      <c r="CT31" s="25"/>
      <c r="CU31" s="25"/>
      <c r="CV31" s="25"/>
      <c r="CW31" s="25"/>
      <c r="CX31" s="25"/>
      <c r="CY31" s="25"/>
      <c r="CZ31" s="25"/>
      <c r="DA31" s="25"/>
      <c r="DB31" s="25"/>
      <c r="DC31" s="25"/>
      <c r="DD31" s="25"/>
      <c r="DE31" s="25"/>
      <c r="DF31" s="25"/>
      <c r="DG31" s="25"/>
      <c r="DH31" s="25"/>
      <c r="DI31" s="25"/>
      <c r="DJ31" s="25"/>
      <c r="DK31" s="25"/>
      <c r="DL31" s="25"/>
      <c r="DM31" s="25"/>
      <c r="DN31" s="25"/>
      <c r="DO31" s="25"/>
      <c r="DP31" s="25"/>
      <c r="DQ31" s="25"/>
      <c r="DR31" s="25"/>
      <c r="DS31" s="25"/>
      <c r="DT31" s="25"/>
      <c r="DU31" s="25"/>
      <c r="DV31" s="25"/>
      <c r="DW31" s="25"/>
      <c r="DX31" s="25"/>
      <c r="DY31" s="25"/>
      <c r="DZ31" s="25"/>
      <c r="EA31" s="25"/>
      <c r="EB31" s="25"/>
      <c r="EC31" s="25"/>
      <c r="ED31" s="25"/>
      <c r="EE31" s="25"/>
      <c r="EF31" s="25"/>
      <c r="EG31" s="25"/>
      <c r="EH31" s="25"/>
      <c r="EI31" s="25"/>
      <c r="EJ31" s="25"/>
      <c r="EK31" s="25"/>
      <c r="EL31" s="25"/>
      <c r="EM31" s="25"/>
      <c r="EN31" s="25"/>
      <c r="EO31" s="25"/>
      <c r="EP31" s="25"/>
      <c r="EQ31" s="25"/>
      <c r="ER31" s="25"/>
      <c r="ES31" s="25"/>
      <c r="ET31" s="25"/>
      <c r="EU31" s="25"/>
      <c r="EV31" s="25"/>
      <c r="EW31" s="25"/>
      <c r="EX31" s="25"/>
      <c r="EY31" s="25"/>
      <c r="EZ31" s="25"/>
      <c r="FA31" s="25"/>
      <c r="FB31" s="25"/>
      <c r="FC31" s="25"/>
      <c r="FD31" s="25"/>
      <c r="FE31" s="25"/>
      <c r="FF31" s="25"/>
      <c r="FG31" s="25"/>
      <c r="FH31" s="25"/>
      <c r="FI31" s="25"/>
      <c r="FJ31" s="25"/>
      <c r="FK31" s="25"/>
      <c r="FL31" s="25"/>
      <c r="FM31" s="25"/>
      <c r="FN31" s="25"/>
      <c r="FO31" s="25"/>
      <c r="FP31" s="25"/>
      <c r="FQ31" s="25"/>
      <c r="FR31" s="25"/>
      <c r="FS31" s="25"/>
      <c r="FT31" s="25"/>
      <c r="FU31" s="25"/>
      <c r="FV31" s="25"/>
      <c r="FW31" s="25"/>
      <c r="FX31" s="25"/>
      <c r="FY31" s="25"/>
      <c r="FZ31" s="25"/>
      <c r="GA31" s="25"/>
      <c r="GB31" s="25"/>
      <c r="GC31" s="25"/>
      <c r="GD31" s="25"/>
      <c r="GE31" s="25"/>
      <c r="GF31" s="25"/>
      <c r="GG31" s="25"/>
      <c r="GH31" s="25"/>
      <c r="GI31" s="25"/>
      <c r="GJ31" s="25"/>
      <c r="GK31" s="25"/>
      <c r="GL31" s="25"/>
      <c r="GM31" s="25"/>
      <c r="GN31" s="25"/>
      <c r="GO31" s="25"/>
      <c r="GP31" s="25"/>
      <c r="GQ31" s="25"/>
      <c r="GR31" s="25"/>
      <c r="GS31" s="25"/>
      <c r="GT31" s="25"/>
      <c r="GU31" s="25"/>
      <c r="GV31" s="25"/>
      <c r="GW31" s="25"/>
      <c r="GX31" s="25"/>
      <c r="GY31" s="25"/>
      <c r="GZ31" s="25"/>
      <c r="HA31" s="25"/>
      <c r="HB31" s="25"/>
      <c r="HC31" s="25"/>
      <c r="HD31" s="25"/>
      <c r="HE31" s="25"/>
      <c r="HF31" s="25"/>
      <c r="HG31" s="25"/>
      <c r="HH31" s="25"/>
      <c r="HI31" s="25"/>
      <c r="HJ31" s="25"/>
      <c r="HK31" s="25"/>
      <c r="HL31" s="25"/>
      <c r="HM31" s="25"/>
      <c r="HN31" s="25"/>
      <c r="HO31" s="25"/>
      <c r="HP31" s="25"/>
      <c r="HQ31" s="25"/>
      <c r="HR31" s="25"/>
      <c r="HS31" s="25"/>
      <c r="HT31" s="25"/>
      <c r="HU31" s="25"/>
      <c r="HV31" s="25"/>
      <c r="HW31" s="25"/>
      <c r="HX31" s="25"/>
      <c r="HY31" s="25"/>
      <c r="HZ31" s="25"/>
      <c r="IA31" s="25"/>
      <c r="IB31" s="25"/>
      <c r="IC31" s="25"/>
      <c r="ID31" s="25"/>
      <c r="IE31" s="25"/>
      <c r="IF31" s="25"/>
      <c r="IG31" s="25"/>
      <c r="IH31" s="25"/>
      <c r="II31" s="25"/>
      <c r="IJ31" s="25"/>
      <c r="IK31" s="25"/>
      <c r="IL31" s="25"/>
      <c r="IM31" s="25"/>
      <c r="IN31" s="25"/>
      <c r="IO31" s="25"/>
      <c r="IP31" s="25"/>
      <c r="IQ31" s="25"/>
      <c r="IR31" s="25"/>
      <c r="IS31" s="25"/>
      <c r="IT31" s="25"/>
      <c r="IU31" s="25"/>
      <c r="IV31" s="25"/>
      <c r="IW31" s="25"/>
    </row>
    <row r="32" customFormat="false" ht="17.1" hidden="false" customHeight="true" outlineLevel="0" collapsed="false">
      <c r="A32" s="25"/>
      <c r="B32" s="47"/>
      <c r="C32" s="2"/>
      <c r="D32" s="2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50"/>
      <c r="P32" s="50"/>
      <c r="Q32" s="62" t="n">
        <v>33171000</v>
      </c>
      <c r="R32" s="53" t="n">
        <v>30548.44</v>
      </c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5"/>
      <c r="AL32" s="25"/>
      <c r="AM32" s="25"/>
      <c r="AN32" s="25"/>
      <c r="AO32" s="25"/>
      <c r="AP32" s="25"/>
      <c r="AQ32" s="25"/>
      <c r="AR32" s="25"/>
      <c r="AS32" s="25"/>
      <c r="AT32" s="25"/>
      <c r="AU32" s="25"/>
      <c r="AV32" s="25"/>
      <c r="AW32" s="25"/>
      <c r="AX32" s="25"/>
      <c r="AY32" s="25"/>
      <c r="AZ32" s="25"/>
      <c r="BA32" s="25"/>
      <c r="BB32" s="25"/>
      <c r="BC32" s="25"/>
      <c r="BD32" s="25"/>
      <c r="BE32" s="25"/>
      <c r="BF32" s="25"/>
      <c r="BG32" s="25"/>
      <c r="BH32" s="25"/>
      <c r="BI32" s="25"/>
      <c r="BJ32" s="25"/>
      <c r="BK32" s="25"/>
      <c r="BL32" s="25"/>
      <c r="BM32" s="25"/>
      <c r="BN32" s="25"/>
      <c r="BO32" s="25"/>
      <c r="BP32" s="25"/>
      <c r="BQ32" s="25"/>
      <c r="BR32" s="25"/>
      <c r="BS32" s="25"/>
      <c r="BT32" s="25"/>
      <c r="BU32" s="25"/>
      <c r="BV32" s="25"/>
      <c r="BW32" s="25"/>
      <c r="BX32" s="25"/>
      <c r="BY32" s="25"/>
      <c r="BZ32" s="25"/>
      <c r="CA32" s="25"/>
      <c r="CB32" s="25"/>
      <c r="CC32" s="25"/>
      <c r="CD32" s="25"/>
      <c r="CE32" s="25"/>
      <c r="CF32" s="25"/>
      <c r="CG32" s="25"/>
      <c r="CH32" s="25"/>
      <c r="CI32" s="25"/>
      <c r="CJ32" s="25"/>
      <c r="CK32" s="25"/>
      <c r="CL32" s="25"/>
      <c r="CM32" s="25"/>
      <c r="CN32" s="25"/>
      <c r="CO32" s="25"/>
      <c r="CP32" s="25"/>
      <c r="CQ32" s="25"/>
      <c r="CR32" s="25"/>
      <c r="CS32" s="25"/>
      <c r="CT32" s="25"/>
      <c r="CU32" s="25"/>
      <c r="CV32" s="25"/>
      <c r="CW32" s="25"/>
      <c r="CX32" s="25"/>
      <c r="CY32" s="25"/>
      <c r="CZ32" s="25"/>
      <c r="DA32" s="25"/>
      <c r="DB32" s="25"/>
      <c r="DC32" s="25"/>
      <c r="DD32" s="25"/>
      <c r="DE32" s="25"/>
      <c r="DF32" s="25"/>
      <c r="DG32" s="25"/>
      <c r="DH32" s="25"/>
      <c r="DI32" s="25"/>
      <c r="DJ32" s="25"/>
      <c r="DK32" s="25"/>
      <c r="DL32" s="25"/>
      <c r="DM32" s="25"/>
      <c r="DN32" s="25"/>
      <c r="DO32" s="25"/>
      <c r="DP32" s="25"/>
      <c r="DQ32" s="25"/>
      <c r="DR32" s="25"/>
      <c r="DS32" s="25"/>
      <c r="DT32" s="25"/>
      <c r="DU32" s="25"/>
      <c r="DV32" s="25"/>
      <c r="DW32" s="25"/>
      <c r="DX32" s="25"/>
      <c r="DY32" s="25"/>
      <c r="DZ32" s="25"/>
      <c r="EA32" s="25"/>
      <c r="EB32" s="25"/>
      <c r="EC32" s="25"/>
      <c r="ED32" s="25"/>
      <c r="EE32" s="25"/>
      <c r="EF32" s="25"/>
      <c r="EG32" s="25"/>
      <c r="EH32" s="25"/>
      <c r="EI32" s="25"/>
      <c r="EJ32" s="25"/>
      <c r="EK32" s="25"/>
      <c r="EL32" s="25"/>
      <c r="EM32" s="25"/>
      <c r="EN32" s="25"/>
      <c r="EO32" s="25"/>
      <c r="EP32" s="25"/>
      <c r="EQ32" s="25"/>
      <c r="ER32" s="25"/>
      <c r="ES32" s="25"/>
      <c r="ET32" s="25"/>
      <c r="EU32" s="25"/>
      <c r="EV32" s="25"/>
      <c r="EW32" s="25"/>
      <c r="EX32" s="25"/>
      <c r="EY32" s="25"/>
      <c r="EZ32" s="25"/>
      <c r="FA32" s="25"/>
      <c r="FB32" s="25"/>
      <c r="FC32" s="25"/>
      <c r="FD32" s="25"/>
      <c r="FE32" s="25"/>
      <c r="FF32" s="25"/>
      <c r="FG32" s="25"/>
      <c r="FH32" s="25"/>
      <c r="FI32" s="25"/>
      <c r="FJ32" s="25"/>
      <c r="FK32" s="25"/>
      <c r="FL32" s="25"/>
      <c r="FM32" s="25"/>
      <c r="FN32" s="25"/>
      <c r="FO32" s="25"/>
      <c r="FP32" s="25"/>
      <c r="FQ32" s="25"/>
      <c r="FR32" s="25"/>
      <c r="FS32" s="25"/>
      <c r="FT32" s="25"/>
      <c r="FU32" s="25"/>
      <c r="FV32" s="25"/>
      <c r="FW32" s="25"/>
      <c r="FX32" s="25"/>
      <c r="FY32" s="25"/>
      <c r="FZ32" s="25"/>
      <c r="GA32" s="25"/>
      <c r="GB32" s="25"/>
      <c r="GC32" s="25"/>
      <c r="GD32" s="25"/>
      <c r="GE32" s="25"/>
      <c r="GF32" s="25"/>
      <c r="GG32" s="25"/>
      <c r="GH32" s="25"/>
      <c r="GI32" s="25"/>
      <c r="GJ32" s="25"/>
      <c r="GK32" s="25"/>
      <c r="GL32" s="25"/>
      <c r="GM32" s="25"/>
      <c r="GN32" s="25"/>
      <c r="GO32" s="25"/>
      <c r="GP32" s="25"/>
      <c r="GQ32" s="25"/>
      <c r="GR32" s="25"/>
      <c r="GS32" s="25"/>
      <c r="GT32" s="25"/>
      <c r="GU32" s="25"/>
      <c r="GV32" s="25"/>
      <c r="GW32" s="25"/>
      <c r="GX32" s="25"/>
      <c r="GY32" s="25"/>
      <c r="GZ32" s="25"/>
      <c r="HA32" s="25"/>
      <c r="HB32" s="25"/>
      <c r="HC32" s="25"/>
      <c r="HD32" s="25"/>
      <c r="HE32" s="25"/>
      <c r="HF32" s="25"/>
      <c r="HG32" s="25"/>
      <c r="HH32" s="25"/>
      <c r="HI32" s="25"/>
      <c r="HJ32" s="25"/>
      <c r="HK32" s="25"/>
      <c r="HL32" s="25"/>
      <c r="HM32" s="25"/>
      <c r="HN32" s="25"/>
      <c r="HO32" s="25"/>
      <c r="HP32" s="25"/>
      <c r="HQ32" s="25"/>
      <c r="HR32" s="25"/>
      <c r="HS32" s="25"/>
      <c r="HT32" s="25"/>
      <c r="HU32" s="25"/>
      <c r="HV32" s="25"/>
      <c r="HW32" s="25"/>
      <c r="HX32" s="25"/>
      <c r="HY32" s="25"/>
      <c r="HZ32" s="25"/>
      <c r="IA32" s="25"/>
      <c r="IB32" s="25"/>
      <c r="IC32" s="25"/>
      <c r="ID32" s="25"/>
      <c r="IE32" s="25"/>
      <c r="IF32" s="25"/>
      <c r="IG32" s="25"/>
      <c r="IH32" s="25"/>
      <c r="II32" s="25"/>
      <c r="IJ32" s="25"/>
      <c r="IK32" s="25"/>
      <c r="IL32" s="25"/>
      <c r="IM32" s="25"/>
      <c r="IN32" s="25"/>
      <c r="IO32" s="25"/>
      <c r="IP32" s="25"/>
      <c r="IQ32" s="25"/>
      <c r="IR32" s="25"/>
      <c r="IS32" s="25"/>
      <c r="IT32" s="25"/>
      <c r="IU32" s="25"/>
      <c r="IV32" s="25"/>
      <c r="IW32" s="25"/>
    </row>
    <row r="33" customFormat="false" ht="17.1" hidden="false" customHeight="true" outlineLevel="0" collapsed="false">
      <c r="A33" s="25"/>
      <c r="B33" s="47"/>
      <c r="C33" s="2"/>
      <c r="D33" s="2"/>
      <c r="E33" s="25"/>
      <c r="F33" s="2"/>
      <c r="G33" s="11"/>
      <c r="H33" s="48"/>
      <c r="I33" s="49"/>
      <c r="J33" s="50"/>
      <c r="K33" s="51"/>
      <c r="L33" s="51"/>
      <c r="M33" s="51"/>
      <c r="N33" s="57"/>
      <c r="O33" s="50"/>
      <c r="P33" s="50"/>
      <c r="Q33" s="62" t="n">
        <v>31029000</v>
      </c>
      <c r="R33" s="53" t="n">
        <v>497.84</v>
      </c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5"/>
      <c r="AL33" s="25"/>
      <c r="AM33" s="25"/>
      <c r="AN33" s="25"/>
      <c r="AO33" s="25"/>
      <c r="AP33" s="25"/>
      <c r="AQ33" s="25"/>
      <c r="AR33" s="25"/>
      <c r="AS33" s="25"/>
      <c r="AT33" s="25"/>
      <c r="AU33" s="25"/>
      <c r="AV33" s="25"/>
      <c r="AW33" s="25"/>
      <c r="AX33" s="25"/>
      <c r="AY33" s="25"/>
      <c r="AZ33" s="25"/>
      <c r="BA33" s="25"/>
      <c r="BB33" s="25"/>
      <c r="BC33" s="25"/>
      <c r="BD33" s="25"/>
      <c r="BE33" s="25"/>
      <c r="BF33" s="25"/>
      <c r="BG33" s="25"/>
      <c r="BH33" s="25"/>
      <c r="BI33" s="25"/>
      <c r="BJ33" s="25"/>
      <c r="BK33" s="25"/>
      <c r="BL33" s="25"/>
      <c r="BM33" s="25"/>
      <c r="BN33" s="25"/>
      <c r="BO33" s="25"/>
      <c r="BP33" s="25"/>
      <c r="BQ33" s="25"/>
      <c r="BR33" s="25"/>
      <c r="BS33" s="25"/>
      <c r="BT33" s="25"/>
      <c r="BU33" s="25"/>
      <c r="BV33" s="25"/>
      <c r="BW33" s="25"/>
      <c r="BX33" s="25"/>
      <c r="BY33" s="25"/>
      <c r="BZ33" s="25"/>
      <c r="CA33" s="25"/>
      <c r="CB33" s="25"/>
      <c r="CC33" s="25"/>
      <c r="CD33" s="25"/>
      <c r="CE33" s="25"/>
      <c r="CF33" s="25"/>
      <c r="CG33" s="25"/>
      <c r="CH33" s="25"/>
      <c r="CI33" s="25"/>
      <c r="CJ33" s="25"/>
      <c r="CK33" s="25"/>
      <c r="CL33" s="25"/>
      <c r="CM33" s="25"/>
      <c r="CN33" s="25"/>
      <c r="CO33" s="25"/>
      <c r="CP33" s="25"/>
      <c r="CQ33" s="25"/>
      <c r="CR33" s="25"/>
      <c r="CS33" s="25"/>
      <c r="CT33" s="25"/>
      <c r="CU33" s="25"/>
      <c r="CV33" s="25"/>
      <c r="CW33" s="25"/>
      <c r="CX33" s="25"/>
      <c r="CY33" s="25"/>
      <c r="CZ33" s="25"/>
      <c r="DA33" s="25"/>
      <c r="DB33" s="25"/>
      <c r="DC33" s="25"/>
      <c r="DD33" s="25"/>
      <c r="DE33" s="25"/>
      <c r="DF33" s="25"/>
      <c r="DG33" s="25"/>
      <c r="DH33" s="25"/>
      <c r="DI33" s="25"/>
      <c r="DJ33" s="25"/>
      <c r="DK33" s="25"/>
      <c r="DL33" s="25"/>
      <c r="DM33" s="25"/>
      <c r="DN33" s="25"/>
      <c r="DO33" s="25"/>
      <c r="DP33" s="25"/>
      <c r="DQ33" s="25"/>
      <c r="DR33" s="25"/>
      <c r="DS33" s="25"/>
      <c r="DT33" s="25"/>
      <c r="DU33" s="25"/>
      <c r="DV33" s="25"/>
      <c r="DW33" s="25"/>
      <c r="DX33" s="25"/>
      <c r="DY33" s="25"/>
      <c r="DZ33" s="25"/>
      <c r="EA33" s="25"/>
      <c r="EB33" s="25"/>
      <c r="EC33" s="25"/>
      <c r="ED33" s="25"/>
      <c r="EE33" s="25"/>
      <c r="EF33" s="25"/>
      <c r="EG33" s="25"/>
      <c r="EH33" s="25"/>
      <c r="EI33" s="25"/>
      <c r="EJ33" s="25"/>
      <c r="EK33" s="25"/>
      <c r="EL33" s="25"/>
      <c r="EM33" s="25"/>
      <c r="EN33" s="25"/>
      <c r="EO33" s="25"/>
      <c r="EP33" s="25"/>
      <c r="EQ33" s="25"/>
      <c r="ER33" s="25"/>
      <c r="ES33" s="25"/>
      <c r="ET33" s="25"/>
      <c r="EU33" s="25"/>
      <c r="EV33" s="25"/>
      <c r="EW33" s="25"/>
      <c r="EX33" s="25"/>
      <c r="EY33" s="25"/>
      <c r="EZ33" s="25"/>
      <c r="FA33" s="25"/>
      <c r="FB33" s="25"/>
      <c r="FC33" s="25"/>
      <c r="FD33" s="25"/>
      <c r="FE33" s="25"/>
      <c r="FF33" s="25"/>
      <c r="FG33" s="25"/>
      <c r="FH33" s="25"/>
      <c r="FI33" s="25"/>
      <c r="FJ33" s="25"/>
      <c r="FK33" s="25"/>
      <c r="FL33" s="25"/>
      <c r="FM33" s="25"/>
      <c r="FN33" s="25"/>
      <c r="FO33" s="25"/>
      <c r="FP33" s="25"/>
      <c r="FQ33" s="25"/>
      <c r="FR33" s="25"/>
      <c r="FS33" s="25"/>
      <c r="FT33" s="25"/>
      <c r="FU33" s="25"/>
      <c r="FV33" s="25"/>
      <c r="FW33" s="25"/>
      <c r="FX33" s="25"/>
      <c r="FY33" s="25"/>
      <c r="FZ33" s="25"/>
      <c r="GA33" s="25"/>
      <c r="GB33" s="25"/>
      <c r="GC33" s="25"/>
      <c r="GD33" s="25"/>
      <c r="GE33" s="25"/>
      <c r="GF33" s="25"/>
      <c r="GG33" s="25"/>
      <c r="GH33" s="25"/>
      <c r="GI33" s="25"/>
      <c r="GJ33" s="25"/>
      <c r="GK33" s="25"/>
      <c r="GL33" s="25"/>
      <c r="GM33" s="25"/>
      <c r="GN33" s="25"/>
      <c r="GO33" s="25"/>
      <c r="GP33" s="25"/>
      <c r="GQ33" s="25"/>
      <c r="GR33" s="25"/>
      <c r="GS33" s="25"/>
      <c r="GT33" s="25"/>
      <c r="GU33" s="25"/>
      <c r="GV33" s="25"/>
      <c r="GW33" s="25"/>
      <c r="GX33" s="25"/>
      <c r="GY33" s="25"/>
      <c r="GZ33" s="25"/>
      <c r="HA33" s="25"/>
      <c r="HB33" s="25"/>
      <c r="HC33" s="25"/>
      <c r="HD33" s="25"/>
      <c r="HE33" s="25"/>
      <c r="HF33" s="25"/>
      <c r="HG33" s="25"/>
      <c r="HH33" s="25"/>
      <c r="HI33" s="25"/>
      <c r="HJ33" s="25"/>
      <c r="HK33" s="25"/>
      <c r="HL33" s="25"/>
      <c r="HM33" s="25"/>
      <c r="HN33" s="25"/>
      <c r="HO33" s="25"/>
      <c r="HP33" s="25"/>
      <c r="HQ33" s="25"/>
      <c r="HR33" s="25"/>
      <c r="HS33" s="25"/>
      <c r="HT33" s="25"/>
      <c r="HU33" s="25"/>
      <c r="HV33" s="25"/>
      <c r="HW33" s="25"/>
      <c r="HX33" s="25"/>
      <c r="HY33" s="25"/>
      <c r="HZ33" s="25"/>
      <c r="IA33" s="25"/>
      <c r="IB33" s="25"/>
      <c r="IC33" s="25"/>
      <c r="ID33" s="25"/>
      <c r="IE33" s="25"/>
      <c r="IF33" s="25"/>
      <c r="IG33" s="25"/>
      <c r="IH33" s="25"/>
      <c r="II33" s="25"/>
      <c r="IJ33" s="25"/>
      <c r="IK33" s="25"/>
      <c r="IL33" s="25"/>
      <c r="IM33" s="25"/>
      <c r="IN33" s="25"/>
      <c r="IO33" s="25"/>
      <c r="IP33" s="25"/>
      <c r="IQ33" s="25"/>
      <c r="IR33" s="25"/>
      <c r="IS33" s="25"/>
      <c r="IT33" s="25"/>
      <c r="IU33" s="25"/>
      <c r="IV33" s="25"/>
      <c r="IW33" s="25"/>
    </row>
    <row r="34" customFormat="false" ht="17.1" hidden="false" customHeight="true" outlineLevel="0" collapsed="false">
      <c r="A34" s="25"/>
      <c r="B34" s="25"/>
      <c r="C34" s="2"/>
      <c r="D34" s="2"/>
      <c r="E34" s="2"/>
      <c r="F34" s="2"/>
      <c r="G34" s="11"/>
      <c r="H34" s="63"/>
      <c r="I34" s="63"/>
      <c r="J34" s="50"/>
      <c r="K34" s="51"/>
      <c r="L34" s="51"/>
      <c r="M34" s="51"/>
      <c r="N34" s="57"/>
      <c r="O34" s="50"/>
      <c r="P34" s="50"/>
      <c r="Q34" s="64"/>
      <c r="R34" s="59" t="n">
        <f aca="false">SUM(R31:R33)</f>
        <v>36226.13</v>
      </c>
      <c r="S34" s="6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25"/>
      <c r="AL34" s="25"/>
      <c r="AM34" s="25"/>
      <c r="AN34" s="25"/>
      <c r="AO34" s="25"/>
      <c r="AP34" s="25"/>
      <c r="AQ34" s="25"/>
      <c r="AR34" s="25"/>
      <c r="AS34" s="25"/>
      <c r="AT34" s="25"/>
      <c r="AU34" s="25"/>
      <c r="AV34" s="25"/>
      <c r="AW34" s="25"/>
      <c r="AX34" s="25"/>
      <c r="AY34" s="25"/>
      <c r="AZ34" s="25"/>
      <c r="BA34" s="25"/>
      <c r="BB34" s="25"/>
      <c r="BC34" s="25"/>
      <c r="BD34" s="25"/>
      <c r="BE34" s="25"/>
      <c r="BF34" s="25"/>
      <c r="BG34" s="25"/>
      <c r="BH34" s="25"/>
      <c r="BI34" s="25"/>
      <c r="BJ34" s="25"/>
      <c r="BK34" s="25"/>
      <c r="BL34" s="25"/>
      <c r="BM34" s="25"/>
      <c r="BN34" s="25"/>
      <c r="BO34" s="25"/>
      <c r="BP34" s="25"/>
      <c r="BQ34" s="25"/>
      <c r="BR34" s="25"/>
      <c r="BS34" s="25"/>
      <c r="BT34" s="25"/>
      <c r="BU34" s="25"/>
      <c r="BV34" s="25"/>
      <c r="BW34" s="25"/>
      <c r="BX34" s="25"/>
      <c r="BY34" s="25"/>
      <c r="BZ34" s="25"/>
      <c r="CA34" s="25"/>
      <c r="CB34" s="25"/>
      <c r="CC34" s="25"/>
      <c r="CD34" s="25"/>
      <c r="CE34" s="25"/>
      <c r="CF34" s="25"/>
      <c r="CG34" s="25"/>
      <c r="CH34" s="25"/>
      <c r="CI34" s="25"/>
      <c r="CJ34" s="25"/>
      <c r="CK34" s="25"/>
      <c r="CL34" s="25"/>
      <c r="CM34" s="25"/>
      <c r="CN34" s="25"/>
      <c r="CO34" s="25"/>
      <c r="CP34" s="25"/>
      <c r="CQ34" s="25"/>
      <c r="CR34" s="25"/>
      <c r="CS34" s="25"/>
      <c r="CT34" s="25"/>
      <c r="CU34" s="25"/>
      <c r="CV34" s="25"/>
      <c r="CW34" s="25"/>
      <c r="CX34" s="25"/>
      <c r="CY34" s="25"/>
      <c r="CZ34" s="25"/>
      <c r="DA34" s="25"/>
      <c r="DB34" s="25"/>
      <c r="DC34" s="25"/>
      <c r="DD34" s="25"/>
      <c r="DE34" s="25"/>
      <c r="DF34" s="25"/>
      <c r="DG34" s="25"/>
      <c r="DH34" s="25"/>
      <c r="DI34" s="25"/>
      <c r="DJ34" s="25"/>
      <c r="DK34" s="25"/>
      <c r="DL34" s="25"/>
      <c r="DM34" s="25"/>
      <c r="DN34" s="25"/>
      <c r="DO34" s="25"/>
      <c r="DP34" s="25"/>
      <c r="DQ34" s="25"/>
      <c r="DR34" s="25"/>
      <c r="DS34" s="25"/>
      <c r="DT34" s="25"/>
      <c r="DU34" s="25"/>
      <c r="DV34" s="25"/>
      <c r="DW34" s="25"/>
      <c r="DX34" s="25"/>
      <c r="DY34" s="25"/>
      <c r="DZ34" s="25"/>
      <c r="EA34" s="25"/>
      <c r="EB34" s="25"/>
      <c r="EC34" s="25"/>
      <c r="ED34" s="25"/>
      <c r="EE34" s="25"/>
      <c r="EF34" s="25"/>
      <c r="EG34" s="25"/>
      <c r="EH34" s="25"/>
      <c r="EI34" s="25"/>
      <c r="EJ34" s="25"/>
      <c r="EK34" s="25"/>
      <c r="EL34" s="25"/>
      <c r="EM34" s="25"/>
      <c r="EN34" s="25"/>
      <c r="EO34" s="25"/>
      <c r="EP34" s="25"/>
      <c r="EQ34" s="25"/>
      <c r="ER34" s="25"/>
      <c r="ES34" s="25"/>
      <c r="ET34" s="25"/>
      <c r="EU34" s="25"/>
      <c r="EV34" s="25"/>
      <c r="EW34" s="25"/>
      <c r="EX34" s="25"/>
      <c r="EY34" s="25"/>
      <c r="EZ34" s="25"/>
      <c r="FA34" s="25"/>
      <c r="FB34" s="25"/>
      <c r="FC34" s="25"/>
      <c r="FD34" s="25"/>
      <c r="FE34" s="25"/>
      <c r="FF34" s="25"/>
      <c r="FG34" s="25"/>
      <c r="FH34" s="25"/>
      <c r="FI34" s="25"/>
      <c r="FJ34" s="25"/>
      <c r="FK34" s="25"/>
      <c r="FL34" s="25"/>
      <c r="FM34" s="25"/>
      <c r="FN34" s="25"/>
      <c r="FO34" s="25"/>
      <c r="FP34" s="25"/>
      <c r="FQ34" s="25"/>
      <c r="FR34" s="25"/>
      <c r="FS34" s="25"/>
      <c r="FT34" s="25"/>
      <c r="FU34" s="25"/>
      <c r="FV34" s="25"/>
      <c r="FW34" s="25"/>
      <c r="FX34" s="25"/>
      <c r="FY34" s="25"/>
      <c r="FZ34" s="25"/>
      <c r="GA34" s="25"/>
      <c r="GB34" s="25"/>
      <c r="GC34" s="25"/>
      <c r="GD34" s="25"/>
      <c r="GE34" s="25"/>
      <c r="GF34" s="25"/>
      <c r="GG34" s="25"/>
      <c r="GH34" s="25"/>
      <c r="GI34" s="25"/>
      <c r="GJ34" s="25"/>
      <c r="GK34" s="25"/>
      <c r="GL34" s="25"/>
      <c r="GM34" s="25"/>
      <c r="GN34" s="25"/>
      <c r="GO34" s="25"/>
      <c r="GP34" s="25"/>
      <c r="GQ34" s="25"/>
      <c r="GR34" s="25"/>
      <c r="GS34" s="25"/>
      <c r="GT34" s="25"/>
      <c r="GU34" s="25"/>
      <c r="GV34" s="25"/>
      <c r="GW34" s="25"/>
      <c r="GX34" s="25"/>
      <c r="GY34" s="25"/>
      <c r="GZ34" s="25"/>
      <c r="HA34" s="25"/>
      <c r="HB34" s="25"/>
      <c r="HC34" s="25"/>
      <c r="HD34" s="25"/>
      <c r="HE34" s="25"/>
      <c r="HF34" s="25"/>
      <c r="HG34" s="25"/>
      <c r="HH34" s="25"/>
      <c r="HI34" s="25"/>
      <c r="HJ34" s="25"/>
      <c r="HK34" s="25"/>
      <c r="HL34" s="25"/>
      <c r="HM34" s="25"/>
      <c r="HN34" s="25"/>
      <c r="HO34" s="25"/>
      <c r="HP34" s="25"/>
      <c r="HQ34" s="25"/>
      <c r="HR34" s="25"/>
      <c r="HS34" s="25"/>
      <c r="HT34" s="25"/>
      <c r="HU34" s="25"/>
      <c r="HV34" s="25"/>
      <c r="HW34" s="25"/>
      <c r="HX34" s="25"/>
      <c r="HY34" s="25"/>
      <c r="HZ34" s="25"/>
      <c r="IA34" s="25"/>
      <c r="IB34" s="25"/>
      <c r="IC34" s="25"/>
      <c r="ID34" s="25"/>
      <c r="IE34" s="25"/>
      <c r="IF34" s="25"/>
      <c r="IG34" s="25"/>
      <c r="IH34" s="25"/>
      <c r="II34" s="25"/>
      <c r="IJ34" s="25"/>
      <c r="IK34" s="25"/>
      <c r="IL34" s="25"/>
      <c r="IM34" s="25"/>
      <c r="IN34" s="25"/>
      <c r="IO34" s="25"/>
      <c r="IP34" s="25"/>
      <c r="IQ34" s="25"/>
      <c r="IR34" s="25"/>
      <c r="IS34" s="25"/>
      <c r="IT34" s="25"/>
      <c r="IU34" s="25"/>
      <c r="IV34" s="25"/>
      <c r="IW34" s="25"/>
    </row>
    <row r="35" customFormat="false" ht="17.1" hidden="false" customHeight="true" outlineLevel="0" collapsed="false">
      <c r="A35" s="25"/>
      <c r="B35" s="2"/>
      <c r="C35" s="2"/>
      <c r="D35" s="2"/>
      <c r="E35" s="2"/>
      <c r="F35" s="2"/>
      <c r="G35" s="11"/>
      <c r="H35" s="63"/>
      <c r="I35" s="63"/>
      <c r="J35" s="50"/>
      <c r="K35" s="51"/>
      <c r="L35" s="51"/>
      <c r="M35" s="51"/>
      <c r="N35" s="51"/>
      <c r="O35" s="50"/>
      <c r="P35" s="50"/>
      <c r="Q35" s="50"/>
      <c r="R35" s="53"/>
      <c r="S35" s="6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5"/>
      <c r="AJ35" s="25"/>
      <c r="AK35" s="25"/>
      <c r="AL35" s="25"/>
      <c r="AM35" s="25"/>
      <c r="AN35" s="25"/>
      <c r="AO35" s="25"/>
      <c r="AP35" s="25"/>
      <c r="AQ35" s="25"/>
      <c r="AR35" s="25"/>
      <c r="AS35" s="25"/>
      <c r="AT35" s="25"/>
      <c r="AU35" s="25"/>
      <c r="AV35" s="25"/>
      <c r="AW35" s="25"/>
      <c r="AX35" s="25"/>
      <c r="AY35" s="25"/>
      <c r="AZ35" s="25"/>
      <c r="BA35" s="25"/>
      <c r="BB35" s="25"/>
      <c r="BC35" s="25"/>
      <c r="BD35" s="25"/>
      <c r="BE35" s="25"/>
      <c r="BF35" s="25"/>
      <c r="BG35" s="25"/>
      <c r="BH35" s="25"/>
      <c r="BI35" s="25"/>
      <c r="BJ35" s="25"/>
      <c r="BK35" s="25"/>
      <c r="BL35" s="25"/>
      <c r="BM35" s="25"/>
      <c r="BN35" s="25"/>
      <c r="BO35" s="25"/>
      <c r="BP35" s="25"/>
      <c r="BQ35" s="25"/>
      <c r="BR35" s="25"/>
      <c r="BS35" s="25"/>
      <c r="BT35" s="25"/>
      <c r="BU35" s="25"/>
      <c r="BV35" s="25"/>
      <c r="BW35" s="25"/>
      <c r="BX35" s="25"/>
      <c r="BY35" s="25"/>
      <c r="BZ35" s="25"/>
      <c r="CA35" s="25"/>
      <c r="CB35" s="25"/>
      <c r="CC35" s="25"/>
      <c r="CD35" s="25"/>
      <c r="CE35" s="25"/>
      <c r="CF35" s="25"/>
      <c r="CG35" s="25"/>
      <c r="CH35" s="25"/>
      <c r="CI35" s="25"/>
      <c r="CJ35" s="25"/>
      <c r="CK35" s="25"/>
      <c r="CL35" s="25"/>
      <c r="CM35" s="25"/>
      <c r="CN35" s="25"/>
      <c r="CO35" s="25"/>
      <c r="CP35" s="25"/>
      <c r="CQ35" s="25"/>
      <c r="CR35" s="25"/>
      <c r="CS35" s="25"/>
      <c r="CT35" s="25"/>
      <c r="CU35" s="25"/>
      <c r="CV35" s="25"/>
      <c r="CW35" s="25"/>
      <c r="CX35" s="25"/>
      <c r="CY35" s="25"/>
      <c r="CZ35" s="25"/>
      <c r="DA35" s="25"/>
      <c r="DB35" s="25"/>
      <c r="DC35" s="25"/>
      <c r="DD35" s="25"/>
      <c r="DE35" s="25"/>
      <c r="DF35" s="25"/>
      <c r="DG35" s="25"/>
      <c r="DH35" s="25"/>
      <c r="DI35" s="25"/>
      <c r="DJ35" s="25"/>
      <c r="DK35" s="25"/>
      <c r="DL35" s="25"/>
      <c r="DM35" s="25"/>
      <c r="DN35" s="25"/>
      <c r="DO35" s="25"/>
      <c r="DP35" s="25"/>
      <c r="DQ35" s="25"/>
      <c r="DR35" s="25"/>
      <c r="DS35" s="25"/>
      <c r="DT35" s="25"/>
      <c r="DU35" s="25"/>
      <c r="DV35" s="25"/>
      <c r="DW35" s="25"/>
      <c r="DX35" s="25"/>
      <c r="DY35" s="25"/>
      <c r="DZ35" s="25"/>
      <c r="EA35" s="25"/>
      <c r="EB35" s="25"/>
      <c r="EC35" s="25"/>
      <c r="ED35" s="25"/>
      <c r="EE35" s="25"/>
      <c r="EF35" s="25"/>
      <c r="EG35" s="25"/>
      <c r="EH35" s="25"/>
      <c r="EI35" s="25"/>
      <c r="EJ35" s="25"/>
      <c r="EK35" s="25"/>
      <c r="EL35" s="25"/>
      <c r="EM35" s="25"/>
      <c r="EN35" s="25"/>
      <c r="EO35" s="25"/>
      <c r="EP35" s="25"/>
      <c r="EQ35" s="25"/>
      <c r="ER35" s="25"/>
      <c r="ES35" s="25"/>
      <c r="ET35" s="25"/>
      <c r="EU35" s="25"/>
      <c r="EV35" s="25"/>
      <c r="EW35" s="25"/>
      <c r="EX35" s="25"/>
      <c r="EY35" s="25"/>
      <c r="EZ35" s="25"/>
      <c r="FA35" s="25"/>
      <c r="FB35" s="25"/>
      <c r="FC35" s="25"/>
      <c r="FD35" s="25"/>
      <c r="FE35" s="25"/>
      <c r="FF35" s="25"/>
      <c r="FG35" s="25"/>
      <c r="FH35" s="25"/>
      <c r="FI35" s="25"/>
      <c r="FJ35" s="25"/>
      <c r="FK35" s="25"/>
      <c r="FL35" s="25"/>
      <c r="FM35" s="25"/>
      <c r="FN35" s="25"/>
      <c r="FO35" s="25"/>
      <c r="FP35" s="25"/>
      <c r="FQ35" s="25"/>
      <c r="FR35" s="25"/>
      <c r="FS35" s="25"/>
      <c r="FT35" s="25"/>
      <c r="FU35" s="25"/>
      <c r="FV35" s="25"/>
      <c r="FW35" s="25"/>
      <c r="FX35" s="25"/>
      <c r="FY35" s="25"/>
      <c r="FZ35" s="25"/>
      <c r="GA35" s="25"/>
      <c r="GB35" s="25"/>
      <c r="GC35" s="25"/>
      <c r="GD35" s="25"/>
      <c r="GE35" s="25"/>
      <c r="GF35" s="25"/>
      <c r="GG35" s="25"/>
      <c r="GH35" s="25"/>
      <c r="GI35" s="25"/>
      <c r="GJ35" s="25"/>
      <c r="GK35" s="25"/>
      <c r="GL35" s="25"/>
      <c r="GM35" s="25"/>
      <c r="GN35" s="25"/>
      <c r="GO35" s="25"/>
      <c r="GP35" s="25"/>
      <c r="GQ35" s="25"/>
      <c r="GR35" s="25"/>
      <c r="GS35" s="25"/>
      <c r="GT35" s="25"/>
      <c r="GU35" s="25"/>
      <c r="GV35" s="25"/>
      <c r="GW35" s="25"/>
      <c r="GX35" s="25"/>
      <c r="GY35" s="25"/>
      <c r="GZ35" s="25"/>
      <c r="HA35" s="25"/>
      <c r="HB35" s="25"/>
      <c r="HC35" s="25"/>
      <c r="HD35" s="25"/>
      <c r="HE35" s="25"/>
      <c r="HF35" s="25"/>
      <c r="HG35" s="25"/>
      <c r="HH35" s="25"/>
      <c r="HI35" s="25"/>
      <c r="HJ35" s="25"/>
      <c r="HK35" s="25"/>
      <c r="HL35" s="25"/>
      <c r="HM35" s="25"/>
      <c r="HN35" s="25"/>
      <c r="HO35" s="25"/>
      <c r="HP35" s="25"/>
      <c r="HQ35" s="25"/>
      <c r="HR35" s="25"/>
      <c r="HS35" s="25"/>
      <c r="HT35" s="25"/>
      <c r="HU35" s="25"/>
      <c r="HV35" s="25"/>
      <c r="HW35" s="25"/>
      <c r="HX35" s="25"/>
      <c r="HY35" s="25"/>
      <c r="HZ35" s="25"/>
      <c r="IA35" s="25"/>
      <c r="IB35" s="25"/>
      <c r="IC35" s="25"/>
      <c r="ID35" s="25"/>
      <c r="IE35" s="25"/>
      <c r="IF35" s="25"/>
      <c r="IG35" s="25"/>
      <c r="IH35" s="25"/>
      <c r="II35" s="25"/>
      <c r="IJ35" s="25"/>
      <c r="IK35" s="25"/>
      <c r="IL35" s="25"/>
      <c r="IM35" s="25"/>
      <c r="IN35" s="25"/>
      <c r="IO35" s="25"/>
      <c r="IP35" s="25"/>
      <c r="IQ35" s="25"/>
      <c r="IR35" s="25"/>
      <c r="IS35" s="25"/>
      <c r="IT35" s="25"/>
      <c r="IU35" s="25"/>
      <c r="IV35" s="25"/>
      <c r="IW35" s="25"/>
    </row>
    <row r="36" customFormat="false" ht="17.1" hidden="false" customHeight="true" outlineLevel="0" collapsed="false">
      <c r="A36" s="25"/>
      <c r="B36" s="2"/>
      <c r="C36" s="2"/>
      <c r="D36" s="2"/>
      <c r="E36" s="2"/>
      <c r="F36" s="2"/>
      <c r="G36" s="11"/>
      <c r="H36" s="63"/>
      <c r="I36" s="63"/>
      <c r="J36" s="50"/>
      <c r="K36" s="51"/>
      <c r="L36" s="51"/>
      <c r="M36" s="51"/>
      <c r="N36" s="51"/>
      <c r="O36" s="50" t="s">
        <v>58</v>
      </c>
      <c r="P36" s="50"/>
      <c r="Q36" s="87" t="s">
        <v>96</v>
      </c>
      <c r="R36" s="53" t="n">
        <v>-5821.8</v>
      </c>
      <c r="S36" s="6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5"/>
      <c r="AL36" s="25"/>
      <c r="AM36" s="25"/>
      <c r="AN36" s="25"/>
      <c r="AO36" s="25"/>
      <c r="AP36" s="25"/>
      <c r="AQ36" s="25"/>
      <c r="AR36" s="25"/>
      <c r="AS36" s="25"/>
      <c r="AT36" s="25"/>
      <c r="AU36" s="25"/>
      <c r="AV36" s="25"/>
      <c r="AW36" s="25"/>
      <c r="AX36" s="25"/>
      <c r="AY36" s="25"/>
      <c r="AZ36" s="25"/>
      <c r="BA36" s="25"/>
      <c r="BB36" s="25"/>
      <c r="BC36" s="25"/>
      <c r="BD36" s="25"/>
      <c r="BE36" s="25"/>
      <c r="BF36" s="25"/>
      <c r="BG36" s="25"/>
      <c r="BH36" s="25"/>
      <c r="BI36" s="25"/>
      <c r="BJ36" s="25"/>
      <c r="BK36" s="25"/>
      <c r="BL36" s="25"/>
      <c r="BM36" s="25"/>
      <c r="BN36" s="25"/>
      <c r="BO36" s="25"/>
      <c r="BP36" s="25"/>
      <c r="BQ36" s="25"/>
      <c r="BR36" s="25"/>
      <c r="BS36" s="25"/>
      <c r="BT36" s="25"/>
      <c r="BU36" s="25"/>
      <c r="BV36" s="25"/>
      <c r="BW36" s="25"/>
      <c r="BX36" s="25"/>
      <c r="BY36" s="25"/>
      <c r="BZ36" s="25"/>
      <c r="CA36" s="25"/>
      <c r="CB36" s="25"/>
      <c r="CC36" s="25"/>
      <c r="CD36" s="25"/>
      <c r="CE36" s="25"/>
      <c r="CF36" s="25"/>
      <c r="CG36" s="25"/>
      <c r="CH36" s="25"/>
      <c r="CI36" s="25"/>
      <c r="CJ36" s="25"/>
      <c r="CK36" s="25"/>
      <c r="CL36" s="25"/>
      <c r="CM36" s="25"/>
      <c r="CN36" s="25"/>
      <c r="CO36" s="25"/>
      <c r="CP36" s="25"/>
      <c r="CQ36" s="25"/>
      <c r="CR36" s="25"/>
      <c r="CS36" s="25"/>
      <c r="CT36" s="25"/>
      <c r="CU36" s="25"/>
      <c r="CV36" s="25"/>
      <c r="CW36" s="25"/>
      <c r="CX36" s="25"/>
      <c r="CY36" s="25"/>
      <c r="CZ36" s="25"/>
      <c r="DA36" s="25"/>
      <c r="DB36" s="25"/>
      <c r="DC36" s="25"/>
      <c r="DD36" s="25"/>
      <c r="DE36" s="25"/>
      <c r="DF36" s="25"/>
      <c r="DG36" s="25"/>
      <c r="DH36" s="25"/>
      <c r="DI36" s="25"/>
      <c r="DJ36" s="25"/>
      <c r="DK36" s="25"/>
      <c r="DL36" s="25"/>
      <c r="DM36" s="25"/>
      <c r="DN36" s="25"/>
      <c r="DO36" s="25"/>
      <c r="DP36" s="25"/>
      <c r="DQ36" s="25"/>
      <c r="DR36" s="25"/>
      <c r="DS36" s="25"/>
      <c r="DT36" s="25"/>
      <c r="DU36" s="25"/>
      <c r="DV36" s="25"/>
      <c r="DW36" s="25"/>
      <c r="DX36" s="25"/>
      <c r="DY36" s="25"/>
      <c r="DZ36" s="25"/>
      <c r="EA36" s="25"/>
      <c r="EB36" s="25"/>
      <c r="EC36" s="25"/>
      <c r="ED36" s="25"/>
      <c r="EE36" s="25"/>
      <c r="EF36" s="25"/>
      <c r="EG36" s="25"/>
      <c r="EH36" s="25"/>
      <c r="EI36" s="25"/>
      <c r="EJ36" s="25"/>
      <c r="EK36" s="25"/>
      <c r="EL36" s="25"/>
      <c r="EM36" s="25"/>
      <c r="EN36" s="25"/>
      <c r="EO36" s="25"/>
      <c r="EP36" s="25"/>
      <c r="EQ36" s="25"/>
      <c r="ER36" s="25"/>
      <c r="ES36" s="25"/>
      <c r="ET36" s="25"/>
      <c r="EU36" s="25"/>
      <c r="EV36" s="25"/>
      <c r="EW36" s="25"/>
      <c r="EX36" s="25"/>
      <c r="EY36" s="25"/>
      <c r="EZ36" s="25"/>
      <c r="FA36" s="25"/>
      <c r="FB36" s="25"/>
      <c r="FC36" s="25"/>
      <c r="FD36" s="25"/>
      <c r="FE36" s="25"/>
      <c r="FF36" s="25"/>
      <c r="FG36" s="25"/>
      <c r="FH36" s="25"/>
      <c r="FI36" s="25"/>
      <c r="FJ36" s="25"/>
      <c r="FK36" s="25"/>
      <c r="FL36" s="25"/>
      <c r="FM36" s="25"/>
      <c r="FN36" s="25"/>
      <c r="FO36" s="25"/>
      <c r="FP36" s="25"/>
      <c r="FQ36" s="25"/>
      <c r="FR36" s="25"/>
      <c r="FS36" s="25"/>
      <c r="FT36" s="25"/>
      <c r="FU36" s="25"/>
      <c r="FV36" s="25"/>
      <c r="FW36" s="25"/>
      <c r="FX36" s="25"/>
      <c r="FY36" s="25"/>
      <c r="FZ36" s="25"/>
      <c r="GA36" s="25"/>
      <c r="GB36" s="25"/>
      <c r="GC36" s="25"/>
      <c r="GD36" s="25"/>
      <c r="GE36" s="25"/>
      <c r="GF36" s="25"/>
      <c r="GG36" s="25"/>
      <c r="GH36" s="25"/>
      <c r="GI36" s="25"/>
      <c r="GJ36" s="25"/>
      <c r="GK36" s="25"/>
      <c r="GL36" s="25"/>
      <c r="GM36" s="25"/>
      <c r="GN36" s="25"/>
      <c r="GO36" s="25"/>
      <c r="GP36" s="25"/>
      <c r="GQ36" s="25"/>
      <c r="GR36" s="25"/>
      <c r="GS36" s="25"/>
      <c r="GT36" s="25"/>
      <c r="GU36" s="25"/>
      <c r="GV36" s="25"/>
      <c r="GW36" s="25"/>
      <c r="GX36" s="25"/>
      <c r="GY36" s="25"/>
      <c r="GZ36" s="25"/>
      <c r="HA36" s="25"/>
      <c r="HB36" s="25"/>
      <c r="HC36" s="25"/>
      <c r="HD36" s="25"/>
      <c r="HE36" s="25"/>
      <c r="HF36" s="25"/>
      <c r="HG36" s="25"/>
      <c r="HH36" s="25"/>
      <c r="HI36" s="25"/>
      <c r="HJ36" s="25"/>
      <c r="HK36" s="25"/>
      <c r="HL36" s="25"/>
      <c r="HM36" s="25"/>
      <c r="HN36" s="25"/>
      <c r="HO36" s="25"/>
      <c r="HP36" s="25"/>
      <c r="HQ36" s="25"/>
      <c r="HR36" s="25"/>
      <c r="HS36" s="25"/>
      <c r="HT36" s="25"/>
      <c r="HU36" s="25"/>
      <c r="HV36" s="25"/>
      <c r="HW36" s="25"/>
      <c r="HX36" s="25"/>
      <c r="HY36" s="25"/>
      <c r="HZ36" s="25"/>
      <c r="IA36" s="25"/>
      <c r="IB36" s="25"/>
      <c r="IC36" s="25"/>
      <c r="ID36" s="25"/>
      <c r="IE36" s="25"/>
      <c r="IF36" s="25"/>
      <c r="IG36" s="25"/>
      <c r="IH36" s="25"/>
      <c r="II36" s="25"/>
      <c r="IJ36" s="25"/>
      <c r="IK36" s="25"/>
      <c r="IL36" s="25"/>
      <c r="IM36" s="25"/>
      <c r="IN36" s="25"/>
      <c r="IO36" s="25"/>
      <c r="IP36" s="25"/>
      <c r="IQ36" s="25"/>
      <c r="IR36" s="25"/>
      <c r="IS36" s="25"/>
      <c r="IT36" s="25"/>
      <c r="IU36" s="25"/>
      <c r="IV36" s="25"/>
      <c r="IW36" s="25"/>
    </row>
    <row r="37" customFormat="false" ht="17.1" hidden="false" customHeight="true" outlineLevel="0" collapsed="false">
      <c r="A37" s="25"/>
      <c r="B37" s="2"/>
      <c r="C37" s="2"/>
      <c r="D37" s="2"/>
      <c r="E37" s="2"/>
      <c r="F37" s="2"/>
      <c r="G37" s="11"/>
      <c r="H37" s="63"/>
      <c r="I37" s="63"/>
      <c r="J37" s="50"/>
      <c r="K37" s="51"/>
      <c r="L37" s="51"/>
      <c r="M37" s="51"/>
      <c r="N37" s="51"/>
      <c r="O37" s="50" t="s">
        <v>86</v>
      </c>
      <c r="P37" s="50"/>
      <c r="Q37" s="87"/>
      <c r="R37" s="53" t="n">
        <v>-1750.53</v>
      </c>
      <c r="S37" s="6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5"/>
      <c r="AL37" s="25"/>
      <c r="AM37" s="25"/>
      <c r="AN37" s="25"/>
      <c r="AO37" s="25"/>
      <c r="AP37" s="25"/>
      <c r="AQ37" s="25"/>
      <c r="AR37" s="25"/>
      <c r="AS37" s="25"/>
      <c r="AT37" s="25"/>
      <c r="AU37" s="25"/>
      <c r="AV37" s="25"/>
      <c r="AW37" s="25"/>
      <c r="AX37" s="25"/>
      <c r="AY37" s="25"/>
      <c r="AZ37" s="25"/>
      <c r="BA37" s="25"/>
      <c r="BB37" s="25"/>
      <c r="BC37" s="25"/>
      <c r="BD37" s="25"/>
      <c r="BE37" s="25"/>
      <c r="BF37" s="25"/>
      <c r="BG37" s="25"/>
      <c r="BH37" s="25"/>
      <c r="BI37" s="25"/>
      <c r="BJ37" s="25"/>
      <c r="BK37" s="25"/>
      <c r="BL37" s="25"/>
      <c r="BM37" s="25"/>
      <c r="BN37" s="25"/>
      <c r="BO37" s="25"/>
      <c r="BP37" s="25"/>
      <c r="BQ37" s="25"/>
      <c r="BR37" s="25"/>
      <c r="BS37" s="25"/>
      <c r="BT37" s="25"/>
      <c r="BU37" s="25"/>
      <c r="BV37" s="25"/>
      <c r="BW37" s="25"/>
      <c r="BX37" s="25"/>
      <c r="BY37" s="25"/>
      <c r="BZ37" s="25"/>
      <c r="CA37" s="25"/>
      <c r="CB37" s="25"/>
      <c r="CC37" s="25"/>
      <c r="CD37" s="25"/>
      <c r="CE37" s="25"/>
      <c r="CF37" s="25"/>
      <c r="CG37" s="25"/>
      <c r="CH37" s="25"/>
      <c r="CI37" s="25"/>
      <c r="CJ37" s="25"/>
      <c r="CK37" s="25"/>
      <c r="CL37" s="25"/>
      <c r="CM37" s="25"/>
      <c r="CN37" s="25"/>
      <c r="CO37" s="25"/>
      <c r="CP37" s="25"/>
      <c r="CQ37" s="25"/>
      <c r="CR37" s="25"/>
      <c r="CS37" s="25"/>
      <c r="CT37" s="25"/>
      <c r="CU37" s="25"/>
      <c r="CV37" s="25"/>
      <c r="CW37" s="25"/>
      <c r="CX37" s="25"/>
      <c r="CY37" s="25"/>
      <c r="CZ37" s="25"/>
      <c r="DA37" s="25"/>
      <c r="DB37" s="25"/>
      <c r="DC37" s="25"/>
      <c r="DD37" s="25"/>
      <c r="DE37" s="25"/>
      <c r="DF37" s="25"/>
      <c r="DG37" s="25"/>
      <c r="DH37" s="25"/>
      <c r="DI37" s="25"/>
      <c r="DJ37" s="25"/>
      <c r="DK37" s="25"/>
      <c r="DL37" s="25"/>
      <c r="DM37" s="25"/>
      <c r="DN37" s="25"/>
      <c r="DO37" s="25"/>
      <c r="DP37" s="25"/>
      <c r="DQ37" s="25"/>
      <c r="DR37" s="25"/>
      <c r="DS37" s="25"/>
      <c r="DT37" s="25"/>
      <c r="DU37" s="25"/>
      <c r="DV37" s="25"/>
      <c r="DW37" s="25"/>
      <c r="DX37" s="25"/>
      <c r="DY37" s="25"/>
      <c r="DZ37" s="25"/>
      <c r="EA37" s="25"/>
      <c r="EB37" s="25"/>
      <c r="EC37" s="25"/>
      <c r="ED37" s="25"/>
      <c r="EE37" s="25"/>
      <c r="EF37" s="25"/>
      <c r="EG37" s="25"/>
      <c r="EH37" s="25"/>
      <c r="EI37" s="25"/>
      <c r="EJ37" s="25"/>
      <c r="EK37" s="25"/>
      <c r="EL37" s="25"/>
      <c r="EM37" s="25"/>
      <c r="EN37" s="25"/>
      <c r="EO37" s="25"/>
      <c r="EP37" s="25"/>
      <c r="EQ37" s="25"/>
      <c r="ER37" s="25"/>
      <c r="ES37" s="25"/>
      <c r="ET37" s="25"/>
      <c r="EU37" s="25"/>
      <c r="EV37" s="25"/>
      <c r="EW37" s="25"/>
      <c r="EX37" s="25"/>
      <c r="EY37" s="25"/>
      <c r="EZ37" s="25"/>
      <c r="FA37" s="25"/>
      <c r="FB37" s="25"/>
      <c r="FC37" s="25"/>
      <c r="FD37" s="25"/>
      <c r="FE37" s="25"/>
      <c r="FF37" s="25"/>
      <c r="FG37" s="25"/>
      <c r="FH37" s="25"/>
      <c r="FI37" s="25"/>
      <c r="FJ37" s="25"/>
      <c r="FK37" s="25"/>
      <c r="FL37" s="25"/>
      <c r="FM37" s="25"/>
      <c r="FN37" s="25"/>
      <c r="FO37" s="25"/>
      <c r="FP37" s="25"/>
      <c r="FQ37" s="25"/>
      <c r="FR37" s="25"/>
      <c r="FS37" s="25"/>
      <c r="FT37" s="25"/>
      <c r="FU37" s="25"/>
      <c r="FV37" s="25"/>
      <c r="FW37" s="25"/>
      <c r="FX37" s="25"/>
      <c r="FY37" s="25"/>
      <c r="FZ37" s="25"/>
      <c r="GA37" s="25"/>
      <c r="GB37" s="25"/>
      <c r="GC37" s="25"/>
      <c r="GD37" s="25"/>
      <c r="GE37" s="25"/>
      <c r="GF37" s="25"/>
      <c r="GG37" s="25"/>
      <c r="GH37" s="25"/>
      <c r="GI37" s="25"/>
      <c r="GJ37" s="25"/>
      <c r="GK37" s="25"/>
      <c r="GL37" s="25"/>
      <c r="GM37" s="25"/>
      <c r="GN37" s="25"/>
      <c r="GO37" s="25"/>
      <c r="GP37" s="25"/>
      <c r="GQ37" s="25"/>
      <c r="GR37" s="25"/>
      <c r="GS37" s="25"/>
      <c r="GT37" s="25"/>
      <c r="GU37" s="25"/>
      <c r="GV37" s="25"/>
      <c r="GW37" s="25"/>
      <c r="GX37" s="25"/>
      <c r="GY37" s="25"/>
      <c r="GZ37" s="25"/>
      <c r="HA37" s="25"/>
      <c r="HB37" s="25"/>
      <c r="HC37" s="25"/>
      <c r="HD37" s="25"/>
      <c r="HE37" s="25"/>
      <c r="HF37" s="25"/>
      <c r="HG37" s="25"/>
      <c r="HH37" s="25"/>
      <c r="HI37" s="25"/>
      <c r="HJ37" s="25"/>
      <c r="HK37" s="25"/>
      <c r="HL37" s="25"/>
      <c r="HM37" s="25"/>
      <c r="HN37" s="25"/>
      <c r="HO37" s="25"/>
      <c r="HP37" s="25"/>
      <c r="HQ37" s="25"/>
      <c r="HR37" s="25"/>
      <c r="HS37" s="25"/>
      <c r="HT37" s="25"/>
      <c r="HU37" s="25"/>
      <c r="HV37" s="25"/>
      <c r="HW37" s="25"/>
      <c r="HX37" s="25"/>
      <c r="HY37" s="25"/>
      <c r="HZ37" s="25"/>
      <c r="IA37" s="25"/>
      <c r="IB37" s="25"/>
      <c r="IC37" s="25"/>
      <c r="ID37" s="25"/>
      <c r="IE37" s="25"/>
      <c r="IF37" s="25"/>
      <c r="IG37" s="25"/>
      <c r="IH37" s="25"/>
      <c r="II37" s="25"/>
      <c r="IJ37" s="25"/>
      <c r="IK37" s="25"/>
      <c r="IL37" s="25"/>
      <c r="IM37" s="25"/>
      <c r="IN37" s="25"/>
      <c r="IO37" s="25"/>
      <c r="IP37" s="25"/>
      <c r="IQ37" s="25"/>
      <c r="IR37" s="25"/>
      <c r="IS37" s="25"/>
      <c r="IT37" s="25"/>
      <c r="IU37" s="25"/>
      <c r="IV37" s="25"/>
      <c r="IW37" s="25"/>
    </row>
    <row r="38" customFormat="false" ht="17.1" hidden="false" customHeight="true" outlineLevel="0" collapsed="false">
      <c r="A38" s="25"/>
      <c r="B38" s="2"/>
      <c r="C38" s="2"/>
      <c r="D38" s="2"/>
      <c r="E38" s="2"/>
      <c r="F38" s="2"/>
      <c r="G38" s="11"/>
      <c r="H38" s="63"/>
      <c r="I38" s="63"/>
      <c r="J38" s="50"/>
      <c r="K38" s="51"/>
      <c r="L38" s="51"/>
      <c r="M38" s="51"/>
      <c r="N38" s="51"/>
      <c r="O38" s="50"/>
      <c r="P38" s="50"/>
      <c r="Q38" s="50"/>
      <c r="R38" s="53"/>
      <c r="S38" s="6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5"/>
      <c r="AL38" s="25"/>
      <c r="AM38" s="25"/>
      <c r="AN38" s="25"/>
      <c r="AO38" s="25"/>
      <c r="AP38" s="25"/>
      <c r="AQ38" s="25"/>
      <c r="AR38" s="25"/>
      <c r="AS38" s="25"/>
      <c r="AT38" s="25"/>
      <c r="AU38" s="25"/>
      <c r="AV38" s="25"/>
      <c r="AW38" s="25"/>
      <c r="AX38" s="25"/>
      <c r="AY38" s="25"/>
      <c r="AZ38" s="25"/>
      <c r="BA38" s="25"/>
      <c r="BB38" s="25"/>
      <c r="BC38" s="25"/>
      <c r="BD38" s="25"/>
      <c r="BE38" s="25"/>
      <c r="BF38" s="25"/>
      <c r="BG38" s="25"/>
      <c r="BH38" s="25"/>
      <c r="BI38" s="25"/>
      <c r="BJ38" s="25"/>
      <c r="BK38" s="25"/>
      <c r="BL38" s="25"/>
      <c r="BM38" s="25"/>
      <c r="BN38" s="25"/>
      <c r="BO38" s="25"/>
      <c r="BP38" s="25"/>
      <c r="BQ38" s="25"/>
      <c r="BR38" s="25"/>
      <c r="BS38" s="25"/>
      <c r="BT38" s="25"/>
      <c r="BU38" s="25"/>
      <c r="BV38" s="25"/>
      <c r="BW38" s="25"/>
      <c r="BX38" s="25"/>
      <c r="BY38" s="25"/>
      <c r="BZ38" s="25"/>
      <c r="CA38" s="25"/>
      <c r="CB38" s="25"/>
      <c r="CC38" s="25"/>
      <c r="CD38" s="25"/>
      <c r="CE38" s="25"/>
      <c r="CF38" s="25"/>
      <c r="CG38" s="25"/>
      <c r="CH38" s="25"/>
      <c r="CI38" s="25"/>
      <c r="CJ38" s="25"/>
      <c r="CK38" s="25"/>
      <c r="CL38" s="25"/>
      <c r="CM38" s="25"/>
      <c r="CN38" s="25"/>
      <c r="CO38" s="25"/>
      <c r="CP38" s="25"/>
      <c r="CQ38" s="25"/>
      <c r="CR38" s="25"/>
      <c r="CS38" s="25"/>
      <c r="CT38" s="25"/>
      <c r="CU38" s="25"/>
      <c r="CV38" s="25"/>
      <c r="CW38" s="25"/>
      <c r="CX38" s="25"/>
      <c r="CY38" s="25"/>
      <c r="CZ38" s="25"/>
      <c r="DA38" s="25"/>
      <c r="DB38" s="25"/>
      <c r="DC38" s="25"/>
      <c r="DD38" s="25"/>
      <c r="DE38" s="25"/>
      <c r="DF38" s="25"/>
      <c r="DG38" s="25"/>
      <c r="DH38" s="25"/>
      <c r="DI38" s="25"/>
      <c r="DJ38" s="25"/>
      <c r="DK38" s="25"/>
      <c r="DL38" s="25"/>
      <c r="DM38" s="25"/>
      <c r="DN38" s="25"/>
      <c r="DO38" s="25"/>
      <c r="DP38" s="25"/>
      <c r="DQ38" s="25"/>
      <c r="DR38" s="25"/>
      <c r="DS38" s="25"/>
      <c r="DT38" s="25"/>
      <c r="DU38" s="25"/>
      <c r="DV38" s="25"/>
      <c r="DW38" s="25"/>
      <c r="DX38" s="25"/>
      <c r="DY38" s="25"/>
      <c r="DZ38" s="25"/>
      <c r="EA38" s="25"/>
      <c r="EB38" s="25"/>
      <c r="EC38" s="25"/>
      <c r="ED38" s="25"/>
      <c r="EE38" s="25"/>
      <c r="EF38" s="25"/>
      <c r="EG38" s="25"/>
      <c r="EH38" s="25"/>
      <c r="EI38" s="25"/>
      <c r="EJ38" s="25"/>
      <c r="EK38" s="25"/>
      <c r="EL38" s="25"/>
      <c r="EM38" s="25"/>
      <c r="EN38" s="25"/>
      <c r="EO38" s="25"/>
      <c r="EP38" s="25"/>
      <c r="EQ38" s="25"/>
      <c r="ER38" s="25"/>
      <c r="ES38" s="25"/>
      <c r="ET38" s="25"/>
      <c r="EU38" s="25"/>
      <c r="EV38" s="25"/>
      <c r="EW38" s="25"/>
      <c r="EX38" s="25"/>
      <c r="EY38" s="25"/>
      <c r="EZ38" s="25"/>
      <c r="FA38" s="25"/>
      <c r="FB38" s="25"/>
      <c r="FC38" s="25"/>
      <c r="FD38" s="25"/>
      <c r="FE38" s="25"/>
      <c r="FF38" s="25"/>
      <c r="FG38" s="25"/>
      <c r="FH38" s="25"/>
      <c r="FI38" s="25"/>
      <c r="FJ38" s="25"/>
      <c r="FK38" s="25"/>
      <c r="FL38" s="25"/>
      <c r="FM38" s="25"/>
      <c r="FN38" s="25"/>
      <c r="FO38" s="25"/>
      <c r="FP38" s="25"/>
      <c r="FQ38" s="25"/>
      <c r="FR38" s="25"/>
      <c r="FS38" s="25"/>
      <c r="FT38" s="25"/>
      <c r="FU38" s="25"/>
      <c r="FV38" s="25"/>
      <c r="FW38" s="25"/>
      <c r="FX38" s="25"/>
      <c r="FY38" s="25"/>
      <c r="FZ38" s="25"/>
      <c r="GA38" s="25"/>
      <c r="GB38" s="25"/>
      <c r="GC38" s="25"/>
      <c r="GD38" s="25"/>
      <c r="GE38" s="25"/>
      <c r="GF38" s="25"/>
      <c r="GG38" s="25"/>
      <c r="GH38" s="25"/>
      <c r="GI38" s="25"/>
      <c r="GJ38" s="25"/>
      <c r="GK38" s="25"/>
      <c r="GL38" s="25"/>
      <c r="GM38" s="25"/>
      <c r="GN38" s="25"/>
      <c r="GO38" s="25"/>
      <c r="GP38" s="25"/>
      <c r="GQ38" s="25"/>
      <c r="GR38" s="25"/>
      <c r="GS38" s="25"/>
      <c r="GT38" s="25"/>
      <c r="GU38" s="25"/>
      <c r="GV38" s="25"/>
      <c r="GW38" s="25"/>
      <c r="GX38" s="25"/>
      <c r="GY38" s="25"/>
      <c r="GZ38" s="25"/>
      <c r="HA38" s="25"/>
      <c r="HB38" s="25"/>
      <c r="HC38" s="25"/>
      <c r="HD38" s="25"/>
      <c r="HE38" s="25"/>
      <c r="HF38" s="25"/>
      <c r="HG38" s="25"/>
      <c r="HH38" s="25"/>
      <c r="HI38" s="25"/>
      <c r="HJ38" s="25"/>
      <c r="HK38" s="25"/>
      <c r="HL38" s="25"/>
      <c r="HM38" s="25"/>
      <c r="HN38" s="25"/>
      <c r="HO38" s="25"/>
      <c r="HP38" s="25"/>
      <c r="HQ38" s="25"/>
      <c r="HR38" s="25"/>
      <c r="HS38" s="25"/>
      <c r="HT38" s="25"/>
      <c r="HU38" s="25"/>
      <c r="HV38" s="25"/>
      <c r="HW38" s="25"/>
      <c r="HX38" s="25"/>
      <c r="HY38" s="25"/>
      <c r="HZ38" s="25"/>
      <c r="IA38" s="25"/>
      <c r="IB38" s="25"/>
      <c r="IC38" s="25"/>
      <c r="ID38" s="25"/>
      <c r="IE38" s="25"/>
      <c r="IF38" s="25"/>
      <c r="IG38" s="25"/>
      <c r="IH38" s="25"/>
      <c r="II38" s="25"/>
      <c r="IJ38" s="25"/>
      <c r="IK38" s="25"/>
      <c r="IL38" s="25"/>
      <c r="IM38" s="25"/>
      <c r="IN38" s="25"/>
      <c r="IO38" s="25"/>
      <c r="IP38" s="25"/>
      <c r="IQ38" s="25"/>
      <c r="IR38" s="25"/>
      <c r="IS38" s="25"/>
      <c r="IT38" s="25"/>
      <c r="IU38" s="25"/>
      <c r="IV38" s="25"/>
      <c r="IW38" s="25"/>
    </row>
    <row r="39" customFormat="false" ht="17.1" hidden="false" customHeight="true" outlineLevel="0" collapsed="false">
      <c r="A39" s="25"/>
      <c r="B39" s="2"/>
      <c r="C39" s="2"/>
      <c r="D39" s="2"/>
      <c r="E39" s="2"/>
      <c r="F39" s="2"/>
      <c r="G39" s="11"/>
      <c r="H39" s="63"/>
      <c r="I39" s="63"/>
      <c r="J39" s="50"/>
      <c r="K39" s="51"/>
      <c r="L39" s="51"/>
      <c r="M39" s="51"/>
      <c r="N39" s="51"/>
      <c r="O39" s="50"/>
      <c r="P39" s="50"/>
      <c r="Q39" s="50"/>
      <c r="R39" s="53"/>
      <c r="S39" s="6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25"/>
      <c r="AK39" s="25"/>
      <c r="AL39" s="25"/>
      <c r="AM39" s="25"/>
      <c r="AN39" s="25"/>
      <c r="AO39" s="25"/>
      <c r="AP39" s="25"/>
      <c r="AQ39" s="25"/>
      <c r="AR39" s="25"/>
      <c r="AS39" s="25"/>
      <c r="AT39" s="25"/>
      <c r="AU39" s="25"/>
      <c r="AV39" s="25"/>
      <c r="AW39" s="25"/>
      <c r="AX39" s="25"/>
      <c r="AY39" s="25"/>
      <c r="AZ39" s="25"/>
      <c r="BA39" s="25"/>
      <c r="BB39" s="25"/>
      <c r="BC39" s="25"/>
      <c r="BD39" s="25"/>
      <c r="BE39" s="25"/>
      <c r="BF39" s="25"/>
      <c r="BG39" s="25"/>
      <c r="BH39" s="25"/>
      <c r="BI39" s="25"/>
      <c r="BJ39" s="25"/>
      <c r="BK39" s="25"/>
      <c r="BL39" s="25"/>
      <c r="BM39" s="25"/>
      <c r="BN39" s="25"/>
      <c r="BO39" s="25"/>
      <c r="BP39" s="25"/>
      <c r="BQ39" s="25"/>
      <c r="BR39" s="25"/>
      <c r="BS39" s="25"/>
      <c r="BT39" s="25"/>
      <c r="BU39" s="25"/>
      <c r="BV39" s="25"/>
      <c r="BW39" s="25"/>
      <c r="BX39" s="25"/>
      <c r="BY39" s="25"/>
      <c r="BZ39" s="25"/>
      <c r="CA39" s="25"/>
      <c r="CB39" s="25"/>
      <c r="CC39" s="25"/>
      <c r="CD39" s="25"/>
      <c r="CE39" s="25"/>
      <c r="CF39" s="25"/>
      <c r="CG39" s="25"/>
      <c r="CH39" s="25"/>
      <c r="CI39" s="25"/>
      <c r="CJ39" s="25"/>
      <c r="CK39" s="25"/>
      <c r="CL39" s="25"/>
      <c r="CM39" s="25"/>
      <c r="CN39" s="25"/>
      <c r="CO39" s="25"/>
      <c r="CP39" s="25"/>
      <c r="CQ39" s="25"/>
      <c r="CR39" s="25"/>
      <c r="CS39" s="25"/>
      <c r="CT39" s="25"/>
      <c r="CU39" s="25"/>
      <c r="CV39" s="25"/>
      <c r="CW39" s="25"/>
      <c r="CX39" s="25"/>
      <c r="CY39" s="25"/>
      <c r="CZ39" s="25"/>
      <c r="DA39" s="25"/>
      <c r="DB39" s="25"/>
      <c r="DC39" s="25"/>
      <c r="DD39" s="25"/>
      <c r="DE39" s="25"/>
      <c r="DF39" s="25"/>
      <c r="DG39" s="25"/>
      <c r="DH39" s="25"/>
      <c r="DI39" s="25"/>
      <c r="DJ39" s="25"/>
      <c r="DK39" s="25"/>
      <c r="DL39" s="25"/>
      <c r="DM39" s="25"/>
      <c r="DN39" s="25"/>
      <c r="DO39" s="25"/>
      <c r="DP39" s="25"/>
      <c r="DQ39" s="25"/>
      <c r="DR39" s="25"/>
      <c r="DS39" s="25"/>
      <c r="DT39" s="25"/>
      <c r="DU39" s="25"/>
      <c r="DV39" s="25"/>
      <c r="DW39" s="25"/>
      <c r="DX39" s="25"/>
      <c r="DY39" s="25"/>
      <c r="DZ39" s="25"/>
      <c r="EA39" s="25"/>
      <c r="EB39" s="25"/>
      <c r="EC39" s="25"/>
      <c r="ED39" s="25"/>
      <c r="EE39" s="25"/>
      <c r="EF39" s="25"/>
      <c r="EG39" s="25"/>
      <c r="EH39" s="25"/>
      <c r="EI39" s="25"/>
      <c r="EJ39" s="25"/>
      <c r="EK39" s="25"/>
      <c r="EL39" s="25"/>
      <c r="EM39" s="25"/>
      <c r="EN39" s="25"/>
      <c r="EO39" s="25"/>
      <c r="EP39" s="25"/>
      <c r="EQ39" s="25"/>
      <c r="ER39" s="25"/>
      <c r="ES39" s="25"/>
      <c r="ET39" s="25"/>
      <c r="EU39" s="25"/>
      <c r="EV39" s="25"/>
      <c r="EW39" s="25"/>
      <c r="EX39" s="25"/>
      <c r="EY39" s="25"/>
      <c r="EZ39" s="25"/>
      <c r="FA39" s="25"/>
      <c r="FB39" s="25"/>
      <c r="FC39" s="25"/>
      <c r="FD39" s="25"/>
      <c r="FE39" s="25"/>
      <c r="FF39" s="25"/>
      <c r="FG39" s="25"/>
      <c r="FH39" s="25"/>
      <c r="FI39" s="25"/>
      <c r="FJ39" s="25"/>
      <c r="FK39" s="25"/>
      <c r="FL39" s="25"/>
      <c r="FM39" s="25"/>
      <c r="FN39" s="25"/>
      <c r="FO39" s="25"/>
      <c r="FP39" s="25"/>
      <c r="FQ39" s="25"/>
      <c r="FR39" s="25"/>
      <c r="FS39" s="25"/>
      <c r="FT39" s="25"/>
      <c r="FU39" s="25"/>
      <c r="FV39" s="25"/>
      <c r="FW39" s="25"/>
      <c r="FX39" s="25"/>
      <c r="FY39" s="25"/>
      <c r="FZ39" s="25"/>
      <c r="GA39" s="25"/>
      <c r="GB39" s="25"/>
      <c r="GC39" s="25"/>
      <c r="GD39" s="25"/>
      <c r="GE39" s="25"/>
      <c r="GF39" s="25"/>
      <c r="GG39" s="25"/>
      <c r="GH39" s="25"/>
      <c r="GI39" s="25"/>
      <c r="GJ39" s="25"/>
      <c r="GK39" s="25"/>
      <c r="GL39" s="25"/>
      <c r="GM39" s="25"/>
      <c r="GN39" s="25"/>
      <c r="GO39" s="25"/>
      <c r="GP39" s="25"/>
      <c r="GQ39" s="25"/>
      <c r="GR39" s="25"/>
      <c r="GS39" s="25"/>
      <c r="GT39" s="25"/>
      <c r="GU39" s="25"/>
      <c r="GV39" s="25"/>
      <c r="GW39" s="25"/>
      <c r="GX39" s="25"/>
      <c r="GY39" s="25"/>
      <c r="GZ39" s="25"/>
      <c r="HA39" s="25"/>
      <c r="HB39" s="25"/>
      <c r="HC39" s="25"/>
      <c r="HD39" s="25"/>
      <c r="HE39" s="25"/>
      <c r="HF39" s="25"/>
      <c r="HG39" s="25"/>
      <c r="HH39" s="25"/>
      <c r="HI39" s="25"/>
      <c r="HJ39" s="25"/>
      <c r="HK39" s="25"/>
      <c r="HL39" s="25"/>
      <c r="HM39" s="25"/>
      <c r="HN39" s="25"/>
      <c r="HO39" s="25"/>
      <c r="HP39" s="25"/>
      <c r="HQ39" s="25"/>
      <c r="HR39" s="25"/>
      <c r="HS39" s="25"/>
      <c r="HT39" s="25"/>
      <c r="HU39" s="25"/>
      <c r="HV39" s="25"/>
      <c r="HW39" s="25"/>
      <c r="HX39" s="25"/>
      <c r="HY39" s="25"/>
      <c r="HZ39" s="25"/>
      <c r="IA39" s="25"/>
      <c r="IB39" s="25"/>
      <c r="IC39" s="25"/>
      <c r="ID39" s="25"/>
      <c r="IE39" s="25"/>
      <c r="IF39" s="25"/>
      <c r="IG39" s="25"/>
      <c r="IH39" s="25"/>
      <c r="II39" s="25"/>
      <c r="IJ39" s="25"/>
      <c r="IK39" s="25"/>
      <c r="IL39" s="25"/>
      <c r="IM39" s="25"/>
      <c r="IN39" s="25"/>
      <c r="IO39" s="25"/>
      <c r="IP39" s="25"/>
      <c r="IQ39" s="25"/>
      <c r="IR39" s="25"/>
      <c r="IS39" s="25"/>
      <c r="IT39" s="25"/>
      <c r="IU39" s="25"/>
      <c r="IV39" s="25"/>
      <c r="IW39" s="25"/>
    </row>
    <row r="40" customFormat="false" ht="17.1" hidden="false" customHeight="true" outlineLevel="0" collapsed="false">
      <c r="A40" s="25"/>
      <c r="B40" s="2"/>
      <c r="C40" s="2"/>
      <c r="D40" s="2"/>
      <c r="E40" s="2"/>
      <c r="F40" s="2"/>
      <c r="G40" s="11"/>
      <c r="H40" s="63"/>
      <c r="I40" s="63"/>
      <c r="J40" s="50"/>
      <c r="K40" s="51"/>
      <c r="L40" s="51"/>
      <c r="M40" s="51"/>
      <c r="N40" s="51"/>
      <c r="O40" s="50"/>
      <c r="P40" s="50" t="s">
        <v>47</v>
      </c>
      <c r="Q40" s="50" t="n">
        <v>116388</v>
      </c>
      <c r="R40" s="53" t="n">
        <v>16779.51</v>
      </c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5"/>
      <c r="AH40" s="25"/>
      <c r="AI40" s="25"/>
      <c r="AJ40" s="25"/>
      <c r="AK40" s="25"/>
      <c r="AL40" s="25"/>
      <c r="AM40" s="25"/>
      <c r="AN40" s="25"/>
      <c r="AO40" s="25"/>
      <c r="AP40" s="25"/>
      <c r="AQ40" s="25"/>
      <c r="AR40" s="25"/>
      <c r="AS40" s="25"/>
      <c r="AT40" s="25"/>
      <c r="AU40" s="25"/>
      <c r="AV40" s="25"/>
      <c r="AW40" s="25"/>
      <c r="AX40" s="25"/>
      <c r="AY40" s="25"/>
      <c r="AZ40" s="25"/>
      <c r="BA40" s="25"/>
      <c r="BB40" s="25"/>
      <c r="BC40" s="25"/>
      <c r="BD40" s="25"/>
      <c r="BE40" s="25"/>
      <c r="BF40" s="25"/>
      <c r="BG40" s="25"/>
      <c r="BH40" s="25"/>
      <c r="BI40" s="25"/>
      <c r="BJ40" s="25"/>
      <c r="BK40" s="25"/>
      <c r="BL40" s="25"/>
      <c r="BM40" s="25"/>
      <c r="BN40" s="25"/>
      <c r="BO40" s="25"/>
      <c r="BP40" s="25"/>
      <c r="BQ40" s="25"/>
      <c r="BR40" s="25"/>
      <c r="BS40" s="25"/>
      <c r="BT40" s="25"/>
      <c r="BU40" s="25"/>
      <c r="BV40" s="25"/>
      <c r="BW40" s="25"/>
      <c r="BX40" s="25"/>
      <c r="BY40" s="25"/>
      <c r="BZ40" s="25"/>
      <c r="CA40" s="25"/>
      <c r="CB40" s="25"/>
      <c r="CC40" s="25"/>
      <c r="CD40" s="25"/>
      <c r="CE40" s="25"/>
      <c r="CF40" s="25"/>
      <c r="CG40" s="25"/>
      <c r="CH40" s="25"/>
      <c r="CI40" s="25"/>
      <c r="CJ40" s="25"/>
      <c r="CK40" s="25"/>
      <c r="CL40" s="25"/>
      <c r="CM40" s="25"/>
      <c r="CN40" s="25"/>
      <c r="CO40" s="25"/>
      <c r="CP40" s="25"/>
      <c r="CQ40" s="25"/>
      <c r="CR40" s="25"/>
      <c r="CS40" s="25"/>
      <c r="CT40" s="25"/>
      <c r="CU40" s="25"/>
      <c r="CV40" s="25"/>
      <c r="CW40" s="25"/>
      <c r="CX40" s="25"/>
      <c r="CY40" s="25"/>
      <c r="CZ40" s="25"/>
      <c r="DA40" s="25"/>
      <c r="DB40" s="25"/>
      <c r="DC40" s="25"/>
      <c r="DD40" s="25"/>
      <c r="DE40" s="25"/>
      <c r="DF40" s="25"/>
      <c r="DG40" s="25"/>
      <c r="DH40" s="25"/>
      <c r="DI40" s="25"/>
      <c r="DJ40" s="25"/>
      <c r="DK40" s="25"/>
      <c r="DL40" s="25"/>
      <c r="DM40" s="25"/>
      <c r="DN40" s="25"/>
      <c r="DO40" s="25"/>
      <c r="DP40" s="25"/>
      <c r="DQ40" s="25"/>
      <c r="DR40" s="25"/>
      <c r="DS40" s="25"/>
      <c r="DT40" s="25"/>
      <c r="DU40" s="25"/>
      <c r="DV40" s="25"/>
      <c r="DW40" s="25"/>
      <c r="DX40" s="25"/>
      <c r="DY40" s="25"/>
      <c r="DZ40" s="25"/>
      <c r="EA40" s="25"/>
      <c r="EB40" s="25"/>
      <c r="EC40" s="25"/>
      <c r="ED40" s="25"/>
      <c r="EE40" s="25"/>
      <c r="EF40" s="25"/>
      <c r="EG40" s="25"/>
      <c r="EH40" s="25"/>
      <c r="EI40" s="25"/>
      <c r="EJ40" s="25"/>
      <c r="EK40" s="25"/>
      <c r="EL40" s="25"/>
      <c r="EM40" s="25"/>
      <c r="EN40" s="25"/>
      <c r="EO40" s="25"/>
      <c r="EP40" s="25"/>
      <c r="EQ40" s="25"/>
      <c r="ER40" s="25"/>
      <c r="ES40" s="25"/>
      <c r="ET40" s="25"/>
      <c r="EU40" s="25"/>
      <c r="EV40" s="25"/>
      <c r="EW40" s="25"/>
      <c r="EX40" s="25"/>
      <c r="EY40" s="25"/>
      <c r="EZ40" s="25"/>
      <c r="FA40" s="25"/>
      <c r="FB40" s="25"/>
      <c r="FC40" s="25"/>
      <c r="FD40" s="25"/>
      <c r="FE40" s="25"/>
      <c r="FF40" s="25"/>
      <c r="FG40" s="25"/>
      <c r="FH40" s="25"/>
      <c r="FI40" s="25"/>
      <c r="FJ40" s="25"/>
      <c r="FK40" s="25"/>
      <c r="FL40" s="25"/>
      <c r="FM40" s="25"/>
      <c r="FN40" s="25"/>
      <c r="FO40" s="25"/>
      <c r="FP40" s="25"/>
      <c r="FQ40" s="25"/>
      <c r="FR40" s="25"/>
      <c r="FS40" s="25"/>
      <c r="FT40" s="25"/>
      <c r="FU40" s="25"/>
      <c r="FV40" s="25"/>
      <c r="FW40" s="25"/>
      <c r="FX40" s="25"/>
      <c r="FY40" s="25"/>
      <c r="FZ40" s="25"/>
      <c r="GA40" s="25"/>
      <c r="GB40" s="25"/>
      <c r="GC40" s="25"/>
      <c r="GD40" s="25"/>
      <c r="GE40" s="25"/>
      <c r="GF40" s="25"/>
      <c r="GG40" s="25"/>
      <c r="GH40" s="25"/>
      <c r="GI40" s="25"/>
      <c r="GJ40" s="25"/>
      <c r="GK40" s="25"/>
      <c r="GL40" s="25"/>
      <c r="GM40" s="25"/>
      <c r="GN40" s="25"/>
      <c r="GO40" s="25"/>
      <c r="GP40" s="25"/>
      <c r="GQ40" s="25"/>
      <c r="GR40" s="25"/>
      <c r="GS40" s="25"/>
      <c r="GT40" s="25"/>
      <c r="GU40" s="25"/>
      <c r="GV40" s="25"/>
      <c r="GW40" s="25"/>
      <c r="GX40" s="25"/>
      <c r="GY40" s="25"/>
      <c r="GZ40" s="25"/>
      <c r="HA40" s="25"/>
      <c r="HB40" s="25"/>
      <c r="HC40" s="25"/>
      <c r="HD40" s="25"/>
      <c r="HE40" s="25"/>
      <c r="HF40" s="25"/>
      <c r="HG40" s="25"/>
      <c r="HH40" s="25"/>
      <c r="HI40" s="25"/>
      <c r="HJ40" s="25"/>
      <c r="HK40" s="25"/>
      <c r="HL40" s="25"/>
      <c r="HM40" s="25"/>
      <c r="HN40" s="25"/>
      <c r="HO40" s="25"/>
      <c r="HP40" s="25"/>
      <c r="HQ40" s="25"/>
      <c r="HR40" s="25"/>
      <c r="HS40" s="25"/>
      <c r="HT40" s="25"/>
      <c r="HU40" s="25"/>
      <c r="HV40" s="25"/>
      <c r="HW40" s="25"/>
      <c r="HX40" s="25"/>
      <c r="HY40" s="25"/>
      <c r="HZ40" s="25"/>
      <c r="IA40" s="25"/>
      <c r="IB40" s="25"/>
      <c r="IC40" s="25"/>
      <c r="ID40" s="25"/>
      <c r="IE40" s="25"/>
      <c r="IF40" s="25"/>
      <c r="IG40" s="25"/>
      <c r="IH40" s="25"/>
      <c r="II40" s="25"/>
      <c r="IJ40" s="25"/>
      <c r="IK40" s="25"/>
      <c r="IL40" s="25"/>
      <c r="IM40" s="25"/>
      <c r="IN40" s="25"/>
      <c r="IO40" s="25"/>
      <c r="IP40" s="25"/>
      <c r="IQ40" s="25"/>
      <c r="IR40" s="25"/>
      <c r="IS40" s="25"/>
      <c r="IT40" s="25"/>
      <c r="IU40" s="25"/>
      <c r="IV40" s="25"/>
      <c r="IW40" s="25"/>
    </row>
    <row r="41" customFormat="false" ht="17.1" hidden="false" customHeight="true" outlineLevel="0" collapsed="false">
      <c r="A41" s="25"/>
      <c r="B41" s="2"/>
      <c r="C41" s="2"/>
      <c r="D41" s="2"/>
      <c r="E41" s="2"/>
      <c r="F41" s="2"/>
      <c r="G41" s="11"/>
      <c r="H41" s="63"/>
      <c r="I41" s="63"/>
      <c r="J41" s="50"/>
      <c r="K41" s="50"/>
      <c r="L41" s="50"/>
      <c r="M41" s="50"/>
      <c r="N41" s="2"/>
      <c r="O41" s="50"/>
      <c r="P41" s="50"/>
      <c r="Q41" s="50"/>
      <c r="R41" s="75" t="n">
        <f aca="false">SUM(R40)</f>
        <v>16779.51</v>
      </c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25"/>
      <c r="AH41" s="25"/>
      <c r="AI41" s="25"/>
      <c r="AJ41" s="25"/>
      <c r="AK41" s="25"/>
      <c r="AL41" s="25"/>
      <c r="AM41" s="25"/>
      <c r="AN41" s="25"/>
      <c r="AO41" s="25"/>
      <c r="AP41" s="25"/>
      <c r="AQ41" s="25"/>
      <c r="AR41" s="25"/>
      <c r="AS41" s="25"/>
      <c r="AT41" s="25"/>
      <c r="AU41" s="25"/>
      <c r="AV41" s="25"/>
      <c r="AW41" s="25"/>
      <c r="AX41" s="25"/>
      <c r="AY41" s="25"/>
      <c r="AZ41" s="25"/>
      <c r="BA41" s="25"/>
      <c r="BB41" s="25"/>
      <c r="BC41" s="25"/>
      <c r="BD41" s="25"/>
      <c r="BE41" s="25"/>
      <c r="BF41" s="25"/>
      <c r="BG41" s="25"/>
      <c r="BH41" s="25"/>
      <c r="BI41" s="25"/>
      <c r="BJ41" s="25"/>
      <c r="BK41" s="25"/>
      <c r="BL41" s="25"/>
      <c r="BM41" s="25"/>
      <c r="BN41" s="25"/>
      <c r="BO41" s="25"/>
      <c r="BP41" s="25"/>
      <c r="BQ41" s="25"/>
      <c r="BR41" s="25"/>
      <c r="BS41" s="25"/>
      <c r="BT41" s="25"/>
      <c r="BU41" s="25"/>
      <c r="BV41" s="25"/>
      <c r="BW41" s="25"/>
      <c r="BX41" s="25"/>
      <c r="BY41" s="25"/>
      <c r="BZ41" s="25"/>
      <c r="CA41" s="25"/>
      <c r="CB41" s="25"/>
      <c r="CC41" s="25"/>
      <c r="CD41" s="25"/>
      <c r="CE41" s="25"/>
      <c r="CF41" s="25"/>
      <c r="CG41" s="25"/>
      <c r="CH41" s="25"/>
      <c r="CI41" s="25"/>
      <c r="CJ41" s="25"/>
      <c r="CK41" s="25"/>
      <c r="CL41" s="25"/>
      <c r="CM41" s="25"/>
      <c r="CN41" s="25"/>
      <c r="CO41" s="25"/>
      <c r="CP41" s="25"/>
      <c r="CQ41" s="25"/>
      <c r="CR41" s="25"/>
      <c r="CS41" s="25"/>
      <c r="CT41" s="25"/>
      <c r="CU41" s="25"/>
      <c r="CV41" s="25"/>
      <c r="CW41" s="25"/>
      <c r="CX41" s="25"/>
      <c r="CY41" s="25"/>
      <c r="CZ41" s="25"/>
      <c r="DA41" s="25"/>
      <c r="DB41" s="25"/>
      <c r="DC41" s="25"/>
      <c r="DD41" s="25"/>
      <c r="DE41" s="25"/>
      <c r="DF41" s="25"/>
      <c r="DG41" s="25"/>
      <c r="DH41" s="25"/>
      <c r="DI41" s="25"/>
      <c r="DJ41" s="25"/>
      <c r="DK41" s="25"/>
      <c r="DL41" s="25"/>
      <c r="DM41" s="25"/>
      <c r="DN41" s="25"/>
      <c r="DO41" s="25"/>
      <c r="DP41" s="25"/>
      <c r="DQ41" s="25"/>
      <c r="DR41" s="25"/>
      <c r="DS41" s="25"/>
      <c r="DT41" s="25"/>
      <c r="DU41" s="25"/>
      <c r="DV41" s="25"/>
      <c r="DW41" s="25"/>
      <c r="DX41" s="25"/>
      <c r="DY41" s="25"/>
      <c r="DZ41" s="25"/>
      <c r="EA41" s="25"/>
      <c r="EB41" s="25"/>
      <c r="EC41" s="25"/>
      <c r="ED41" s="25"/>
      <c r="EE41" s="25"/>
      <c r="EF41" s="25"/>
      <c r="EG41" s="25"/>
      <c r="EH41" s="25"/>
      <c r="EI41" s="25"/>
      <c r="EJ41" s="25"/>
      <c r="EK41" s="25"/>
      <c r="EL41" s="25"/>
      <c r="EM41" s="25"/>
      <c r="EN41" s="25"/>
      <c r="EO41" s="25"/>
      <c r="EP41" s="25"/>
      <c r="EQ41" s="25"/>
      <c r="ER41" s="25"/>
      <c r="ES41" s="25"/>
      <c r="ET41" s="25"/>
      <c r="EU41" s="25"/>
      <c r="EV41" s="25"/>
      <c r="EW41" s="25"/>
      <c r="EX41" s="25"/>
      <c r="EY41" s="25"/>
      <c r="EZ41" s="25"/>
      <c r="FA41" s="25"/>
      <c r="FB41" s="25"/>
      <c r="FC41" s="25"/>
      <c r="FD41" s="25"/>
      <c r="FE41" s="25"/>
      <c r="FF41" s="25"/>
      <c r="FG41" s="25"/>
      <c r="FH41" s="25"/>
      <c r="FI41" s="25"/>
      <c r="FJ41" s="25"/>
      <c r="FK41" s="25"/>
      <c r="FL41" s="25"/>
      <c r="FM41" s="25"/>
      <c r="FN41" s="25"/>
      <c r="FO41" s="25"/>
      <c r="FP41" s="25"/>
      <c r="FQ41" s="25"/>
      <c r="FR41" s="25"/>
      <c r="FS41" s="25"/>
      <c r="FT41" s="25"/>
      <c r="FU41" s="25"/>
      <c r="FV41" s="25"/>
      <c r="FW41" s="25"/>
      <c r="FX41" s="25"/>
      <c r="FY41" s="25"/>
      <c r="FZ41" s="25"/>
      <c r="GA41" s="25"/>
      <c r="GB41" s="25"/>
      <c r="GC41" s="25"/>
      <c r="GD41" s="25"/>
      <c r="GE41" s="25"/>
      <c r="GF41" s="25"/>
      <c r="GG41" s="25"/>
      <c r="GH41" s="25"/>
      <c r="GI41" s="25"/>
      <c r="GJ41" s="25"/>
      <c r="GK41" s="25"/>
      <c r="GL41" s="25"/>
      <c r="GM41" s="25"/>
      <c r="GN41" s="25"/>
      <c r="GO41" s="25"/>
      <c r="GP41" s="25"/>
      <c r="GQ41" s="25"/>
      <c r="GR41" s="25"/>
      <c r="GS41" s="25"/>
      <c r="GT41" s="25"/>
      <c r="GU41" s="25"/>
      <c r="GV41" s="25"/>
      <c r="GW41" s="25"/>
      <c r="GX41" s="25"/>
      <c r="GY41" s="25"/>
      <c r="GZ41" s="25"/>
      <c r="HA41" s="25"/>
      <c r="HB41" s="25"/>
      <c r="HC41" s="25"/>
      <c r="HD41" s="25"/>
      <c r="HE41" s="25"/>
      <c r="HF41" s="25"/>
      <c r="HG41" s="25"/>
      <c r="HH41" s="25"/>
      <c r="HI41" s="25"/>
      <c r="HJ41" s="25"/>
      <c r="HK41" s="25"/>
      <c r="HL41" s="25"/>
      <c r="HM41" s="25"/>
      <c r="HN41" s="25"/>
      <c r="HO41" s="25"/>
      <c r="HP41" s="25"/>
      <c r="HQ41" s="25"/>
      <c r="HR41" s="25"/>
      <c r="HS41" s="25"/>
      <c r="HT41" s="25"/>
      <c r="HU41" s="25"/>
      <c r="HV41" s="25"/>
      <c r="HW41" s="25"/>
      <c r="HX41" s="25"/>
      <c r="HY41" s="25"/>
      <c r="HZ41" s="25"/>
      <c r="IA41" s="25"/>
      <c r="IB41" s="25"/>
      <c r="IC41" s="25"/>
      <c r="ID41" s="25"/>
      <c r="IE41" s="25"/>
      <c r="IF41" s="25"/>
      <c r="IG41" s="25"/>
      <c r="IH41" s="25"/>
      <c r="II41" s="25"/>
      <c r="IJ41" s="25"/>
      <c r="IK41" s="25"/>
      <c r="IL41" s="25"/>
      <c r="IM41" s="25"/>
      <c r="IN41" s="25"/>
      <c r="IO41" s="25"/>
      <c r="IP41" s="25"/>
      <c r="IQ41" s="25"/>
      <c r="IR41" s="25"/>
      <c r="IS41" s="25"/>
      <c r="IT41" s="25"/>
      <c r="IU41" s="25"/>
      <c r="IV41" s="25"/>
      <c r="IW41" s="25"/>
    </row>
    <row r="42" customFormat="false" ht="17.1" hidden="false" customHeight="true" outlineLevel="0" collapsed="false">
      <c r="A42" s="25"/>
      <c r="B42" s="2"/>
      <c r="C42" s="2"/>
      <c r="D42" s="2"/>
      <c r="E42" s="2"/>
      <c r="F42" s="2"/>
      <c r="G42" s="11"/>
      <c r="H42" s="63"/>
      <c r="I42" s="63"/>
      <c r="J42" s="50"/>
      <c r="K42" s="50"/>
      <c r="L42" s="50"/>
      <c r="M42" s="50"/>
      <c r="N42" s="2"/>
      <c r="O42" s="50"/>
      <c r="P42" s="50"/>
      <c r="Q42" s="50"/>
      <c r="R42" s="53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  <c r="AJ42" s="25"/>
      <c r="AK42" s="25"/>
      <c r="AL42" s="25"/>
      <c r="AM42" s="25"/>
      <c r="AN42" s="25"/>
      <c r="AO42" s="25"/>
      <c r="AP42" s="25"/>
      <c r="AQ42" s="25"/>
      <c r="AR42" s="25"/>
      <c r="AS42" s="25"/>
      <c r="AT42" s="25"/>
      <c r="AU42" s="25"/>
      <c r="AV42" s="25"/>
      <c r="AW42" s="25"/>
      <c r="AX42" s="25"/>
      <c r="AY42" s="25"/>
      <c r="AZ42" s="25"/>
      <c r="BA42" s="25"/>
      <c r="BB42" s="25"/>
      <c r="BC42" s="25"/>
      <c r="BD42" s="25"/>
      <c r="BE42" s="25"/>
      <c r="BF42" s="25"/>
      <c r="BG42" s="25"/>
      <c r="BH42" s="25"/>
      <c r="BI42" s="25"/>
      <c r="BJ42" s="25"/>
      <c r="BK42" s="25"/>
      <c r="BL42" s="25"/>
      <c r="BM42" s="25"/>
      <c r="BN42" s="25"/>
      <c r="BO42" s="25"/>
      <c r="BP42" s="25"/>
      <c r="BQ42" s="25"/>
      <c r="BR42" s="25"/>
      <c r="BS42" s="25"/>
      <c r="BT42" s="25"/>
      <c r="BU42" s="25"/>
      <c r="BV42" s="25"/>
      <c r="BW42" s="25"/>
      <c r="BX42" s="25"/>
      <c r="BY42" s="25"/>
      <c r="BZ42" s="25"/>
      <c r="CA42" s="25"/>
      <c r="CB42" s="25"/>
      <c r="CC42" s="25"/>
      <c r="CD42" s="25"/>
      <c r="CE42" s="25"/>
      <c r="CF42" s="25"/>
      <c r="CG42" s="25"/>
      <c r="CH42" s="25"/>
      <c r="CI42" s="25"/>
      <c r="CJ42" s="25"/>
      <c r="CK42" s="25"/>
      <c r="CL42" s="25"/>
      <c r="CM42" s="25"/>
      <c r="CN42" s="25"/>
      <c r="CO42" s="25"/>
      <c r="CP42" s="25"/>
      <c r="CQ42" s="25"/>
      <c r="CR42" s="25"/>
      <c r="CS42" s="25"/>
      <c r="CT42" s="25"/>
      <c r="CU42" s="25"/>
      <c r="CV42" s="25"/>
      <c r="CW42" s="25"/>
      <c r="CX42" s="25"/>
      <c r="CY42" s="25"/>
      <c r="CZ42" s="25"/>
      <c r="DA42" s="25"/>
      <c r="DB42" s="25"/>
      <c r="DC42" s="25"/>
      <c r="DD42" s="25"/>
      <c r="DE42" s="25"/>
      <c r="DF42" s="25"/>
      <c r="DG42" s="25"/>
      <c r="DH42" s="25"/>
      <c r="DI42" s="25"/>
      <c r="DJ42" s="25"/>
      <c r="DK42" s="25"/>
      <c r="DL42" s="25"/>
      <c r="DM42" s="25"/>
      <c r="DN42" s="25"/>
      <c r="DO42" s="25"/>
      <c r="DP42" s="25"/>
      <c r="DQ42" s="25"/>
      <c r="DR42" s="25"/>
      <c r="DS42" s="25"/>
      <c r="DT42" s="25"/>
      <c r="DU42" s="25"/>
      <c r="DV42" s="25"/>
      <c r="DW42" s="25"/>
      <c r="DX42" s="25"/>
      <c r="DY42" s="25"/>
      <c r="DZ42" s="25"/>
      <c r="EA42" s="25"/>
      <c r="EB42" s="25"/>
      <c r="EC42" s="25"/>
      <c r="ED42" s="25"/>
      <c r="EE42" s="25"/>
      <c r="EF42" s="25"/>
      <c r="EG42" s="25"/>
      <c r="EH42" s="25"/>
      <c r="EI42" s="25"/>
      <c r="EJ42" s="25"/>
      <c r="EK42" s="25"/>
      <c r="EL42" s="25"/>
      <c r="EM42" s="25"/>
      <c r="EN42" s="25"/>
      <c r="EO42" s="25"/>
      <c r="EP42" s="25"/>
      <c r="EQ42" s="25"/>
      <c r="ER42" s="25"/>
      <c r="ES42" s="25"/>
      <c r="ET42" s="25"/>
      <c r="EU42" s="25"/>
      <c r="EV42" s="25"/>
      <c r="EW42" s="25"/>
      <c r="EX42" s="25"/>
      <c r="EY42" s="25"/>
      <c r="EZ42" s="25"/>
      <c r="FA42" s="25"/>
      <c r="FB42" s="25"/>
      <c r="FC42" s="25"/>
      <c r="FD42" s="25"/>
      <c r="FE42" s="25"/>
      <c r="FF42" s="25"/>
      <c r="FG42" s="25"/>
      <c r="FH42" s="25"/>
      <c r="FI42" s="25"/>
      <c r="FJ42" s="25"/>
      <c r="FK42" s="25"/>
      <c r="FL42" s="25"/>
      <c r="FM42" s="25"/>
      <c r="FN42" s="25"/>
      <c r="FO42" s="25"/>
      <c r="FP42" s="25"/>
      <c r="FQ42" s="25"/>
      <c r="FR42" s="25"/>
      <c r="FS42" s="25"/>
      <c r="FT42" s="25"/>
      <c r="FU42" s="25"/>
      <c r="FV42" s="25"/>
      <c r="FW42" s="25"/>
      <c r="FX42" s="25"/>
      <c r="FY42" s="25"/>
      <c r="FZ42" s="25"/>
      <c r="GA42" s="25"/>
      <c r="GB42" s="25"/>
      <c r="GC42" s="25"/>
      <c r="GD42" s="25"/>
      <c r="GE42" s="25"/>
      <c r="GF42" s="25"/>
      <c r="GG42" s="25"/>
      <c r="GH42" s="25"/>
      <c r="GI42" s="25"/>
      <c r="GJ42" s="25"/>
      <c r="GK42" s="25"/>
      <c r="GL42" s="25"/>
      <c r="GM42" s="25"/>
      <c r="GN42" s="25"/>
      <c r="GO42" s="25"/>
      <c r="GP42" s="25"/>
      <c r="GQ42" s="25"/>
      <c r="GR42" s="25"/>
      <c r="GS42" s="25"/>
      <c r="GT42" s="25"/>
      <c r="GU42" s="25"/>
      <c r="GV42" s="25"/>
      <c r="GW42" s="25"/>
      <c r="GX42" s="25"/>
      <c r="GY42" s="25"/>
      <c r="GZ42" s="25"/>
      <c r="HA42" s="25"/>
      <c r="HB42" s="25"/>
      <c r="HC42" s="25"/>
      <c r="HD42" s="25"/>
      <c r="HE42" s="25"/>
      <c r="HF42" s="25"/>
      <c r="HG42" s="25"/>
      <c r="HH42" s="25"/>
      <c r="HI42" s="25"/>
      <c r="HJ42" s="25"/>
      <c r="HK42" s="25"/>
      <c r="HL42" s="25"/>
      <c r="HM42" s="25"/>
      <c r="HN42" s="25"/>
      <c r="HO42" s="25"/>
      <c r="HP42" s="25"/>
      <c r="HQ42" s="25"/>
      <c r="HR42" s="25"/>
      <c r="HS42" s="25"/>
      <c r="HT42" s="25"/>
      <c r="HU42" s="25"/>
      <c r="HV42" s="25"/>
      <c r="HW42" s="25"/>
      <c r="HX42" s="25"/>
      <c r="HY42" s="25"/>
      <c r="HZ42" s="25"/>
      <c r="IA42" s="25"/>
      <c r="IB42" s="25"/>
      <c r="IC42" s="25"/>
      <c r="ID42" s="25"/>
      <c r="IE42" s="25"/>
      <c r="IF42" s="25"/>
      <c r="IG42" s="25"/>
      <c r="IH42" s="25"/>
      <c r="II42" s="25"/>
      <c r="IJ42" s="25"/>
      <c r="IK42" s="25"/>
      <c r="IL42" s="25"/>
      <c r="IM42" s="25"/>
      <c r="IN42" s="25"/>
      <c r="IO42" s="25"/>
      <c r="IP42" s="25"/>
      <c r="IQ42" s="25"/>
      <c r="IR42" s="25"/>
      <c r="IS42" s="25"/>
      <c r="IT42" s="25"/>
      <c r="IU42" s="25"/>
      <c r="IV42" s="25"/>
      <c r="IW42" s="25"/>
    </row>
    <row r="43" customFormat="false" ht="17.1" hidden="false" customHeight="true" outlineLevel="0" collapsed="false">
      <c r="A43" s="3"/>
      <c r="B43" s="90"/>
      <c r="C43" s="46"/>
      <c r="D43" s="91"/>
      <c r="E43" s="46"/>
      <c r="F43" s="25"/>
      <c r="G43" s="3"/>
      <c r="H43" s="80"/>
      <c r="I43" s="80"/>
      <c r="J43" s="90"/>
      <c r="K43" s="84"/>
      <c r="L43" s="92"/>
      <c r="M43" s="92"/>
      <c r="N43" s="84"/>
      <c r="O43" s="93"/>
      <c r="P43" s="94"/>
      <c r="Q43" s="95"/>
      <c r="R43" s="96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3"/>
      <c r="CH43" s="3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  <c r="FC43" s="3"/>
      <c r="FD43" s="3"/>
      <c r="FE43" s="3"/>
      <c r="FF43" s="3"/>
      <c r="FG43" s="3"/>
      <c r="FH43" s="3"/>
      <c r="FI43" s="3"/>
      <c r="FJ43" s="3"/>
      <c r="FK43" s="3"/>
      <c r="FL43" s="3"/>
      <c r="FM43" s="3"/>
      <c r="FN43" s="3"/>
      <c r="FO43" s="3"/>
      <c r="FP43" s="3"/>
      <c r="FQ43" s="3"/>
      <c r="FR43" s="3"/>
      <c r="FS43" s="3"/>
      <c r="FT43" s="3"/>
      <c r="FU43" s="3"/>
      <c r="FV43" s="3"/>
      <c r="FW43" s="3"/>
      <c r="FX43" s="3"/>
      <c r="FY43" s="3"/>
      <c r="FZ43" s="3"/>
      <c r="GA43" s="3"/>
      <c r="GB43" s="3"/>
      <c r="GC43" s="3"/>
      <c r="GD43" s="3"/>
      <c r="GE43" s="3"/>
      <c r="GF43" s="3"/>
      <c r="GG43" s="3"/>
      <c r="GH43" s="3"/>
      <c r="GI43" s="3"/>
      <c r="GJ43" s="3"/>
      <c r="GK43" s="3"/>
      <c r="GL43" s="3"/>
      <c r="GM43" s="3"/>
      <c r="GN43" s="3"/>
      <c r="GO43" s="3"/>
      <c r="GP43" s="3"/>
      <c r="GQ43" s="3"/>
      <c r="GR43" s="3"/>
      <c r="GS43" s="3"/>
      <c r="GT43" s="3"/>
      <c r="GU43" s="3"/>
      <c r="GV43" s="3"/>
      <c r="GW43" s="3"/>
      <c r="GX43" s="3"/>
      <c r="GY43" s="3"/>
      <c r="GZ43" s="3"/>
      <c r="HA43" s="3"/>
      <c r="HB43" s="3"/>
      <c r="HC43" s="3"/>
      <c r="HD43" s="3"/>
      <c r="HE43" s="3"/>
      <c r="HF43" s="3"/>
      <c r="HG43" s="3"/>
      <c r="HH43" s="3"/>
      <c r="HI43" s="3"/>
      <c r="HJ43" s="3"/>
      <c r="HK43" s="3"/>
      <c r="HL43" s="3"/>
      <c r="HM43" s="3"/>
      <c r="HN43" s="3"/>
      <c r="HO43" s="3"/>
      <c r="HP43" s="3"/>
      <c r="HQ43" s="3"/>
      <c r="HR43" s="3"/>
      <c r="HS43" s="3"/>
      <c r="HT43" s="3"/>
      <c r="HU43" s="3"/>
      <c r="HV43" s="3"/>
      <c r="HW43" s="3"/>
      <c r="HX43" s="3"/>
      <c r="HY43" s="3"/>
      <c r="HZ43" s="3"/>
      <c r="IA43" s="3"/>
      <c r="IB43" s="3"/>
      <c r="IC43" s="3"/>
      <c r="ID43" s="3"/>
      <c r="IE43" s="3"/>
      <c r="IF43" s="3"/>
      <c r="IG43" s="3"/>
      <c r="IH43" s="3"/>
      <c r="II43" s="3"/>
      <c r="IJ43" s="3"/>
      <c r="IK43" s="3"/>
      <c r="IL43" s="3"/>
      <c r="IM43" s="3"/>
      <c r="IN43" s="3"/>
      <c r="IO43" s="3"/>
      <c r="IP43" s="3"/>
      <c r="IQ43" s="3"/>
      <c r="IR43" s="3"/>
      <c r="IS43" s="3"/>
      <c r="IT43" s="3"/>
      <c r="IU43" s="3"/>
      <c r="IV43" s="3"/>
      <c r="IW43" s="3"/>
    </row>
    <row r="44" customFormat="false" ht="17.1" hidden="false" customHeight="true" outlineLevel="0" collapsed="false">
      <c r="A44" s="3"/>
      <c r="B44" s="90"/>
      <c r="C44" s="46"/>
      <c r="D44" s="91"/>
      <c r="E44" s="46"/>
      <c r="F44" s="25"/>
      <c r="G44" s="3"/>
      <c r="H44" s="80"/>
      <c r="I44" s="80"/>
      <c r="J44" s="90"/>
      <c r="K44" s="84"/>
      <c r="L44" s="92"/>
      <c r="M44" s="92"/>
      <c r="N44" s="84"/>
      <c r="O44" s="93"/>
      <c r="P44" s="94"/>
      <c r="Q44" s="95"/>
      <c r="R44" s="96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  <c r="CB44" s="3"/>
      <c r="CC44" s="3"/>
      <c r="CD44" s="3"/>
      <c r="CE44" s="3"/>
      <c r="CF44" s="3"/>
      <c r="CG44" s="3"/>
      <c r="CH44" s="3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  <c r="FH44" s="3"/>
      <c r="FI44" s="3"/>
      <c r="FJ44" s="3"/>
      <c r="FK44" s="3"/>
      <c r="FL44" s="3"/>
      <c r="FM44" s="3"/>
      <c r="FN44" s="3"/>
      <c r="FO44" s="3"/>
      <c r="FP44" s="3"/>
      <c r="FQ44" s="3"/>
      <c r="FR44" s="3"/>
      <c r="FS44" s="3"/>
      <c r="FT44" s="3"/>
      <c r="FU44" s="3"/>
      <c r="FV44" s="3"/>
      <c r="FW44" s="3"/>
      <c r="FX44" s="3"/>
      <c r="FY44" s="3"/>
      <c r="FZ44" s="3"/>
      <c r="GA44" s="3"/>
      <c r="GB44" s="3"/>
      <c r="GC44" s="3"/>
      <c r="GD44" s="3"/>
      <c r="GE44" s="3"/>
      <c r="GF44" s="3"/>
      <c r="GG44" s="3"/>
      <c r="GH44" s="3"/>
      <c r="GI44" s="3"/>
      <c r="GJ44" s="3"/>
      <c r="GK44" s="3"/>
      <c r="GL44" s="3"/>
      <c r="GM44" s="3"/>
      <c r="GN44" s="3"/>
      <c r="GO44" s="3"/>
      <c r="GP44" s="3"/>
      <c r="GQ44" s="3"/>
      <c r="GR44" s="3"/>
      <c r="GS44" s="3"/>
      <c r="GT44" s="3"/>
      <c r="GU44" s="3"/>
      <c r="GV44" s="3"/>
      <c r="GW44" s="3"/>
      <c r="GX44" s="3"/>
      <c r="GY44" s="3"/>
      <c r="GZ44" s="3"/>
      <c r="HA44" s="3"/>
      <c r="HB44" s="3"/>
      <c r="HC44" s="3"/>
      <c r="HD44" s="3"/>
      <c r="HE44" s="3"/>
      <c r="HF44" s="3"/>
      <c r="HG44" s="3"/>
      <c r="HH44" s="3"/>
      <c r="HI44" s="3"/>
      <c r="HJ44" s="3"/>
      <c r="HK44" s="3"/>
      <c r="HL44" s="3"/>
      <c r="HM44" s="3"/>
      <c r="HN44" s="3"/>
      <c r="HO44" s="3"/>
      <c r="HP44" s="3"/>
      <c r="HQ44" s="3"/>
      <c r="HR44" s="3"/>
      <c r="HS44" s="3"/>
      <c r="HT44" s="3"/>
      <c r="HU44" s="3"/>
      <c r="HV44" s="3"/>
      <c r="HW44" s="3"/>
      <c r="HX44" s="3"/>
      <c r="HY44" s="3"/>
      <c r="HZ44" s="3"/>
      <c r="IA44" s="3"/>
      <c r="IB44" s="3"/>
      <c r="IC44" s="3"/>
      <c r="ID44" s="3"/>
      <c r="IE44" s="3"/>
      <c r="IF44" s="3"/>
      <c r="IG44" s="3"/>
      <c r="IH44" s="3"/>
      <c r="II44" s="3"/>
      <c r="IJ44" s="3"/>
      <c r="IK44" s="3"/>
      <c r="IL44" s="3"/>
      <c r="IM44" s="3"/>
      <c r="IN44" s="3"/>
      <c r="IO44" s="3"/>
      <c r="IP44" s="3"/>
      <c r="IQ44" s="3"/>
      <c r="IR44" s="3"/>
      <c r="IS44" s="3"/>
      <c r="IT44" s="3"/>
      <c r="IU44" s="3"/>
      <c r="IV44" s="3"/>
      <c r="IW44" s="3"/>
    </row>
    <row r="45" customFormat="false" ht="17.1" hidden="false" customHeight="true" outlineLevel="0" collapsed="false">
      <c r="A45" s="3"/>
      <c r="B45" s="3"/>
      <c r="C45" s="3"/>
      <c r="D45" s="3"/>
      <c r="E45" s="29"/>
      <c r="F45" s="3"/>
      <c r="G45" s="3"/>
      <c r="H45" s="3"/>
      <c r="I45" s="3"/>
      <c r="J45" s="3"/>
      <c r="K45" s="3"/>
      <c r="L45" s="3"/>
      <c r="M45" s="3"/>
      <c r="N45" s="76"/>
      <c r="O45" s="29"/>
      <c r="P45" s="3"/>
      <c r="Q45" s="3"/>
      <c r="R45" s="77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BZ45" s="3"/>
      <c r="CA45" s="3"/>
      <c r="CB45" s="3"/>
      <c r="CC45" s="3"/>
      <c r="CD45" s="3"/>
      <c r="CE45" s="3"/>
      <c r="CF45" s="3"/>
      <c r="CG45" s="3"/>
      <c r="CH45" s="3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3"/>
      <c r="EE45" s="3"/>
      <c r="EF45" s="3"/>
      <c r="EG45" s="3"/>
      <c r="EH45" s="3"/>
      <c r="EI45" s="3"/>
      <c r="EJ45" s="3"/>
      <c r="EK45" s="3"/>
      <c r="EL45" s="3"/>
      <c r="EM45" s="3"/>
      <c r="EN45" s="3"/>
      <c r="EO45" s="3"/>
      <c r="EP45" s="3"/>
      <c r="EQ45" s="3"/>
      <c r="ER45" s="3"/>
      <c r="ES45" s="3"/>
      <c r="ET45" s="3"/>
      <c r="EU45" s="3"/>
      <c r="EV45" s="3"/>
      <c r="EW45" s="3"/>
      <c r="EX45" s="3"/>
      <c r="EY45" s="3"/>
      <c r="EZ45" s="3"/>
      <c r="FA45" s="3"/>
      <c r="FB45" s="3"/>
      <c r="FC45" s="3"/>
      <c r="FD45" s="3"/>
      <c r="FE45" s="3"/>
      <c r="FF45" s="3"/>
      <c r="FG45" s="3"/>
      <c r="FH45" s="3"/>
      <c r="FI45" s="3"/>
      <c r="FJ45" s="3"/>
      <c r="FK45" s="3"/>
      <c r="FL45" s="3"/>
      <c r="FM45" s="3"/>
      <c r="FN45" s="3"/>
      <c r="FO45" s="3"/>
      <c r="FP45" s="3"/>
      <c r="FQ45" s="3"/>
      <c r="FR45" s="3"/>
      <c r="FS45" s="3"/>
      <c r="FT45" s="3"/>
      <c r="FU45" s="3"/>
      <c r="FV45" s="3"/>
      <c r="FW45" s="3"/>
      <c r="FX45" s="3"/>
      <c r="FY45" s="3"/>
      <c r="FZ45" s="3"/>
      <c r="GA45" s="3"/>
      <c r="GB45" s="3"/>
      <c r="GC45" s="3"/>
      <c r="GD45" s="3"/>
      <c r="GE45" s="3"/>
      <c r="GF45" s="3"/>
      <c r="GG45" s="3"/>
      <c r="GH45" s="3"/>
      <c r="GI45" s="3"/>
      <c r="GJ45" s="3"/>
      <c r="GK45" s="3"/>
      <c r="GL45" s="3"/>
      <c r="GM45" s="3"/>
      <c r="GN45" s="3"/>
      <c r="GO45" s="3"/>
      <c r="GP45" s="3"/>
      <c r="GQ45" s="3"/>
      <c r="GR45" s="3"/>
      <c r="GS45" s="3"/>
      <c r="GT45" s="3"/>
      <c r="GU45" s="3"/>
      <c r="GV45" s="3"/>
      <c r="GW45" s="3"/>
      <c r="GX45" s="3"/>
      <c r="GY45" s="3"/>
      <c r="GZ45" s="3"/>
      <c r="HA45" s="3"/>
      <c r="HB45" s="3"/>
      <c r="HC45" s="3"/>
      <c r="HD45" s="3"/>
      <c r="HE45" s="3"/>
      <c r="HF45" s="3"/>
      <c r="HG45" s="3"/>
      <c r="HH45" s="3"/>
      <c r="HI45" s="3"/>
      <c r="HJ45" s="3"/>
      <c r="HK45" s="3"/>
      <c r="HL45" s="3"/>
      <c r="HM45" s="3"/>
      <c r="HN45" s="3"/>
      <c r="HO45" s="3"/>
      <c r="HP45" s="3"/>
      <c r="HQ45" s="3"/>
      <c r="HR45" s="3"/>
      <c r="HS45" s="3"/>
      <c r="HT45" s="3"/>
      <c r="HU45" s="3"/>
      <c r="HV45" s="3"/>
      <c r="HW45" s="3"/>
      <c r="HX45" s="3"/>
      <c r="HY45" s="3"/>
      <c r="HZ45" s="3"/>
      <c r="IA45" s="3"/>
      <c r="IB45" s="3"/>
      <c r="IC45" s="3"/>
      <c r="ID45" s="3"/>
      <c r="IE45" s="3"/>
      <c r="IF45" s="3"/>
      <c r="IG45" s="3"/>
      <c r="IH45" s="3"/>
      <c r="II45" s="3"/>
      <c r="IJ45" s="3"/>
      <c r="IK45" s="3"/>
      <c r="IL45" s="3"/>
      <c r="IM45" s="3"/>
      <c r="IN45" s="3"/>
      <c r="IO45" s="3"/>
      <c r="IP45" s="3"/>
      <c r="IQ45" s="3"/>
      <c r="IR45" s="3"/>
      <c r="IS45" s="3"/>
      <c r="IT45" s="3"/>
      <c r="IU45" s="3"/>
      <c r="IV45" s="3"/>
      <c r="IW45" s="3"/>
    </row>
    <row r="46" customFormat="false" ht="17.1" hidden="false" customHeight="true" outlineLevel="0" collapsed="false">
      <c r="A46" s="25" t="s">
        <v>55</v>
      </c>
      <c r="B46" s="28" t="s">
        <v>88</v>
      </c>
      <c r="C46" s="25"/>
      <c r="D46" s="25"/>
      <c r="E46" s="46"/>
      <c r="F46" s="25"/>
      <c r="G46" s="25"/>
      <c r="H46" s="25"/>
      <c r="I46" s="25"/>
      <c r="J46" s="25"/>
      <c r="K46" s="25"/>
      <c r="L46" s="25"/>
      <c r="M46" s="25"/>
      <c r="N46" s="78"/>
      <c r="O46" s="25"/>
      <c r="P46" s="25"/>
      <c r="Q46" s="25"/>
      <c r="R46" s="79" t="n">
        <f aca="false">+R41+R37+R36+R34+R29+R38</f>
        <v>188516.495</v>
      </c>
      <c r="S46" s="65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5"/>
      <c r="AF46" s="25"/>
      <c r="AG46" s="25"/>
      <c r="AH46" s="25"/>
      <c r="AI46" s="25"/>
      <c r="AJ46" s="25"/>
      <c r="AK46" s="25"/>
      <c r="AL46" s="25"/>
      <c r="AM46" s="25"/>
      <c r="AN46" s="25"/>
      <c r="AO46" s="25"/>
      <c r="AP46" s="25"/>
      <c r="AQ46" s="25"/>
      <c r="AR46" s="25"/>
      <c r="AS46" s="25"/>
      <c r="AT46" s="25"/>
      <c r="AU46" s="25"/>
      <c r="AV46" s="25"/>
      <c r="AW46" s="25"/>
      <c r="AX46" s="25"/>
      <c r="AY46" s="25"/>
      <c r="AZ46" s="25"/>
      <c r="BA46" s="25"/>
      <c r="BB46" s="25"/>
      <c r="BC46" s="25"/>
      <c r="BD46" s="25"/>
      <c r="BE46" s="25"/>
      <c r="BF46" s="25"/>
      <c r="BG46" s="25"/>
      <c r="BH46" s="25"/>
      <c r="BI46" s="25"/>
      <c r="BJ46" s="25"/>
      <c r="BK46" s="25"/>
      <c r="BL46" s="25"/>
      <c r="BM46" s="25"/>
      <c r="BN46" s="25"/>
      <c r="BO46" s="25"/>
      <c r="BP46" s="25"/>
      <c r="BQ46" s="25"/>
      <c r="BR46" s="25"/>
      <c r="BS46" s="25"/>
      <c r="BT46" s="25"/>
      <c r="BU46" s="25"/>
      <c r="BV46" s="25"/>
      <c r="BW46" s="25"/>
      <c r="BX46" s="25"/>
      <c r="BY46" s="25"/>
      <c r="BZ46" s="25"/>
      <c r="CA46" s="25"/>
      <c r="CB46" s="25"/>
      <c r="CC46" s="25"/>
      <c r="CD46" s="25"/>
      <c r="CE46" s="25"/>
      <c r="CF46" s="25"/>
      <c r="CG46" s="25"/>
      <c r="CH46" s="25"/>
      <c r="CI46" s="25"/>
      <c r="CJ46" s="25"/>
      <c r="CK46" s="25"/>
      <c r="CL46" s="25"/>
      <c r="CM46" s="25"/>
      <c r="CN46" s="25"/>
      <c r="CO46" s="25"/>
      <c r="CP46" s="25"/>
      <c r="CQ46" s="25"/>
      <c r="CR46" s="25"/>
      <c r="CS46" s="25"/>
      <c r="CT46" s="25"/>
      <c r="CU46" s="25"/>
      <c r="CV46" s="25"/>
      <c r="CW46" s="25"/>
      <c r="CX46" s="25"/>
      <c r="CY46" s="25"/>
      <c r="CZ46" s="25"/>
      <c r="DA46" s="25"/>
      <c r="DB46" s="25"/>
      <c r="DC46" s="25"/>
      <c r="DD46" s="25"/>
      <c r="DE46" s="25"/>
      <c r="DF46" s="25"/>
      <c r="DG46" s="25"/>
      <c r="DH46" s="25"/>
      <c r="DI46" s="25"/>
      <c r="DJ46" s="25"/>
      <c r="DK46" s="25"/>
      <c r="DL46" s="25"/>
      <c r="DM46" s="25"/>
      <c r="DN46" s="25"/>
      <c r="DO46" s="25"/>
      <c r="DP46" s="25"/>
      <c r="DQ46" s="25"/>
      <c r="DR46" s="25"/>
      <c r="DS46" s="25"/>
      <c r="DT46" s="25"/>
      <c r="DU46" s="25"/>
      <c r="DV46" s="25"/>
      <c r="DW46" s="25"/>
      <c r="DX46" s="25"/>
      <c r="DY46" s="25"/>
      <c r="DZ46" s="25"/>
      <c r="EA46" s="25"/>
      <c r="EB46" s="25"/>
      <c r="EC46" s="25"/>
      <c r="ED46" s="25"/>
      <c r="EE46" s="25"/>
      <c r="EF46" s="25"/>
      <c r="EG46" s="25"/>
      <c r="EH46" s="25"/>
      <c r="EI46" s="25"/>
      <c r="EJ46" s="25"/>
      <c r="EK46" s="25"/>
      <c r="EL46" s="25"/>
      <c r="EM46" s="25"/>
      <c r="EN46" s="25"/>
      <c r="EO46" s="25"/>
      <c r="EP46" s="25"/>
      <c r="EQ46" s="25"/>
      <c r="ER46" s="25"/>
      <c r="ES46" s="25"/>
      <c r="ET46" s="25"/>
      <c r="EU46" s="25"/>
      <c r="EV46" s="25"/>
      <c r="EW46" s="25"/>
      <c r="EX46" s="25"/>
      <c r="EY46" s="25"/>
      <c r="EZ46" s="25"/>
      <c r="FA46" s="25"/>
      <c r="FB46" s="25"/>
      <c r="FC46" s="25"/>
      <c r="FD46" s="25"/>
      <c r="FE46" s="25"/>
      <c r="FF46" s="25"/>
      <c r="FG46" s="25"/>
      <c r="FH46" s="25"/>
      <c r="FI46" s="25"/>
      <c r="FJ46" s="25"/>
      <c r="FK46" s="25"/>
      <c r="FL46" s="25"/>
      <c r="FM46" s="25"/>
      <c r="FN46" s="25"/>
      <c r="FO46" s="25"/>
      <c r="FP46" s="25"/>
      <c r="FQ46" s="25"/>
      <c r="FR46" s="25"/>
      <c r="FS46" s="25"/>
      <c r="FT46" s="25"/>
      <c r="FU46" s="25"/>
      <c r="FV46" s="25"/>
      <c r="FW46" s="25"/>
      <c r="FX46" s="25"/>
      <c r="FY46" s="25"/>
      <c r="FZ46" s="25"/>
      <c r="GA46" s="25"/>
      <c r="GB46" s="25"/>
      <c r="GC46" s="25"/>
      <c r="GD46" s="25"/>
      <c r="GE46" s="25"/>
      <c r="GF46" s="25"/>
      <c r="GG46" s="25"/>
      <c r="GH46" s="25"/>
      <c r="GI46" s="25"/>
      <c r="GJ46" s="25"/>
      <c r="GK46" s="25"/>
      <c r="GL46" s="25"/>
      <c r="GM46" s="25"/>
      <c r="GN46" s="25"/>
      <c r="GO46" s="25"/>
      <c r="GP46" s="25"/>
      <c r="GQ46" s="25"/>
      <c r="GR46" s="25"/>
      <c r="GS46" s="25"/>
      <c r="GT46" s="25"/>
      <c r="GU46" s="25"/>
      <c r="GV46" s="25"/>
      <c r="GW46" s="25"/>
      <c r="GX46" s="25"/>
      <c r="GY46" s="25"/>
      <c r="GZ46" s="25"/>
      <c r="HA46" s="25"/>
      <c r="HB46" s="25"/>
      <c r="HC46" s="25"/>
      <c r="HD46" s="25"/>
      <c r="HE46" s="25"/>
      <c r="HF46" s="25"/>
      <c r="HG46" s="25"/>
      <c r="HH46" s="25"/>
      <c r="HI46" s="25"/>
      <c r="HJ46" s="25"/>
      <c r="HK46" s="25"/>
      <c r="HL46" s="25"/>
      <c r="HM46" s="25"/>
      <c r="HN46" s="25"/>
      <c r="HO46" s="25"/>
      <c r="HP46" s="25"/>
      <c r="HQ46" s="25"/>
      <c r="HR46" s="25"/>
      <c r="HS46" s="25"/>
      <c r="HT46" s="25"/>
      <c r="HU46" s="25"/>
      <c r="HV46" s="25"/>
      <c r="HW46" s="25"/>
      <c r="HX46" s="25"/>
      <c r="HY46" s="25"/>
      <c r="HZ46" s="25"/>
      <c r="IA46" s="25"/>
      <c r="IB46" s="25"/>
      <c r="IC46" s="25"/>
      <c r="ID46" s="25"/>
      <c r="IE46" s="25"/>
      <c r="IF46" s="25"/>
      <c r="IG46" s="25"/>
      <c r="IH46" s="25"/>
      <c r="II46" s="25"/>
      <c r="IJ46" s="25"/>
      <c r="IK46" s="25"/>
      <c r="IL46" s="25"/>
      <c r="IM46" s="25"/>
      <c r="IN46" s="25"/>
      <c r="IO46" s="25"/>
      <c r="IP46" s="25"/>
      <c r="IQ46" s="25"/>
      <c r="IR46" s="25"/>
      <c r="IS46" s="25"/>
      <c r="IT46" s="25"/>
      <c r="IU46" s="25"/>
      <c r="IV46" s="25"/>
      <c r="IW46" s="25"/>
    </row>
    <row r="47" customFormat="false" ht="17.1" hidden="false" customHeight="true" outlineLevel="0" collapsed="false">
      <c r="A47" s="3" t="s">
        <v>55</v>
      </c>
      <c r="B47" s="46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  <c r="BZ47" s="3"/>
      <c r="CA47" s="3"/>
      <c r="CB47" s="3"/>
      <c r="CC47" s="3"/>
      <c r="CD47" s="3"/>
      <c r="CE47" s="3"/>
      <c r="CF47" s="3"/>
      <c r="CG47" s="3"/>
      <c r="CH47" s="3"/>
      <c r="CI47" s="3"/>
      <c r="CJ47" s="3"/>
      <c r="CK47" s="3"/>
      <c r="CL47" s="3"/>
      <c r="CM47" s="3"/>
      <c r="CN47" s="3"/>
      <c r="CO47" s="3"/>
      <c r="CP47" s="3"/>
      <c r="CQ47" s="3"/>
      <c r="CR47" s="3"/>
      <c r="CS47" s="3"/>
      <c r="CT47" s="3"/>
      <c r="CU47" s="3"/>
      <c r="CV47" s="3"/>
      <c r="CW47" s="3"/>
      <c r="CX47" s="3"/>
      <c r="CY47" s="3"/>
      <c r="CZ47" s="3"/>
      <c r="DA47" s="3"/>
      <c r="DB47" s="3"/>
      <c r="DC47" s="3"/>
      <c r="DD47" s="3"/>
      <c r="DE47" s="3"/>
      <c r="DF47" s="3"/>
      <c r="DG47" s="3"/>
      <c r="DH47" s="3"/>
      <c r="DI47" s="3"/>
      <c r="DJ47" s="3"/>
      <c r="DK47" s="3"/>
      <c r="DL47" s="3"/>
      <c r="DM47" s="3"/>
      <c r="DN47" s="3"/>
      <c r="DO47" s="3"/>
      <c r="DP47" s="3"/>
      <c r="DQ47" s="3"/>
      <c r="DR47" s="3"/>
      <c r="DS47" s="3"/>
      <c r="DT47" s="3"/>
      <c r="DU47" s="3"/>
      <c r="DV47" s="3"/>
      <c r="DW47" s="3"/>
      <c r="DX47" s="3"/>
      <c r="DY47" s="3"/>
      <c r="DZ47" s="3"/>
      <c r="EA47" s="3"/>
      <c r="EB47" s="3"/>
      <c r="EC47" s="3"/>
      <c r="ED47" s="3"/>
      <c r="EE47" s="3"/>
      <c r="EF47" s="3"/>
      <c r="EG47" s="3"/>
      <c r="EH47" s="3"/>
      <c r="EI47" s="3"/>
      <c r="EJ47" s="3"/>
      <c r="EK47" s="3"/>
      <c r="EL47" s="3"/>
      <c r="EM47" s="3"/>
      <c r="EN47" s="3"/>
      <c r="EO47" s="3"/>
      <c r="EP47" s="3"/>
      <c r="EQ47" s="3"/>
      <c r="ER47" s="3"/>
      <c r="ES47" s="3"/>
      <c r="ET47" s="3"/>
      <c r="EU47" s="3"/>
      <c r="EV47" s="3"/>
      <c r="EW47" s="3"/>
      <c r="EX47" s="3"/>
      <c r="EY47" s="3"/>
      <c r="EZ47" s="3"/>
      <c r="FA47" s="3"/>
      <c r="FB47" s="3"/>
      <c r="FC47" s="3"/>
      <c r="FD47" s="3"/>
      <c r="FE47" s="3"/>
      <c r="FF47" s="3"/>
      <c r="FG47" s="3"/>
      <c r="FH47" s="3"/>
      <c r="FI47" s="3"/>
      <c r="FJ47" s="3"/>
      <c r="FK47" s="3"/>
      <c r="FL47" s="3"/>
      <c r="FM47" s="3"/>
      <c r="FN47" s="3"/>
      <c r="FO47" s="3"/>
      <c r="FP47" s="3"/>
      <c r="FQ47" s="3"/>
      <c r="FR47" s="3"/>
      <c r="FS47" s="3"/>
      <c r="FT47" s="3"/>
      <c r="FU47" s="3"/>
      <c r="FV47" s="3"/>
      <c r="FW47" s="3"/>
      <c r="FX47" s="3"/>
      <c r="FY47" s="3"/>
      <c r="FZ47" s="3"/>
      <c r="GA47" s="3"/>
      <c r="GB47" s="3"/>
      <c r="GC47" s="3"/>
      <c r="GD47" s="3"/>
      <c r="GE47" s="3"/>
      <c r="GF47" s="3"/>
      <c r="GG47" s="3"/>
      <c r="GH47" s="3"/>
      <c r="GI47" s="3"/>
      <c r="GJ47" s="3"/>
      <c r="GK47" s="3"/>
      <c r="GL47" s="3"/>
      <c r="GM47" s="3"/>
      <c r="GN47" s="3"/>
      <c r="GO47" s="3"/>
      <c r="GP47" s="3"/>
      <c r="GQ47" s="3"/>
      <c r="GR47" s="3"/>
      <c r="GS47" s="3"/>
      <c r="GT47" s="3"/>
      <c r="GU47" s="3"/>
      <c r="GV47" s="3"/>
      <c r="GW47" s="3"/>
      <c r="GX47" s="3"/>
      <c r="GY47" s="3"/>
      <c r="GZ47" s="3"/>
      <c r="HA47" s="3"/>
      <c r="HB47" s="3"/>
      <c r="HC47" s="3"/>
      <c r="HD47" s="3"/>
      <c r="HE47" s="3"/>
      <c r="HF47" s="3"/>
      <c r="HG47" s="3"/>
      <c r="HH47" s="3"/>
      <c r="HI47" s="3"/>
      <c r="HJ47" s="3"/>
      <c r="HK47" s="3"/>
      <c r="HL47" s="3"/>
      <c r="HM47" s="3"/>
      <c r="HN47" s="3"/>
      <c r="HO47" s="3"/>
      <c r="HP47" s="3"/>
      <c r="HQ47" s="3"/>
      <c r="HR47" s="3"/>
      <c r="HS47" s="3"/>
      <c r="HT47" s="3"/>
      <c r="HU47" s="3"/>
      <c r="HV47" s="3"/>
      <c r="HW47" s="3"/>
      <c r="HX47" s="3"/>
      <c r="HY47" s="3"/>
      <c r="HZ47" s="3"/>
      <c r="IA47" s="3"/>
      <c r="IB47" s="3"/>
      <c r="IC47" s="3"/>
      <c r="ID47" s="3"/>
      <c r="IE47" s="3"/>
      <c r="IF47" s="3"/>
      <c r="IG47" s="3"/>
      <c r="IH47" s="3"/>
      <c r="II47" s="3"/>
      <c r="IJ47" s="3"/>
      <c r="IK47" s="3"/>
      <c r="IL47" s="3"/>
      <c r="IM47" s="3"/>
      <c r="IN47" s="3"/>
      <c r="IO47" s="3"/>
      <c r="IP47" s="3"/>
      <c r="IQ47" s="3"/>
      <c r="IR47" s="3"/>
      <c r="IS47" s="3"/>
      <c r="IT47" s="3"/>
      <c r="IU47" s="3"/>
      <c r="IV47" s="3"/>
      <c r="IW47" s="3"/>
    </row>
    <row r="48" customFormat="false" ht="17.1" hidden="true" customHeight="true" outlineLevel="0" collapsed="false">
      <c r="A48" s="3"/>
      <c r="B48" s="46"/>
      <c r="C48" s="3"/>
      <c r="D48" s="3"/>
      <c r="E48" s="3"/>
      <c r="F48" s="3"/>
      <c r="G48" s="3"/>
      <c r="H48" s="80"/>
      <c r="I48" s="80"/>
      <c r="J48" s="3"/>
      <c r="K48" s="3"/>
      <c r="L48" s="3"/>
      <c r="M48" s="3"/>
      <c r="N48" s="3"/>
      <c r="O48" s="3"/>
      <c r="P48" s="29"/>
      <c r="Q48" s="29"/>
      <c r="R48" s="81" t="n">
        <f aca="false">R46+'[5]M ANUAL INVOICE'!R48</f>
        <v>998823.5140311</v>
      </c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  <c r="BZ48" s="3"/>
      <c r="CA48" s="3"/>
      <c r="CB48" s="3"/>
      <c r="CC48" s="3"/>
      <c r="CD48" s="3"/>
      <c r="CE48" s="3"/>
      <c r="CF48" s="3"/>
      <c r="CG48" s="3"/>
      <c r="CH48" s="3"/>
      <c r="CI48" s="3"/>
      <c r="CJ48" s="3"/>
      <c r="CK48" s="3"/>
      <c r="CL48" s="3"/>
      <c r="CM48" s="3"/>
      <c r="CN48" s="3"/>
      <c r="CO48" s="3"/>
      <c r="CP48" s="3"/>
      <c r="CQ48" s="3"/>
      <c r="CR48" s="3"/>
      <c r="CS48" s="3"/>
      <c r="CT48" s="3"/>
      <c r="CU48" s="3"/>
      <c r="CV48" s="3"/>
      <c r="CW48" s="3"/>
      <c r="CX48" s="3"/>
      <c r="CY48" s="3"/>
      <c r="CZ48" s="3"/>
      <c r="DA48" s="3"/>
      <c r="DB48" s="3"/>
      <c r="DC48" s="3"/>
      <c r="DD48" s="3"/>
      <c r="DE48" s="3"/>
      <c r="DF48" s="3"/>
      <c r="DG48" s="3"/>
      <c r="DH48" s="3"/>
      <c r="DI48" s="3"/>
      <c r="DJ48" s="3"/>
      <c r="DK48" s="3"/>
      <c r="DL48" s="3"/>
      <c r="DM48" s="3"/>
      <c r="DN48" s="3"/>
      <c r="DO48" s="3"/>
      <c r="DP48" s="3"/>
      <c r="DQ48" s="3"/>
      <c r="DR48" s="3"/>
      <c r="DS48" s="3"/>
      <c r="DT48" s="3"/>
      <c r="DU48" s="3"/>
      <c r="DV48" s="3"/>
      <c r="DW48" s="3"/>
      <c r="DX48" s="3"/>
      <c r="DY48" s="3"/>
      <c r="DZ48" s="3"/>
      <c r="EA48" s="3"/>
      <c r="EB48" s="3"/>
      <c r="EC48" s="3"/>
      <c r="ED48" s="3"/>
      <c r="EE48" s="3"/>
      <c r="EF48" s="3"/>
      <c r="EG48" s="3"/>
      <c r="EH48" s="3"/>
      <c r="EI48" s="3"/>
      <c r="EJ48" s="3"/>
      <c r="EK48" s="3"/>
      <c r="EL48" s="3"/>
      <c r="EM48" s="3"/>
      <c r="EN48" s="3"/>
      <c r="EO48" s="3"/>
      <c r="EP48" s="3"/>
      <c r="EQ48" s="3"/>
      <c r="ER48" s="3"/>
      <c r="ES48" s="3"/>
      <c r="ET48" s="3"/>
      <c r="EU48" s="3"/>
      <c r="EV48" s="3"/>
      <c r="EW48" s="3"/>
      <c r="EX48" s="3"/>
      <c r="EY48" s="3"/>
      <c r="EZ48" s="3"/>
      <c r="FA48" s="3"/>
      <c r="FB48" s="3"/>
      <c r="FC48" s="3"/>
      <c r="FD48" s="3"/>
      <c r="FE48" s="3"/>
      <c r="FF48" s="3"/>
      <c r="FG48" s="3"/>
      <c r="FH48" s="3"/>
      <c r="FI48" s="3"/>
      <c r="FJ48" s="3"/>
      <c r="FK48" s="3"/>
      <c r="FL48" s="3"/>
      <c r="FM48" s="3"/>
      <c r="FN48" s="3"/>
      <c r="FO48" s="3"/>
      <c r="FP48" s="3"/>
      <c r="FQ48" s="3"/>
      <c r="FR48" s="3"/>
      <c r="FS48" s="3"/>
      <c r="FT48" s="3"/>
      <c r="FU48" s="3"/>
      <c r="FV48" s="3"/>
      <c r="FW48" s="3"/>
      <c r="FX48" s="3"/>
      <c r="FY48" s="3"/>
      <c r="FZ48" s="3"/>
      <c r="GA48" s="3"/>
      <c r="GB48" s="3"/>
      <c r="GC48" s="3"/>
      <c r="GD48" s="3"/>
      <c r="GE48" s="3"/>
      <c r="GF48" s="3"/>
      <c r="GG48" s="3"/>
      <c r="GH48" s="3"/>
      <c r="GI48" s="3"/>
      <c r="GJ48" s="3"/>
      <c r="GK48" s="3"/>
      <c r="GL48" s="3"/>
      <c r="GM48" s="3"/>
      <c r="GN48" s="3"/>
      <c r="GO48" s="3"/>
      <c r="GP48" s="3"/>
      <c r="GQ48" s="3"/>
      <c r="GR48" s="3"/>
      <c r="GS48" s="3"/>
      <c r="GT48" s="3"/>
      <c r="GU48" s="3"/>
      <c r="GV48" s="3"/>
      <c r="GW48" s="3"/>
      <c r="GX48" s="3"/>
      <c r="GY48" s="3"/>
      <c r="GZ48" s="3"/>
      <c r="HA48" s="3"/>
      <c r="HB48" s="3"/>
      <c r="HC48" s="3"/>
      <c r="HD48" s="3"/>
      <c r="HE48" s="3"/>
      <c r="HF48" s="3"/>
      <c r="HG48" s="3"/>
      <c r="HH48" s="3"/>
      <c r="HI48" s="3"/>
      <c r="HJ48" s="3"/>
      <c r="HK48" s="3"/>
      <c r="HL48" s="3"/>
      <c r="HM48" s="3"/>
      <c r="HN48" s="3"/>
      <c r="HO48" s="3"/>
      <c r="HP48" s="3"/>
      <c r="HQ48" s="3"/>
      <c r="HR48" s="3"/>
      <c r="HS48" s="3"/>
      <c r="HT48" s="3"/>
      <c r="HU48" s="3"/>
      <c r="HV48" s="3"/>
      <c r="HW48" s="3"/>
      <c r="HX48" s="3"/>
      <c r="HY48" s="3"/>
      <c r="HZ48" s="3"/>
      <c r="IA48" s="3"/>
      <c r="IB48" s="3"/>
      <c r="IC48" s="3"/>
      <c r="ID48" s="3"/>
      <c r="IE48" s="3"/>
      <c r="IF48" s="3"/>
      <c r="IG48" s="3"/>
      <c r="IH48" s="3"/>
      <c r="II48" s="3"/>
      <c r="IJ48" s="3"/>
      <c r="IK48" s="3"/>
      <c r="IL48" s="3"/>
      <c r="IM48" s="3"/>
      <c r="IN48" s="3"/>
      <c r="IO48" s="3"/>
      <c r="IP48" s="3"/>
      <c r="IQ48" s="3"/>
      <c r="IR48" s="3"/>
      <c r="IS48" s="3"/>
      <c r="IT48" s="3"/>
      <c r="IU48" s="3"/>
      <c r="IV48" s="3"/>
      <c r="IW48" s="3"/>
    </row>
    <row r="49" customFormat="false" ht="15.75" hidden="false" customHeight="false" outlineLevel="0" collapsed="false">
      <c r="Q49" s="82"/>
      <c r="R49" s="83"/>
    </row>
    <row r="50" customFormat="false" ht="15.75" hidden="false" customHeight="false" outlineLevel="0" collapsed="false">
      <c r="Q50" s="82"/>
    </row>
    <row r="51" customFormat="false" ht="18.75" hidden="false" customHeight="false" outlineLevel="0" collapsed="false">
      <c r="B51" s="2"/>
      <c r="N51" s="84"/>
      <c r="Q51" s="82"/>
      <c r="R51" s="81"/>
    </row>
    <row r="52" customFormat="false" ht="15.75" hidden="false" customHeight="false" outlineLevel="0" collapsed="false">
      <c r="Q52" s="82"/>
    </row>
    <row r="53" customFormat="false" ht="18.75" hidden="false" customHeight="false" outlineLevel="0" collapsed="false">
      <c r="B53" s="85"/>
      <c r="C53" s="85"/>
      <c r="Q53" s="82"/>
      <c r="R53" s="83"/>
    </row>
    <row r="54" customFormat="false" ht="18.75" hidden="false" customHeight="false" outlineLevel="0" collapsed="false">
      <c r="B54" s="85"/>
      <c r="C54" s="85"/>
      <c r="H54" s="85"/>
      <c r="Q54" s="82"/>
      <c r="R54" s="83"/>
    </row>
    <row r="55" customFormat="false" ht="18.75" hidden="false" customHeight="false" outlineLevel="0" collapsed="false">
      <c r="B55" s="85"/>
      <c r="C55" s="85"/>
      <c r="H55" s="85"/>
      <c r="Q55" s="83"/>
      <c r="R55" s="83"/>
    </row>
    <row r="56" customFormat="false" ht="18.75" hidden="false" customHeight="false" outlineLevel="0" collapsed="false">
      <c r="B56" s="85"/>
      <c r="C56" s="85"/>
      <c r="H56" s="85"/>
    </row>
    <row r="57" customFormat="false" ht="18.75" hidden="false" customHeight="false" outlineLevel="0" collapsed="false">
      <c r="B57" s="85"/>
      <c r="C57" s="85"/>
      <c r="H57" s="85"/>
    </row>
    <row r="58" customFormat="false" ht="18.75" hidden="false" customHeight="false" outlineLevel="0" collapsed="false">
      <c r="B58" s="85"/>
      <c r="C58" s="85"/>
      <c r="H58" s="85"/>
    </row>
    <row r="59" customFormat="false" ht="15.75" hidden="false" customHeight="false" outlineLevel="0" collapsed="false">
      <c r="F59" s="2"/>
    </row>
    <row r="60" customFormat="false" ht="15.75" hidden="false" customHeight="false" outlineLevel="0" collapsed="false">
      <c r="F60" s="2"/>
    </row>
  </sheetData>
  <mergeCells count="11">
    <mergeCell ref="B5:E5"/>
    <mergeCell ref="F5:I5"/>
    <mergeCell ref="J5:N5"/>
    <mergeCell ref="O5:R5"/>
    <mergeCell ref="B12:E12"/>
    <mergeCell ref="B13:G13"/>
    <mergeCell ref="H13:I13"/>
    <mergeCell ref="J13:N13"/>
    <mergeCell ref="O13:Q13"/>
    <mergeCell ref="E14:G14"/>
    <mergeCell ref="L14:M1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5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21" activeCellId="0" sqref="C21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1" width="1.56"/>
    <col collapsed="false" customWidth="true" hidden="false" outlineLevel="0" max="2" min="2" style="1" width="13.85"/>
    <col collapsed="false" customWidth="true" hidden="false" outlineLevel="0" max="3" min="3" style="1" width="18.7"/>
    <col collapsed="false" customWidth="true" hidden="false" outlineLevel="0" max="4" min="4" style="1" width="30.41"/>
    <col collapsed="false" customWidth="true" hidden="false" outlineLevel="0" max="5" min="5" style="1" width="18.41"/>
    <col collapsed="false" customWidth="false" hidden="false" outlineLevel="0" max="7" min="6" style="1" width="9.14"/>
    <col collapsed="false" customWidth="true" hidden="false" outlineLevel="0" max="8" min="8" style="1" width="13.14"/>
    <col collapsed="false" customWidth="true" hidden="false" outlineLevel="0" max="9" min="9" style="1" width="12.99"/>
    <col collapsed="false" customWidth="true" hidden="false" outlineLevel="0" max="10" min="10" style="1" width="16.42"/>
    <col collapsed="false" customWidth="true" hidden="false" outlineLevel="0" max="11" min="11" style="1" width="13.99"/>
    <col collapsed="false" customWidth="true" hidden="false" outlineLevel="0" max="12" min="12" style="1" width="9.41"/>
    <col collapsed="false" customWidth="true" hidden="true" outlineLevel="0" max="13" min="13" style="1" width="1.56"/>
    <col collapsed="false" customWidth="true" hidden="false" outlineLevel="0" max="14" min="14" style="1" width="15.99"/>
    <col collapsed="false" customWidth="true" hidden="false" outlineLevel="0" max="16" min="15" style="1" width="11.28"/>
    <col collapsed="false" customWidth="true" hidden="false" outlineLevel="0" max="17" min="17" style="1" width="19.85"/>
    <col collapsed="false" customWidth="true" hidden="false" outlineLevel="0" max="18" min="18" style="1" width="21.7"/>
    <col collapsed="false" customWidth="true" hidden="false" outlineLevel="0" max="19" min="19" style="1" width="17.14"/>
    <col collapsed="false" customWidth="false" hidden="false" outlineLevel="0" max="257" min="20" style="1" width="9.14"/>
  </cols>
  <sheetData>
    <row r="1" customFormat="false" ht="15.75" hidden="false" customHeight="false" outlineLevel="0" collapsed="false">
      <c r="B1" s="2"/>
    </row>
    <row r="3" customFormat="false" ht="15" hidden="false" customHeight="true" outlineLevel="0" collapsed="false">
      <c r="B3" s="3"/>
      <c r="C3" s="3"/>
      <c r="D3" s="3"/>
      <c r="E3" s="3"/>
      <c r="F3" s="3"/>
      <c r="G3" s="3"/>
      <c r="H3" s="3"/>
    </row>
    <row r="4" customFormat="false" ht="30" hidden="false" customHeight="false" outlineLevel="0" collapsed="false">
      <c r="B4" s="4" t="s">
        <v>0</v>
      </c>
      <c r="C4" s="5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7"/>
      <c r="R4" s="8" t="s">
        <v>1</v>
      </c>
    </row>
    <row r="5" customFormat="false" ht="17.1" hidden="false" customHeight="true" outlineLevel="0" collapsed="false">
      <c r="B5" s="9" t="s">
        <v>2</v>
      </c>
      <c r="C5" s="9"/>
      <c r="D5" s="9"/>
      <c r="E5" s="9"/>
      <c r="F5" s="9" t="s">
        <v>3</v>
      </c>
      <c r="G5" s="9"/>
      <c r="H5" s="9"/>
      <c r="I5" s="9"/>
      <c r="J5" s="9" t="s">
        <v>4</v>
      </c>
      <c r="K5" s="9"/>
      <c r="L5" s="9"/>
      <c r="M5" s="9"/>
      <c r="N5" s="9"/>
      <c r="O5" s="9" t="s">
        <v>5</v>
      </c>
      <c r="P5" s="9"/>
      <c r="Q5" s="9"/>
      <c r="R5" s="9"/>
    </row>
    <row r="6" customFormat="false" ht="17.1" hidden="false" customHeight="true" outlineLevel="0" collapsed="false">
      <c r="B6" s="10" t="s">
        <v>6</v>
      </c>
      <c r="C6" s="11"/>
      <c r="D6" s="11" t="str">
        <f aca="false">'[3]M ANUAL INVOICE'!D6</f>
        <v>D2007SA-2</v>
      </c>
      <c r="E6" s="2"/>
      <c r="F6" s="10" t="s">
        <v>7</v>
      </c>
      <c r="G6" s="2"/>
      <c r="H6" s="2"/>
      <c r="I6" s="12"/>
      <c r="J6" s="10" t="s">
        <v>8</v>
      </c>
      <c r="K6" s="2"/>
      <c r="L6" s="2"/>
      <c r="M6" s="2"/>
      <c r="N6" s="2"/>
      <c r="O6" s="13" t="s">
        <v>9</v>
      </c>
      <c r="R6" s="14"/>
    </row>
    <row r="7" customFormat="false" ht="17.1" hidden="false" customHeight="true" outlineLevel="0" collapsed="false">
      <c r="B7" s="10" t="s">
        <v>10</v>
      </c>
      <c r="C7" s="11"/>
      <c r="D7" s="15" t="n">
        <f aca="false">'[3]M ANUAL INVOICE'!D7</f>
        <v>36901</v>
      </c>
      <c r="E7" s="2"/>
      <c r="F7" s="16"/>
      <c r="G7" s="17" t="s">
        <v>11</v>
      </c>
      <c r="H7" s="2"/>
      <c r="I7" s="2"/>
      <c r="J7" s="18" t="s">
        <v>12</v>
      </c>
      <c r="K7" s="2"/>
      <c r="L7" s="2"/>
      <c r="M7" s="2"/>
      <c r="N7" s="2"/>
      <c r="O7" s="13" t="s">
        <v>13</v>
      </c>
      <c r="R7" s="14"/>
    </row>
    <row r="8" customFormat="false" ht="17.1" hidden="false" customHeight="true" outlineLevel="0" collapsed="false">
      <c r="B8" s="10" t="s">
        <v>14</v>
      </c>
      <c r="C8" s="11"/>
      <c r="D8" s="15" t="n">
        <f aca="false">'[3]M ANUAL INVOICE'!D8</f>
        <v>36916</v>
      </c>
      <c r="E8" s="2"/>
      <c r="F8" s="10" t="s">
        <v>15</v>
      </c>
      <c r="G8" s="2"/>
      <c r="H8" s="11"/>
      <c r="I8" s="19"/>
      <c r="J8" s="18" t="s">
        <v>16</v>
      </c>
      <c r="K8" s="2"/>
      <c r="L8" s="2"/>
      <c r="M8" s="2"/>
      <c r="N8" s="2"/>
      <c r="O8" s="20" t="s">
        <v>17</v>
      </c>
      <c r="R8" s="14"/>
    </row>
    <row r="9" customFormat="false" ht="17.1" hidden="false" customHeight="true" outlineLevel="0" collapsed="false">
      <c r="B9" s="16"/>
      <c r="C9" s="21"/>
      <c r="D9" s="22"/>
      <c r="E9" s="22"/>
      <c r="F9" s="16"/>
      <c r="G9" s="11" t="s">
        <v>18</v>
      </c>
      <c r="H9" s="23"/>
      <c r="I9" s="19"/>
      <c r="J9" s="18" t="s">
        <v>19</v>
      </c>
      <c r="K9" s="11"/>
      <c r="L9" s="11"/>
      <c r="M9" s="11"/>
      <c r="N9" s="19"/>
      <c r="O9" s="13" t="s">
        <v>20</v>
      </c>
      <c r="R9" s="14"/>
    </row>
    <row r="10" customFormat="false" ht="17.1" hidden="false" customHeight="true" outlineLevel="0" collapsed="false">
      <c r="B10" s="24"/>
      <c r="C10" s="22"/>
      <c r="D10" s="22"/>
      <c r="E10" s="25"/>
      <c r="F10" s="26"/>
      <c r="G10" s="25"/>
      <c r="H10" s="25"/>
      <c r="I10" s="27"/>
      <c r="J10" s="28" t="s">
        <v>21</v>
      </c>
      <c r="K10" s="25"/>
      <c r="L10" s="25"/>
      <c r="M10" s="25"/>
      <c r="N10" s="27"/>
      <c r="O10" s="13" t="s">
        <v>22</v>
      </c>
      <c r="P10" s="29"/>
      <c r="Q10" s="29"/>
      <c r="R10" s="14"/>
    </row>
    <row r="11" customFormat="false" ht="17.1" hidden="false" customHeight="true" outlineLevel="0" collapsed="false">
      <c r="B11" s="30"/>
      <c r="C11" s="31"/>
      <c r="D11" s="31"/>
      <c r="E11" s="31"/>
      <c r="F11" s="32"/>
      <c r="G11" s="33"/>
      <c r="H11" s="33"/>
      <c r="I11" s="34"/>
      <c r="J11" s="33"/>
      <c r="K11" s="33"/>
      <c r="L11" s="33"/>
      <c r="M11" s="33"/>
      <c r="N11" s="34"/>
      <c r="O11" s="5" t="s">
        <v>23</v>
      </c>
      <c r="P11" s="6"/>
      <c r="Q11" s="6"/>
      <c r="R11" s="7"/>
    </row>
    <row r="12" customFormat="false" ht="17.1" hidden="false" customHeight="true" outlineLevel="0" collapsed="false">
      <c r="B12" s="35" t="s">
        <v>57</v>
      </c>
      <c r="C12" s="35"/>
      <c r="D12" s="35"/>
      <c r="E12" s="35"/>
      <c r="F12" s="36" t="s">
        <v>25</v>
      </c>
      <c r="G12" s="6"/>
      <c r="H12" s="6"/>
      <c r="I12" s="6"/>
      <c r="J12" s="6"/>
      <c r="K12" s="6"/>
      <c r="L12" s="6"/>
      <c r="M12" s="6"/>
      <c r="N12" s="5"/>
      <c r="O12" s="5"/>
      <c r="P12" s="5"/>
      <c r="Q12" s="5"/>
      <c r="R12" s="37"/>
    </row>
    <row r="13" customFormat="false" ht="17.1" hidden="false" customHeight="true" outlineLevel="0" collapsed="false">
      <c r="B13" s="38" t="s">
        <v>26</v>
      </c>
      <c r="C13" s="38"/>
      <c r="D13" s="38"/>
      <c r="E13" s="38"/>
      <c r="F13" s="38"/>
      <c r="G13" s="38"/>
      <c r="H13" s="39" t="s">
        <v>27</v>
      </c>
      <c r="I13" s="39"/>
      <c r="J13" s="40" t="s">
        <v>28</v>
      </c>
      <c r="K13" s="40"/>
      <c r="L13" s="40"/>
      <c r="M13" s="40"/>
      <c r="N13" s="40"/>
      <c r="O13" s="39" t="s">
        <v>29</v>
      </c>
      <c r="P13" s="39"/>
      <c r="Q13" s="39"/>
      <c r="R13" s="39" t="s">
        <v>30</v>
      </c>
    </row>
    <row r="14" customFormat="false" ht="17.1" hidden="false" customHeight="true" outlineLevel="0" collapsed="false">
      <c r="A14" s="41"/>
      <c r="B14" s="35" t="s">
        <v>31</v>
      </c>
      <c r="C14" s="42" t="s">
        <v>32</v>
      </c>
      <c r="D14" s="42"/>
      <c r="E14" s="42" t="s">
        <v>33</v>
      </c>
      <c r="F14" s="42"/>
      <c r="G14" s="42"/>
      <c r="H14" s="35" t="s">
        <v>34</v>
      </c>
      <c r="I14" s="43" t="s">
        <v>35</v>
      </c>
      <c r="J14" s="35" t="s">
        <v>36</v>
      </c>
      <c r="K14" s="42" t="s">
        <v>37</v>
      </c>
      <c r="L14" s="42" t="s">
        <v>38</v>
      </c>
      <c r="M14" s="42"/>
      <c r="N14" s="43" t="s">
        <v>39</v>
      </c>
      <c r="O14" s="35" t="s">
        <v>40</v>
      </c>
      <c r="P14" s="42" t="s">
        <v>41</v>
      </c>
      <c r="Q14" s="43" t="s">
        <v>42</v>
      </c>
      <c r="R14" s="44" t="s">
        <v>43</v>
      </c>
    </row>
    <row r="15" customFormat="false" ht="17.1" hidden="false" customHeight="true" outlineLevel="0" collapsed="false">
      <c r="B15" s="45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</row>
    <row r="16" customFormat="false" ht="17.1" hidden="false" customHeight="true" outlineLevel="0" collapsed="false">
      <c r="B16" s="46" t="s">
        <v>44</v>
      </c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</row>
    <row r="17" customFormat="false" ht="17.1" hidden="false" customHeight="true" outlineLevel="0" collapsed="false">
      <c r="B17" s="45"/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</row>
    <row r="18" customFormat="false" ht="17.1" hidden="false" customHeight="true" outlineLevel="0" collapsed="false">
      <c r="B18" s="45"/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</row>
    <row r="19" customFormat="false" ht="17.1" hidden="false" customHeight="true" outlineLevel="0" collapsed="false">
      <c r="A19" s="25"/>
      <c r="B19" s="47"/>
      <c r="C19" s="2" t="s">
        <v>45</v>
      </c>
      <c r="D19" s="2" t="s">
        <v>46</v>
      </c>
      <c r="E19" s="25"/>
      <c r="F19" s="2" t="n">
        <v>318235</v>
      </c>
      <c r="G19" s="11"/>
      <c r="H19" s="48" t="n">
        <f aca="false">'[3]M ANUAL INVOICE'!H18</f>
        <v>36678</v>
      </c>
      <c r="I19" s="49" t="n">
        <f aca="false">'[3]M ANUAL INVOICE'!I18</f>
        <v>36707</v>
      </c>
      <c r="J19" s="50"/>
      <c r="K19" s="51"/>
      <c r="L19" s="52"/>
      <c r="M19" s="51"/>
      <c r="N19" s="51" t="n">
        <v>83011</v>
      </c>
      <c r="O19" s="25"/>
      <c r="P19" s="50"/>
      <c r="Q19" s="52" t="n">
        <v>3.87</v>
      </c>
      <c r="R19" s="53" t="n">
        <f aca="false">N19*Q19</f>
        <v>321252.57</v>
      </c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25"/>
      <c r="AL19" s="25"/>
      <c r="AM19" s="25"/>
      <c r="AN19" s="25"/>
      <c r="AO19" s="25"/>
      <c r="AP19" s="25"/>
      <c r="AQ19" s="25"/>
      <c r="AR19" s="25"/>
      <c r="AS19" s="25"/>
      <c r="AT19" s="25"/>
      <c r="AU19" s="25"/>
      <c r="AV19" s="25"/>
      <c r="AW19" s="25"/>
      <c r="AX19" s="25"/>
      <c r="AY19" s="25"/>
      <c r="AZ19" s="25"/>
      <c r="BA19" s="25"/>
      <c r="BB19" s="25"/>
      <c r="BC19" s="25"/>
      <c r="BD19" s="25"/>
      <c r="BE19" s="25"/>
      <c r="BF19" s="25"/>
      <c r="BG19" s="25"/>
      <c r="BH19" s="25"/>
      <c r="BI19" s="25"/>
      <c r="BJ19" s="25"/>
      <c r="BK19" s="25"/>
      <c r="BL19" s="25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  <c r="CB19" s="25"/>
      <c r="CC19" s="25"/>
      <c r="CD19" s="25"/>
      <c r="CE19" s="25"/>
      <c r="CF19" s="25"/>
      <c r="CG19" s="25"/>
      <c r="CH19" s="25"/>
      <c r="CI19" s="25"/>
      <c r="CJ19" s="25"/>
      <c r="CK19" s="25"/>
      <c r="CL19" s="25"/>
      <c r="CM19" s="25"/>
      <c r="CN19" s="25"/>
      <c r="CO19" s="25"/>
      <c r="CP19" s="25"/>
      <c r="CQ19" s="25"/>
      <c r="CR19" s="25"/>
      <c r="CS19" s="25"/>
      <c r="CT19" s="25"/>
      <c r="CU19" s="25"/>
      <c r="CV19" s="25"/>
      <c r="CW19" s="25"/>
      <c r="CX19" s="25"/>
      <c r="CY19" s="25"/>
      <c r="CZ19" s="25"/>
      <c r="DA19" s="25"/>
      <c r="DB19" s="25"/>
      <c r="DC19" s="25"/>
      <c r="DD19" s="25"/>
      <c r="DE19" s="25"/>
      <c r="DF19" s="25"/>
      <c r="DG19" s="25"/>
      <c r="DH19" s="25"/>
      <c r="DI19" s="25"/>
      <c r="DJ19" s="25"/>
      <c r="DK19" s="25"/>
      <c r="DL19" s="25"/>
      <c r="DM19" s="25"/>
      <c r="DN19" s="25"/>
      <c r="DO19" s="25"/>
      <c r="DP19" s="25"/>
      <c r="DQ19" s="25"/>
      <c r="DR19" s="25"/>
      <c r="DS19" s="25"/>
      <c r="DT19" s="25"/>
      <c r="DU19" s="25"/>
      <c r="DV19" s="25"/>
      <c r="DW19" s="25"/>
      <c r="DX19" s="25"/>
      <c r="DY19" s="25"/>
      <c r="DZ19" s="25"/>
      <c r="EA19" s="25"/>
      <c r="EB19" s="25"/>
      <c r="EC19" s="25"/>
      <c r="ED19" s="25"/>
      <c r="EE19" s="25"/>
      <c r="EF19" s="25"/>
      <c r="EG19" s="25"/>
      <c r="EH19" s="25"/>
      <c r="EI19" s="25"/>
      <c r="EJ19" s="25"/>
      <c r="EK19" s="25"/>
      <c r="EL19" s="25"/>
      <c r="EM19" s="25"/>
      <c r="EN19" s="25"/>
      <c r="EO19" s="25"/>
      <c r="EP19" s="25"/>
      <c r="EQ19" s="25"/>
      <c r="ER19" s="25"/>
      <c r="ES19" s="25"/>
      <c r="ET19" s="25"/>
      <c r="EU19" s="25"/>
      <c r="EV19" s="25"/>
      <c r="EW19" s="25"/>
      <c r="EX19" s="25"/>
      <c r="EY19" s="25"/>
      <c r="EZ19" s="25"/>
      <c r="FA19" s="25"/>
      <c r="FB19" s="25"/>
      <c r="FC19" s="25"/>
      <c r="FD19" s="25"/>
      <c r="FE19" s="25"/>
      <c r="FF19" s="25"/>
      <c r="FG19" s="25"/>
      <c r="FH19" s="25"/>
      <c r="FI19" s="25"/>
      <c r="FJ19" s="25"/>
      <c r="FK19" s="25"/>
      <c r="FL19" s="25"/>
      <c r="FM19" s="25"/>
      <c r="FN19" s="25"/>
      <c r="FO19" s="25"/>
      <c r="FP19" s="25"/>
      <c r="FQ19" s="25"/>
      <c r="FR19" s="25"/>
      <c r="FS19" s="25"/>
      <c r="FT19" s="25"/>
      <c r="FU19" s="25"/>
      <c r="FV19" s="25"/>
      <c r="FW19" s="25"/>
      <c r="FX19" s="25"/>
      <c r="FY19" s="25"/>
      <c r="FZ19" s="25"/>
      <c r="GA19" s="25"/>
      <c r="GB19" s="25"/>
      <c r="GC19" s="25"/>
      <c r="GD19" s="25"/>
      <c r="GE19" s="25"/>
      <c r="GF19" s="25"/>
      <c r="GG19" s="25"/>
      <c r="GH19" s="25"/>
      <c r="GI19" s="25"/>
      <c r="GJ19" s="25"/>
      <c r="GK19" s="25"/>
      <c r="GL19" s="25"/>
      <c r="GM19" s="25"/>
      <c r="GN19" s="25"/>
      <c r="GO19" s="25"/>
      <c r="GP19" s="25"/>
      <c r="GQ19" s="25"/>
      <c r="GR19" s="25"/>
      <c r="GS19" s="25"/>
      <c r="GT19" s="25"/>
      <c r="GU19" s="25"/>
      <c r="GV19" s="25"/>
      <c r="GW19" s="25"/>
      <c r="GX19" s="25"/>
      <c r="GY19" s="25"/>
      <c r="GZ19" s="25"/>
      <c r="HA19" s="25"/>
      <c r="HB19" s="25"/>
      <c r="HC19" s="25"/>
      <c r="HD19" s="25"/>
      <c r="HE19" s="25"/>
      <c r="HF19" s="25"/>
      <c r="HG19" s="25"/>
      <c r="HH19" s="25"/>
      <c r="HI19" s="25"/>
      <c r="HJ19" s="25"/>
      <c r="HK19" s="25"/>
      <c r="HL19" s="25"/>
      <c r="HM19" s="25"/>
      <c r="HN19" s="25"/>
      <c r="HO19" s="25"/>
      <c r="HP19" s="25"/>
      <c r="HQ19" s="25"/>
      <c r="HR19" s="25"/>
      <c r="HS19" s="25"/>
      <c r="HT19" s="25"/>
      <c r="HU19" s="25"/>
      <c r="HV19" s="25"/>
      <c r="HW19" s="25"/>
      <c r="HX19" s="25"/>
      <c r="HY19" s="25"/>
      <c r="HZ19" s="25"/>
      <c r="IA19" s="25"/>
      <c r="IB19" s="25"/>
      <c r="IC19" s="25"/>
      <c r="ID19" s="25"/>
      <c r="IE19" s="25"/>
      <c r="IF19" s="25"/>
      <c r="IG19" s="25"/>
      <c r="IH19" s="25"/>
      <c r="II19" s="25"/>
      <c r="IJ19" s="25"/>
      <c r="IK19" s="25"/>
      <c r="IL19" s="25"/>
      <c r="IM19" s="25"/>
      <c r="IN19" s="25"/>
      <c r="IO19" s="25"/>
      <c r="IP19" s="25"/>
      <c r="IQ19" s="25"/>
      <c r="IR19" s="25"/>
      <c r="IS19" s="25"/>
      <c r="IT19" s="25"/>
      <c r="IU19" s="25"/>
      <c r="IV19" s="25"/>
      <c r="IW19" s="25"/>
    </row>
    <row r="20" customFormat="false" ht="17.1" hidden="false" customHeight="true" outlineLevel="0" collapsed="false">
      <c r="A20" s="25"/>
      <c r="B20" s="47"/>
      <c r="C20" s="2" t="s">
        <v>45</v>
      </c>
      <c r="D20" s="2" t="s">
        <v>46</v>
      </c>
      <c r="E20" s="25"/>
      <c r="F20" s="2" t="n">
        <v>336722</v>
      </c>
      <c r="G20" s="11"/>
      <c r="H20" s="48" t="n">
        <f aca="false">'[3]M ANUAL INVOICE'!H20</f>
        <v>36678</v>
      </c>
      <c r="I20" s="49" t="n">
        <f aca="false">'[3]M ANUAL INVOICE'!I20</f>
        <v>36707</v>
      </c>
      <c r="J20" s="50"/>
      <c r="K20" s="51"/>
      <c r="L20" s="52"/>
      <c r="M20" s="51"/>
      <c r="N20" s="51" t="n">
        <v>5932</v>
      </c>
      <c r="O20" s="25"/>
      <c r="P20" s="50"/>
      <c r="Q20" s="52" t="n">
        <v>3.96</v>
      </c>
      <c r="R20" s="53" t="n">
        <f aca="false">N20*Q20</f>
        <v>23490.72</v>
      </c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25"/>
      <c r="AL20" s="25"/>
      <c r="AM20" s="25"/>
      <c r="AN20" s="25"/>
      <c r="AO20" s="25"/>
      <c r="AP20" s="25"/>
      <c r="AQ20" s="25"/>
      <c r="AR20" s="25"/>
      <c r="AS20" s="25"/>
      <c r="AT20" s="25"/>
      <c r="AU20" s="25"/>
      <c r="AV20" s="25"/>
      <c r="AW20" s="25"/>
      <c r="AX20" s="25"/>
      <c r="AY20" s="25"/>
      <c r="AZ20" s="25"/>
      <c r="BA20" s="25"/>
      <c r="BB20" s="25"/>
      <c r="BC20" s="25"/>
      <c r="BD20" s="25"/>
      <c r="BE20" s="25"/>
      <c r="BF20" s="25"/>
      <c r="BG20" s="25"/>
      <c r="BH20" s="25"/>
      <c r="BI20" s="25"/>
      <c r="BJ20" s="25"/>
      <c r="BK20" s="25"/>
      <c r="BL20" s="25"/>
      <c r="BM20" s="25"/>
      <c r="BN20" s="25"/>
      <c r="BO20" s="25"/>
      <c r="BP20" s="25"/>
      <c r="BQ20" s="25"/>
      <c r="BR20" s="25"/>
      <c r="BS20" s="25"/>
      <c r="BT20" s="25"/>
      <c r="BU20" s="25"/>
      <c r="BV20" s="25"/>
      <c r="BW20" s="25"/>
      <c r="BX20" s="25"/>
      <c r="BY20" s="25"/>
      <c r="BZ20" s="25"/>
      <c r="CA20" s="25"/>
      <c r="CB20" s="25"/>
      <c r="CC20" s="25"/>
      <c r="CD20" s="25"/>
      <c r="CE20" s="25"/>
      <c r="CF20" s="25"/>
      <c r="CG20" s="25"/>
      <c r="CH20" s="25"/>
      <c r="CI20" s="25"/>
      <c r="CJ20" s="25"/>
      <c r="CK20" s="25"/>
      <c r="CL20" s="25"/>
      <c r="CM20" s="25"/>
      <c r="CN20" s="25"/>
      <c r="CO20" s="25"/>
      <c r="CP20" s="25"/>
      <c r="CQ20" s="25"/>
      <c r="CR20" s="25"/>
      <c r="CS20" s="25"/>
      <c r="CT20" s="25"/>
      <c r="CU20" s="25"/>
      <c r="CV20" s="25"/>
      <c r="CW20" s="25"/>
      <c r="CX20" s="25"/>
      <c r="CY20" s="25"/>
      <c r="CZ20" s="25"/>
      <c r="DA20" s="25"/>
      <c r="DB20" s="25"/>
      <c r="DC20" s="25"/>
      <c r="DD20" s="25"/>
      <c r="DE20" s="25"/>
      <c r="DF20" s="25"/>
      <c r="DG20" s="25"/>
      <c r="DH20" s="25"/>
      <c r="DI20" s="25"/>
      <c r="DJ20" s="25"/>
      <c r="DK20" s="25"/>
      <c r="DL20" s="25"/>
      <c r="DM20" s="25"/>
      <c r="DN20" s="25"/>
      <c r="DO20" s="25"/>
      <c r="DP20" s="25"/>
      <c r="DQ20" s="25"/>
      <c r="DR20" s="25"/>
      <c r="DS20" s="25"/>
      <c r="DT20" s="25"/>
      <c r="DU20" s="25"/>
      <c r="DV20" s="25"/>
      <c r="DW20" s="25"/>
      <c r="DX20" s="25"/>
      <c r="DY20" s="25"/>
      <c r="DZ20" s="25"/>
      <c r="EA20" s="25"/>
      <c r="EB20" s="25"/>
      <c r="EC20" s="25"/>
      <c r="ED20" s="25"/>
      <c r="EE20" s="25"/>
      <c r="EF20" s="25"/>
      <c r="EG20" s="25"/>
      <c r="EH20" s="25"/>
      <c r="EI20" s="25"/>
      <c r="EJ20" s="25"/>
      <c r="EK20" s="25"/>
      <c r="EL20" s="25"/>
      <c r="EM20" s="25"/>
      <c r="EN20" s="25"/>
      <c r="EO20" s="25"/>
      <c r="EP20" s="25"/>
      <c r="EQ20" s="25"/>
      <c r="ER20" s="25"/>
      <c r="ES20" s="25"/>
      <c r="ET20" s="25"/>
      <c r="EU20" s="25"/>
      <c r="EV20" s="25"/>
      <c r="EW20" s="25"/>
      <c r="EX20" s="25"/>
      <c r="EY20" s="25"/>
      <c r="EZ20" s="25"/>
      <c r="FA20" s="25"/>
      <c r="FB20" s="25"/>
      <c r="FC20" s="25"/>
      <c r="FD20" s="25"/>
      <c r="FE20" s="25"/>
      <c r="FF20" s="25"/>
      <c r="FG20" s="25"/>
      <c r="FH20" s="25"/>
      <c r="FI20" s="25"/>
      <c r="FJ20" s="25"/>
      <c r="FK20" s="25"/>
      <c r="FL20" s="25"/>
      <c r="FM20" s="25"/>
      <c r="FN20" s="25"/>
      <c r="FO20" s="25"/>
      <c r="FP20" s="25"/>
      <c r="FQ20" s="25"/>
      <c r="FR20" s="25"/>
      <c r="FS20" s="25"/>
      <c r="FT20" s="25"/>
      <c r="FU20" s="25"/>
      <c r="FV20" s="25"/>
      <c r="FW20" s="25"/>
      <c r="FX20" s="25"/>
      <c r="FY20" s="25"/>
      <c r="FZ20" s="25"/>
      <c r="GA20" s="25"/>
      <c r="GB20" s="25"/>
      <c r="GC20" s="25"/>
      <c r="GD20" s="25"/>
      <c r="GE20" s="25"/>
      <c r="GF20" s="25"/>
      <c r="GG20" s="25"/>
      <c r="GH20" s="25"/>
      <c r="GI20" s="25"/>
      <c r="GJ20" s="25"/>
      <c r="GK20" s="25"/>
      <c r="GL20" s="25"/>
      <c r="GM20" s="25"/>
      <c r="GN20" s="25"/>
      <c r="GO20" s="25"/>
      <c r="GP20" s="25"/>
      <c r="GQ20" s="25"/>
      <c r="GR20" s="25"/>
      <c r="GS20" s="25"/>
      <c r="GT20" s="25"/>
      <c r="GU20" s="25"/>
      <c r="GV20" s="25"/>
      <c r="GW20" s="25"/>
      <c r="GX20" s="25"/>
      <c r="GY20" s="25"/>
      <c r="GZ20" s="25"/>
      <c r="HA20" s="25"/>
      <c r="HB20" s="25"/>
      <c r="HC20" s="25"/>
      <c r="HD20" s="25"/>
      <c r="HE20" s="25"/>
      <c r="HF20" s="25"/>
      <c r="HG20" s="25"/>
      <c r="HH20" s="25"/>
      <c r="HI20" s="25"/>
      <c r="HJ20" s="25"/>
      <c r="HK20" s="25"/>
      <c r="HL20" s="25"/>
      <c r="HM20" s="25"/>
      <c r="HN20" s="25"/>
      <c r="HO20" s="25"/>
      <c r="HP20" s="25"/>
      <c r="HQ20" s="25"/>
      <c r="HR20" s="25"/>
      <c r="HS20" s="25"/>
      <c r="HT20" s="25"/>
      <c r="HU20" s="25"/>
      <c r="HV20" s="25"/>
      <c r="HW20" s="25"/>
      <c r="HX20" s="25"/>
      <c r="HY20" s="25"/>
      <c r="HZ20" s="25"/>
      <c r="IA20" s="25"/>
      <c r="IB20" s="25"/>
      <c r="IC20" s="25"/>
      <c r="ID20" s="25"/>
      <c r="IE20" s="25"/>
      <c r="IF20" s="25"/>
      <c r="IG20" s="25"/>
      <c r="IH20" s="25"/>
      <c r="II20" s="25"/>
      <c r="IJ20" s="25"/>
      <c r="IK20" s="25"/>
      <c r="IL20" s="25"/>
      <c r="IM20" s="25"/>
      <c r="IN20" s="25"/>
      <c r="IO20" s="25"/>
      <c r="IP20" s="25"/>
      <c r="IQ20" s="25"/>
      <c r="IR20" s="25"/>
      <c r="IS20" s="25"/>
      <c r="IT20" s="25"/>
      <c r="IU20" s="25"/>
      <c r="IV20" s="25"/>
      <c r="IW20" s="25"/>
    </row>
    <row r="21" customFormat="false" ht="17.1" hidden="false" customHeight="true" outlineLevel="0" collapsed="false">
      <c r="A21" s="25"/>
      <c r="B21" s="47"/>
      <c r="C21" s="2"/>
      <c r="D21" s="2"/>
      <c r="E21" s="25"/>
      <c r="F21" s="2"/>
      <c r="G21" s="11"/>
      <c r="H21" s="48"/>
      <c r="I21" s="49"/>
      <c r="J21" s="50"/>
      <c r="K21" s="51"/>
      <c r="L21" s="52"/>
      <c r="M21" s="51"/>
      <c r="N21" s="51"/>
      <c r="O21" s="50"/>
      <c r="P21" s="50"/>
      <c r="Q21" s="56"/>
      <c r="R21" s="53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5"/>
      <c r="AR21" s="25"/>
      <c r="AS21" s="25"/>
      <c r="AT21" s="25"/>
      <c r="AU21" s="25"/>
      <c r="AV21" s="25"/>
      <c r="AW21" s="25"/>
      <c r="AX21" s="25"/>
      <c r="AY21" s="25"/>
      <c r="AZ21" s="25"/>
      <c r="BA21" s="25"/>
      <c r="BB21" s="25"/>
      <c r="BC21" s="25"/>
      <c r="BD21" s="25"/>
      <c r="BE21" s="25"/>
      <c r="BF21" s="25"/>
      <c r="BG21" s="25"/>
      <c r="BH21" s="25"/>
      <c r="BI21" s="25"/>
      <c r="BJ21" s="25"/>
      <c r="BK21" s="25"/>
      <c r="BL21" s="25"/>
      <c r="BM21" s="25"/>
      <c r="BN21" s="25"/>
      <c r="BO21" s="25"/>
      <c r="BP21" s="25"/>
      <c r="BQ21" s="25"/>
      <c r="BR21" s="25"/>
      <c r="BS21" s="25"/>
      <c r="BT21" s="25"/>
      <c r="BU21" s="25"/>
      <c r="BV21" s="25"/>
      <c r="BW21" s="25"/>
      <c r="BX21" s="25"/>
      <c r="BY21" s="25"/>
      <c r="BZ21" s="25"/>
      <c r="CA21" s="25"/>
      <c r="CB21" s="25"/>
      <c r="CC21" s="25"/>
      <c r="CD21" s="25"/>
      <c r="CE21" s="25"/>
      <c r="CF21" s="25"/>
      <c r="CG21" s="25"/>
      <c r="CH21" s="25"/>
      <c r="CI21" s="25"/>
      <c r="CJ21" s="25"/>
      <c r="CK21" s="25"/>
      <c r="CL21" s="25"/>
      <c r="CM21" s="25"/>
      <c r="CN21" s="25"/>
      <c r="CO21" s="25"/>
      <c r="CP21" s="25"/>
      <c r="CQ21" s="25"/>
      <c r="CR21" s="25"/>
      <c r="CS21" s="25"/>
      <c r="CT21" s="25"/>
      <c r="CU21" s="25"/>
      <c r="CV21" s="25"/>
      <c r="CW21" s="25"/>
      <c r="CX21" s="25"/>
      <c r="CY21" s="25"/>
      <c r="CZ21" s="25"/>
      <c r="DA21" s="25"/>
      <c r="DB21" s="25"/>
      <c r="DC21" s="25"/>
      <c r="DD21" s="25"/>
      <c r="DE21" s="25"/>
      <c r="DF21" s="25"/>
      <c r="DG21" s="25"/>
      <c r="DH21" s="25"/>
      <c r="DI21" s="25"/>
      <c r="DJ21" s="25"/>
      <c r="DK21" s="25"/>
      <c r="DL21" s="25"/>
      <c r="DM21" s="25"/>
      <c r="DN21" s="25"/>
      <c r="DO21" s="25"/>
      <c r="DP21" s="25"/>
      <c r="DQ21" s="25"/>
      <c r="DR21" s="25"/>
      <c r="DS21" s="25"/>
      <c r="DT21" s="25"/>
      <c r="DU21" s="25"/>
      <c r="DV21" s="25"/>
      <c r="DW21" s="25"/>
      <c r="DX21" s="25"/>
      <c r="DY21" s="25"/>
      <c r="DZ21" s="25"/>
      <c r="EA21" s="25"/>
      <c r="EB21" s="25"/>
      <c r="EC21" s="25"/>
      <c r="ED21" s="25"/>
      <c r="EE21" s="25"/>
      <c r="EF21" s="25"/>
      <c r="EG21" s="25"/>
      <c r="EH21" s="25"/>
      <c r="EI21" s="25"/>
      <c r="EJ21" s="25"/>
      <c r="EK21" s="25"/>
      <c r="EL21" s="25"/>
      <c r="EM21" s="25"/>
      <c r="EN21" s="25"/>
      <c r="EO21" s="25"/>
      <c r="EP21" s="25"/>
      <c r="EQ21" s="25"/>
      <c r="ER21" s="25"/>
      <c r="ES21" s="25"/>
      <c r="ET21" s="25"/>
      <c r="EU21" s="25"/>
      <c r="EV21" s="25"/>
      <c r="EW21" s="25"/>
      <c r="EX21" s="25"/>
      <c r="EY21" s="25"/>
      <c r="EZ21" s="25"/>
      <c r="FA21" s="25"/>
      <c r="FB21" s="25"/>
      <c r="FC21" s="25"/>
      <c r="FD21" s="25"/>
      <c r="FE21" s="25"/>
      <c r="FF21" s="25"/>
      <c r="FG21" s="25"/>
      <c r="FH21" s="25"/>
      <c r="FI21" s="25"/>
      <c r="FJ21" s="25"/>
      <c r="FK21" s="25"/>
      <c r="FL21" s="25"/>
      <c r="FM21" s="25"/>
      <c r="FN21" s="25"/>
      <c r="FO21" s="25"/>
      <c r="FP21" s="25"/>
      <c r="FQ21" s="25"/>
      <c r="FR21" s="25"/>
      <c r="FS21" s="25"/>
      <c r="FT21" s="25"/>
      <c r="FU21" s="25"/>
      <c r="FV21" s="25"/>
      <c r="FW21" s="25"/>
      <c r="FX21" s="25"/>
      <c r="FY21" s="25"/>
      <c r="FZ21" s="25"/>
      <c r="GA21" s="25"/>
      <c r="GB21" s="25"/>
      <c r="GC21" s="25"/>
      <c r="GD21" s="25"/>
      <c r="GE21" s="25"/>
      <c r="GF21" s="25"/>
      <c r="GG21" s="25"/>
      <c r="GH21" s="25"/>
      <c r="GI21" s="25"/>
      <c r="GJ21" s="25"/>
      <c r="GK21" s="25"/>
      <c r="GL21" s="25"/>
      <c r="GM21" s="25"/>
      <c r="GN21" s="25"/>
      <c r="GO21" s="25"/>
      <c r="GP21" s="25"/>
      <c r="GQ21" s="25"/>
      <c r="GR21" s="25"/>
      <c r="GS21" s="25"/>
      <c r="GT21" s="25"/>
      <c r="GU21" s="25"/>
      <c r="GV21" s="25"/>
      <c r="GW21" s="25"/>
      <c r="GX21" s="25"/>
      <c r="GY21" s="25"/>
      <c r="GZ21" s="25"/>
      <c r="HA21" s="25"/>
      <c r="HB21" s="25"/>
      <c r="HC21" s="25"/>
      <c r="HD21" s="25"/>
      <c r="HE21" s="25"/>
      <c r="HF21" s="25"/>
      <c r="HG21" s="25"/>
      <c r="HH21" s="25"/>
      <c r="HI21" s="25"/>
      <c r="HJ21" s="25"/>
      <c r="HK21" s="25"/>
      <c r="HL21" s="25"/>
      <c r="HM21" s="25"/>
      <c r="HN21" s="25"/>
      <c r="HO21" s="25"/>
      <c r="HP21" s="25"/>
      <c r="HQ21" s="25"/>
      <c r="HR21" s="25"/>
      <c r="HS21" s="25"/>
      <c r="HT21" s="25"/>
      <c r="HU21" s="25"/>
      <c r="HV21" s="25"/>
      <c r="HW21" s="25"/>
      <c r="HX21" s="25"/>
      <c r="HY21" s="25"/>
      <c r="HZ21" s="25"/>
      <c r="IA21" s="25"/>
      <c r="IB21" s="25"/>
      <c r="IC21" s="25"/>
      <c r="ID21" s="25"/>
      <c r="IE21" s="25"/>
      <c r="IF21" s="25"/>
      <c r="IG21" s="25"/>
      <c r="IH21" s="25"/>
      <c r="II21" s="25"/>
      <c r="IJ21" s="25"/>
      <c r="IK21" s="25"/>
      <c r="IL21" s="25"/>
      <c r="IM21" s="25"/>
      <c r="IN21" s="25"/>
      <c r="IO21" s="25"/>
      <c r="IP21" s="25"/>
      <c r="IQ21" s="25"/>
      <c r="IR21" s="25"/>
      <c r="IS21" s="25"/>
      <c r="IT21" s="25"/>
      <c r="IU21" s="25"/>
      <c r="IV21" s="25"/>
      <c r="IW21" s="25"/>
    </row>
    <row r="22" customFormat="false" ht="17.1" hidden="false" customHeight="true" outlineLevel="0" collapsed="false">
      <c r="A22" s="25"/>
      <c r="B22" s="47"/>
      <c r="C22" s="2" t="s">
        <v>47</v>
      </c>
      <c r="D22" s="2" t="s">
        <v>48</v>
      </c>
      <c r="E22" s="25"/>
      <c r="F22" s="2" t="n">
        <v>318260</v>
      </c>
      <c r="G22" s="11"/>
      <c r="H22" s="48" t="n">
        <v>36647</v>
      </c>
      <c r="I22" s="49" t="n">
        <v>36677</v>
      </c>
      <c r="J22" s="50"/>
      <c r="K22" s="51"/>
      <c r="L22" s="51"/>
      <c r="M22" s="51"/>
      <c r="N22" s="57" t="n">
        <v>8401</v>
      </c>
      <c r="O22" s="50"/>
      <c r="P22" s="50"/>
      <c r="Q22" s="56" t="n">
        <v>3.87</v>
      </c>
      <c r="R22" s="53" t="n">
        <f aca="false">N22*Q22</f>
        <v>32511.87</v>
      </c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5"/>
      <c r="AS22" s="25"/>
      <c r="AT22" s="25"/>
      <c r="AU22" s="25"/>
      <c r="AV22" s="25"/>
      <c r="AW22" s="25"/>
      <c r="AX22" s="25"/>
      <c r="AY22" s="25"/>
      <c r="AZ22" s="25"/>
      <c r="BA22" s="25"/>
      <c r="BB22" s="25"/>
      <c r="BC22" s="25"/>
      <c r="BD22" s="25"/>
      <c r="BE22" s="25"/>
      <c r="BF22" s="25"/>
      <c r="BG22" s="25"/>
      <c r="BH22" s="25"/>
      <c r="BI22" s="25"/>
      <c r="BJ22" s="25"/>
      <c r="BK22" s="25"/>
      <c r="BL22" s="25"/>
      <c r="BM22" s="25"/>
      <c r="BN22" s="25"/>
      <c r="BO22" s="25"/>
      <c r="BP22" s="25"/>
      <c r="BQ22" s="25"/>
      <c r="BR22" s="25"/>
      <c r="BS22" s="25"/>
      <c r="BT22" s="25"/>
      <c r="BU22" s="25"/>
      <c r="BV22" s="25"/>
      <c r="BW22" s="25"/>
      <c r="BX22" s="25"/>
      <c r="BY22" s="25"/>
      <c r="BZ22" s="25"/>
      <c r="CA22" s="25"/>
      <c r="CB22" s="25"/>
      <c r="CC22" s="25"/>
      <c r="CD22" s="25"/>
      <c r="CE22" s="25"/>
      <c r="CF22" s="25"/>
      <c r="CG22" s="25"/>
      <c r="CH22" s="25"/>
      <c r="CI22" s="25"/>
      <c r="CJ22" s="25"/>
      <c r="CK22" s="25"/>
      <c r="CL22" s="25"/>
      <c r="CM22" s="25"/>
      <c r="CN22" s="25"/>
      <c r="CO22" s="25"/>
      <c r="CP22" s="25"/>
      <c r="CQ22" s="25"/>
      <c r="CR22" s="25"/>
      <c r="CS22" s="25"/>
      <c r="CT22" s="25"/>
      <c r="CU22" s="25"/>
      <c r="CV22" s="25"/>
      <c r="CW22" s="25"/>
      <c r="CX22" s="25"/>
      <c r="CY22" s="25"/>
      <c r="CZ22" s="25"/>
      <c r="DA22" s="25"/>
      <c r="DB22" s="25"/>
      <c r="DC22" s="25"/>
      <c r="DD22" s="25"/>
      <c r="DE22" s="25"/>
      <c r="DF22" s="25"/>
      <c r="DG22" s="25"/>
      <c r="DH22" s="25"/>
      <c r="DI22" s="25"/>
      <c r="DJ22" s="25"/>
      <c r="DK22" s="25"/>
      <c r="DL22" s="25"/>
      <c r="DM22" s="25"/>
      <c r="DN22" s="25"/>
      <c r="DO22" s="25"/>
      <c r="DP22" s="25"/>
      <c r="DQ22" s="25"/>
      <c r="DR22" s="25"/>
      <c r="DS22" s="25"/>
      <c r="DT22" s="25"/>
      <c r="DU22" s="25"/>
      <c r="DV22" s="25"/>
      <c r="DW22" s="25"/>
      <c r="DX22" s="25"/>
      <c r="DY22" s="25"/>
      <c r="DZ22" s="25"/>
      <c r="EA22" s="25"/>
      <c r="EB22" s="25"/>
      <c r="EC22" s="25"/>
      <c r="ED22" s="25"/>
      <c r="EE22" s="25"/>
      <c r="EF22" s="25"/>
      <c r="EG22" s="25"/>
      <c r="EH22" s="25"/>
      <c r="EI22" s="25"/>
      <c r="EJ22" s="25"/>
      <c r="EK22" s="25"/>
      <c r="EL22" s="25"/>
      <c r="EM22" s="25"/>
      <c r="EN22" s="25"/>
      <c r="EO22" s="25"/>
      <c r="EP22" s="25"/>
      <c r="EQ22" s="25"/>
      <c r="ER22" s="25"/>
      <c r="ES22" s="25"/>
      <c r="ET22" s="25"/>
      <c r="EU22" s="25"/>
      <c r="EV22" s="25"/>
      <c r="EW22" s="25"/>
      <c r="EX22" s="25"/>
      <c r="EY22" s="25"/>
      <c r="EZ22" s="25"/>
      <c r="FA22" s="25"/>
      <c r="FB22" s="25"/>
      <c r="FC22" s="25"/>
      <c r="FD22" s="25"/>
      <c r="FE22" s="25"/>
      <c r="FF22" s="25"/>
      <c r="FG22" s="25"/>
      <c r="FH22" s="25"/>
      <c r="FI22" s="25"/>
      <c r="FJ22" s="25"/>
      <c r="FK22" s="25"/>
      <c r="FL22" s="25"/>
      <c r="FM22" s="25"/>
      <c r="FN22" s="25"/>
      <c r="FO22" s="25"/>
      <c r="FP22" s="25"/>
      <c r="FQ22" s="25"/>
      <c r="FR22" s="25"/>
      <c r="FS22" s="25"/>
      <c r="FT22" s="25"/>
      <c r="FU22" s="25"/>
      <c r="FV22" s="25"/>
      <c r="FW22" s="25"/>
      <c r="FX22" s="25"/>
      <c r="FY22" s="25"/>
      <c r="FZ22" s="25"/>
      <c r="GA22" s="25"/>
      <c r="GB22" s="25"/>
      <c r="GC22" s="25"/>
      <c r="GD22" s="25"/>
      <c r="GE22" s="25"/>
      <c r="GF22" s="25"/>
      <c r="GG22" s="25"/>
      <c r="GH22" s="25"/>
      <c r="GI22" s="25"/>
      <c r="GJ22" s="25"/>
      <c r="GK22" s="25"/>
      <c r="GL22" s="25"/>
      <c r="GM22" s="25"/>
      <c r="GN22" s="25"/>
      <c r="GO22" s="25"/>
      <c r="GP22" s="25"/>
      <c r="GQ22" s="25"/>
      <c r="GR22" s="25"/>
      <c r="GS22" s="25"/>
      <c r="GT22" s="25"/>
      <c r="GU22" s="25"/>
      <c r="GV22" s="25"/>
      <c r="GW22" s="25"/>
      <c r="GX22" s="25"/>
      <c r="GY22" s="25"/>
      <c r="GZ22" s="25"/>
      <c r="HA22" s="25"/>
      <c r="HB22" s="25"/>
      <c r="HC22" s="25"/>
      <c r="HD22" s="25"/>
      <c r="HE22" s="25"/>
      <c r="HF22" s="25"/>
      <c r="HG22" s="25"/>
      <c r="HH22" s="25"/>
      <c r="HI22" s="25"/>
      <c r="HJ22" s="25"/>
      <c r="HK22" s="25"/>
      <c r="HL22" s="25"/>
      <c r="HM22" s="25"/>
      <c r="HN22" s="25"/>
      <c r="HO22" s="25"/>
      <c r="HP22" s="25"/>
      <c r="HQ22" s="25"/>
      <c r="HR22" s="25"/>
      <c r="HS22" s="25"/>
      <c r="HT22" s="25"/>
      <c r="HU22" s="25"/>
      <c r="HV22" s="25"/>
      <c r="HW22" s="25"/>
      <c r="HX22" s="25"/>
      <c r="HY22" s="25"/>
      <c r="HZ22" s="25"/>
      <c r="IA22" s="25"/>
      <c r="IB22" s="25"/>
      <c r="IC22" s="25"/>
      <c r="ID22" s="25"/>
      <c r="IE22" s="25"/>
      <c r="IF22" s="25"/>
      <c r="IG22" s="25"/>
      <c r="IH22" s="25"/>
      <c r="II22" s="25"/>
      <c r="IJ22" s="25"/>
      <c r="IK22" s="25"/>
      <c r="IL22" s="25"/>
      <c r="IM22" s="25"/>
      <c r="IN22" s="25"/>
      <c r="IO22" s="25"/>
      <c r="IP22" s="25"/>
      <c r="IQ22" s="25"/>
      <c r="IR22" s="25"/>
      <c r="IS22" s="25"/>
      <c r="IT22" s="25"/>
      <c r="IU22" s="25"/>
      <c r="IV22" s="25"/>
      <c r="IW22" s="25"/>
    </row>
    <row r="23" customFormat="false" ht="17.1" hidden="false" customHeight="true" outlineLevel="0" collapsed="false">
      <c r="A23" s="25"/>
      <c r="B23" s="47"/>
      <c r="C23" s="2"/>
      <c r="D23" s="2"/>
      <c r="E23" s="25"/>
      <c r="F23" s="2"/>
      <c r="G23" s="11"/>
      <c r="H23" s="48"/>
      <c r="I23" s="49"/>
      <c r="J23" s="50"/>
      <c r="K23" s="51"/>
      <c r="L23" s="52"/>
      <c r="M23" s="51"/>
      <c r="N23" s="51"/>
      <c r="O23" s="50"/>
      <c r="P23" s="50"/>
      <c r="Q23" s="56"/>
      <c r="R23" s="53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25"/>
      <c r="AV23" s="25"/>
      <c r="AW23" s="25"/>
      <c r="AX23" s="25"/>
      <c r="AY23" s="25"/>
      <c r="AZ23" s="25"/>
      <c r="BA23" s="25"/>
      <c r="BB23" s="25"/>
      <c r="BC23" s="25"/>
      <c r="BD23" s="25"/>
      <c r="BE23" s="25"/>
      <c r="BF23" s="25"/>
      <c r="BG23" s="25"/>
      <c r="BH23" s="25"/>
      <c r="BI23" s="25"/>
      <c r="BJ23" s="25"/>
      <c r="BK23" s="25"/>
      <c r="BL23" s="25"/>
      <c r="BM23" s="25"/>
      <c r="BN23" s="25"/>
      <c r="BO23" s="25"/>
      <c r="BP23" s="25"/>
      <c r="BQ23" s="25"/>
      <c r="BR23" s="25"/>
      <c r="BS23" s="25"/>
      <c r="BT23" s="25"/>
      <c r="BU23" s="25"/>
      <c r="BV23" s="25"/>
      <c r="BW23" s="25"/>
      <c r="BX23" s="25"/>
      <c r="BY23" s="25"/>
      <c r="BZ23" s="25"/>
      <c r="CA23" s="25"/>
      <c r="CB23" s="25"/>
      <c r="CC23" s="25"/>
      <c r="CD23" s="25"/>
      <c r="CE23" s="25"/>
      <c r="CF23" s="25"/>
      <c r="CG23" s="25"/>
      <c r="CH23" s="25"/>
      <c r="CI23" s="25"/>
      <c r="CJ23" s="25"/>
      <c r="CK23" s="25"/>
      <c r="CL23" s="25"/>
      <c r="CM23" s="25"/>
      <c r="CN23" s="25"/>
      <c r="CO23" s="25"/>
      <c r="CP23" s="25"/>
      <c r="CQ23" s="25"/>
      <c r="CR23" s="25"/>
      <c r="CS23" s="25"/>
      <c r="CT23" s="25"/>
      <c r="CU23" s="25"/>
      <c r="CV23" s="25"/>
      <c r="CW23" s="25"/>
      <c r="CX23" s="25"/>
      <c r="CY23" s="25"/>
      <c r="CZ23" s="25"/>
      <c r="DA23" s="25"/>
      <c r="DB23" s="25"/>
      <c r="DC23" s="25"/>
      <c r="DD23" s="25"/>
      <c r="DE23" s="25"/>
      <c r="DF23" s="25"/>
      <c r="DG23" s="25"/>
      <c r="DH23" s="25"/>
      <c r="DI23" s="25"/>
      <c r="DJ23" s="25"/>
      <c r="DK23" s="25"/>
      <c r="DL23" s="25"/>
      <c r="DM23" s="25"/>
      <c r="DN23" s="25"/>
      <c r="DO23" s="25"/>
      <c r="DP23" s="25"/>
      <c r="DQ23" s="25"/>
      <c r="DR23" s="25"/>
      <c r="DS23" s="25"/>
      <c r="DT23" s="25"/>
      <c r="DU23" s="25"/>
      <c r="DV23" s="25"/>
      <c r="DW23" s="25"/>
      <c r="DX23" s="25"/>
      <c r="DY23" s="25"/>
      <c r="DZ23" s="25"/>
      <c r="EA23" s="25"/>
      <c r="EB23" s="25"/>
      <c r="EC23" s="25"/>
      <c r="ED23" s="25"/>
      <c r="EE23" s="25"/>
      <c r="EF23" s="25"/>
      <c r="EG23" s="25"/>
      <c r="EH23" s="25"/>
      <c r="EI23" s="25"/>
      <c r="EJ23" s="25"/>
      <c r="EK23" s="25"/>
      <c r="EL23" s="25"/>
      <c r="EM23" s="25"/>
      <c r="EN23" s="25"/>
      <c r="EO23" s="25"/>
      <c r="EP23" s="25"/>
      <c r="EQ23" s="25"/>
      <c r="ER23" s="25"/>
      <c r="ES23" s="25"/>
      <c r="ET23" s="25"/>
      <c r="EU23" s="25"/>
      <c r="EV23" s="25"/>
      <c r="EW23" s="25"/>
      <c r="EX23" s="25"/>
      <c r="EY23" s="25"/>
      <c r="EZ23" s="25"/>
      <c r="FA23" s="25"/>
      <c r="FB23" s="25"/>
      <c r="FC23" s="25"/>
      <c r="FD23" s="25"/>
      <c r="FE23" s="25"/>
      <c r="FF23" s="25"/>
      <c r="FG23" s="25"/>
      <c r="FH23" s="25"/>
      <c r="FI23" s="25"/>
      <c r="FJ23" s="25"/>
      <c r="FK23" s="25"/>
      <c r="FL23" s="25"/>
      <c r="FM23" s="25"/>
      <c r="FN23" s="25"/>
      <c r="FO23" s="25"/>
      <c r="FP23" s="25"/>
      <c r="FQ23" s="25"/>
      <c r="FR23" s="25"/>
      <c r="FS23" s="25"/>
      <c r="FT23" s="25"/>
      <c r="FU23" s="25"/>
      <c r="FV23" s="25"/>
      <c r="FW23" s="25"/>
      <c r="FX23" s="25"/>
      <c r="FY23" s="25"/>
      <c r="FZ23" s="25"/>
      <c r="GA23" s="25"/>
      <c r="GB23" s="25"/>
      <c r="GC23" s="25"/>
      <c r="GD23" s="25"/>
      <c r="GE23" s="25"/>
      <c r="GF23" s="25"/>
      <c r="GG23" s="25"/>
      <c r="GH23" s="25"/>
      <c r="GI23" s="25"/>
      <c r="GJ23" s="25"/>
      <c r="GK23" s="25"/>
      <c r="GL23" s="25"/>
      <c r="GM23" s="25"/>
      <c r="GN23" s="25"/>
      <c r="GO23" s="25"/>
      <c r="GP23" s="25"/>
      <c r="GQ23" s="25"/>
      <c r="GR23" s="25"/>
      <c r="GS23" s="25"/>
      <c r="GT23" s="25"/>
      <c r="GU23" s="25"/>
      <c r="GV23" s="25"/>
      <c r="GW23" s="25"/>
      <c r="GX23" s="25"/>
      <c r="GY23" s="25"/>
      <c r="GZ23" s="25"/>
      <c r="HA23" s="25"/>
      <c r="HB23" s="25"/>
      <c r="HC23" s="25"/>
      <c r="HD23" s="25"/>
      <c r="HE23" s="25"/>
      <c r="HF23" s="25"/>
      <c r="HG23" s="25"/>
      <c r="HH23" s="25"/>
      <c r="HI23" s="25"/>
      <c r="HJ23" s="25"/>
      <c r="HK23" s="25"/>
      <c r="HL23" s="25"/>
      <c r="HM23" s="25"/>
      <c r="HN23" s="25"/>
      <c r="HO23" s="25"/>
      <c r="HP23" s="25"/>
      <c r="HQ23" s="25"/>
      <c r="HR23" s="25"/>
      <c r="HS23" s="25"/>
      <c r="HT23" s="25"/>
      <c r="HU23" s="25"/>
      <c r="HV23" s="25"/>
      <c r="HW23" s="25"/>
      <c r="HX23" s="25"/>
      <c r="HY23" s="25"/>
      <c r="HZ23" s="25"/>
      <c r="IA23" s="25"/>
      <c r="IB23" s="25"/>
      <c r="IC23" s="25"/>
      <c r="ID23" s="25"/>
      <c r="IE23" s="25"/>
      <c r="IF23" s="25"/>
      <c r="IG23" s="25"/>
      <c r="IH23" s="25"/>
      <c r="II23" s="25"/>
      <c r="IJ23" s="25"/>
      <c r="IK23" s="25"/>
      <c r="IL23" s="25"/>
      <c r="IM23" s="25"/>
      <c r="IN23" s="25"/>
      <c r="IO23" s="25"/>
      <c r="IP23" s="25"/>
      <c r="IQ23" s="25"/>
      <c r="IR23" s="25"/>
      <c r="IS23" s="25"/>
      <c r="IT23" s="25"/>
      <c r="IU23" s="25"/>
      <c r="IV23" s="25"/>
      <c r="IW23" s="25"/>
    </row>
    <row r="24" customFormat="false" ht="17.1" hidden="false" customHeight="true" outlineLevel="0" collapsed="false">
      <c r="A24" s="25"/>
      <c r="B24" s="47"/>
      <c r="C24" s="2"/>
      <c r="D24" s="2"/>
      <c r="E24" s="25"/>
      <c r="F24" s="2"/>
      <c r="G24" s="11"/>
      <c r="H24" s="48"/>
      <c r="I24" s="49"/>
      <c r="J24" s="50"/>
      <c r="K24" s="51" t="s">
        <v>53</v>
      </c>
      <c r="L24" s="52"/>
      <c r="M24" s="51"/>
      <c r="N24" s="58" t="n">
        <f aca="false">SUM(N19:N22)</f>
        <v>97344</v>
      </c>
      <c r="O24" s="50"/>
      <c r="P24" s="50"/>
      <c r="Q24" s="56"/>
      <c r="R24" s="86" t="n">
        <f aca="false">SUM(R19:R22)</f>
        <v>377255.16</v>
      </c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5"/>
      <c r="AS24" s="25"/>
      <c r="AT24" s="25"/>
      <c r="AU24" s="25"/>
      <c r="AV24" s="25"/>
      <c r="AW24" s="25"/>
      <c r="AX24" s="25"/>
      <c r="AY24" s="25"/>
      <c r="AZ24" s="25"/>
      <c r="BA24" s="25"/>
      <c r="BB24" s="25"/>
      <c r="BC24" s="25"/>
      <c r="BD24" s="25"/>
      <c r="BE24" s="25"/>
      <c r="BF24" s="25"/>
      <c r="BG24" s="25"/>
      <c r="BH24" s="25"/>
      <c r="BI24" s="25"/>
      <c r="BJ24" s="25"/>
      <c r="BK24" s="25"/>
      <c r="BL24" s="25"/>
      <c r="BM24" s="25"/>
      <c r="BN24" s="25"/>
      <c r="BO24" s="25"/>
      <c r="BP24" s="25"/>
      <c r="BQ24" s="25"/>
      <c r="BR24" s="25"/>
      <c r="BS24" s="25"/>
      <c r="BT24" s="25"/>
      <c r="BU24" s="25"/>
      <c r="BV24" s="25"/>
      <c r="BW24" s="25"/>
      <c r="BX24" s="25"/>
      <c r="BY24" s="25"/>
      <c r="BZ24" s="25"/>
      <c r="CA24" s="25"/>
      <c r="CB24" s="25"/>
      <c r="CC24" s="25"/>
      <c r="CD24" s="25"/>
      <c r="CE24" s="25"/>
      <c r="CF24" s="25"/>
      <c r="CG24" s="25"/>
      <c r="CH24" s="25"/>
      <c r="CI24" s="25"/>
      <c r="CJ24" s="25"/>
      <c r="CK24" s="25"/>
      <c r="CL24" s="25"/>
      <c r="CM24" s="25"/>
      <c r="CN24" s="25"/>
      <c r="CO24" s="25"/>
      <c r="CP24" s="25"/>
      <c r="CQ24" s="25"/>
      <c r="CR24" s="25"/>
      <c r="CS24" s="25"/>
      <c r="CT24" s="25"/>
      <c r="CU24" s="25"/>
      <c r="CV24" s="25"/>
      <c r="CW24" s="25"/>
      <c r="CX24" s="25"/>
      <c r="CY24" s="25"/>
      <c r="CZ24" s="25"/>
      <c r="DA24" s="25"/>
      <c r="DB24" s="25"/>
      <c r="DC24" s="25"/>
      <c r="DD24" s="25"/>
      <c r="DE24" s="25"/>
      <c r="DF24" s="25"/>
      <c r="DG24" s="25"/>
      <c r="DH24" s="25"/>
      <c r="DI24" s="25"/>
      <c r="DJ24" s="25"/>
      <c r="DK24" s="25"/>
      <c r="DL24" s="25"/>
      <c r="DM24" s="25"/>
      <c r="DN24" s="25"/>
      <c r="DO24" s="25"/>
      <c r="DP24" s="25"/>
      <c r="DQ24" s="25"/>
      <c r="DR24" s="25"/>
      <c r="DS24" s="25"/>
      <c r="DT24" s="25"/>
      <c r="DU24" s="25"/>
      <c r="DV24" s="25"/>
      <c r="DW24" s="25"/>
      <c r="DX24" s="25"/>
      <c r="DY24" s="25"/>
      <c r="DZ24" s="25"/>
      <c r="EA24" s="25"/>
      <c r="EB24" s="25"/>
      <c r="EC24" s="25"/>
      <c r="ED24" s="25"/>
      <c r="EE24" s="25"/>
      <c r="EF24" s="25"/>
      <c r="EG24" s="25"/>
      <c r="EH24" s="25"/>
      <c r="EI24" s="25"/>
      <c r="EJ24" s="25"/>
      <c r="EK24" s="25"/>
      <c r="EL24" s="25"/>
      <c r="EM24" s="25"/>
      <c r="EN24" s="25"/>
      <c r="EO24" s="25"/>
      <c r="EP24" s="25"/>
      <c r="EQ24" s="25"/>
      <c r="ER24" s="25"/>
      <c r="ES24" s="25"/>
      <c r="ET24" s="25"/>
      <c r="EU24" s="25"/>
      <c r="EV24" s="25"/>
      <c r="EW24" s="25"/>
      <c r="EX24" s="25"/>
      <c r="EY24" s="25"/>
      <c r="EZ24" s="25"/>
      <c r="FA24" s="25"/>
      <c r="FB24" s="25"/>
      <c r="FC24" s="25"/>
      <c r="FD24" s="25"/>
      <c r="FE24" s="25"/>
      <c r="FF24" s="25"/>
      <c r="FG24" s="25"/>
      <c r="FH24" s="25"/>
      <c r="FI24" s="25"/>
      <c r="FJ24" s="25"/>
      <c r="FK24" s="25"/>
      <c r="FL24" s="25"/>
      <c r="FM24" s="25"/>
      <c r="FN24" s="25"/>
      <c r="FO24" s="25"/>
      <c r="FP24" s="25"/>
      <c r="FQ24" s="25"/>
      <c r="FR24" s="25"/>
      <c r="FS24" s="25"/>
      <c r="FT24" s="25"/>
      <c r="FU24" s="25"/>
      <c r="FV24" s="25"/>
      <c r="FW24" s="25"/>
      <c r="FX24" s="25"/>
      <c r="FY24" s="25"/>
      <c r="FZ24" s="25"/>
      <c r="GA24" s="25"/>
      <c r="GB24" s="25"/>
      <c r="GC24" s="25"/>
      <c r="GD24" s="25"/>
      <c r="GE24" s="25"/>
      <c r="GF24" s="25"/>
      <c r="GG24" s="25"/>
      <c r="GH24" s="25"/>
      <c r="GI24" s="25"/>
      <c r="GJ24" s="25"/>
      <c r="GK24" s="25"/>
      <c r="GL24" s="25"/>
      <c r="GM24" s="25"/>
      <c r="GN24" s="25"/>
      <c r="GO24" s="25"/>
      <c r="GP24" s="25"/>
      <c r="GQ24" s="25"/>
      <c r="GR24" s="25"/>
      <c r="GS24" s="25"/>
      <c r="GT24" s="25"/>
      <c r="GU24" s="25"/>
      <c r="GV24" s="25"/>
      <c r="GW24" s="25"/>
      <c r="GX24" s="25"/>
      <c r="GY24" s="25"/>
      <c r="GZ24" s="25"/>
      <c r="HA24" s="25"/>
      <c r="HB24" s="25"/>
      <c r="HC24" s="25"/>
      <c r="HD24" s="25"/>
      <c r="HE24" s="25"/>
      <c r="HF24" s="25"/>
      <c r="HG24" s="25"/>
      <c r="HH24" s="25"/>
      <c r="HI24" s="25"/>
      <c r="HJ24" s="25"/>
      <c r="HK24" s="25"/>
      <c r="HL24" s="25"/>
      <c r="HM24" s="25"/>
      <c r="HN24" s="25"/>
      <c r="HO24" s="25"/>
      <c r="HP24" s="25"/>
      <c r="HQ24" s="25"/>
      <c r="HR24" s="25"/>
      <c r="HS24" s="25"/>
      <c r="HT24" s="25"/>
      <c r="HU24" s="25"/>
      <c r="HV24" s="25"/>
      <c r="HW24" s="25"/>
      <c r="HX24" s="25"/>
      <c r="HY24" s="25"/>
      <c r="HZ24" s="25"/>
      <c r="IA24" s="25"/>
      <c r="IB24" s="25"/>
      <c r="IC24" s="25"/>
      <c r="ID24" s="25"/>
      <c r="IE24" s="25"/>
      <c r="IF24" s="25"/>
      <c r="IG24" s="25"/>
      <c r="IH24" s="25"/>
      <c r="II24" s="25"/>
      <c r="IJ24" s="25"/>
      <c r="IK24" s="25"/>
      <c r="IL24" s="25"/>
      <c r="IM24" s="25"/>
      <c r="IN24" s="25"/>
      <c r="IO24" s="25"/>
      <c r="IP24" s="25"/>
      <c r="IQ24" s="25"/>
      <c r="IR24" s="25"/>
      <c r="IS24" s="25"/>
      <c r="IT24" s="25"/>
      <c r="IU24" s="25"/>
      <c r="IV24" s="25"/>
      <c r="IW24" s="25"/>
    </row>
    <row r="25" customFormat="false" ht="17.1" hidden="false" customHeight="true" outlineLevel="0" collapsed="false">
      <c r="A25" s="25"/>
      <c r="B25" s="47"/>
      <c r="C25" s="2"/>
      <c r="D25" s="2"/>
      <c r="E25" s="25"/>
      <c r="F25" s="2"/>
      <c r="G25" s="11"/>
      <c r="H25" s="48"/>
      <c r="I25" s="49"/>
      <c r="J25" s="50"/>
      <c r="K25" s="51"/>
      <c r="L25" s="52"/>
      <c r="M25" s="51"/>
      <c r="N25" s="51"/>
      <c r="O25" s="50"/>
      <c r="P25" s="50"/>
      <c r="Q25" s="60"/>
      <c r="R25" s="53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P25" s="25"/>
      <c r="AQ25" s="25"/>
      <c r="AR25" s="25"/>
      <c r="AS25" s="25"/>
      <c r="AT25" s="25"/>
      <c r="AU25" s="25"/>
      <c r="AV25" s="25"/>
      <c r="AW25" s="25"/>
      <c r="AX25" s="25"/>
      <c r="AY25" s="25"/>
      <c r="AZ25" s="25"/>
      <c r="BA25" s="25"/>
      <c r="BB25" s="25"/>
      <c r="BC25" s="25"/>
      <c r="BD25" s="25"/>
      <c r="BE25" s="25"/>
      <c r="BF25" s="25"/>
      <c r="BG25" s="25"/>
      <c r="BH25" s="25"/>
      <c r="BI25" s="25"/>
      <c r="BJ25" s="25"/>
      <c r="BK25" s="25"/>
      <c r="BL25" s="25"/>
      <c r="BM25" s="25"/>
      <c r="BN25" s="25"/>
      <c r="BO25" s="25"/>
      <c r="BP25" s="25"/>
      <c r="BQ25" s="25"/>
      <c r="BR25" s="25"/>
      <c r="BS25" s="25"/>
      <c r="BT25" s="25"/>
      <c r="BU25" s="25"/>
      <c r="BV25" s="25"/>
      <c r="BW25" s="25"/>
      <c r="BX25" s="25"/>
      <c r="BY25" s="25"/>
      <c r="BZ25" s="25"/>
      <c r="CA25" s="25"/>
      <c r="CB25" s="25"/>
      <c r="CC25" s="25"/>
      <c r="CD25" s="25"/>
      <c r="CE25" s="25"/>
      <c r="CF25" s="25"/>
      <c r="CG25" s="25"/>
      <c r="CH25" s="25"/>
      <c r="CI25" s="25"/>
      <c r="CJ25" s="25"/>
      <c r="CK25" s="25"/>
      <c r="CL25" s="25"/>
      <c r="CM25" s="25"/>
      <c r="CN25" s="25"/>
      <c r="CO25" s="25"/>
      <c r="CP25" s="25"/>
      <c r="CQ25" s="25"/>
      <c r="CR25" s="25"/>
      <c r="CS25" s="25"/>
      <c r="CT25" s="25"/>
      <c r="CU25" s="25"/>
      <c r="CV25" s="25"/>
      <c r="CW25" s="25"/>
      <c r="CX25" s="25"/>
      <c r="CY25" s="25"/>
      <c r="CZ25" s="25"/>
      <c r="DA25" s="25"/>
      <c r="DB25" s="25"/>
      <c r="DC25" s="25"/>
      <c r="DD25" s="25"/>
      <c r="DE25" s="25"/>
      <c r="DF25" s="25"/>
      <c r="DG25" s="25"/>
      <c r="DH25" s="25"/>
      <c r="DI25" s="25"/>
      <c r="DJ25" s="25"/>
      <c r="DK25" s="25"/>
      <c r="DL25" s="25"/>
      <c r="DM25" s="25"/>
      <c r="DN25" s="25"/>
      <c r="DO25" s="25"/>
      <c r="DP25" s="25"/>
      <c r="DQ25" s="25"/>
      <c r="DR25" s="25"/>
      <c r="DS25" s="25"/>
      <c r="DT25" s="25"/>
      <c r="DU25" s="25"/>
      <c r="DV25" s="25"/>
      <c r="DW25" s="25"/>
      <c r="DX25" s="25"/>
      <c r="DY25" s="25"/>
      <c r="DZ25" s="25"/>
      <c r="EA25" s="25"/>
      <c r="EB25" s="25"/>
      <c r="EC25" s="25"/>
      <c r="ED25" s="25"/>
      <c r="EE25" s="25"/>
      <c r="EF25" s="25"/>
      <c r="EG25" s="25"/>
      <c r="EH25" s="25"/>
      <c r="EI25" s="25"/>
      <c r="EJ25" s="25"/>
      <c r="EK25" s="25"/>
      <c r="EL25" s="25"/>
      <c r="EM25" s="25"/>
      <c r="EN25" s="25"/>
      <c r="EO25" s="25"/>
      <c r="EP25" s="25"/>
      <c r="EQ25" s="25"/>
      <c r="ER25" s="25"/>
      <c r="ES25" s="25"/>
      <c r="ET25" s="25"/>
      <c r="EU25" s="25"/>
      <c r="EV25" s="25"/>
      <c r="EW25" s="25"/>
      <c r="EX25" s="25"/>
      <c r="EY25" s="25"/>
      <c r="EZ25" s="25"/>
      <c r="FA25" s="25"/>
      <c r="FB25" s="25"/>
      <c r="FC25" s="25"/>
      <c r="FD25" s="25"/>
      <c r="FE25" s="25"/>
      <c r="FF25" s="25"/>
      <c r="FG25" s="25"/>
      <c r="FH25" s="25"/>
      <c r="FI25" s="25"/>
      <c r="FJ25" s="25"/>
      <c r="FK25" s="25"/>
      <c r="FL25" s="25"/>
      <c r="FM25" s="25"/>
      <c r="FN25" s="25"/>
      <c r="FO25" s="25"/>
      <c r="FP25" s="25"/>
      <c r="FQ25" s="25"/>
      <c r="FR25" s="25"/>
      <c r="FS25" s="25"/>
      <c r="FT25" s="25"/>
      <c r="FU25" s="25"/>
      <c r="FV25" s="25"/>
      <c r="FW25" s="25"/>
      <c r="FX25" s="25"/>
      <c r="FY25" s="25"/>
      <c r="FZ25" s="25"/>
      <c r="GA25" s="25"/>
      <c r="GB25" s="25"/>
      <c r="GC25" s="25"/>
      <c r="GD25" s="25"/>
      <c r="GE25" s="25"/>
      <c r="GF25" s="25"/>
      <c r="GG25" s="25"/>
      <c r="GH25" s="25"/>
      <c r="GI25" s="25"/>
      <c r="GJ25" s="25"/>
      <c r="GK25" s="25"/>
      <c r="GL25" s="25"/>
      <c r="GM25" s="25"/>
      <c r="GN25" s="25"/>
      <c r="GO25" s="25"/>
      <c r="GP25" s="25"/>
      <c r="GQ25" s="25"/>
      <c r="GR25" s="25"/>
      <c r="GS25" s="25"/>
      <c r="GT25" s="25"/>
      <c r="GU25" s="25"/>
      <c r="GV25" s="25"/>
      <c r="GW25" s="25"/>
      <c r="GX25" s="25"/>
      <c r="GY25" s="25"/>
      <c r="GZ25" s="25"/>
      <c r="HA25" s="25"/>
      <c r="HB25" s="25"/>
      <c r="HC25" s="25"/>
      <c r="HD25" s="25"/>
      <c r="HE25" s="25"/>
      <c r="HF25" s="25"/>
      <c r="HG25" s="25"/>
      <c r="HH25" s="25"/>
      <c r="HI25" s="25"/>
      <c r="HJ25" s="25"/>
      <c r="HK25" s="25"/>
      <c r="HL25" s="25"/>
      <c r="HM25" s="25"/>
      <c r="HN25" s="25"/>
      <c r="HO25" s="25"/>
      <c r="HP25" s="25"/>
      <c r="HQ25" s="25"/>
      <c r="HR25" s="25"/>
      <c r="HS25" s="25"/>
      <c r="HT25" s="25"/>
      <c r="HU25" s="25"/>
      <c r="HV25" s="25"/>
      <c r="HW25" s="25"/>
      <c r="HX25" s="25"/>
      <c r="HY25" s="25"/>
      <c r="HZ25" s="25"/>
      <c r="IA25" s="25"/>
      <c r="IB25" s="25"/>
      <c r="IC25" s="25"/>
      <c r="ID25" s="25"/>
      <c r="IE25" s="25"/>
      <c r="IF25" s="25"/>
      <c r="IG25" s="25"/>
      <c r="IH25" s="25"/>
      <c r="II25" s="25"/>
      <c r="IJ25" s="25"/>
      <c r="IK25" s="25"/>
      <c r="IL25" s="25"/>
      <c r="IM25" s="25"/>
      <c r="IN25" s="25"/>
      <c r="IO25" s="25"/>
      <c r="IP25" s="25"/>
      <c r="IQ25" s="25"/>
      <c r="IR25" s="25"/>
      <c r="IS25" s="25"/>
      <c r="IT25" s="25"/>
      <c r="IU25" s="25"/>
      <c r="IV25" s="25"/>
      <c r="IW25" s="25"/>
    </row>
    <row r="26" customFormat="false" ht="17.1" hidden="false" customHeight="true" outlineLevel="0" collapsed="false">
      <c r="A26" s="25"/>
      <c r="B26" s="61" t="s">
        <v>54</v>
      </c>
      <c r="C26" s="2"/>
      <c r="D26" s="2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50"/>
      <c r="P26" s="50" t="s">
        <v>45</v>
      </c>
      <c r="Q26" s="62" t="n">
        <v>33175000</v>
      </c>
      <c r="R26" s="53" t="n">
        <v>2559.74</v>
      </c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25"/>
      <c r="AL26" s="25"/>
      <c r="AM26" s="25"/>
      <c r="AN26" s="25"/>
      <c r="AO26" s="25"/>
      <c r="AP26" s="25"/>
      <c r="AQ26" s="25"/>
      <c r="AR26" s="25"/>
      <c r="AS26" s="25"/>
      <c r="AT26" s="25"/>
      <c r="AU26" s="25"/>
      <c r="AV26" s="25"/>
      <c r="AW26" s="25"/>
      <c r="AX26" s="25"/>
      <c r="AY26" s="25"/>
      <c r="AZ26" s="25"/>
      <c r="BA26" s="25"/>
      <c r="BB26" s="25"/>
      <c r="BC26" s="25"/>
      <c r="BD26" s="25"/>
      <c r="BE26" s="25"/>
      <c r="BF26" s="25"/>
      <c r="BG26" s="25"/>
      <c r="BH26" s="25"/>
      <c r="BI26" s="25"/>
      <c r="BJ26" s="25"/>
      <c r="BK26" s="25"/>
      <c r="BL26" s="25"/>
      <c r="BM26" s="25"/>
      <c r="BN26" s="25"/>
      <c r="BO26" s="25"/>
      <c r="BP26" s="25"/>
      <c r="BQ26" s="25"/>
      <c r="BR26" s="25"/>
      <c r="BS26" s="25"/>
      <c r="BT26" s="25"/>
      <c r="BU26" s="25"/>
      <c r="BV26" s="25"/>
      <c r="BW26" s="25"/>
      <c r="BX26" s="25"/>
      <c r="BY26" s="25"/>
      <c r="BZ26" s="25"/>
      <c r="CA26" s="25"/>
      <c r="CB26" s="25"/>
      <c r="CC26" s="25"/>
      <c r="CD26" s="25"/>
      <c r="CE26" s="25"/>
      <c r="CF26" s="25"/>
      <c r="CG26" s="25"/>
      <c r="CH26" s="25"/>
      <c r="CI26" s="25"/>
      <c r="CJ26" s="25"/>
      <c r="CK26" s="25"/>
      <c r="CL26" s="25"/>
      <c r="CM26" s="25"/>
      <c r="CN26" s="25"/>
      <c r="CO26" s="25"/>
      <c r="CP26" s="25"/>
      <c r="CQ26" s="25"/>
      <c r="CR26" s="25"/>
      <c r="CS26" s="25"/>
      <c r="CT26" s="25"/>
      <c r="CU26" s="25"/>
      <c r="CV26" s="25"/>
      <c r="CW26" s="25"/>
      <c r="CX26" s="25"/>
      <c r="CY26" s="25"/>
      <c r="CZ26" s="25"/>
      <c r="DA26" s="25"/>
      <c r="DB26" s="25"/>
      <c r="DC26" s="25"/>
      <c r="DD26" s="25"/>
      <c r="DE26" s="25"/>
      <c r="DF26" s="25"/>
      <c r="DG26" s="25"/>
      <c r="DH26" s="25"/>
      <c r="DI26" s="25"/>
      <c r="DJ26" s="25"/>
      <c r="DK26" s="25"/>
      <c r="DL26" s="25"/>
      <c r="DM26" s="25"/>
      <c r="DN26" s="25"/>
      <c r="DO26" s="25"/>
      <c r="DP26" s="25"/>
      <c r="DQ26" s="25"/>
      <c r="DR26" s="25"/>
      <c r="DS26" s="25"/>
      <c r="DT26" s="25"/>
      <c r="DU26" s="25"/>
      <c r="DV26" s="25"/>
      <c r="DW26" s="25"/>
      <c r="DX26" s="25"/>
      <c r="DY26" s="25"/>
      <c r="DZ26" s="25"/>
      <c r="EA26" s="25"/>
      <c r="EB26" s="25"/>
      <c r="EC26" s="25"/>
      <c r="ED26" s="25"/>
      <c r="EE26" s="25"/>
      <c r="EF26" s="25"/>
      <c r="EG26" s="25"/>
      <c r="EH26" s="25"/>
      <c r="EI26" s="25"/>
      <c r="EJ26" s="25"/>
      <c r="EK26" s="25"/>
      <c r="EL26" s="25"/>
      <c r="EM26" s="25"/>
      <c r="EN26" s="25"/>
      <c r="EO26" s="25"/>
      <c r="EP26" s="25"/>
      <c r="EQ26" s="25"/>
      <c r="ER26" s="25"/>
      <c r="ES26" s="25"/>
      <c r="ET26" s="25"/>
      <c r="EU26" s="25"/>
      <c r="EV26" s="25"/>
      <c r="EW26" s="25"/>
      <c r="EX26" s="25"/>
      <c r="EY26" s="25"/>
      <c r="EZ26" s="25"/>
      <c r="FA26" s="25"/>
      <c r="FB26" s="25"/>
      <c r="FC26" s="25"/>
      <c r="FD26" s="25"/>
      <c r="FE26" s="25"/>
      <c r="FF26" s="25"/>
      <c r="FG26" s="25"/>
      <c r="FH26" s="25"/>
      <c r="FI26" s="25"/>
      <c r="FJ26" s="25"/>
      <c r="FK26" s="25"/>
      <c r="FL26" s="25"/>
      <c r="FM26" s="25"/>
      <c r="FN26" s="25"/>
      <c r="FO26" s="25"/>
      <c r="FP26" s="25"/>
      <c r="FQ26" s="25"/>
      <c r="FR26" s="25"/>
      <c r="FS26" s="25"/>
      <c r="FT26" s="25"/>
      <c r="FU26" s="25"/>
      <c r="FV26" s="25"/>
      <c r="FW26" s="25"/>
      <c r="FX26" s="25"/>
      <c r="FY26" s="25"/>
      <c r="FZ26" s="25"/>
      <c r="GA26" s="25"/>
      <c r="GB26" s="25"/>
      <c r="GC26" s="25"/>
      <c r="GD26" s="25"/>
      <c r="GE26" s="25"/>
      <c r="GF26" s="25"/>
      <c r="GG26" s="25"/>
      <c r="GH26" s="25"/>
      <c r="GI26" s="25"/>
      <c r="GJ26" s="25"/>
      <c r="GK26" s="25"/>
      <c r="GL26" s="25"/>
      <c r="GM26" s="25"/>
      <c r="GN26" s="25"/>
      <c r="GO26" s="25"/>
      <c r="GP26" s="25"/>
      <c r="GQ26" s="25"/>
      <c r="GR26" s="25"/>
      <c r="GS26" s="25"/>
      <c r="GT26" s="25"/>
      <c r="GU26" s="25"/>
      <c r="GV26" s="25"/>
      <c r="GW26" s="25"/>
      <c r="GX26" s="25"/>
      <c r="GY26" s="25"/>
      <c r="GZ26" s="25"/>
      <c r="HA26" s="25"/>
      <c r="HB26" s="25"/>
      <c r="HC26" s="25"/>
      <c r="HD26" s="25"/>
      <c r="HE26" s="25"/>
      <c r="HF26" s="25"/>
      <c r="HG26" s="25"/>
      <c r="HH26" s="25"/>
      <c r="HI26" s="25"/>
      <c r="HJ26" s="25"/>
      <c r="HK26" s="25"/>
      <c r="HL26" s="25"/>
      <c r="HM26" s="25"/>
      <c r="HN26" s="25"/>
      <c r="HO26" s="25"/>
      <c r="HP26" s="25"/>
      <c r="HQ26" s="25"/>
      <c r="HR26" s="25"/>
      <c r="HS26" s="25"/>
      <c r="HT26" s="25"/>
      <c r="HU26" s="25"/>
      <c r="HV26" s="25"/>
      <c r="HW26" s="25"/>
      <c r="HX26" s="25"/>
      <c r="HY26" s="25"/>
      <c r="HZ26" s="25"/>
      <c r="IA26" s="25"/>
      <c r="IB26" s="25"/>
      <c r="IC26" s="25"/>
      <c r="ID26" s="25"/>
      <c r="IE26" s="25"/>
      <c r="IF26" s="25"/>
      <c r="IG26" s="25"/>
      <c r="IH26" s="25"/>
      <c r="II26" s="25"/>
      <c r="IJ26" s="25"/>
      <c r="IK26" s="25"/>
      <c r="IL26" s="25"/>
      <c r="IM26" s="25"/>
      <c r="IN26" s="25"/>
      <c r="IO26" s="25"/>
      <c r="IP26" s="25"/>
      <c r="IQ26" s="25"/>
      <c r="IR26" s="25"/>
      <c r="IS26" s="25"/>
      <c r="IT26" s="25"/>
      <c r="IU26" s="25"/>
      <c r="IV26" s="25"/>
      <c r="IW26" s="25"/>
    </row>
    <row r="27" customFormat="false" ht="17.1" hidden="false" customHeight="true" outlineLevel="0" collapsed="false">
      <c r="A27" s="25"/>
      <c r="B27" s="47"/>
      <c r="C27" s="2"/>
      <c r="D27" s="2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50"/>
      <c r="P27" s="50"/>
      <c r="Q27" s="62" t="n">
        <v>33171000</v>
      </c>
      <c r="R27" s="53" t="n">
        <v>32391.97</v>
      </c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5"/>
      <c r="AL27" s="25"/>
      <c r="AM27" s="25"/>
      <c r="AN27" s="25"/>
      <c r="AO27" s="25"/>
      <c r="AP27" s="25"/>
      <c r="AQ27" s="25"/>
      <c r="AR27" s="25"/>
      <c r="AS27" s="25"/>
      <c r="AT27" s="25"/>
      <c r="AU27" s="25"/>
      <c r="AV27" s="25"/>
      <c r="AW27" s="25"/>
      <c r="AX27" s="25"/>
      <c r="AY27" s="25"/>
      <c r="AZ27" s="25"/>
      <c r="BA27" s="25"/>
      <c r="BB27" s="25"/>
      <c r="BC27" s="25"/>
      <c r="BD27" s="25"/>
      <c r="BE27" s="25"/>
      <c r="BF27" s="25"/>
      <c r="BG27" s="25"/>
      <c r="BH27" s="25"/>
      <c r="BI27" s="25"/>
      <c r="BJ27" s="25"/>
      <c r="BK27" s="25"/>
      <c r="BL27" s="25"/>
      <c r="BM27" s="25"/>
      <c r="BN27" s="25"/>
      <c r="BO27" s="25"/>
      <c r="BP27" s="25"/>
      <c r="BQ27" s="25"/>
      <c r="BR27" s="25"/>
      <c r="BS27" s="25"/>
      <c r="BT27" s="25"/>
      <c r="BU27" s="25"/>
      <c r="BV27" s="25"/>
      <c r="BW27" s="25"/>
      <c r="BX27" s="25"/>
      <c r="BY27" s="25"/>
      <c r="BZ27" s="25"/>
      <c r="CA27" s="25"/>
      <c r="CB27" s="25"/>
      <c r="CC27" s="25"/>
      <c r="CD27" s="25"/>
      <c r="CE27" s="25"/>
      <c r="CF27" s="25"/>
      <c r="CG27" s="25"/>
      <c r="CH27" s="25"/>
      <c r="CI27" s="25"/>
      <c r="CJ27" s="25"/>
      <c r="CK27" s="25"/>
      <c r="CL27" s="25"/>
      <c r="CM27" s="25"/>
      <c r="CN27" s="25"/>
      <c r="CO27" s="25"/>
      <c r="CP27" s="25"/>
      <c r="CQ27" s="25"/>
      <c r="CR27" s="25"/>
      <c r="CS27" s="25"/>
      <c r="CT27" s="25"/>
      <c r="CU27" s="25"/>
      <c r="CV27" s="25"/>
      <c r="CW27" s="25"/>
      <c r="CX27" s="25"/>
      <c r="CY27" s="25"/>
      <c r="CZ27" s="25"/>
      <c r="DA27" s="25"/>
      <c r="DB27" s="25"/>
      <c r="DC27" s="25"/>
      <c r="DD27" s="25"/>
      <c r="DE27" s="25"/>
      <c r="DF27" s="25"/>
      <c r="DG27" s="25"/>
      <c r="DH27" s="25"/>
      <c r="DI27" s="25"/>
      <c r="DJ27" s="25"/>
      <c r="DK27" s="25"/>
      <c r="DL27" s="25"/>
      <c r="DM27" s="25"/>
      <c r="DN27" s="25"/>
      <c r="DO27" s="25"/>
      <c r="DP27" s="25"/>
      <c r="DQ27" s="25"/>
      <c r="DR27" s="25"/>
      <c r="DS27" s="25"/>
      <c r="DT27" s="25"/>
      <c r="DU27" s="25"/>
      <c r="DV27" s="25"/>
      <c r="DW27" s="25"/>
      <c r="DX27" s="25"/>
      <c r="DY27" s="25"/>
      <c r="DZ27" s="25"/>
      <c r="EA27" s="25"/>
      <c r="EB27" s="25"/>
      <c r="EC27" s="25"/>
      <c r="ED27" s="25"/>
      <c r="EE27" s="25"/>
      <c r="EF27" s="25"/>
      <c r="EG27" s="25"/>
      <c r="EH27" s="25"/>
      <c r="EI27" s="25"/>
      <c r="EJ27" s="25"/>
      <c r="EK27" s="25"/>
      <c r="EL27" s="25"/>
      <c r="EM27" s="25"/>
      <c r="EN27" s="25"/>
      <c r="EO27" s="25"/>
      <c r="EP27" s="25"/>
      <c r="EQ27" s="25"/>
      <c r="ER27" s="25"/>
      <c r="ES27" s="25"/>
      <c r="ET27" s="25"/>
      <c r="EU27" s="25"/>
      <c r="EV27" s="25"/>
      <c r="EW27" s="25"/>
      <c r="EX27" s="25"/>
      <c r="EY27" s="25"/>
      <c r="EZ27" s="25"/>
      <c r="FA27" s="25"/>
      <c r="FB27" s="25"/>
      <c r="FC27" s="25"/>
      <c r="FD27" s="25"/>
      <c r="FE27" s="25"/>
      <c r="FF27" s="25"/>
      <c r="FG27" s="25"/>
      <c r="FH27" s="25"/>
      <c r="FI27" s="25"/>
      <c r="FJ27" s="25"/>
      <c r="FK27" s="25"/>
      <c r="FL27" s="25"/>
      <c r="FM27" s="25"/>
      <c r="FN27" s="25"/>
      <c r="FO27" s="25"/>
      <c r="FP27" s="25"/>
      <c r="FQ27" s="25"/>
      <c r="FR27" s="25"/>
      <c r="FS27" s="25"/>
      <c r="FT27" s="25"/>
      <c r="FU27" s="25"/>
      <c r="FV27" s="25"/>
      <c r="FW27" s="25"/>
      <c r="FX27" s="25"/>
      <c r="FY27" s="25"/>
      <c r="FZ27" s="25"/>
      <c r="GA27" s="25"/>
      <c r="GB27" s="25"/>
      <c r="GC27" s="25"/>
      <c r="GD27" s="25"/>
      <c r="GE27" s="25"/>
      <c r="GF27" s="25"/>
      <c r="GG27" s="25"/>
      <c r="GH27" s="25"/>
      <c r="GI27" s="25"/>
      <c r="GJ27" s="25"/>
      <c r="GK27" s="25"/>
      <c r="GL27" s="25"/>
      <c r="GM27" s="25"/>
      <c r="GN27" s="25"/>
      <c r="GO27" s="25"/>
      <c r="GP27" s="25"/>
      <c r="GQ27" s="25"/>
      <c r="GR27" s="25"/>
      <c r="GS27" s="25"/>
      <c r="GT27" s="25"/>
      <c r="GU27" s="25"/>
      <c r="GV27" s="25"/>
      <c r="GW27" s="25"/>
      <c r="GX27" s="25"/>
      <c r="GY27" s="25"/>
      <c r="GZ27" s="25"/>
      <c r="HA27" s="25"/>
      <c r="HB27" s="25"/>
      <c r="HC27" s="25"/>
      <c r="HD27" s="25"/>
      <c r="HE27" s="25"/>
      <c r="HF27" s="25"/>
      <c r="HG27" s="25"/>
      <c r="HH27" s="25"/>
      <c r="HI27" s="25"/>
      <c r="HJ27" s="25"/>
      <c r="HK27" s="25"/>
      <c r="HL27" s="25"/>
      <c r="HM27" s="25"/>
      <c r="HN27" s="25"/>
      <c r="HO27" s="25"/>
      <c r="HP27" s="25"/>
      <c r="HQ27" s="25"/>
      <c r="HR27" s="25"/>
      <c r="HS27" s="25"/>
      <c r="HT27" s="25"/>
      <c r="HU27" s="25"/>
      <c r="HV27" s="25"/>
      <c r="HW27" s="25"/>
      <c r="HX27" s="25"/>
      <c r="HY27" s="25"/>
      <c r="HZ27" s="25"/>
      <c r="IA27" s="25"/>
      <c r="IB27" s="25"/>
      <c r="IC27" s="25"/>
      <c r="ID27" s="25"/>
      <c r="IE27" s="25"/>
      <c r="IF27" s="25"/>
      <c r="IG27" s="25"/>
      <c r="IH27" s="25"/>
      <c r="II27" s="25"/>
      <c r="IJ27" s="25"/>
      <c r="IK27" s="25"/>
      <c r="IL27" s="25"/>
      <c r="IM27" s="25"/>
      <c r="IN27" s="25"/>
      <c r="IO27" s="25"/>
      <c r="IP27" s="25"/>
      <c r="IQ27" s="25"/>
      <c r="IR27" s="25"/>
      <c r="IS27" s="25"/>
      <c r="IT27" s="25"/>
      <c r="IU27" s="25"/>
      <c r="IV27" s="25"/>
      <c r="IW27" s="25"/>
    </row>
    <row r="28" customFormat="false" ht="17.1" hidden="false" customHeight="true" outlineLevel="0" collapsed="false">
      <c r="A28" s="25"/>
      <c r="B28" s="47"/>
      <c r="C28" s="2"/>
      <c r="D28" s="2"/>
      <c r="E28" s="25"/>
      <c r="F28" s="2"/>
      <c r="G28" s="11"/>
      <c r="H28" s="48"/>
      <c r="I28" s="49"/>
      <c r="J28" s="50"/>
      <c r="K28" s="51"/>
      <c r="L28" s="51"/>
      <c r="M28" s="51"/>
      <c r="N28" s="57"/>
      <c r="O28" s="50"/>
      <c r="P28" s="50"/>
      <c r="Q28" s="62" t="n">
        <v>31029000</v>
      </c>
      <c r="R28" s="53" t="n">
        <v>950.48</v>
      </c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5"/>
      <c r="AL28" s="25"/>
      <c r="AM28" s="25"/>
      <c r="AN28" s="25"/>
      <c r="AO28" s="25"/>
      <c r="AP28" s="25"/>
      <c r="AQ28" s="25"/>
      <c r="AR28" s="25"/>
      <c r="AS28" s="25"/>
      <c r="AT28" s="25"/>
      <c r="AU28" s="25"/>
      <c r="AV28" s="25"/>
      <c r="AW28" s="25"/>
      <c r="AX28" s="25"/>
      <c r="AY28" s="25"/>
      <c r="AZ28" s="25"/>
      <c r="BA28" s="25"/>
      <c r="BB28" s="25"/>
      <c r="BC28" s="25"/>
      <c r="BD28" s="25"/>
      <c r="BE28" s="25"/>
      <c r="BF28" s="25"/>
      <c r="BG28" s="25"/>
      <c r="BH28" s="25"/>
      <c r="BI28" s="25"/>
      <c r="BJ28" s="25"/>
      <c r="BK28" s="25"/>
      <c r="BL28" s="25"/>
      <c r="BM28" s="25"/>
      <c r="BN28" s="25"/>
      <c r="BO28" s="25"/>
      <c r="BP28" s="25"/>
      <c r="BQ28" s="25"/>
      <c r="BR28" s="25"/>
      <c r="BS28" s="25"/>
      <c r="BT28" s="25"/>
      <c r="BU28" s="25"/>
      <c r="BV28" s="25"/>
      <c r="BW28" s="25"/>
      <c r="BX28" s="25"/>
      <c r="BY28" s="25"/>
      <c r="BZ28" s="25"/>
      <c r="CA28" s="25"/>
      <c r="CB28" s="25"/>
      <c r="CC28" s="25"/>
      <c r="CD28" s="25"/>
      <c r="CE28" s="25"/>
      <c r="CF28" s="25"/>
      <c r="CG28" s="25"/>
      <c r="CH28" s="25"/>
      <c r="CI28" s="25"/>
      <c r="CJ28" s="25"/>
      <c r="CK28" s="25"/>
      <c r="CL28" s="25"/>
      <c r="CM28" s="25"/>
      <c r="CN28" s="25"/>
      <c r="CO28" s="25"/>
      <c r="CP28" s="25"/>
      <c r="CQ28" s="25"/>
      <c r="CR28" s="25"/>
      <c r="CS28" s="25"/>
      <c r="CT28" s="25"/>
      <c r="CU28" s="25"/>
      <c r="CV28" s="25"/>
      <c r="CW28" s="25"/>
      <c r="CX28" s="25"/>
      <c r="CY28" s="25"/>
      <c r="CZ28" s="25"/>
      <c r="DA28" s="25"/>
      <c r="DB28" s="25"/>
      <c r="DC28" s="25"/>
      <c r="DD28" s="25"/>
      <c r="DE28" s="25"/>
      <c r="DF28" s="25"/>
      <c r="DG28" s="25"/>
      <c r="DH28" s="25"/>
      <c r="DI28" s="25"/>
      <c r="DJ28" s="25"/>
      <c r="DK28" s="25"/>
      <c r="DL28" s="25"/>
      <c r="DM28" s="25"/>
      <c r="DN28" s="25"/>
      <c r="DO28" s="25"/>
      <c r="DP28" s="25"/>
      <c r="DQ28" s="25"/>
      <c r="DR28" s="25"/>
      <c r="DS28" s="25"/>
      <c r="DT28" s="25"/>
      <c r="DU28" s="25"/>
      <c r="DV28" s="25"/>
      <c r="DW28" s="25"/>
      <c r="DX28" s="25"/>
      <c r="DY28" s="25"/>
      <c r="DZ28" s="25"/>
      <c r="EA28" s="25"/>
      <c r="EB28" s="25"/>
      <c r="EC28" s="25"/>
      <c r="ED28" s="25"/>
      <c r="EE28" s="25"/>
      <c r="EF28" s="25"/>
      <c r="EG28" s="25"/>
      <c r="EH28" s="25"/>
      <c r="EI28" s="25"/>
      <c r="EJ28" s="25"/>
      <c r="EK28" s="25"/>
      <c r="EL28" s="25"/>
      <c r="EM28" s="25"/>
      <c r="EN28" s="25"/>
      <c r="EO28" s="25"/>
      <c r="EP28" s="25"/>
      <c r="EQ28" s="25"/>
      <c r="ER28" s="25"/>
      <c r="ES28" s="25"/>
      <c r="ET28" s="25"/>
      <c r="EU28" s="25"/>
      <c r="EV28" s="25"/>
      <c r="EW28" s="25"/>
      <c r="EX28" s="25"/>
      <c r="EY28" s="25"/>
      <c r="EZ28" s="25"/>
      <c r="FA28" s="25"/>
      <c r="FB28" s="25"/>
      <c r="FC28" s="25"/>
      <c r="FD28" s="25"/>
      <c r="FE28" s="25"/>
      <c r="FF28" s="25"/>
      <c r="FG28" s="25"/>
      <c r="FH28" s="25"/>
      <c r="FI28" s="25"/>
      <c r="FJ28" s="25"/>
      <c r="FK28" s="25"/>
      <c r="FL28" s="25"/>
      <c r="FM28" s="25"/>
      <c r="FN28" s="25"/>
      <c r="FO28" s="25"/>
      <c r="FP28" s="25"/>
      <c r="FQ28" s="25"/>
      <c r="FR28" s="25"/>
      <c r="FS28" s="25"/>
      <c r="FT28" s="25"/>
      <c r="FU28" s="25"/>
      <c r="FV28" s="25"/>
      <c r="FW28" s="25"/>
      <c r="FX28" s="25"/>
      <c r="FY28" s="25"/>
      <c r="FZ28" s="25"/>
      <c r="GA28" s="25"/>
      <c r="GB28" s="25"/>
      <c r="GC28" s="25"/>
      <c r="GD28" s="25"/>
      <c r="GE28" s="25"/>
      <c r="GF28" s="25"/>
      <c r="GG28" s="25"/>
      <c r="GH28" s="25"/>
      <c r="GI28" s="25"/>
      <c r="GJ28" s="25"/>
      <c r="GK28" s="25"/>
      <c r="GL28" s="25"/>
      <c r="GM28" s="25"/>
      <c r="GN28" s="25"/>
      <c r="GO28" s="25"/>
      <c r="GP28" s="25"/>
      <c r="GQ28" s="25"/>
      <c r="GR28" s="25"/>
      <c r="GS28" s="25"/>
      <c r="GT28" s="25"/>
      <c r="GU28" s="25"/>
      <c r="GV28" s="25"/>
      <c r="GW28" s="25"/>
      <c r="GX28" s="25"/>
      <c r="GY28" s="25"/>
      <c r="GZ28" s="25"/>
      <c r="HA28" s="25"/>
      <c r="HB28" s="25"/>
      <c r="HC28" s="25"/>
      <c r="HD28" s="25"/>
      <c r="HE28" s="25"/>
      <c r="HF28" s="25"/>
      <c r="HG28" s="25"/>
      <c r="HH28" s="25"/>
      <c r="HI28" s="25"/>
      <c r="HJ28" s="25"/>
      <c r="HK28" s="25"/>
      <c r="HL28" s="25"/>
      <c r="HM28" s="25"/>
      <c r="HN28" s="25"/>
      <c r="HO28" s="25"/>
      <c r="HP28" s="25"/>
      <c r="HQ28" s="25"/>
      <c r="HR28" s="25"/>
      <c r="HS28" s="25"/>
      <c r="HT28" s="25"/>
      <c r="HU28" s="25"/>
      <c r="HV28" s="25"/>
      <c r="HW28" s="25"/>
      <c r="HX28" s="25"/>
      <c r="HY28" s="25"/>
      <c r="HZ28" s="25"/>
      <c r="IA28" s="25"/>
      <c r="IB28" s="25"/>
      <c r="IC28" s="25"/>
      <c r="ID28" s="25"/>
      <c r="IE28" s="25"/>
      <c r="IF28" s="25"/>
      <c r="IG28" s="25"/>
      <c r="IH28" s="25"/>
      <c r="II28" s="25"/>
      <c r="IJ28" s="25"/>
      <c r="IK28" s="25"/>
      <c r="IL28" s="25"/>
      <c r="IM28" s="25"/>
      <c r="IN28" s="25"/>
      <c r="IO28" s="25"/>
      <c r="IP28" s="25"/>
      <c r="IQ28" s="25"/>
      <c r="IR28" s="25"/>
      <c r="IS28" s="25"/>
      <c r="IT28" s="25"/>
      <c r="IU28" s="25"/>
      <c r="IV28" s="25"/>
      <c r="IW28" s="25"/>
    </row>
    <row r="29" customFormat="false" ht="17.1" hidden="false" customHeight="true" outlineLevel="0" collapsed="false">
      <c r="A29" s="25"/>
      <c r="B29" s="25"/>
      <c r="C29" s="2"/>
      <c r="D29" s="2"/>
      <c r="E29" s="2"/>
      <c r="F29" s="2"/>
      <c r="G29" s="11"/>
      <c r="H29" s="63"/>
      <c r="I29" s="63"/>
      <c r="J29" s="50"/>
      <c r="K29" s="51"/>
      <c r="L29" s="51"/>
      <c r="M29" s="51"/>
      <c r="N29" s="57"/>
      <c r="O29" s="50"/>
      <c r="P29" s="50"/>
      <c r="Q29" s="64"/>
      <c r="R29" s="59" t="n">
        <f aca="false">SUM(R26:R28)</f>
        <v>35902.19</v>
      </c>
      <c r="S29" s="6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5"/>
      <c r="AM29" s="25"/>
      <c r="AN29" s="25"/>
      <c r="AO29" s="25"/>
      <c r="AP29" s="25"/>
      <c r="AQ29" s="25"/>
      <c r="AR29" s="25"/>
      <c r="AS29" s="25"/>
      <c r="AT29" s="25"/>
      <c r="AU29" s="25"/>
      <c r="AV29" s="25"/>
      <c r="AW29" s="25"/>
      <c r="AX29" s="25"/>
      <c r="AY29" s="25"/>
      <c r="AZ29" s="25"/>
      <c r="BA29" s="25"/>
      <c r="BB29" s="25"/>
      <c r="BC29" s="25"/>
      <c r="BD29" s="25"/>
      <c r="BE29" s="25"/>
      <c r="BF29" s="25"/>
      <c r="BG29" s="25"/>
      <c r="BH29" s="25"/>
      <c r="BI29" s="25"/>
      <c r="BJ29" s="25"/>
      <c r="BK29" s="25"/>
      <c r="BL29" s="25"/>
      <c r="BM29" s="25"/>
      <c r="BN29" s="25"/>
      <c r="BO29" s="25"/>
      <c r="BP29" s="25"/>
      <c r="BQ29" s="25"/>
      <c r="BR29" s="25"/>
      <c r="BS29" s="25"/>
      <c r="BT29" s="25"/>
      <c r="BU29" s="25"/>
      <c r="BV29" s="25"/>
      <c r="BW29" s="25"/>
      <c r="BX29" s="25"/>
      <c r="BY29" s="25"/>
      <c r="BZ29" s="25"/>
      <c r="CA29" s="25"/>
      <c r="CB29" s="25"/>
      <c r="CC29" s="25"/>
      <c r="CD29" s="25"/>
      <c r="CE29" s="25"/>
      <c r="CF29" s="25"/>
      <c r="CG29" s="25"/>
      <c r="CH29" s="25"/>
      <c r="CI29" s="25"/>
      <c r="CJ29" s="25"/>
      <c r="CK29" s="25"/>
      <c r="CL29" s="25"/>
      <c r="CM29" s="25"/>
      <c r="CN29" s="25"/>
      <c r="CO29" s="25"/>
      <c r="CP29" s="25"/>
      <c r="CQ29" s="25"/>
      <c r="CR29" s="25"/>
      <c r="CS29" s="25"/>
      <c r="CT29" s="25"/>
      <c r="CU29" s="25"/>
      <c r="CV29" s="25"/>
      <c r="CW29" s="25"/>
      <c r="CX29" s="25"/>
      <c r="CY29" s="25"/>
      <c r="CZ29" s="25"/>
      <c r="DA29" s="25"/>
      <c r="DB29" s="25"/>
      <c r="DC29" s="25"/>
      <c r="DD29" s="25"/>
      <c r="DE29" s="25"/>
      <c r="DF29" s="25"/>
      <c r="DG29" s="25"/>
      <c r="DH29" s="25"/>
      <c r="DI29" s="25"/>
      <c r="DJ29" s="25"/>
      <c r="DK29" s="25"/>
      <c r="DL29" s="25"/>
      <c r="DM29" s="25"/>
      <c r="DN29" s="25"/>
      <c r="DO29" s="25"/>
      <c r="DP29" s="25"/>
      <c r="DQ29" s="25"/>
      <c r="DR29" s="25"/>
      <c r="DS29" s="25"/>
      <c r="DT29" s="25"/>
      <c r="DU29" s="25"/>
      <c r="DV29" s="25"/>
      <c r="DW29" s="25"/>
      <c r="DX29" s="25"/>
      <c r="DY29" s="25"/>
      <c r="DZ29" s="25"/>
      <c r="EA29" s="25"/>
      <c r="EB29" s="25"/>
      <c r="EC29" s="25"/>
      <c r="ED29" s="25"/>
      <c r="EE29" s="25"/>
      <c r="EF29" s="25"/>
      <c r="EG29" s="25"/>
      <c r="EH29" s="25"/>
      <c r="EI29" s="25"/>
      <c r="EJ29" s="25"/>
      <c r="EK29" s="25"/>
      <c r="EL29" s="25"/>
      <c r="EM29" s="25"/>
      <c r="EN29" s="25"/>
      <c r="EO29" s="25"/>
      <c r="EP29" s="25"/>
      <c r="EQ29" s="25"/>
      <c r="ER29" s="25"/>
      <c r="ES29" s="25"/>
      <c r="ET29" s="25"/>
      <c r="EU29" s="25"/>
      <c r="EV29" s="25"/>
      <c r="EW29" s="25"/>
      <c r="EX29" s="25"/>
      <c r="EY29" s="25"/>
      <c r="EZ29" s="25"/>
      <c r="FA29" s="25"/>
      <c r="FB29" s="25"/>
      <c r="FC29" s="25"/>
      <c r="FD29" s="25"/>
      <c r="FE29" s="25"/>
      <c r="FF29" s="25"/>
      <c r="FG29" s="25"/>
      <c r="FH29" s="25"/>
      <c r="FI29" s="25"/>
      <c r="FJ29" s="25"/>
      <c r="FK29" s="25"/>
      <c r="FL29" s="25"/>
      <c r="FM29" s="25"/>
      <c r="FN29" s="25"/>
      <c r="FO29" s="25"/>
      <c r="FP29" s="25"/>
      <c r="FQ29" s="25"/>
      <c r="FR29" s="25"/>
      <c r="FS29" s="25"/>
      <c r="FT29" s="25"/>
      <c r="FU29" s="25"/>
      <c r="FV29" s="25"/>
      <c r="FW29" s="25"/>
      <c r="FX29" s="25"/>
      <c r="FY29" s="25"/>
      <c r="FZ29" s="25"/>
      <c r="GA29" s="25"/>
      <c r="GB29" s="25"/>
      <c r="GC29" s="25"/>
      <c r="GD29" s="25"/>
      <c r="GE29" s="25"/>
      <c r="GF29" s="25"/>
      <c r="GG29" s="25"/>
      <c r="GH29" s="25"/>
      <c r="GI29" s="25"/>
      <c r="GJ29" s="25"/>
      <c r="GK29" s="25"/>
      <c r="GL29" s="25"/>
      <c r="GM29" s="25"/>
      <c r="GN29" s="25"/>
      <c r="GO29" s="25"/>
      <c r="GP29" s="25"/>
      <c r="GQ29" s="25"/>
      <c r="GR29" s="25"/>
      <c r="GS29" s="25"/>
      <c r="GT29" s="25"/>
      <c r="GU29" s="25"/>
      <c r="GV29" s="25"/>
      <c r="GW29" s="25"/>
      <c r="GX29" s="25"/>
      <c r="GY29" s="25"/>
      <c r="GZ29" s="25"/>
      <c r="HA29" s="25"/>
      <c r="HB29" s="25"/>
      <c r="HC29" s="25"/>
      <c r="HD29" s="25"/>
      <c r="HE29" s="25"/>
      <c r="HF29" s="25"/>
      <c r="HG29" s="25"/>
      <c r="HH29" s="25"/>
      <c r="HI29" s="25"/>
      <c r="HJ29" s="25"/>
      <c r="HK29" s="25"/>
      <c r="HL29" s="25"/>
      <c r="HM29" s="25"/>
      <c r="HN29" s="25"/>
      <c r="HO29" s="25"/>
      <c r="HP29" s="25"/>
      <c r="HQ29" s="25"/>
      <c r="HR29" s="25"/>
      <c r="HS29" s="25"/>
      <c r="HT29" s="25"/>
      <c r="HU29" s="25"/>
      <c r="HV29" s="25"/>
      <c r="HW29" s="25"/>
      <c r="HX29" s="25"/>
      <c r="HY29" s="25"/>
      <c r="HZ29" s="25"/>
      <c r="IA29" s="25"/>
      <c r="IB29" s="25"/>
      <c r="IC29" s="25"/>
      <c r="ID29" s="25"/>
      <c r="IE29" s="25"/>
      <c r="IF29" s="25"/>
      <c r="IG29" s="25"/>
      <c r="IH29" s="25"/>
      <c r="II29" s="25"/>
      <c r="IJ29" s="25"/>
      <c r="IK29" s="25"/>
      <c r="IL29" s="25"/>
      <c r="IM29" s="25"/>
      <c r="IN29" s="25"/>
      <c r="IO29" s="25"/>
      <c r="IP29" s="25"/>
      <c r="IQ29" s="25"/>
      <c r="IR29" s="25"/>
      <c r="IS29" s="25"/>
      <c r="IT29" s="25"/>
      <c r="IU29" s="25"/>
      <c r="IV29" s="25"/>
      <c r="IW29" s="25"/>
    </row>
    <row r="30" customFormat="false" ht="17.1" hidden="false" customHeight="true" outlineLevel="0" collapsed="false">
      <c r="A30" s="25"/>
      <c r="B30" s="2"/>
      <c r="C30" s="2"/>
      <c r="D30" s="2"/>
      <c r="E30" s="2"/>
      <c r="F30" s="2"/>
      <c r="G30" s="11"/>
      <c r="H30" s="63"/>
      <c r="I30" s="63"/>
      <c r="J30" s="50"/>
      <c r="K30" s="51"/>
      <c r="L30" s="51"/>
      <c r="M30" s="51"/>
      <c r="N30" s="51"/>
      <c r="O30" s="50"/>
      <c r="P30" s="50"/>
      <c r="Q30" s="50"/>
      <c r="R30" s="53"/>
      <c r="S30" s="6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5"/>
      <c r="AL30" s="25"/>
      <c r="AM30" s="25"/>
      <c r="AN30" s="25"/>
      <c r="AO30" s="25"/>
      <c r="AP30" s="25"/>
      <c r="AQ30" s="25"/>
      <c r="AR30" s="25"/>
      <c r="AS30" s="25"/>
      <c r="AT30" s="25"/>
      <c r="AU30" s="25"/>
      <c r="AV30" s="25"/>
      <c r="AW30" s="25"/>
      <c r="AX30" s="25"/>
      <c r="AY30" s="25"/>
      <c r="AZ30" s="25"/>
      <c r="BA30" s="25"/>
      <c r="BB30" s="25"/>
      <c r="BC30" s="25"/>
      <c r="BD30" s="25"/>
      <c r="BE30" s="25"/>
      <c r="BF30" s="25"/>
      <c r="BG30" s="25"/>
      <c r="BH30" s="25"/>
      <c r="BI30" s="25"/>
      <c r="BJ30" s="25"/>
      <c r="BK30" s="25"/>
      <c r="BL30" s="25"/>
      <c r="BM30" s="25"/>
      <c r="BN30" s="25"/>
      <c r="BO30" s="25"/>
      <c r="BP30" s="25"/>
      <c r="BQ30" s="25"/>
      <c r="BR30" s="25"/>
      <c r="BS30" s="25"/>
      <c r="BT30" s="25"/>
      <c r="BU30" s="25"/>
      <c r="BV30" s="25"/>
      <c r="BW30" s="25"/>
      <c r="BX30" s="25"/>
      <c r="BY30" s="25"/>
      <c r="BZ30" s="25"/>
      <c r="CA30" s="25"/>
      <c r="CB30" s="25"/>
      <c r="CC30" s="25"/>
      <c r="CD30" s="25"/>
      <c r="CE30" s="25"/>
      <c r="CF30" s="25"/>
      <c r="CG30" s="25"/>
      <c r="CH30" s="25"/>
      <c r="CI30" s="25"/>
      <c r="CJ30" s="25"/>
      <c r="CK30" s="25"/>
      <c r="CL30" s="25"/>
      <c r="CM30" s="25"/>
      <c r="CN30" s="25"/>
      <c r="CO30" s="25"/>
      <c r="CP30" s="25"/>
      <c r="CQ30" s="25"/>
      <c r="CR30" s="25"/>
      <c r="CS30" s="25"/>
      <c r="CT30" s="25"/>
      <c r="CU30" s="25"/>
      <c r="CV30" s="25"/>
      <c r="CW30" s="25"/>
      <c r="CX30" s="25"/>
      <c r="CY30" s="25"/>
      <c r="CZ30" s="25"/>
      <c r="DA30" s="25"/>
      <c r="DB30" s="25"/>
      <c r="DC30" s="25"/>
      <c r="DD30" s="25"/>
      <c r="DE30" s="25"/>
      <c r="DF30" s="25"/>
      <c r="DG30" s="25"/>
      <c r="DH30" s="25"/>
      <c r="DI30" s="25"/>
      <c r="DJ30" s="25"/>
      <c r="DK30" s="25"/>
      <c r="DL30" s="25"/>
      <c r="DM30" s="25"/>
      <c r="DN30" s="25"/>
      <c r="DO30" s="25"/>
      <c r="DP30" s="25"/>
      <c r="DQ30" s="25"/>
      <c r="DR30" s="25"/>
      <c r="DS30" s="25"/>
      <c r="DT30" s="25"/>
      <c r="DU30" s="25"/>
      <c r="DV30" s="25"/>
      <c r="DW30" s="25"/>
      <c r="DX30" s="25"/>
      <c r="DY30" s="25"/>
      <c r="DZ30" s="25"/>
      <c r="EA30" s="25"/>
      <c r="EB30" s="25"/>
      <c r="EC30" s="25"/>
      <c r="ED30" s="25"/>
      <c r="EE30" s="25"/>
      <c r="EF30" s="25"/>
      <c r="EG30" s="25"/>
      <c r="EH30" s="25"/>
      <c r="EI30" s="25"/>
      <c r="EJ30" s="25"/>
      <c r="EK30" s="25"/>
      <c r="EL30" s="25"/>
      <c r="EM30" s="25"/>
      <c r="EN30" s="25"/>
      <c r="EO30" s="25"/>
      <c r="EP30" s="25"/>
      <c r="EQ30" s="25"/>
      <c r="ER30" s="25"/>
      <c r="ES30" s="25"/>
      <c r="ET30" s="25"/>
      <c r="EU30" s="25"/>
      <c r="EV30" s="25"/>
      <c r="EW30" s="25"/>
      <c r="EX30" s="25"/>
      <c r="EY30" s="25"/>
      <c r="EZ30" s="25"/>
      <c r="FA30" s="25"/>
      <c r="FB30" s="25"/>
      <c r="FC30" s="25"/>
      <c r="FD30" s="25"/>
      <c r="FE30" s="25"/>
      <c r="FF30" s="25"/>
      <c r="FG30" s="25"/>
      <c r="FH30" s="25"/>
      <c r="FI30" s="25"/>
      <c r="FJ30" s="25"/>
      <c r="FK30" s="25"/>
      <c r="FL30" s="25"/>
      <c r="FM30" s="25"/>
      <c r="FN30" s="25"/>
      <c r="FO30" s="25"/>
      <c r="FP30" s="25"/>
      <c r="FQ30" s="25"/>
      <c r="FR30" s="25"/>
      <c r="FS30" s="25"/>
      <c r="FT30" s="25"/>
      <c r="FU30" s="25"/>
      <c r="FV30" s="25"/>
      <c r="FW30" s="25"/>
      <c r="FX30" s="25"/>
      <c r="FY30" s="25"/>
      <c r="FZ30" s="25"/>
      <c r="GA30" s="25"/>
      <c r="GB30" s="25"/>
      <c r="GC30" s="25"/>
      <c r="GD30" s="25"/>
      <c r="GE30" s="25"/>
      <c r="GF30" s="25"/>
      <c r="GG30" s="25"/>
      <c r="GH30" s="25"/>
      <c r="GI30" s="25"/>
      <c r="GJ30" s="25"/>
      <c r="GK30" s="25"/>
      <c r="GL30" s="25"/>
      <c r="GM30" s="25"/>
      <c r="GN30" s="25"/>
      <c r="GO30" s="25"/>
      <c r="GP30" s="25"/>
      <c r="GQ30" s="25"/>
      <c r="GR30" s="25"/>
      <c r="GS30" s="25"/>
      <c r="GT30" s="25"/>
      <c r="GU30" s="25"/>
      <c r="GV30" s="25"/>
      <c r="GW30" s="25"/>
      <c r="GX30" s="25"/>
      <c r="GY30" s="25"/>
      <c r="GZ30" s="25"/>
      <c r="HA30" s="25"/>
      <c r="HB30" s="25"/>
      <c r="HC30" s="25"/>
      <c r="HD30" s="25"/>
      <c r="HE30" s="25"/>
      <c r="HF30" s="25"/>
      <c r="HG30" s="25"/>
      <c r="HH30" s="25"/>
      <c r="HI30" s="25"/>
      <c r="HJ30" s="25"/>
      <c r="HK30" s="25"/>
      <c r="HL30" s="25"/>
      <c r="HM30" s="25"/>
      <c r="HN30" s="25"/>
      <c r="HO30" s="25"/>
      <c r="HP30" s="25"/>
      <c r="HQ30" s="25"/>
      <c r="HR30" s="25"/>
      <c r="HS30" s="25"/>
      <c r="HT30" s="25"/>
      <c r="HU30" s="25"/>
      <c r="HV30" s="25"/>
      <c r="HW30" s="25"/>
      <c r="HX30" s="25"/>
      <c r="HY30" s="25"/>
      <c r="HZ30" s="25"/>
      <c r="IA30" s="25"/>
      <c r="IB30" s="25"/>
      <c r="IC30" s="25"/>
      <c r="ID30" s="25"/>
      <c r="IE30" s="25"/>
      <c r="IF30" s="25"/>
      <c r="IG30" s="25"/>
      <c r="IH30" s="25"/>
      <c r="II30" s="25"/>
      <c r="IJ30" s="25"/>
      <c r="IK30" s="25"/>
      <c r="IL30" s="25"/>
      <c r="IM30" s="25"/>
      <c r="IN30" s="25"/>
      <c r="IO30" s="25"/>
      <c r="IP30" s="25"/>
      <c r="IQ30" s="25"/>
      <c r="IR30" s="25"/>
      <c r="IS30" s="25"/>
      <c r="IT30" s="25"/>
      <c r="IU30" s="25"/>
      <c r="IV30" s="25"/>
      <c r="IW30" s="25"/>
    </row>
    <row r="31" customFormat="false" ht="17.1" hidden="false" customHeight="true" outlineLevel="0" collapsed="false">
      <c r="A31" s="25"/>
      <c r="B31" s="2"/>
      <c r="C31" s="2"/>
      <c r="D31" s="2"/>
      <c r="E31" s="2"/>
      <c r="F31" s="2"/>
      <c r="G31" s="11"/>
      <c r="H31" s="63"/>
      <c r="I31" s="63"/>
      <c r="J31" s="50"/>
      <c r="K31" s="51"/>
      <c r="L31" s="51"/>
      <c r="M31" s="51"/>
      <c r="N31" s="51"/>
      <c r="O31" s="50" t="s">
        <v>58</v>
      </c>
      <c r="P31" s="50"/>
      <c r="Q31" s="87" t="s">
        <v>59</v>
      </c>
      <c r="R31" s="53" t="n">
        <v>-4699.86</v>
      </c>
      <c r="S31" s="6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25"/>
      <c r="BA31" s="25"/>
      <c r="BB31" s="25"/>
      <c r="BC31" s="25"/>
      <c r="BD31" s="25"/>
      <c r="BE31" s="25"/>
      <c r="BF31" s="25"/>
      <c r="BG31" s="25"/>
      <c r="BH31" s="25"/>
      <c r="BI31" s="25"/>
      <c r="BJ31" s="25"/>
      <c r="BK31" s="25"/>
      <c r="BL31" s="25"/>
      <c r="BM31" s="25"/>
      <c r="BN31" s="25"/>
      <c r="BO31" s="25"/>
      <c r="BP31" s="25"/>
      <c r="BQ31" s="25"/>
      <c r="BR31" s="25"/>
      <c r="BS31" s="25"/>
      <c r="BT31" s="25"/>
      <c r="BU31" s="25"/>
      <c r="BV31" s="25"/>
      <c r="BW31" s="25"/>
      <c r="BX31" s="25"/>
      <c r="BY31" s="25"/>
      <c r="BZ31" s="25"/>
      <c r="CA31" s="25"/>
      <c r="CB31" s="25"/>
      <c r="CC31" s="25"/>
      <c r="CD31" s="25"/>
      <c r="CE31" s="25"/>
      <c r="CF31" s="25"/>
      <c r="CG31" s="25"/>
      <c r="CH31" s="25"/>
      <c r="CI31" s="25"/>
      <c r="CJ31" s="25"/>
      <c r="CK31" s="25"/>
      <c r="CL31" s="25"/>
      <c r="CM31" s="25"/>
      <c r="CN31" s="25"/>
      <c r="CO31" s="25"/>
      <c r="CP31" s="25"/>
      <c r="CQ31" s="25"/>
      <c r="CR31" s="25"/>
      <c r="CS31" s="25"/>
      <c r="CT31" s="25"/>
      <c r="CU31" s="25"/>
      <c r="CV31" s="25"/>
      <c r="CW31" s="25"/>
      <c r="CX31" s="25"/>
      <c r="CY31" s="25"/>
      <c r="CZ31" s="25"/>
      <c r="DA31" s="25"/>
      <c r="DB31" s="25"/>
      <c r="DC31" s="25"/>
      <c r="DD31" s="25"/>
      <c r="DE31" s="25"/>
      <c r="DF31" s="25"/>
      <c r="DG31" s="25"/>
      <c r="DH31" s="25"/>
      <c r="DI31" s="25"/>
      <c r="DJ31" s="25"/>
      <c r="DK31" s="25"/>
      <c r="DL31" s="25"/>
      <c r="DM31" s="25"/>
      <c r="DN31" s="25"/>
      <c r="DO31" s="25"/>
      <c r="DP31" s="25"/>
      <c r="DQ31" s="25"/>
      <c r="DR31" s="25"/>
      <c r="DS31" s="25"/>
      <c r="DT31" s="25"/>
      <c r="DU31" s="25"/>
      <c r="DV31" s="25"/>
      <c r="DW31" s="25"/>
      <c r="DX31" s="25"/>
      <c r="DY31" s="25"/>
      <c r="DZ31" s="25"/>
      <c r="EA31" s="25"/>
      <c r="EB31" s="25"/>
      <c r="EC31" s="25"/>
      <c r="ED31" s="25"/>
      <c r="EE31" s="25"/>
      <c r="EF31" s="25"/>
      <c r="EG31" s="25"/>
      <c r="EH31" s="25"/>
      <c r="EI31" s="25"/>
      <c r="EJ31" s="25"/>
      <c r="EK31" s="25"/>
      <c r="EL31" s="25"/>
      <c r="EM31" s="25"/>
      <c r="EN31" s="25"/>
      <c r="EO31" s="25"/>
      <c r="EP31" s="25"/>
      <c r="EQ31" s="25"/>
      <c r="ER31" s="25"/>
      <c r="ES31" s="25"/>
      <c r="ET31" s="25"/>
      <c r="EU31" s="25"/>
      <c r="EV31" s="25"/>
      <c r="EW31" s="25"/>
      <c r="EX31" s="25"/>
      <c r="EY31" s="25"/>
      <c r="EZ31" s="25"/>
      <c r="FA31" s="25"/>
      <c r="FB31" s="25"/>
      <c r="FC31" s="25"/>
      <c r="FD31" s="25"/>
      <c r="FE31" s="25"/>
      <c r="FF31" s="25"/>
      <c r="FG31" s="25"/>
      <c r="FH31" s="25"/>
      <c r="FI31" s="25"/>
      <c r="FJ31" s="25"/>
      <c r="FK31" s="25"/>
      <c r="FL31" s="25"/>
      <c r="FM31" s="25"/>
      <c r="FN31" s="25"/>
      <c r="FO31" s="25"/>
      <c r="FP31" s="25"/>
      <c r="FQ31" s="25"/>
      <c r="FR31" s="25"/>
      <c r="FS31" s="25"/>
      <c r="FT31" s="25"/>
      <c r="FU31" s="25"/>
      <c r="FV31" s="25"/>
      <c r="FW31" s="25"/>
      <c r="FX31" s="25"/>
      <c r="FY31" s="25"/>
      <c r="FZ31" s="25"/>
      <c r="GA31" s="25"/>
      <c r="GB31" s="25"/>
      <c r="GC31" s="25"/>
      <c r="GD31" s="25"/>
      <c r="GE31" s="25"/>
      <c r="GF31" s="25"/>
      <c r="GG31" s="25"/>
      <c r="GH31" s="25"/>
      <c r="GI31" s="25"/>
      <c r="GJ31" s="25"/>
      <c r="GK31" s="25"/>
      <c r="GL31" s="25"/>
      <c r="GM31" s="25"/>
      <c r="GN31" s="25"/>
      <c r="GO31" s="25"/>
      <c r="GP31" s="25"/>
      <c r="GQ31" s="25"/>
      <c r="GR31" s="25"/>
      <c r="GS31" s="25"/>
      <c r="GT31" s="25"/>
      <c r="GU31" s="25"/>
      <c r="GV31" s="25"/>
      <c r="GW31" s="25"/>
      <c r="GX31" s="25"/>
      <c r="GY31" s="25"/>
      <c r="GZ31" s="25"/>
      <c r="HA31" s="25"/>
      <c r="HB31" s="25"/>
      <c r="HC31" s="25"/>
      <c r="HD31" s="25"/>
      <c r="HE31" s="25"/>
      <c r="HF31" s="25"/>
      <c r="HG31" s="25"/>
      <c r="HH31" s="25"/>
      <c r="HI31" s="25"/>
      <c r="HJ31" s="25"/>
      <c r="HK31" s="25"/>
      <c r="HL31" s="25"/>
      <c r="HM31" s="25"/>
      <c r="HN31" s="25"/>
      <c r="HO31" s="25"/>
      <c r="HP31" s="25"/>
      <c r="HQ31" s="25"/>
      <c r="HR31" s="25"/>
      <c r="HS31" s="25"/>
      <c r="HT31" s="25"/>
      <c r="HU31" s="25"/>
      <c r="HV31" s="25"/>
      <c r="HW31" s="25"/>
      <c r="HX31" s="25"/>
      <c r="HY31" s="25"/>
      <c r="HZ31" s="25"/>
      <c r="IA31" s="25"/>
      <c r="IB31" s="25"/>
      <c r="IC31" s="25"/>
      <c r="ID31" s="25"/>
      <c r="IE31" s="25"/>
      <c r="IF31" s="25"/>
      <c r="IG31" s="25"/>
      <c r="IH31" s="25"/>
      <c r="II31" s="25"/>
      <c r="IJ31" s="25"/>
      <c r="IK31" s="25"/>
      <c r="IL31" s="25"/>
      <c r="IM31" s="25"/>
      <c r="IN31" s="25"/>
      <c r="IO31" s="25"/>
      <c r="IP31" s="25"/>
      <c r="IQ31" s="25"/>
      <c r="IR31" s="25"/>
      <c r="IS31" s="25"/>
      <c r="IT31" s="25"/>
      <c r="IU31" s="25"/>
      <c r="IV31" s="25"/>
      <c r="IW31" s="25"/>
    </row>
    <row r="32" customFormat="false" ht="17.1" hidden="false" customHeight="true" outlineLevel="0" collapsed="false">
      <c r="A32" s="25"/>
      <c r="B32" s="2"/>
      <c r="C32" s="2"/>
      <c r="D32" s="2"/>
      <c r="E32" s="2"/>
      <c r="F32" s="2"/>
      <c r="G32" s="11"/>
      <c r="H32" s="63"/>
      <c r="I32" s="63"/>
      <c r="J32" s="50"/>
      <c r="K32" s="51"/>
      <c r="L32" s="51"/>
      <c r="M32" s="51"/>
      <c r="N32" s="51"/>
      <c r="O32" s="50" t="s">
        <v>58</v>
      </c>
      <c r="P32" s="50"/>
      <c r="Q32" s="87" t="s">
        <v>60</v>
      </c>
      <c r="R32" s="53" t="n">
        <v>-1864.28</v>
      </c>
      <c r="S32" s="6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5"/>
      <c r="AL32" s="25"/>
      <c r="AM32" s="25"/>
      <c r="AN32" s="25"/>
      <c r="AO32" s="25"/>
      <c r="AP32" s="25"/>
      <c r="AQ32" s="25"/>
      <c r="AR32" s="25"/>
      <c r="AS32" s="25"/>
      <c r="AT32" s="25"/>
      <c r="AU32" s="25"/>
      <c r="AV32" s="25"/>
      <c r="AW32" s="25"/>
      <c r="AX32" s="25"/>
      <c r="AY32" s="25"/>
      <c r="AZ32" s="25"/>
      <c r="BA32" s="25"/>
      <c r="BB32" s="25"/>
      <c r="BC32" s="25"/>
      <c r="BD32" s="25"/>
      <c r="BE32" s="25"/>
      <c r="BF32" s="25"/>
      <c r="BG32" s="25"/>
      <c r="BH32" s="25"/>
      <c r="BI32" s="25"/>
      <c r="BJ32" s="25"/>
      <c r="BK32" s="25"/>
      <c r="BL32" s="25"/>
      <c r="BM32" s="25"/>
      <c r="BN32" s="25"/>
      <c r="BO32" s="25"/>
      <c r="BP32" s="25"/>
      <c r="BQ32" s="25"/>
      <c r="BR32" s="25"/>
      <c r="BS32" s="25"/>
      <c r="BT32" s="25"/>
      <c r="BU32" s="25"/>
      <c r="BV32" s="25"/>
      <c r="BW32" s="25"/>
      <c r="BX32" s="25"/>
      <c r="BY32" s="25"/>
      <c r="BZ32" s="25"/>
      <c r="CA32" s="25"/>
      <c r="CB32" s="25"/>
      <c r="CC32" s="25"/>
      <c r="CD32" s="25"/>
      <c r="CE32" s="25"/>
      <c r="CF32" s="25"/>
      <c r="CG32" s="25"/>
      <c r="CH32" s="25"/>
      <c r="CI32" s="25"/>
      <c r="CJ32" s="25"/>
      <c r="CK32" s="25"/>
      <c r="CL32" s="25"/>
      <c r="CM32" s="25"/>
      <c r="CN32" s="25"/>
      <c r="CO32" s="25"/>
      <c r="CP32" s="25"/>
      <c r="CQ32" s="25"/>
      <c r="CR32" s="25"/>
      <c r="CS32" s="25"/>
      <c r="CT32" s="25"/>
      <c r="CU32" s="25"/>
      <c r="CV32" s="25"/>
      <c r="CW32" s="25"/>
      <c r="CX32" s="25"/>
      <c r="CY32" s="25"/>
      <c r="CZ32" s="25"/>
      <c r="DA32" s="25"/>
      <c r="DB32" s="25"/>
      <c r="DC32" s="25"/>
      <c r="DD32" s="25"/>
      <c r="DE32" s="25"/>
      <c r="DF32" s="25"/>
      <c r="DG32" s="25"/>
      <c r="DH32" s="25"/>
      <c r="DI32" s="25"/>
      <c r="DJ32" s="25"/>
      <c r="DK32" s="25"/>
      <c r="DL32" s="25"/>
      <c r="DM32" s="25"/>
      <c r="DN32" s="25"/>
      <c r="DO32" s="25"/>
      <c r="DP32" s="25"/>
      <c r="DQ32" s="25"/>
      <c r="DR32" s="25"/>
      <c r="DS32" s="25"/>
      <c r="DT32" s="25"/>
      <c r="DU32" s="25"/>
      <c r="DV32" s="25"/>
      <c r="DW32" s="25"/>
      <c r="DX32" s="25"/>
      <c r="DY32" s="25"/>
      <c r="DZ32" s="25"/>
      <c r="EA32" s="25"/>
      <c r="EB32" s="25"/>
      <c r="EC32" s="25"/>
      <c r="ED32" s="25"/>
      <c r="EE32" s="25"/>
      <c r="EF32" s="25"/>
      <c r="EG32" s="25"/>
      <c r="EH32" s="25"/>
      <c r="EI32" s="25"/>
      <c r="EJ32" s="25"/>
      <c r="EK32" s="25"/>
      <c r="EL32" s="25"/>
      <c r="EM32" s="25"/>
      <c r="EN32" s="25"/>
      <c r="EO32" s="25"/>
      <c r="EP32" s="25"/>
      <c r="EQ32" s="25"/>
      <c r="ER32" s="25"/>
      <c r="ES32" s="25"/>
      <c r="ET32" s="25"/>
      <c r="EU32" s="25"/>
      <c r="EV32" s="25"/>
      <c r="EW32" s="25"/>
      <c r="EX32" s="25"/>
      <c r="EY32" s="25"/>
      <c r="EZ32" s="25"/>
      <c r="FA32" s="25"/>
      <c r="FB32" s="25"/>
      <c r="FC32" s="25"/>
      <c r="FD32" s="25"/>
      <c r="FE32" s="25"/>
      <c r="FF32" s="25"/>
      <c r="FG32" s="25"/>
      <c r="FH32" s="25"/>
      <c r="FI32" s="25"/>
      <c r="FJ32" s="25"/>
      <c r="FK32" s="25"/>
      <c r="FL32" s="25"/>
      <c r="FM32" s="25"/>
      <c r="FN32" s="25"/>
      <c r="FO32" s="25"/>
      <c r="FP32" s="25"/>
      <c r="FQ32" s="25"/>
      <c r="FR32" s="25"/>
      <c r="FS32" s="25"/>
      <c r="FT32" s="25"/>
      <c r="FU32" s="25"/>
      <c r="FV32" s="25"/>
      <c r="FW32" s="25"/>
      <c r="FX32" s="25"/>
      <c r="FY32" s="25"/>
      <c r="FZ32" s="25"/>
      <c r="GA32" s="25"/>
      <c r="GB32" s="25"/>
      <c r="GC32" s="25"/>
      <c r="GD32" s="25"/>
      <c r="GE32" s="25"/>
      <c r="GF32" s="25"/>
      <c r="GG32" s="25"/>
      <c r="GH32" s="25"/>
      <c r="GI32" s="25"/>
      <c r="GJ32" s="25"/>
      <c r="GK32" s="25"/>
      <c r="GL32" s="25"/>
      <c r="GM32" s="25"/>
      <c r="GN32" s="25"/>
      <c r="GO32" s="25"/>
      <c r="GP32" s="25"/>
      <c r="GQ32" s="25"/>
      <c r="GR32" s="25"/>
      <c r="GS32" s="25"/>
      <c r="GT32" s="25"/>
      <c r="GU32" s="25"/>
      <c r="GV32" s="25"/>
      <c r="GW32" s="25"/>
      <c r="GX32" s="25"/>
      <c r="GY32" s="25"/>
      <c r="GZ32" s="25"/>
      <c r="HA32" s="25"/>
      <c r="HB32" s="25"/>
      <c r="HC32" s="25"/>
      <c r="HD32" s="25"/>
      <c r="HE32" s="25"/>
      <c r="HF32" s="25"/>
      <c r="HG32" s="25"/>
      <c r="HH32" s="25"/>
      <c r="HI32" s="25"/>
      <c r="HJ32" s="25"/>
      <c r="HK32" s="25"/>
      <c r="HL32" s="25"/>
      <c r="HM32" s="25"/>
      <c r="HN32" s="25"/>
      <c r="HO32" s="25"/>
      <c r="HP32" s="25"/>
      <c r="HQ32" s="25"/>
      <c r="HR32" s="25"/>
      <c r="HS32" s="25"/>
      <c r="HT32" s="25"/>
      <c r="HU32" s="25"/>
      <c r="HV32" s="25"/>
      <c r="HW32" s="25"/>
      <c r="HX32" s="25"/>
      <c r="HY32" s="25"/>
      <c r="HZ32" s="25"/>
      <c r="IA32" s="25"/>
      <c r="IB32" s="25"/>
      <c r="IC32" s="25"/>
      <c r="ID32" s="25"/>
      <c r="IE32" s="25"/>
      <c r="IF32" s="25"/>
      <c r="IG32" s="25"/>
      <c r="IH32" s="25"/>
      <c r="II32" s="25"/>
      <c r="IJ32" s="25"/>
      <c r="IK32" s="25"/>
      <c r="IL32" s="25"/>
      <c r="IM32" s="25"/>
      <c r="IN32" s="25"/>
      <c r="IO32" s="25"/>
      <c r="IP32" s="25"/>
      <c r="IQ32" s="25"/>
      <c r="IR32" s="25"/>
      <c r="IS32" s="25"/>
      <c r="IT32" s="25"/>
      <c r="IU32" s="25"/>
      <c r="IV32" s="25"/>
      <c r="IW32" s="25"/>
    </row>
    <row r="33" customFormat="false" ht="17.1" hidden="false" customHeight="true" outlineLevel="0" collapsed="false">
      <c r="A33" s="25"/>
      <c r="B33" s="2"/>
      <c r="C33" s="2"/>
      <c r="D33" s="2"/>
      <c r="E33" s="2"/>
      <c r="F33" s="2"/>
      <c r="G33" s="11"/>
      <c r="H33" s="63"/>
      <c r="I33" s="63"/>
      <c r="J33" s="50"/>
      <c r="K33" s="51"/>
      <c r="L33" s="51"/>
      <c r="M33" s="51"/>
      <c r="N33" s="51"/>
      <c r="O33" s="50"/>
      <c r="P33" s="50"/>
      <c r="Q33" s="50"/>
      <c r="R33" s="53"/>
      <c r="S33" s="6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5"/>
      <c r="AL33" s="25"/>
      <c r="AM33" s="25"/>
      <c r="AN33" s="25"/>
      <c r="AO33" s="25"/>
      <c r="AP33" s="25"/>
      <c r="AQ33" s="25"/>
      <c r="AR33" s="25"/>
      <c r="AS33" s="25"/>
      <c r="AT33" s="25"/>
      <c r="AU33" s="25"/>
      <c r="AV33" s="25"/>
      <c r="AW33" s="25"/>
      <c r="AX33" s="25"/>
      <c r="AY33" s="25"/>
      <c r="AZ33" s="25"/>
      <c r="BA33" s="25"/>
      <c r="BB33" s="25"/>
      <c r="BC33" s="25"/>
      <c r="BD33" s="25"/>
      <c r="BE33" s="25"/>
      <c r="BF33" s="25"/>
      <c r="BG33" s="25"/>
      <c r="BH33" s="25"/>
      <c r="BI33" s="25"/>
      <c r="BJ33" s="25"/>
      <c r="BK33" s="25"/>
      <c r="BL33" s="25"/>
      <c r="BM33" s="25"/>
      <c r="BN33" s="25"/>
      <c r="BO33" s="25"/>
      <c r="BP33" s="25"/>
      <c r="BQ33" s="25"/>
      <c r="BR33" s="25"/>
      <c r="BS33" s="25"/>
      <c r="BT33" s="25"/>
      <c r="BU33" s="25"/>
      <c r="BV33" s="25"/>
      <c r="BW33" s="25"/>
      <c r="BX33" s="25"/>
      <c r="BY33" s="25"/>
      <c r="BZ33" s="25"/>
      <c r="CA33" s="25"/>
      <c r="CB33" s="25"/>
      <c r="CC33" s="25"/>
      <c r="CD33" s="25"/>
      <c r="CE33" s="25"/>
      <c r="CF33" s="25"/>
      <c r="CG33" s="25"/>
      <c r="CH33" s="25"/>
      <c r="CI33" s="25"/>
      <c r="CJ33" s="25"/>
      <c r="CK33" s="25"/>
      <c r="CL33" s="25"/>
      <c r="CM33" s="25"/>
      <c r="CN33" s="25"/>
      <c r="CO33" s="25"/>
      <c r="CP33" s="25"/>
      <c r="CQ33" s="25"/>
      <c r="CR33" s="25"/>
      <c r="CS33" s="25"/>
      <c r="CT33" s="25"/>
      <c r="CU33" s="25"/>
      <c r="CV33" s="25"/>
      <c r="CW33" s="25"/>
      <c r="CX33" s="25"/>
      <c r="CY33" s="25"/>
      <c r="CZ33" s="25"/>
      <c r="DA33" s="25"/>
      <c r="DB33" s="25"/>
      <c r="DC33" s="25"/>
      <c r="DD33" s="25"/>
      <c r="DE33" s="25"/>
      <c r="DF33" s="25"/>
      <c r="DG33" s="25"/>
      <c r="DH33" s="25"/>
      <c r="DI33" s="25"/>
      <c r="DJ33" s="25"/>
      <c r="DK33" s="25"/>
      <c r="DL33" s="25"/>
      <c r="DM33" s="25"/>
      <c r="DN33" s="25"/>
      <c r="DO33" s="25"/>
      <c r="DP33" s="25"/>
      <c r="DQ33" s="25"/>
      <c r="DR33" s="25"/>
      <c r="DS33" s="25"/>
      <c r="DT33" s="25"/>
      <c r="DU33" s="25"/>
      <c r="DV33" s="25"/>
      <c r="DW33" s="25"/>
      <c r="DX33" s="25"/>
      <c r="DY33" s="25"/>
      <c r="DZ33" s="25"/>
      <c r="EA33" s="25"/>
      <c r="EB33" s="25"/>
      <c r="EC33" s="25"/>
      <c r="ED33" s="25"/>
      <c r="EE33" s="25"/>
      <c r="EF33" s="25"/>
      <c r="EG33" s="25"/>
      <c r="EH33" s="25"/>
      <c r="EI33" s="25"/>
      <c r="EJ33" s="25"/>
      <c r="EK33" s="25"/>
      <c r="EL33" s="25"/>
      <c r="EM33" s="25"/>
      <c r="EN33" s="25"/>
      <c r="EO33" s="25"/>
      <c r="EP33" s="25"/>
      <c r="EQ33" s="25"/>
      <c r="ER33" s="25"/>
      <c r="ES33" s="25"/>
      <c r="ET33" s="25"/>
      <c r="EU33" s="25"/>
      <c r="EV33" s="25"/>
      <c r="EW33" s="25"/>
      <c r="EX33" s="25"/>
      <c r="EY33" s="25"/>
      <c r="EZ33" s="25"/>
      <c r="FA33" s="25"/>
      <c r="FB33" s="25"/>
      <c r="FC33" s="25"/>
      <c r="FD33" s="25"/>
      <c r="FE33" s="25"/>
      <c r="FF33" s="25"/>
      <c r="FG33" s="25"/>
      <c r="FH33" s="25"/>
      <c r="FI33" s="25"/>
      <c r="FJ33" s="25"/>
      <c r="FK33" s="25"/>
      <c r="FL33" s="25"/>
      <c r="FM33" s="25"/>
      <c r="FN33" s="25"/>
      <c r="FO33" s="25"/>
      <c r="FP33" s="25"/>
      <c r="FQ33" s="25"/>
      <c r="FR33" s="25"/>
      <c r="FS33" s="25"/>
      <c r="FT33" s="25"/>
      <c r="FU33" s="25"/>
      <c r="FV33" s="25"/>
      <c r="FW33" s="25"/>
      <c r="FX33" s="25"/>
      <c r="FY33" s="25"/>
      <c r="FZ33" s="25"/>
      <c r="GA33" s="25"/>
      <c r="GB33" s="25"/>
      <c r="GC33" s="25"/>
      <c r="GD33" s="25"/>
      <c r="GE33" s="25"/>
      <c r="GF33" s="25"/>
      <c r="GG33" s="25"/>
      <c r="GH33" s="25"/>
      <c r="GI33" s="25"/>
      <c r="GJ33" s="25"/>
      <c r="GK33" s="25"/>
      <c r="GL33" s="25"/>
      <c r="GM33" s="25"/>
      <c r="GN33" s="25"/>
      <c r="GO33" s="25"/>
      <c r="GP33" s="25"/>
      <c r="GQ33" s="25"/>
      <c r="GR33" s="25"/>
      <c r="GS33" s="25"/>
      <c r="GT33" s="25"/>
      <c r="GU33" s="25"/>
      <c r="GV33" s="25"/>
      <c r="GW33" s="25"/>
      <c r="GX33" s="25"/>
      <c r="GY33" s="25"/>
      <c r="GZ33" s="25"/>
      <c r="HA33" s="25"/>
      <c r="HB33" s="25"/>
      <c r="HC33" s="25"/>
      <c r="HD33" s="25"/>
      <c r="HE33" s="25"/>
      <c r="HF33" s="25"/>
      <c r="HG33" s="25"/>
      <c r="HH33" s="25"/>
      <c r="HI33" s="25"/>
      <c r="HJ33" s="25"/>
      <c r="HK33" s="25"/>
      <c r="HL33" s="25"/>
      <c r="HM33" s="25"/>
      <c r="HN33" s="25"/>
      <c r="HO33" s="25"/>
      <c r="HP33" s="25"/>
      <c r="HQ33" s="25"/>
      <c r="HR33" s="25"/>
      <c r="HS33" s="25"/>
      <c r="HT33" s="25"/>
      <c r="HU33" s="25"/>
      <c r="HV33" s="25"/>
      <c r="HW33" s="25"/>
      <c r="HX33" s="25"/>
      <c r="HY33" s="25"/>
      <c r="HZ33" s="25"/>
      <c r="IA33" s="25"/>
      <c r="IB33" s="25"/>
      <c r="IC33" s="25"/>
      <c r="ID33" s="25"/>
      <c r="IE33" s="25"/>
      <c r="IF33" s="25"/>
      <c r="IG33" s="25"/>
      <c r="IH33" s="25"/>
      <c r="II33" s="25"/>
      <c r="IJ33" s="25"/>
      <c r="IK33" s="25"/>
      <c r="IL33" s="25"/>
      <c r="IM33" s="25"/>
      <c r="IN33" s="25"/>
      <c r="IO33" s="25"/>
      <c r="IP33" s="25"/>
      <c r="IQ33" s="25"/>
      <c r="IR33" s="25"/>
      <c r="IS33" s="25"/>
      <c r="IT33" s="25"/>
      <c r="IU33" s="25"/>
      <c r="IV33" s="25"/>
      <c r="IW33" s="25"/>
    </row>
    <row r="34" customFormat="false" ht="17.1" hidden="false" customHeight="true" outlineLevel="0" collapsed="false">
      <c r="A34" s="25"/>
      <c r="B34" s="2"/>
      <c r="C34" s="2"/>
      <c r="D34" s="2"/>
      <c r="E34" s="2"/>
      <c r="F34" s="2"/>
      <c r="G34" s="11"/>
      <c r="H34" s="63"/>
      <c r="I34" s="63"/>
      <c r="J34" s="50"/>
      <c r="K34" s="51"/>
      <c r="L34" s="51"/>
      <c r="M34" s="51"/>
      <c r="N34" s="51"/>
      <c r="O34" s="50"/>
      <c r="P34" s="50" t="s">
        <v>47</v>
      </c>
      <c r="Q34" s="50" t="n">
        <v>116388</v>
      </c>
      <c r="R34" s="53" t="n">
        <v>14610.22</v>
      </c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25"/>
      <c r="AL34" s="25"/>
      <c r="AM34" s="25"/>
      <c r="AN34" s="25"/>
      <c r="AO34" s="25"/>
      <c r="AP34" s="25"/>
      <c r="AQ34" s="25"/>
      <c r="AR34" s="25"/>
      <c r="AS34" s="25"/>
      <c r="AT34" s="25"/>
      <c r="AU34" s="25"/>
      <c r="AV34" s="25"/>
      <c r="AW34" s="25"/>
      <c r="AX34" s="25"/>
      <c r="AY34" s="25"/>
      <c r="AZ34" s="25"/>
      <c r="BA34" s="25"/>
      <c r="BB34" s="25"/>
      <c r="BC34" s="25"/>
      <c r="BD34" s="25"/>
      <c r="BE34" s="25"/>
      <c r="BF34" s="25"/>
      <c r="BG34" s="25"/>
      <c r="BH34" s="25"/>
      <c r="BI34" s="25"/>
      <c r="BJ34" s="25"/>
      <c r="BK34" s="25"/>
      <c r="BL34" s="25"/>
      <c r="BM34" s="25"/>
      <c r="BN34" s="25"/>
      <c r="BO34" s="25"/>
      <c r="BP34" s="25"/>
      <c r="BQ34" s="25"/>
      <c r="BR34" s="25"/>
      <c r="BS34" s="25"/>
      <c r="BT34" s="25"/>
      <c r="BU34" s="25"/>
      <c r="BV34" s="25"/>
      <c r="BW34" s="25"/>
      <c r="BX34" s="25"/>
      <c r="BY34" s="25"/>
      <c r="BZ34" s="25"/>
      <c r="CA34" s="25"/>
      <c r="CB34" s="25"/>
      <c r="CC34" s="25"/>
      <c r="CD34" s="25"/>
      <c r="CE34" s="25"/>
      <c r="CF34" s="25"/>
      <c r="CG34" s="25"/>
      <c r="CH34" s="25"/>
      <c r="CI34" s="25"/>
      <c r="CJ34" s="25"/>
      <c r="CK34" s="25"/>
      <c r="CL34" s="25"/>
      <c r="CM34" s="25"/>
      <c r="CN34" s="25"/>
      <c r="CO34" s="25"/>
      <c r="CP34" s="25"/>
      <c r="CQ34" s="25"/>
      <c r="CR34" s="25"/>
      <c r="CS34" s="25"/>
      <c r="CT34" s="25"/>
      <c r="CU34" s="25"/>
      <c r="CV34" s="25"/>
      <c r="CW34" s="25"/>
      <c r="CX34" s="25"/>
      <c r="CY34" s="25"/>
      <c r="CZ34" s="25"/>
      <c r="DA34" s="25"/>
      <c r="DB34" s="25"/>
      <c r="DC34" s="25"/>
      <c r="DD34" s="25"/>
      <c r="DE34" s="25"/>
      <c r="DF34" s="25"/>
      <c r="DG34" s="25"/>
      <c r="DH34" s="25"/>
      <c r="DI34" s="25"/>
      <c r="DJ34" s="25"/>
      <c r="DK34" s="25"/>
      <c r="DL34" s="25"/>
      <c r="DM34" s="25"/>
      <c r="DN34" s="25"/>
      <c r="DO34" s="25"/>
      <c r="DP34" s="25"/>
      <c r="DQ34" s="25"/>
      <c r="DR34" s="25"/>
      <c r="DS34" s="25"/>
      <c r="DT34" s="25"/>
      <c r="DU34" s="25"/>
      <c r="DV34" s="25"/>
      <c r="DW34" s="25"/>
      <c r="DX34" s="25"/>
      <c r="DY34" s="25"/>
      <c r="DZ34" s="25"/>
      <c r="EA34" s="25"/>
      <c r="EB34" s="25"/>
      <c r="EC34" s="25"/>
      <c r="ED34" s="25"/>
      <c r="EE34" s="25"/>
      <c r="EF34" s="25"/>
      <c r="EG34" s="25"/>
      <c r="EH34" s="25"/>
      <c r="EI34" s="25"/>
      <c r="EJ34" s="25"/>
      <c r="EK34" s="25"/>
      <c r="EL34" s="25"/>
      <c r="EM34" s="25"/>
      <c r="EN34" s="25"/>
      <c r="EO34" s="25"/>
      <c r="EP34" s="25"/>
      <c r="EQ34" s="25"/>
      <c r="ER34" s="25"/>
      <c r="ES34" s="25"/>
      <c r="ET34" s="25"/>
      <c r="EU34" s="25"/>
      <c r="EV34" s="25"/>
      <c r="EW34" s="25"/>
      <c r="EX34" s="25"/>
      <c r="EY34" s="25"/>
      <c r="EZ34" s="25"/>
      <c r="FA34" s="25"/>
      <c r="FB34" s="25"/>
      <c r="FC34" s="25"/>
      <c r="FD34" s="25"/>
      <c r="FE34" s="25"/>
      <c r="FF34" s="25"/>
      <c r="FG34" s="25"/>
      <c r="FH34" s="25"/>
      <c r="FI34" s="25"/>
      <c r="FJ34" s="25"/>
      <c r="FK34" s="25"/>
      <c r="FL34" s="25"/>
      <c r="FM34" s="25"/>
      <c r="FN34" s="25"/>
      <c r="FO34" s="25"/>
      <c r="FP34" s="25"/>
      <c r="FQ34" s="25"/>
      <c r="FR34" s="25"/>
      <c r="FS34" s="25"/>
      <c r="FT34" s="25"/>
      <c r="FU34" s="25"/>
      <c r="FV34" s="25"/>
      <c r="FW34" s="25"/>
      <c r="FX34" s="25"/>
      <c r="FY34" s="25"/>
      <c r="FZ34" s="25"/>
      <c r="GA34" s="25"/>
      <c r="GB34" s="25"/>
      <c r="GC34" s="25"/>
      <c r="GD34" s="25"/>
      <c r="GE34" s="25"/>
      <c r="GF34" s="25"/>
      <c r="GG34" s="25"/>
      <c r="GH34" s="25"/>
      <c r="GI34" s="25"/>
      <c r="GJ34" s="25"/>
      <c r="GK34" s="25"/>
      <c r="GL34" s="25"/>
      <c r="GM34" s="25"/>
      <c r="GN34" s="25"/>
      <c r="GO34" s="25"/>
      <c r="GP34" s="25"/>
      <c r="GQ34" s="25"/>
      <c r="GR34" s="25"/>
      <c r="GS34" s="25"/>
      <c r="GT34" s="25"/>
      <c r="GU34" s="25"/>
      <c r="GV34" s="25"/>
      <c r="GW34" s="25"/>
      <c r="GX34" s="25"/>
      <c r="GY34" s="25"/>
      <c r="GZ34" s="25"/>
      <c r="HA34" s="25"/>
      <c r="HB34" s="25"/>
      <c r="HC34" s="25"/>
      <c r="HD34" s="25"/>
      <c r="HE34" s="25"/>
      <c r="HF34" s="25"/>
      <c r="HG34" s="25"/>
      <c r="HH34" s="25"/>
      <c r="HI34" s="25"/>
      <c r="HJ34" s="25"/>
      <c r="HK34" s="25"/>
      <c r="HL34" s="25"/>
      <c r="HM34" s="25"/>
      <c r="HN34" s="25"/>
      <c r="HO34" s="25"/>
      <c r="HP34" s="25"/>
      <c r="HQ34" s="25"/>
      <c r="HR34" s="25"/>
      <c r="HS34" s="25"/>
      <c r="HT34" s="25"/>
      <c r="HU34" s="25"/>
      <c r="HV34" s="25"/>
      <c r="HW34" s="25"/>
      <c r="HX34" s="25"/>
      <c r="HY34" s="25"/>
      <c r="HZ34" s="25"/>
      <c r="IA34" s="25"/>
      <c r="IB34" s="25"/>
      <c r="IC34" s="25"/>
      <c r="ID34" s="25"/>
      <c r="IE34" s="25"/>
      <c r="IF34" s="25"/>
      <c r="IG34" s="25"/>
      <c r="IH34" s="25"/>
      <c r="II34" s="25"/>
      <c r="IJ34" s="25"/>
      <c r="IK34" s="25"/>
      <c r="IL34" s="25"/>
      <c r="IM34" s="25"/>
      <c r="IN34" s="25"/>
      <c r="IO34" s="25"/>
      <c r="IP34" s="25"/>
      <c r="IQ34" s="25"/>
      <c r="IR34" s="25"/>
      <c r="IS34" s="25"/>
      <c r="IT34" s="25"/>
      <c r="IU34" s="25"/>
      <c r="IV34" s="25"/>
      <c r="IW34" s="25"/>
    </row>
    <row r="35" customFormat="false" ht="17.1" hidden="false" customHeight="true" outlineLevel="0" collapsed="false">
      <c r="A35" s="25"/>
      <c r="B35" s="2"/>
      <c r="C35" s="2"/>
      <c r="D35" s="2"/>
      <c r="E35" s="2"/>
      <c r="F35" s="2"/>
      <c r="G35" s="11"/>
      <c r="H35" s="63"/>
      <c r="I35" s="63"/>
      <c r="J35" s="50"/>
      <c r="K35" s="50"/>
      <c r="L35" s="50"/>
      <c r="M35" s="50"/>
      <c r="N35" s="2"/>
      <c r="O35" s="50"/>
      <c r="P35" s="50" t="s">
        <v>47</v>
      </c>
      <c r="Q35" s="50" t="n">
        <v>116388</v>
      </c>
      <c r="R35" s="53" t="n">
        <v>1135.76</v>
      </c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5"/>
      <c r="AJ35" s="25"/>
      <c r="AK35" s="25"/>
      <c r="AL35" s="25"/>
      <c r="AM35" s="25"/>
      <c r="AN35" s="25"/>
      <c r="AO35" s="25"/>
      <c r="AP35" s="25"/>
      <c r="AQ35" s="25"/>
      <c r="AR35" s="25"/>
      <c r="AS35" s="25"/>
      <c r="AT35" s="25"/>
      <c r="AU35" s="25"/>
      <c r="AV35" s="25"/>
      <c r="AW35" s="25"/>
      <c r="AX35" s="25"/>
      <c r="AY35" s="25"/>
      <c r="AZ35" s="25"/>
      <c r="BA35" s="25"/>
      <c r="BB35" s="25"/>
      <c r="BC35" s="25"/>
      <c r="BD35" s="25"/>
      <c r="BE35" s="25"/>
      <c r="BF35" s="25"/>
      <c r="BG35" s="25"/>
      <c r="BH35" s="25"/>
      <c r="BI35" s="25"/>
      <c r="BJ35" s="25"/>
      <c r="BK35" s="25"/>
      <c r="BL35" s="25"/>
      <c r="BM35" s="25"/>
      <c r="BN35" s="25"/>
      <c r="BO35" s="25"/>
      <c r="BP35" s="25"/>
      <c r="BQ35" s="25"/>
      <c r="BR35" s="25"/>
      <c r="BS35" s="25"/>
      <c r="BT35" s="25"/>
      <c r="BU35" s="25"/>
      <c r="BV35" s="25"/>
      <c r="BW35" s="25"/>
      <c r="BX35" s="25"/>
      <c r="BY35" s="25"/>
      <c r="BZ35" s="25"/>
      <c r="CA35" s="25"/>
      <c r="CB35" s="25"/>
      <c r="CC35" s="25"/>
      <c r="CD35" s="25"/>
      <c r="CE35" s="25"/>
      <c r="CF35" s="25"/>
      <c r="CG35" s="25"/>
      <c r="CH35" s="25"/>
      <c r="CI35" s="25"/>
      <c r="CJ35" s="25"/>
      <c r="CK35" s="25"/>
      <c r="CL35" s="25"/>
      <c r="CM35" s="25"/>
      <c r="CN35" s="25"/>
      <c r="CO35" s="25"/>
      <c r="CP35" s="25"/>
      <c r="CQ35" s="25"/>
      <c r="CR35" s="25"/>
      <c r="CS35" s="25"/>
      <c r="CT35" s="25"/>
      <c r="CU35" s="25"/>
      <c r="CV35" s="25"/>
      <c r="CW35" s="25"/>
      <c r="CX35" s="25"/>
      <c r="CY35" s="25"/>
      <c r="CZ35" s="25"/>
      <c r="DA35" s="25"/>
      <c r="DB35" s="25"/>
      <c r="DC35" s="25"/>
      <c r="DD35" s="25"/>
      <c r="DE35" s="25"/>
      <c r="DF35" s="25"/>
      <c r="DG35" s="25"/>
      <c r="DH35" s="25"/>
      <c r="DI35" s="25"/>
      <c r="DJ35" s="25"/>
      <c r="DK35" s="25"/>
      <c r="DL35" s="25"/>
      <c r="DM35" s="25"/>
      <c r="DN35" s="25"/>
      <c r="DO35" s="25"/>
      <c r="DP35" s="25"/>
      <c r="DQ35" s="25"/>
      <c r="DR35" s="25"/>
      <c r="DS35" s="25"/>
      <c r="DT35" s="25"/>
      <c r="DU35" s="25"/>
      <c r="DV35" s="25"/>
      <c r="DW35" s="25"/>
      <c r="DX35" s="25"/>
      <c r="DY35" s="25"/>
      <c r="DZ35" s="25"/>
      <c r="EA35" s="25"/>
      <c r="EB35" s="25"/>
      <c r="EC35" s="25"/>
      <c r="ED35" s="25"/>
      <c r="EE35" s="25"/>
      <c r="EF35" s="25"/>
      <c r="EG35" s="25"/>
      <c r="EH35" s="25"/>
      <c r="EI35" s="25"/>
      <c r="EJ35" s="25"/>
      <c r="EK35" s="25"/>
      <c r="EL35" s="25"/>
      <c r="EM35" s="25"/>
      <c r="EN35" s="25"/>
      <c r="EO35" s="25"/>
      <c r="EP35" s="25"/>
      <c r="EQ35" s="25"/>
      <c r="ER35" s="25"/>
      <c r="ES35" s="25"/>
      <c r="ET35" s="25"/>
      <c r="EU35" s="25"/>
      <c r="EV35" s="25"/>
      <c r="EW35" s="25"/>
      <c r="EX35" s="25"/>
      <c r="EY35" s="25"/>
      <c r="EZ35" s="25"/>
      <c r="FA35" s="25"/>
      <c r="FB35" s="25"/>
      <c r="FC35" s="25"/>
      <c r="FD35" s="25"/>
      <c r="FE35" s="25"/>
      <c r="FF35" s="25"/>
      <c r="FG35" s="25"/>
      <c r="FH35" s="25"/>
      <c r="FI35" s="25"/>
      <c r="FJ35" s="25"/>
      <c r="FK35" s="25"/>
      <c r="FL35" s="25"/>
      <c r="FM35" s="25"/>
      <c r="FN35" s="25"/>
      <c r="FO35" s="25"/>
      <c r="FP35" s="25"/>
      <c r="FQ35" s="25"/>
      <c r="FR35" s="25"/>
      <c r="FS35" s="25"/>
      <c r="FT35" s="25"/>
      <c r="FU35" s="25"/>
      <c r="FV35" s="25"/>
      <c r="FW35" s="25"/>
      <c r="FX35" s="25"/>
      <c r="FY35" s="25"/>
      <c r="FZ35" s="25"/>
      <c r="GA35" s="25"/>
      <c r="GB35" s="25"/>
      <c r="GC35" s="25"/>
      <c r="GD35" s="25"/>
      <c r="GE35" s="25"/>
      <c r="GF35" s="25"/>
      <c r="GG35" s="25"/>
      <c r="GH35" s="25"/>
      <c r="GI35" s="25"/>
      <c r="GJ35" s="25"/>
      <c r="GK35" s="25"/>
      <c r="GL35" s="25"/>
      <c r="GM35" s="25"/>
      <c r="GN35" s="25"/>
      <c r="GO35" s="25"/>
      <c r="GP35" s="25"/>
      <c r="GQ35" s="25"/>
      <c r="GR35" s="25"/>
      <c r="GS35" s="25"/>
      <c r="GT35" s="25"/>
      <c r="GU35" s="25"/>
      <c r="GV35" s="25"/>
      <c r="GW35" s="25"/>
      <c r="GX35" s="25"/>
      <c r="GY35" s="25"/>
      <c r="GZ35" s="25"/>
      <c r="HA35" s="25"/>
      <c r="HB35" s="25"/>
      <c r="HC35" s="25"/>
      <c r="HD35" s="25"/>
      <c r="HE35" s="25"/>
      <c r="HF35" s="25"/>
      <c r="HG35" s="25"/>
      <c r="HH35" s="25"/>
      <c r="HI35" s="25"/>
      <c r="HJ35" s="25"/>
      <c r="HK35" s="25"/>
      <c r="HL35" s="25"/>
      <c r="HM35" s="25"/>
      <c r="HN35" s="25"/>
      <c r="HO35" s="25"/>
      <c r="HP35" s="25"/>
      <c r="HQ35" s="25"/>
      <c r="HR35" s="25"/>
      <c r="HS35" s="25"/>
      <c r="HT35" s="25"/>
      <c r="HU35" s="25"/>
      <c r="HV35" s="25"/>
      <c r="HW35" s="25"/>
      <c r="HX35" s="25"/>
      <c r="HY35" s="25"/>
      <c r="HZ35" s="25"/>
      <c r="IA35" s="25"/>
      <c r="IB35" s="25"/>
      <c r="IC35" s="25"/>
      <c r="ID35" s="25"/>
      <c r="IE35" s="25"/>
      <c r="IF35" s="25"/>
      <c r="IG35" s="25"/>
      <c r="IH35" s="25"/>
      <c r="II35" s="25"/>
      <c r="IJ35" s="25"/>
      <c r="IK35" s="25"/>
      <c r="IL35" s="25"/>
      <c r="IM35" s="25"/>
      <c r="IN35" s="25"/>
      <c r="IO35" s="25"/>
      <c r="IP35" s="25"/>
      <c r="IQ35" s="25"/>
      <c r="IR35" s="25"/>
      <c r="IS35" s="25"/>
      <c r="IT35" s="25"/>
      <c r="IU35" s="25"/>
      <c r="IV35" s="25"/>
      <c r="IW35" s="25"/>
    </row>
    <row r="36" customFormat="false" ht="17.1" hidden="false" customHeight="true" outlineLevel="0" collapsed="false">
      <c r="A36" s="25"/>
      <c r="B36" s="2"/>
      <c r="C36" s="2"/>
      <c r="D36" s="2"/>
      <c r="E36" s="2"/>
      <c r="F36" s="2"/>
      <c r="G36" s="11"/>
      <c r="H36" s="63"/>
      <c r="I36" s="63"/>
      <c r="J36" s="50"/>
      <c r="K36" s="50"/>
      <c r="L36" s="50"/>
      <c r="M36" s="50"/>
      <c r="N36" s="2"/>
      <c r="O36" s="50"/>
      <c r="P36" s="50"/>
      <c r="Q36" s="50"/>
      <c r="R36" s="75" t="n">
        <f aca="false">SUM(R34:R35)</f>
        <v>15745.98</v>
      </c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5"/>
      <c r="AL36" s="25"/>
      <c r="AM36" s="25"/>
      <c r="AN36" s="25"/>
      <c r="AO36" s="25"/>
      <c r="AP36" s="25"/>
      <c r="AQ36" s="25"/>
      <c r="AR36" s="25"/>
      <c r="AS36" s="25"/>
      <c r="AT36" s="25"/>
      <c r="AU36" s="25"/>
      <c r="AV36" s="25"/>
      <c r="AW36" s="25"/>
      <c r="AX36" s="25"/>
      <c r="AY36" s="25"/>
      <c r="AZ36" s="25"/>
      <c r="BA36" s="25"/>
      <c r="BB36" s="25"/>
      <c r="BC36" s="25"/>
      <c r="BD36" s="25"/>
      <c r="BE36" s="25"/>
      <c r="BF36" s="25"/>
      <c r="BG36" s="25"/>
      <c r="BH36" s="25"/>
      <c r="BI36" s="25"/>
      <c r="BJ36" s="25"/>
      <c r="BK36" s="25"/>
      <c r="BL36" s="25"/>
      <c r="BM36" s="25"/>
      <c r="BN36" s="25"/>
      <c r="BO36" s="25"/>
      <c r="BP36" s="25"/>
      <c r="BQ36" s="25"/>
      <c r="BR36" s="25"/>
      <c r="BS36" s="25"/>
      <c r="BT36" s="25"/>
      <c r="BU36" s="25"/>
      <c r="BV36" s="25"/>
      <c r="BW36" s="25"/>
      <c r="BX36" s="25"/>
      <c r="BY36" s="25"/>
      <c r="BZ36" s="25"/>
      <c r="CA36" s="25"/>
      <c r="CB36" s="25"/>
      <c r="CC36" s="25"/>
      <c r="CD36" s="25"/>
      <c r="CE36" s="25"/>
      <c r="CF36" s="25"/>
      <c r="CG36" s="25"/>
      <c r="CH36" s="25"/>
      <c r="CI36" s="25"/>
      <c r="CJ36" s="25"/>
      <c r="CK36" s="25"/>
      <c r="CL36" s="25"/>
      <c r="CM36" s="25"/>
      <c r="CN36" s="25"/>
      <c r="CO36" s="25"/>
      <c r="CP36" s="25"/>
      <c r="CQ36" s="25"/>
      <c r="CR36" s="25"/>
      <c r="CS36" s="25"/>
      <c r="CT36" s="25"/>
      <c r="CU36" s="25"/>
      <c r="CV36" s="25"/>
      <c r="CW36" s="25"/>
      <c r="CX36" s="25"/>
      <c r="CY36" s="25"/>
      <c r="CZ36" s="25"/>
      <c r="DA36" s="25"/>
      <c r="DB36" s="25"/>
      <c r="DC36" s="25"/>
      <c r="DD36" s="25"/>
      <c r="DE36" s="25"/>
      <c r="DF36" s="25"/>
      <c r="DG36" s="25"/>
      <c r="DH36" s="25"/>
      <c r="DI36" s="25"/>
      <c r="DJ36" s="25"/>
      <c r="DK36" s="25"/>
      <c r="DL36" s="25"/>
      <c r="DM36" s="25"/>
      <c r="DN36" s="25"/>
      <c r="DO36" s="25"/>
      <c r="DP36" s="25"/>
      <c r="DQ36" s="25"/>
      <c r="DR36" s="25"/>
      <c r="DS36" s="25"/>
      <c r="DT36" s="25"/>
      <c r="DU36" s="25"/>
      <c r="DV36" s="25"/>
      <c r="DW36" s="25"/>
      <c r="DX36" s="25"/>
      <c r="DY36" s="25"/>
      <c r="DZ36" s="25"/>
      <c r="EA36" s="25"/>
      <c r="EB36" s="25"/>
      <c r="EC36" s="25"/>
      <c r="ED36" s="25"/>
      <c r="EE36" s="25"/>
      <c r="EF36" s="25"/>
      <c r="EG36" s="25"/>
      <c r="EH36" s="25"/>
      <c r="EI36" s="25"/>
      <c r="EJ36" s="25"/>
      <c r="EK36" s="25"/>
      <c r="EL36" s="25"/>
      <c r="EM36" s="25"/>
      <c r="EN36" s="25"/>
      <c r="EO36" s="25"/>
      <c r="EP36" s="25"/>
      <c r="EQ36" s="25"/>
      <c r="ER36" s="25"/>
      <c r="ES36" s="25"/>
      <c r="ET36" s="25"/>
      <c r="EU36" s="25"/>
      <c r="EV36" s="25"/>
      <c r="EW36" s="25"/>
      <c r="EX36" s="25"/>
      <c r="EY36" s="25"/>
      <c r="EZ36" s="25"/>
      <c r="FA36" s="25"/>
      <c r="FB36" s="25"/>
      <c r="FC36" s="25"/>
      <c r="FD36" s="25"/>
      <c r="FE36" s="25"/>
      <c r="FF36" s="25"/>
      <c r="FG36" s="25"/>
      <c r="FH36" s="25"/>
      <c r="FI36" s="25"/>
      <c r="FJ36" s="25"/>
      <c r="FK36" s="25"/>
      <c r="FL36" s="25"/>
      <c r="FM36" s="25"/>
      <c r="FN36" s="25"/>
      <c r="FO36" s="25"/>
      <c r="FP36" s="25"/>
      <c r="FQ36" s="25"/>
      <c r="FR36" s="25"/>
      <c r="FS36" s="25"/>
      <c r="FT36" s="25"/>
      <c r="FU36" s="25"/>
      <c r="FV36" s="25"/>
      <c r="FW36" s="25"/>
      <c r="FX36" s="25"/>
      <c r="FY36" s="25"/>
      <c r="FZ36" s="25"/>
      <c r="GA36" s="25"/>
      <c r="GB36" s="25"/>
      <c r="GC36" s="25"/>
      <c r="GD36" s="25"/>
      <c r="GE36" s="25"/>
      <c r="GF36" s="25"/>
      <c r="GG36" s="25"/>
      <c r="GH36" s="25"/>
      <c r="GI36" s="25"/>
      <c r="GJ36" s="25"/>
      <c r="GK36" s="25"/>
      <c r="GL36" s="25"/>
      <c r="GM36" s="25"/>
      <c r="GN36" s="25"/>
      <c r="GO36" s="25"/>
      <c r="GP36" s="25"/>
      <c r="GQ36" s="25"/>
      <c r="GR36" s="25"/>
      <c r="GS36" s="25"/>
      <c r="GT36" s="25"/>
      <c r="GU36" s="25"/>
      <c r="GV36" s="25"/>
      <c r="GW36" s="25"/>
      <c r="GX36" s="25"/>
      <c r="GY36" s="25"/>
      <c r="GZ36" s="25"/>
      <c r="HA36" s="25"/>
      <c r="HB36" s="25"/>
      <c r="HC36" s="25"/>
      <c r="HD36" s="25"/>
      <c r="HE36" s="25"/>
      <c r="HF36" s="25"/>
      <c r="HG36" s="25"/>
      <c r="HH36" s="25"/>
      <c r="HI36" s="25"/>
      <c r="HJ36" s="25"/>
      <c r="HK36" s="25"/>
      <c r="HL36" s="25"/>
      <c r="HM36" s="25"/>
      <c r="HN36" s="25"/>
      <c r="HO36" s="25"/>
      <c r="HP36" s="25"/>
      <c r="HQ36" s="25"/>
      <c r="HR36" s="25"/>
      <c r="HS36" s="25"/>
      <c r="HT36" s="25"/>
      <c r="HU36" s="25"/>
      <c r="HV36" s="25"/>
      <c r="HW36" s="25"/>
      <c r="HX36" s="25"/>
      <c r="HY36" s="25"/>
      <c r="HZ36" s="25"/>
      <c r="IA36" s="25"/>
      <c r="IB36" s="25"/>
      <c r="IC36" s="25"/>
      <c r="ID36" s="25"/>
      <c r="IE36" s="25"/>
      <c r="IF36" s="25"/>
      <c r="IG36" s="25"/>
      <c r="IH36" s="25"/>
      <c r="II36" s="25"/>
      <c r="IJ36" s="25"/>
      <c r="IK36" s="25"/>
      <c r="IL36" s="25"/>
      <c r="IM36" s="25"/>
      <c r="IN36" s="25"/>
      <c r="IO36" s="25"/>
      <c r="IP36" s="25"/>
      <c r="IQ36" s="25"/>
      <c r="IR36" s="25"/>
      <c r="IS36" s="25"/>
      <c r="IT36" s="25"/>
      <c r="IU36" s="25"/>
      <c r="IV36" s="25"/>
      <c r="IW36" s="25"/>
    </row>
    <row r="37" customFormat="false" ht="17.1" hidden="false" customHeight="true" outlineLevel="0" collapsed="false">
      <c r="A37" s="25"/>
      <c r="B37" s="2"/>
      <c r="C37" s="2"/>
      <c r="D37" s="2"/>
      <c r="E37" s="2"/>
      <c r="F37" s="2"/>
      <c r="G37" s="11"/>
      <c r="H37" s="63"/>
      <c r="I37" s="63"/>
      <c r="J37" s="50"/>
      <c r="K37" s="50"/>
      <c r="L37" s="50"/>
      <c r="M37" s="50"/>
      <c r="N37" s="2"/>
      <c r="O37" s="50"/>
      <c r="P37" s="50"/>
      <c r="Q37" s="50"/>
      <c r="R37" s="53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5"/>
      <c r="AL37" s="25"/>
      <c r="AM37" s="25"/>
      <c r="AN37" s="25"/>
      <c r="AO37" s="25"/>
      <c r="AP37" s="25"/>
      <c r="AQ37" s="25"/>
      <c r="AR37" s="25"/>
      <c r="AS37" s="25"/>
      <c r="AT37" s="25"/>
      <c r="AU37" s="25"/>
      <c r="AV37" s="25"/>
      <c r="AW37" s="25"/>
      <c r="AX37" s="25"/>
      <c r="AY37" s="25"/>
      <c r="AZ37" s="25"/>
      <c r="BA37" s="25"/>
      <c r="BB37" s="25"/>
      <c r="BC37" s="25"/>
      <c r="BD37" s="25"/>
      <c r="BE37" s="25"/>
      <c r="BF37" s="25"/>
      <c r="BG37" s="25"/>
      <c r="BH37" s="25"/>
      <c r="BI37" s="25"/>
      <c r="BJ37" s="25"/>
      <c r="BK37" s="25"/>
      <c r="BL37" s="25"/>
      <c r="BM37" s="25"/>
      <c r="BN37" s="25"/>
      <c r="BO37" s="25"/>
      <c r="BP37" s="25"/>
      <c r="BQ37" s="25"/>
      <c r="BR37" s="25"/>
      <c r="BS37" s="25"/>
      <c r="BT37" s="25"/>
      <c r="BU37" s="25"/>
      <c r="BV37" s="25"/>
      <c r="BW37" s="25"/>
      <c r="BX37" s="25"/>
      <c r="BY37" s="25"/>
      <c r="BZ37" s="25"/>
      <c r="CA37" s="25"/>
      <c r="CB37" s="25"/>
      <c r="CC37" s="25"/>
      <c r="CD37" s="25"/>
      <c r="CE37" s="25"/>
      <c r="CF37" s="25"/>
      <c r="CG37" s="25"/>
      <c r="CH37" s="25"/>
      <c r="CI37" s="25"/>
      <c r="CJ37" s="25"/>
      <c r="CK37" s="25"/>
      <c r="CL37" s="25"/>
      <c r="CM37" s="25"/>
      <c r="CN37" s="25"/>
      <c r="CO37" s="25"/>
      <c r="CP37" s="25"/>
      <c r="CQ37" s="25"/>
      <c r="CR37" s="25"/>
      <c r="CS37" s="25"/>
      <c r="CT37" s="25"/>
      <c r="CU37" s="25"/>
      <c r="CV37" s="25"/>
      <c r="CW37" s="25"/>
      <c r="CX37" s="25"/>
      <c r="CY37" s="25"/>
      <c r="CZ37" s="25"/>
      <c r="DA37" s="25"/>
      <c r="DB37" s="25"/>
      <c r="DC37" s="25"/>
      <c r="DD37" s="25"/>
      <c r="DE37" s="25"/>
      <c r="DF37" s="25"/>
      <c r="DG37" s="25"/>
      <c r="DH37" s="25"/>
      <c r="DI37" s="25"/>
      <c r="DJ37" s="25"/>
      <c r="DK37" s="25"/>
      <c r="DL37" s="25"/>
      <c r="DM37" s="25"/>
      <c r="DN37" s="25"/>
      <c r="DO37" s="25"/>
      <c r="DP37" s="25"/>
      <c r="DQ37" s="25"/>
      <c r="DR37" s="25"/>
      <c r="DS37" s="25"/>
      <c r="DT37" s="25"/>
      <c r="DU37" s="25"/>
      <c r="DV37" s="25"/>
      <c r="DW37" s="25"/>
      <c r="DX37" s="25"/>
      <c r="DY37" s="25"/>
      <c r="DZ37" s="25"/>
      <c r="EA37" s="25"/>
      <c r="EB37" s="25"/>
      <c r="EC37" s="25"/>
      <c r="ED37" s="25"/>
      <c r="EE37" s="25"/>
      <c r="EF37" s="25"/>
      <c r="EG37" s="25"/>
      <c r="EH37" s="25"/>
      <c r="EI37" s="25"/>
      <c r="EJ37" s="25"/>
      <c r="EK37" s="25"/>
      <c r="EL37" s="25"/>
      <c r="EM37" s="25"/>
      <c r="EN37" s="25"/>
      <c r="EO37" s="25"/>
      <c r="EP37" s="25"/>
      <c r="EQ37" s="25"/>
      <c r="ER37" s="25"/>
      <c r="ES37" s="25"/>
      <c r="ET37" s="25"/>
      <c r="EU37" s="25"/>
      <c r="EV37" s="25"/>
      <c r="EW37" s="25"/>
      <c r="EX37" s="25"/>
      <c r="EY37" s="25"/>
      <c r="EZ37" s="25"/>
      <c r="FA37" s="25"/>
      <c r="FB37" s="25"/>
      <c r="FC37" s="25"/>
      <c r="FD37" s="25"/>
      <c r="FE37" s="25"/>
      <c r="FF37" s="25"/>
      <c r="FG37" s="25"/>
      <c r="FH37" s="25"/>
      <c r="FI37" s="25"/>
      <c r="FJ37" s="25"/>
      <c r="FK37" s="25"/>
      <c r="FL37" s="25"/>
      <c r="FM37" s="25"/>
      <c r="FN37" s="25"/>
      <c r="FO37" s="25"/>
      <c r="FP37" s="25"/>
      <c r="FQ37" s="25"/>
      <c r="FR37" s="25"/>
      <c r="FS37" s="25"/>
      <c r="FT37" s="25"/>
      <c r="FU37" s="25"/>
      <c r="FV37" s="25"/>
      <c r="FW37" s="25"/>
      <c r="FX37" s="25"/>
      <c r="FY37" s="25"/>
      <c r="FZ37" s="25"/>
      <c r="GA37" s="25"/>
      <c r="GB37" s="25"/>
      <c r="GC37" s="25"/>
      <c r="GD37" s="25"/>
      <c r="GE37" s="25"/>
      <c r="GF37" s="25"/>
      <c r="GG37" s="25"/>
      <c r="GH37" s="25"/>
      <c r="GI37" s="25"/>
      <c r="GJ37" s="25"/>
      <c r="GK37" s="25"/>
      <c r="GL37" s="25"/>
      <c r="GM37" s="25"/>
      <c r="GN37" s="25"/>
      <c r="GO37" s="25"/>
      <c r="GP37" s="25"/>
      <c r="GQ37" s="25"/>
      <c r="GR37" s="25"/>
      <c r="GS37" s="25"/>
      <c r="GT37" s="25"/>
      <c r="GU37" s="25"/>
      <c r="GV37" s="25"/>
      <c r="GW37" s="25"/>
      <c r="GX37" s="25"/>
      <c r="GY37" s="25"/>
      <c r="GZ37" s="25"/>
      <c r="HA37" s="25"/>
      <c r="HB37" s="25"/>
      <c r="HC37" s="25"/>
      <c r="HD37" s="25"/>
      <c r="HE37" s="25"/>
      <c r="HF37" s="25"/>
      <c r="HG37" s="25"/>
      <c r="HH37" s="25"/>
      <c r="HI37" s="25"/>
      <c r="HJ37" s="25"/>
      <c r="HK37" s="25"/>
      <c r="HL37" s="25"/>
      <c r="HM37" s="25"/>
      <c r="HN37" s="25"/>
      <c r="HO37" s="25"/>
      <c r="HP37" s="25"/>
      <c r="HQ37" s="25"/>
      <c r="HR37" s="25"/>
      <c r="HS37" s="25"/>
      <c r="HT37" s="25"/>
      <c r="HU37" s="25"/>
      <c r="HV37" s="25"/>
      <c r="HW37" s="25"/>
      <c r="HX37" s="25"/>
      <c r="HY37" s="25"/>
      <c r="HZ37" s="25"/>
      <c r="IA37" s="25"/>
      <c r="IB37" s="25"/>
      <c r="IC37" s="25"/>
      <c r="ID37" s="25"/>
      <c r="IE37" s="25"/>
      <c r="IF37" s="25"/>
      <c r="IG37" s="25"/>
      <c r="IH37" s="25"/>
      <c r="II37" s="25"/>
      <c r="IJ37" s="25"/>
      <c r="IK37" s="25"/>
      <c r="IL37" s="25"/>
      <c r="IM37" s="25"/>
      <c r="IN37" s="25"/>
      <c r="IO37" s="25"/>
      <c r="IP37" s="25"/>
      <c r="IQ37" s="25"/>
      <c r="IR37" s="25"/>
      <c r="IS37" s="25"/>
      <c r="IT37" s="25"/>
      <c r="IU37" s="25"/>
      <c r="IV37" s="25"/>
      <c r="IW37" s="25"/>
    </row>
    <row r="38" customFormat="false" ht="17.1" hidden="false" customHeight="true" outlineLevel="0" collapsed="false">
      <c r="A38" s="25"/>
      <c r="B38" s="2"/>
      <c r="C38" s="2"/>
      <c r="D38" s="2"/>
      <c r="E38" s="2"/>
      <c r="F38" s="2"/>
      <c r="G38" s="11"/>
      <c r="H38" s="63"/>
      <c r="I38" s="63"/>
      <c r="J38" s="50"/>
      <c r="K38" s="50"/>
      <c r="L38" s="50"/>
      <c r="M38" s="50"/>
      <c r="N38" s="2"/>
      <c r="O38" s="50" t="s">
        <v>61</v>
      </c>
      <c r="P38" s="50"/>
      <c r="Q38" s="87" t="s">
        <v>62</v>
      </c>
      <c r="R38" s="53" t="n">
        <v>1361.14</v>
      </c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5"/>
      <c r="AL38" s="25"/>
      <c r="AM38" s="25"/>
      <c r="AN38" s="25"/>
      <c r="AO38" s="25"/>
      <c r="AP38" s="25"/>
      <c r="AQ38" s="25"/>
      <c r="AR38" s="25"/>
      <c r="AS38" s="25"/>
      <c r="AT38" s="25"/>
      <c r="AU38" s="25"/>
      <c r="AV38" s="25"/>
      <c r="AW38" s="25"/>
      <c r="AX38" s="25"/>
      <c r="AY38" s="25"/>
      <c r="AZ38" s="25"/>
      <c r="BA38" s="25"/>
      <c r="BB38" s="25"/>
      <c r="BC38" s="25"/>
      <c r="BD38" s="25"/>
      <c r="BE38" s="25"/>
      <c r="BF38" s="25"/>
      <c r="BG38" s="25"/>
      <c r="BH38" s="25"/>
      <c r="BI38" s="25"/>
      <c r="BJ38" s="25"/>
      <c r="BK38" s="25"/>
      <c r="BL38" s="25"/>
      <c r="BM38" s="25"/>
      <c r="BN38" s="25"/>
      <c r="BO38" s="25"/>
      <c r="BP38" s="25"/>
      <c r="BQ38" s="25"/>
      <c r="BR38" s="25"/>
      <c r="BS38" s="25"/>
      <c r="BT38" s="25"/>
      <c r="BU38" s="25"/>
      <c r="BV38" s="25"/>
      <c r="BW38" s="25"/>
      <c r="BX38" s="25"/>
      <c r="BY38" s="25"/>
      <c r="BZ38" s="25"/>
      <c r="CA38" s="25"/>
      <c r="CB38" s="25"/>
      <c r="CC38" s="25"/>
      <c r="CD38" s="25"/>
      <c r="CE38" s="25"/>
      <c r="CF38" s="25"/>
      <c r="CG38" s="25"/>
      <c r="CH38" s="25"/>
      <c r="CI38" s="25"/>
      <c r="CJ38" s="25"/>
      <c r="CK38" s="25"/>
      <c r="CL38" s="25"/>
      <c r="CM38" s="25"/>
      <c r="CN38" s="25"/>
      <c r="CO38" s="25"/>
      <c r="CP38" s="25"/>
      <c r="CQ38" s="25"/>
      <c r="CR38" s="25"/>
      <c r="CS38" s="25"/>
      <c r="CT38" s="25"/>
      <c r="CU38" s="25"/>
      <c r="CV38" s="25"/>
      <c r="CW38" s="25"/>
      <c r="CX38" s="25"/>
      <c r="CY38" s="25"/>
      <c r="CZ38" s="25"/>
      <c r="DA38" s="25"/>
      <c r="DB38" s="25"/>
      <c r="DC38" s="25"/>
      <c r="DD38" s="25"/>
      <c r="DE38" s="25"/>
      <c r="DF38" s="25"/>
      <c r="DG38" s="25"/>
      <c r="DH38" s="25"/>
      <c r="DI38" s="25"/>
      <c r="DJ38" s="25"/>
      <c r="DK38" s="25"/>
      <c r="DL38" s="25"/>
      <c r="DM38" s="25"/>
      <c r="DN38" s="25"/>
      <c r="DO38" s="25"/>
      <c r="DP38" s="25"/>
      <c r="DQ38" s="25"/>
      <c r="DR38" s="25"/>
      <c r="DS38" s="25"/>
      <c r="DT38" s="25"/>
      <c r="DU38" s="25"/>
      <c r="DV38" s="25"/>
      <c r="DW38" s="25"/>
      <c r="DX38" s="25"/>
      <c r="DY38" s="25"/>
      <c r="DZ38" s="25"/>
      <c r="EA38" s="25"/>
      <c r="EB38" s="25"/>
      <c r="EC38" s="25"/>
      <c r="ED38" s="25"/>
      <c r="EE38" s="25"/>
      <c r="EF38" s="25"/>
      <c r="EG38" s="25"/>
      <c r="EH38" s="25"/>
      <c r="EI38" s="25"/>
      <c r="EJ38" s="25"/>
      <c r="EK38" s="25"/>
      <c r="EL38" s="25"/>
      <c r="EM38" s="25"/>
      <c r="EN38" s="25"/>
      <c r="EO38" s="25"/>
      <c r="EP38" s="25"/>
      <c r="EQ38" s="25"/>
      <c r="ER38" s="25"/>
      <c r="ES38" s="25"/>
      <c r="ET38" s="25"/>
      <c r="EU38" s="25"/>
      <c r="EV38" s="25"/>
      <c r="EW38" s="25"/>
      <c r="EX38" s="25"/>
      <c r="EY38" s="25"/>
      <c r="EZ38" s="25"/>
      <c r="FA38" s="25"/>
      <c r="FB38" s="25"/>
      <c r="FC38" s="25"/>
      <c r="FD38" s="25"/>
      <c r="FE38" s="25"/>
      <c r="FF38" s="25"/>
      <c r="FG38" s="25"/>
      <c r="FH38" s="25"/>
      <c r="FI38" s="25"/>
      <c r="FJ38" s="25"/>
      <c r="FK38" s="25"/>
      <c r="FL38" s="25"/>
      <c r="FM38" s="25"/>
      <c r="FN38" s="25"/>
      <c r="FO38" s="25"/>
      <c r="FP38" s="25"/>
      <c r="FQ38" s="25"/>
      <c r="FR38" s="25"/>
      <c r="FS38" s="25"/>
      <c r="FT38" s="25"/>
      <c r="FU38" s="25"/>
      <c r="FV38" s="25"/>
      <c r="FW38" s="25"/>
      <c r="FX38" s="25"/>
      <c r="FY38" s="25"/>
      <c r="FZ38" s="25"/>
      <c r="GA38" s="25"/>
      <c r="GB38" s="25"/>
      <c r="GC38" s="25"/>
      <c r="GD38" s="25"/>
      <c r="GE38" s="25"/>
      <c r="GF38" s="25"/>
      <c r="GG38" s="25"/>
      <c r="GH38" s="25"/>
      <c r="GI38" s="25"/>
      <c r="GJ38" s="25"/>
      <c r="GK38" s="25"/>
      <c r="GL38" s="25"/>
      <c r="GM38" s="25"/>
      <c r="GN38" s="25"/>
      <c r="GO38" s="25"/>
      <c r="GP38" s="25"/>
      <c r="GQ38" s="25"/>
      <c r="GR38" s="25"/>
      <c r="GS38" s="25"/>
      <c r="GT38" s="25"/>
      <c r="GU38" s="25"/>
      <c r="GV38" s="25"/>
      <c r="GW38" s="25"/>
      <c r="GX38" s="25"/>
      <c r="GY38" s="25"/>
      <c r="GZ38" s="25"/>
      <c r="HA38" s="25"/>
      <c r="HB38" s="25"/>
      <c r="HC38" s="25"/>
      <c r="HD38" s="25"/>
      <c r="HE38" s="25"/>
      <c r="HF38" s="25"/>
      <c r="HG38" s="25"/>
      <c r="HH38" s="25"/>
      <c r="HI38" s="25"/>
      <c r="HJ38" s="25"/>
      <c r="HK38" s="25"/>
      <c r="HL38" s="25"/>
      <c r="HM38" s="25"/>
      <c r="HN38" s="25"/>
      <c r="HO38" s="25"/>
      <c r="HP38" s="25"/>
      <c r="HQ38" s="25"/>
      <c r="HR38" s="25"/>
      <c r="HS38" s="25"/>
      <c r="HT38" s="25"/>
      <c r="HU38" s="25"/>
      <c r="HV38" s="25"/>
      <c r="HW38" s="25"/>
      <c r="HX38" s="25"/>
      <c r="HY38" s="25"/>
      <c r="HZ38" s="25"/>
      <c r="IA38" s="25"/>
      <c r="IB38" s="25"/>
      <c r="IC38" s="25"/>
      <c r="ID38" s="25"/>
      <c r="IE38" s="25"/>
      <c r="IF38" s="25"/>
      <c r="IG38" s="25"/>
      <c r="IH38" s="25"/>
      <c r="II38" s="25"/>
      <c r="IJ38" s="25"/>
      <c r="IK38" s="25"/>
      <c r="IL38" s="25"/>
      <c r="IM38" s="25"/>
      <c r="IN38" s="25"/>
      <c r="IO38" s="25"/>
      <c r="IP38" s="25"/>
      <c r="IQ38" s="25"/>
      <c r="IR38" s="25"/>
      <c r="IS38" s="25"/>
      <c r="IT38" s="25"/>
      <c r="IU38" s="25"/>
      <c r="IV38" s="25"/>
      <c r="IW38" s="25"/>
    </row>
    <row r="39" customFormat="false" ht="17.1" hidden="false" customHeight="true" outlineLevel="0" collapsed="false">
      <c r="A39" s="6"/>
      <c r="B39" s="66"/>
      <c r="C39" s="67"/>
      <c r="D39" s="68"/>
      <c r="E39" s="67"/>
      <c r="F39" s="31"/>
      <c r="G39" s="6"/>
      <c r="H39" s="69"/>
      <c r="I39" s="69"/>
      <c r="J39" s="66"/>
      <c r="K39" s="70"/>
      <c r="L39" s="71"/>
      <c r="M39" s="71"/>
      <c r="N39" s="70"/>
      <c r="O39" s="88" t="s">
        <v>63</v>
      </c>
      <c r="P39" s="73"/>
      <c r="Q39" s="89" t="s">
        <v>64</v>
      </c>
      <c r="R39" s="55" t="n">
        <v>1209.08</v>
      </c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  <c r="BO39" s="6"/>
      <c r="BP39" s="6"/>
      <c r="BQ39" s="6"/>
      <c r="BR39" s="6"/>
      <c r="BS39" s="6"/>
      <c r="BT39" s="6"/>
      <c r="BU39" s="6"/>
      <c r="BV39" s="6"/>
      <c r="BW39" s="6"/>
      <c r="BX39" s="6"/>
      <c r="BY39" s="6"/>
      <c r="BZ39" s="6"/>
      <c r="CA39" s="6"/>
      <c r="CB39" s="6"/>
      <c r="CC39" s="6"/>
      <c r="CD39" s="6"/>
      <c r="CE39" s="6"/>
      <c r="CF39" s="6"/>
      <c r="CG39" s="6"/>
      <c r="CH39" s="6"/>
      <c r="CI39" s="6"/>
      <c r="CJ39" s="6"/>
      <c r="CK39" s="6"/>
      <c r="CL39" s="6"/>
      <c r="CM39" s="6"/>
      <c r="CN39" s="6"/>
      <c r="CO39" s="6"/>
      <c r="CP39" s="6"/>
      <c r="CQ39" s="6"/>
      <c r="CR39" s="6"/>
      <c r="CS39" s="6"/>
      <c r="CT39" s="6"/>
      <c r="CU39" s="6"/>
      <c r="CV39" s="6"/>
      <c r="CW39" s="6"/>
      <c r="CX39" s="6"/>
      <c r="CY39" s="6"/>
      <c r="CZ39" s="6"/>
      <c r="DA39" s="6"/>
      <c r="DB39" s="6"/>
      <c r="DC39" s="6"/>
      <c r="DD39" s="6"/>
      <c r="DE39" s="6"/>
      <c r="DF39" s="6"/>
      <c r="DG39" s="6"/>
      <c r="DH39" s="6"/>
      <c r="DI39" s="6"/>
      <c r="DJ39" s="6"/>
      <c r="DK39" s="6"/>
      <c r="DL39" s="6"/>
      <c r="DM39" s="6"/>
      <c r="DN39" s="6"/>
      <c r="DO39" s="6"/>
      <c r="DP39" s="6"/>
      <c r="DQ39" s="6"/>
      <c r="DR39" s="6"/>
      <c r="DS39" s="6"/>
      <c r="DT39" s="6"/>
      <c r="DU39" s="6"/>
      <c r="DV39" s="6"/>
      <c r="DW39" s="6"/>
      <c r="DX39" s="6"/>
      <c r="DY39" s="6"/>
      <c r="DZ39" s="6"/>
      <c r="EA39" s="6"/>
      <c r="EB39" s="6"/>
      <c r="EC39" s="6"/>
      <c r="ED39" s="6"/>
      <c r="EE39" s="6"/>
      <c r="EF39" s="6"/>
      <c r="EG39" s="6"/>
      <c r="EH39" s="6"/>
      <c r="EI39" s="6"/>
      <c r="EJ39" s="6"/>
      <c r="EK39" s="6"/>
      <c r="EL39" s="6"/>
      <c r="EM39" s="6"/>
      <c r="EN39" s="6"/>
      <c r="EO39" s="6"/>
      <c r="EP39" s="6"/>
      <c r="EQ39" s="6"/>
      <c r="ER39" s="6"/>
      <c r="ES39" s="6"/>
      <c r="ET39" s="6"/>
      <c r="EU39" s="6"/>
      <c r="EV39" s="6"/>
      <c r="EW39" s="6"/>
      <c r="EX39" s="6"/>
      <c r="EY39" s="6"/>
      <c r="EZ39" s="6"/>
      <c r="FA39" s="6"/>
      <c r="FB39" s="6"/>
      <c r="FC39" s="6"/>
      <c r="FD39" s="6"/>
      <c r="FE39" s="6"/>
      <c r="FF39" s="6"/>
      <c r="FG39" s="6"/>
      <c r="FH39" s="6"/>
      <c r="FI39" s="6"/>
      <c r="FJ39" s="6"/>
      <c r="FK39" s="6"/>
      <c r="FL39" s="6"/>
      <c r="FM39" s="6"/>
      <c r="FN39" s="6"/>
      <c r="FO39" s="6"/>
      <c r="FP39" s="6"/>
      <c r="FQ39" s="6"/>
      <c r="FR39" s="6"/>
      <c r="FS39" s="6"/>
      <c r="FT39" s="6"/>
      <c r="FU39" s="6"/>
      <c r="FV39" s="6"/>
      <c r="FW39" s="6"/>
      <c r="FX39" s="6"/>
      <c r="FY39" s="6"/>
      <c r="FZ39" s="6"/>
      <c r="GA39" s="6"/>
      <c r="GB39" s="6"/>
      <c r="GC39" s="6"/>
      <c r="GD39" s="6"/>
      <c r="GE39" s="6"/>
      <c r="GF39" s="6"/>
      <c r="GG39" s="6"/>
      <c r="GH39" s="6"/>
      <c r="GI39" s="6"/>
      <c r="GJ39" s="6"/>
      <c r="GK39" s="6"/>
      <c r="GL39" s="6"/>
      <c r="GM39" s="6"/>
      <c r="GN39" s="6"/>
      <c r="GO39" s="6"/>
      <c r="GP39" s="6"/>
      <c r="GQ39" s="6"/>
      <c r="GR39" s="6"/>
      <c r="GS39" s="6"/>
      <c r="GT39" s="6"/>
      <c r="GU39" s="6"/>
      <c r="GV39" s="6"/>
      <c r="GW39" s="6"/>
      <c r="GX39" s="6"/>
      <c r="GY39" s="6"/>
      <c r="GZ39" s="6"/>
      <c r="HA39" s="6"/>
      <c r="HB39" s="6"/>
      <c r="HC39" s="6"/>
      <c r="HD39" s="6"/>
      <c r="HE39" s="6"/>
      <c r="HF39" s="6"/>
      <c r="HG39" s="6"/>
      <c r="HH39" s="6"/>
      <c r="HI39" s="6"/>
      <c r="HJ39" s="6"/>
      <c r="HK39" s="6"/>
      <c r="HL39" s="6"/>
      <c r="HM39" s="6"/>
      <c r="HN39" s="6"/>
      <c r="HO39" s="6"/>
      <c r="HP39" s="6"/>
      <c r="HQ39" s="6"/>
      <c r="HR39" s="6"/>
      <c r="HS39" s="6"/>
      <c r="HT39" s="6"/>
      <c r="HU39" s="6"/>
      <c r="HV39" s="6"/>
      <c r="HW39" s="6"/>
      <c r="HX39" s="6"/>
      <c r="HY39" s="6"/>
      <c r="HZ39" s="6"/>
      <c r="IA39" s="6"/>
      <c r="IB39" s="6"/>
      <c r="IC39" s="6"/>
      <c r="ID39" s="6"/>
      <c r="IE39" s="6"/>
      <c r="IF39" s="6"/>
      <c r="IG39" s="6"/>
      <c r="IH39" s="6"/>
      <c r="II39" s="6"/>
      <c r="IJ39" s="6"/>
      <c r="IK39" s="6"/>
      <c r="IL39" s="6"/>
      <c r="IM39" s="6"/>
      <c r="IN39" s="6"/>
      <c r="IO39" s="6"/>
      <c r="IP39" s="6"/>
      <c r="IQ39" s="6"/>
      <c r="IR39" s="6"/>
      <c r="IS39" s="6"/>
      <c r="IT39" s="6"/>
      <c r="IU39" s="6"/>
      <c r="IV39" s="6"/>
      <c r="IW39" s="6"/>
    </row>
    <row r="40" customFormat="false" ht="17.1" hidden="false" customHeight="true" outlineLevel="0" collapsed="false">
      <c r="A40" s="3"/>
      <c r="B40" s="90"/>
      <c r="C40" s="46"/>
      <c r="D40" s="91"/>
      <c r="E40" s="46"/>
      <c r="F40" s="25"/>
      <c r="G40" s="3"/>
      <c r="H40" s="80"/>
      <c r="I40" s="80"/>
      <c r="J40" s="90"/>
      <c r="K40" s="84"/>
      <c r="L40" s="92"/>
      <c r="M40" s="92"/>
      <c r="N40" s="84"/>
      <c r="O40" s="93"/>
      <c r="P40" s="94"/>
      <c r="Q40" s="95"/>
      <c r="R40" s="96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3"/>
      <c r="EE40" s="3"/>
      <c r="EF40" s="3"/>
      <c r="EG40" s="3"/>
      <c r="EH40" s="3"/>
      <c r="EI40" s="3"/>
      <c r="EJ40" s="3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  <c r="FD40" s="3"/>
      <c r="FE40" s="3"/>
      <c r="FF40" s="3"/>
      <c r="FG40" s="3"/>
      <c r="FH40" s="3"/>
      <c r="FI40" s="3"/>
      <c r="FJ40" s="3"/>
      <c r="FK40" s="3"/>
      <c r="FL40" s="3"/>
      <c r="FM40" s="3"/>
      <c r="FN40" s="3"/>
      <c r="FO40" s="3"/>
      <c r="FP40" s="3"/>
      <c r="FQ40" s="3"/>
      <c r="FR40" s="3"/>
      <c r="FS40" s="3"/>
      <c r="FT40" s="3"/>
      <c r="FU40" s="3"/>
      <c r="FV40" s="3"/>
      <c r="FW40" s="3"/>
      <c r="FX40" s="3"/>
      <c r="FY40" s="3"/>
      <c r="FZ40" s="3"/>
      <c r="GA40" s="3"/>
      <c r="GB40" s="3"/>
      <c r="GC40" s="3"/>
      <c r="GD40" s="3"/>
      <c r="GE40" s="3"/>
      <c r="GF40" s="3"/>
      <c r="GG40" s="3"/>
      <c r="GH40" s="3"/>
      <c r="GI40" s="3"/>
      <c r="GJ40" s="3"/>
      <c r="GK40" s="3"/>
      <c r="GL40" s="3"/>
      <c r="GM40" s="3"/>
      <c r="GN40" s="3"/>
      <c r="GO40" s="3"/>
      <c r="GP40" s="3"/>
      <c r="GQ40" s="3"/>
      <c r="GR40" s="3"/>
      <c r="GS40" s="3"/>
      <c r="GT40" s="3"/>
      <c r="GU40" s="3"/>
      <c r="GV40" s="3"/>
      <c r="GW40" s="3"/>
      <c r="GX40" s="3"/>
      <c r="GY40" s="3"/>
      <c r="GZ40" s="3"/>
      <c r="HA40" s="3"/>
      <c r="HB40" s="3"/>
      <c r="HC40" s="3"/>
      <c r="HD40" s="3"/>
      <c r="HE40" s="3"/>
      <c r="HF40" s="3"/>
      <c r="HG40" s="3"/>
      <c r="HH40" s="3"/>
      <c r="HI40" s="3"/>
      <c r="HJ40" s="3"/>
      <c r="HK40" s="3"/>
      <c r="HL40" s="3"/>
      <c r="HM40" s="3"/>
      <c r="HN40" s="3"/>
      <c r="HO40" s="3"/>
      <c r="HP40" s="3"/>
      <c r="HQ40" s="3"/>
      <c r="HR40" s="3"/>
      <c r="HS40" s="3"/>
      <c r="HT40" s="3"/>
      <c r="HU40" s="3"/>
      <c r="HV40" s="3"/>
      <c r="HW40" s="3"/>
      <c r="HX40" s="3"/>
      <c r="HY40" s="3"/>
      <c r="HZ40" s="3"/>
      <c r="IA40" s="3"/>
      <c r="IB40" s="3"/>
      <c r="IC40" s="3"/>
      <c r="ID40" s="3"/>
      <c r="IE40" s="3"/>
      <c r="IF40" s="3"/>
      <c r="IG40" s="3"/>
      <c r="IH40" s="3"/>
      <c r="II40" s="3"/>
      <c r="IJ40" s="3"/>
      <c r="IK40" s="3"/>
      <c r="IL40" s="3"/>
      <c r="IM40" s="3"/>
      <c r="IN40" s="3"/>
      <c r="IO40" s="3"/>
      <c r="IP40" s="3"/>
      <c r="IQ40" s="3"/>
      <c r="IR40" s="3"/>
      <c r="IS40" s="3"/>
      <c r="IT40" s="3"/>
      <c r="IU40" s="3"/>
      <c r="IV40" s="3"/>
      <c r="IW40" s="3"/>
    </row>
    <row r="41" customFormat="false" ht="17.1" hidden="false" customHeight="true" outlineLevel="0" collapsed="false">
      <c r="A41" s="3"/>
      <c r="B41" s="90"/>
      <c r="C41" s="46"/>
      <c r="D41" s="91"/>
      <c r="E41" s="46"/>
      <c r="F41" s="25"/>
      <c r="G41" s="3"/>
      <c r="H41" s="80"/>
      <c r="I41" s="80"/>
      <c r="J41" s="90"/>
      <c r="K41" s="84"/>
      <c r="L41" s="92"/>
      <c r="M41" s="92"/>
      <c r="N41" s="84"/>
      <c r="O41" s="93"/>
      <c r="P41" s="94"/>
      <c r="Q41" s="95"/>
      <c r="R41" s="96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  <c r="CD41" s="3"/>
      <c r="CE41" s="3"/>
      <c r="CF41" s="3"/>
      <c r="CG41" s="3"/>
      <c r="CH41" s="3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3"/>
      <c r="EE41" s="3"/>
      <c r="EF41" s="3"/>
      <c r="EG41" s="3"/>
      <c r="EH41" s="3"/>
      <c r="EI41" s="3"/>
      <c r="EJ41" s="3"/>
      <c r="EK41" s="3"/>
      <c r="EL41" s="3"/>
      <c r="EM41" s="3"/>
      <c r="EN41" s="3"/>
      <c r="EO41" s="3"/>
      <c r="EP41" s="3"/>
      <c r="EQ41" s="3"/>
      <c r="ER41" s="3"/>
      <c r="ES41" s="3"/>
      <c r="ET41" s="3"/>
      <c r="EU41" s="3"/>
      <c r="EV41" s="3"/>
      <c r="EW41" s="3"/>
      <c r="EX41" s="3"/>
      <c r="EY41" s="3"/>
      <c r="EZ41" s="3"/>
      <c r="FA41" s="3"/>
      <c r="FB41" s="3"/>
      <c r="FC41" s="3"/>
      <c r="FD41" s="3"/>
      <c r="FE41" s="3"/>
      <c r="FF41" s="3"/>
      <c r="FG41" s="3"/>
      <c r="FH41" s="3"/>
      <c r="FI41" s="3"/>
      <c r="FJ41" s="3"/>
      <c r="FK41" s="3"/>
      <c r="FL41" s="3"/>
      <c r="FM41" s="3"/>
      <c r="FN41" s="3"/>
      <c r="FO41" s="3"/>
      <c r="FP41" s="3"/>
      <c r="FQ41" s="3"/>
      <c r="FR41" s="3"/>
      <c r="FS41" s="3"/>
      <c r="FT41" s="3"/>
      <c r="FU41" s="3"/>
      <c r="FV41" s="3"/>
      <c r="FW41" s="3"/>
      <c r="FX41" s="3"/>
      <c r="FY41" s="3"/>
      <c r="FZ41" s="3"/>
      <c r="GA41" s="3"/>
      <c r="GB41" s="3"/>
      <c r="GC41" s="3"/>
      <c r="GD41" s="3"/>
      <c r="GE41" s="3"/>
      <c r="GF41" s="3"/>
      <c r="GG41" s="3"/>
      <c r="GH41" s="3"/>
      <c r="GI41" s="3"/>
      <c r="GJ41" s="3"/>
      <c r="GK41" s="3"/>
      <c r="GL41" s="3"/>
      <c r="GM41" s="3"/>
      <c r="GN41" s="3"/>
      <c r="GO41" s="3"/>
      <c r="GP41" s="3"/>
      <c r="GQ41" s="3"/>
      <c r="GR41" s="3"/>
      <c r="GS41" s="3"/>
      <c r="GT41" s="3"/>
      <c r="GU41" s="3"/>
      <c r="GV41" s="3"/>
      <c r="GW41" s="3"/>
      <c r="GX41" s="3"/>
      <c r="GY41" s="3"/>
      <c r="GZ41" s="3"/>
      <c r="HA41" s="3"/>
      <c r="HB41" s="3"/>
      <c r="HC41" s="3"/>
      <c r="HD41" s="3"/>
      <c r="HE41" s="3"/>
      <c r="HF41" s="3"/>
      <c r="HG41" s="3"/>
      <c r="HH41" s="3"/>
      <c r="HI41" s="3"/>
      <c r="HJ41" s="3"/>
      <c r="HK41" s="3"/>
      <c r="HL41" s="3"/>
      <c r="HM41" s="3"/>
      <c r="HN41" s="3"/>
      <c r="HO41" s="3"/>
      <c r="HP41" s="3"/>
      <c r="HQ41" s="3"/>
      <c r="HR41" s="3"/>
      <c r="HS41" s="3"/>
      <c r="HT41" s="3"/>
      <c r="HU41" s="3"/>
      <c r="HV41" s="3"/>
      <c r="HW41" s="3"/>
      <c r="HX41" s="3"/>
      <c r="HY41" s="3"/>
      <c r="HZ41" s="3"/>
      <c r="IA41" s="3"/>
      <c r="IB41" s="3"/>
      <c r="IC41" s="3"/>
      <c r="ID41" s="3"/>
      <c r="IE41" s="3"/>
      <c r="IF41" s="3"/>
      <c r="IG41" s="3"/>
      <c r="IH41" s="3"/>
      <c r="II41" s="3"/>
      <c r="IJ41" s="3"/>
      <c r="IK41" s="3"/>
      <c r="IL41" s="3"/>
      <c r="IM41" s="3"/>
      <c r="IN41" s="3"/>
      <c r="IO41" s="3"/>
      <c r="IP41" s="3"/>
      <c r="IQ41" s="3"/>
      <c r="IR41" s="3"/>
      <c r="IS41" s="3"/>
      <c r="IT41" s="3"/>
      <c r="IU41" s="3"/>
      <c r="IV41" s="3"/>
      <c r="IW41" s="3"/>
    </row>
    <row r="42" customFormat="false" ht="17.1" hidden="false" customHeight="true" outlineLevel="0" collapsed="false">
      <c r="A42" s="3"/>
      <c r="B42" s="3"/>
      <c r="C42" s="3"/>
      <c r="D42" s="3"/>
      <c r="E42" s="29"/>
      <c r="F42" s="3"/>
      <c r="G42" s="3"/>
      <c r="H42" s="3"/>
      <c r="I42" s="3"/>
      <c r="J42" s="3"/>
      <c r="K42" s="3"/>
      <c r="L42" s="3"/>
      <c r="M42" s="3"/>
      <c r="N42" s="76"/>
      <c r="O42" s="29"/>
      <c r="P42" s="3"/>
      <c r="Q42" s="3"/>
      <c r="R42" s="77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3"/>
      <c r="CD42" s="3"/>
      <c r="CE42" s="3"/>
      <c r="CF42" s="3"/>
      <c r="CG42" s="3"/>
      <c r="CH42" s="3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3"/>
      <c r="DT42" s="3"/>
      <c r="DU42" s="3"/>
      <c r="DV42" s="3"/>
      <c r="DW42" s="3"/>
      <c r="DX42" s="3"/>
      <c r="DY42" s="3"/>
      <c r="DZ42" s="3"/>
      <c r="EA42" s="3"/>
      <c r="EB42" s="3"/>
      <c r="EC42" s="3"/>
      <c r="ED42" s="3"/>
      <c r="EE42" s="3"/>
      <c r="EF42" s="3"/>
      <c r="EG42" s="3"/>
      <c r="EH42" s="3"/>
      <c r="EI42" s="3"/>
      <c r="EJ42" s="3"/>
      <c r="EK42" s="3"/>
      <c r="EL42" s="3"/>
      <c r="EM42" s="3"/>
      <c r="EN42" s="3"/>
      <c r="EO42" s="3"/>
      <c r="EP42" s="3"/>
      <c r="EQ42" s="3"/>
      <c r="ER42" s="3"/>
      <c r="ES42" s="3"/>
      <c r="ET42" s="3"/>
      <c r="EU42" s="3"/>
      <c r="EV42" s="3"/>
      <c r="EW42" s="3"/>
      <c r="EX42" s="3"/>
      <c r="EY42" s="3"/>
      <c r="EZ42" s="3"/>
      <c r="FA42" s="3"/>
      <c r="FB42" s="3"/>
      <c r="FC42" s="3"/>
      <c r="FD42" s="3"/>
      <c r="FE42" s="3"/>
      <c r="FF42" s="3"/>
      <c r="FG42" s="3"/>
      <c r="FH42" s="3"/>
      <c r="FI42" s="3"/>
      <c r="FJ42" s="3"/>
      <c r="FK42" s="3"/>
      <c r="FL42" s="3"/>
      <c r="FM42" s="3"/>
      <c r="FN42" s="3"/>
      <c r="FO42" s="3"/>
      <c r="FP42" s="3"/>
      <c r="FQ42" s="3"/>
      <c r="FR42" s="3"/>
      <c r="FS42" s="3"/>
      <c r="FT42" s="3"/>
      <c r="FU42" s="3"/>
      <c r="FV42" s="3"/>
      <c r="FW42" s="3"/>
      <c r="FX42" s="3"/>
      <c r="FY42" s="3"/>
      <c r="FZ42" s="3"/>
      <c r="GA42" s="3"/>
      <c r="GB42" s="3"/>
      <c r="GC42" s="3"/>
      <c r="GD42" s="3"/>
      <c r="GE42" s="3"/>
      <c r="GF42" s="3"/>
      <c r="GG42" s="3"/>
      <c r="GH42" s="3"/>
      <c r="GI42" s="3"/>
      <c r="GJ42" s="3"/>
      <c r="GK42" s="3"/>
      <c r="GL42" s="3"/>
      <c r="GM42" s="3"/>
      <c r="GN42" s="3"/>
      <c r="GO42" s="3"/>
      <c r="GP42" s="3"/>
      <c r="GQ42" s="3"/>
      <c r="GR42" s="3"/>
      <c r="GS42" s="3"/>
      <c r="GT42" s="3"/>
      <c r="GU42" s="3"/>
      <c r="GV42" s="3"/>
      <c r="GW42" s="3"/>
      <c r="GX42" s="3"/>
      <c r="GY42" s="3"/>
      <c r="GZ42" s="3"/>
      <c r="HA42" s="3"/>
      <c r="HB42" s="3"/>
      <c r="HC42" s="3"/>
      <c r="HD42" s="3"/>
      <c r="HE42" s="3"/>
      <c r="HF42" s="3"/>
      <c r="HG42" s="3"/>
      <c r="HH42" s="3"/>
      <c r="HI42" s="3"/>
      <c r="HJ42" s="3"/>
      <c r="HK42" s="3"/>
      <c r="HL42" s="3"/>
      <c r="HM42" s="3"/>
      <c r="HN42" s="3"/>
      <c r="HO42" s="3"/>
      <c r="HP42" s="3"/>
      <c r="HQ42" s="3"/>
      <c r="HR42" s="3"/>
      <c r="HS42" s="3"/>
      <c r="HT42" s="3"/>
      <c r="HU42" s="3"/>
      <c r="HV42" s="3"/>
      <c r="HW42" s="3"/>
      <c r="HX42" s="3"/>
      <c r="HY42" s="3"/>
      <c r="HZ42" s="3"/>
      <c r="IA42" s="3"/>
      <c r="IB42" s="3"/>
      <c r="IC42" s="3"/>
      <c r="ID42" s="3"/>
      <c r="IE42" s="3"/>
      <c r="IF42" s="3"/>
      <c r="IG42" s="3"/>
      <c r="IH42" s="3"/>
      <c r="II42" s="3"/>
      <c r="IJ42" s="3"/>
      <c r="IK42" s="3"/>
      <c r="IL42" s="3"/>
      <c r="IM42" s="3"/>
      <c r="IN42" s="3"/>
      <c r="IO42" s="3"/>
      <c r="IP42" s="3"/>
      <c r="IQ42" s="3"/>
      <c r="IR42" s="3"/>
      <c r="IS42" s="3"/>
      <c r="IT42" s="3"/>
      <c r="IU42" s="3"/>
      <c r="IV42" s="3"/>
      <c r="IW42" s="3"/>
    </row>
    <row r="43" customFormat="false" ht="17.1" hidden="false" customHeight="true" outlineLevel="0" collapsed="false">
      <c r="A43" s="25" t="s">
        <v>55</v>
      </c>
      <c r="B43" s="28" t="s">
        <v>56</v>
      </c>
      <c r="C43" s="25"/>
      <c r="D43" s="25"/>
      <c r="E43" s="46"/>
      <c r="F43" s="25"/>
      <c r="G43" s="25"/>
      <c r="H43" s="25"/>
      <c r="I43" s="25"/>
      <c r="J43" s="25"/>
      <c r="K43" s="25"/>
      <c r="L43" s="25"/>
      <c r="M43" s="25"/>
      <c r="N43" s="78"/>
      <c r="O43" s="25"/>
      <c r="P43" s="25"/>
      <c r="Q43" s="25"/>
      <c r="R43" s="79" t="n">
        <f aca="false">+R36+R29+R24+R39+R38+R32+R31</f>
        <v>424909.41</v>
      </c>
      <c r="S43" s="6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  <c r="AJ43" s="25"/>
      <c r="AK43" s="25"/>
      <c r="AL43" s="25"/>
      <c r="AM43" s="25"/>
      <c r="AN43" s="25"/>
      <c r="AO43" s="25"/>
      <c r="AP43" s="25"/>
      <c r="AQ43" s="25"/>
      <c r="AR43" s="25"/>
      <c r="AS43" s="25"/>
      <c r="AT43" s="25"/>
      <c r="AU43" s="25"/>
      <c r="AV43" s="25"/>
      <c r="AW43" s="25"/>
      <c r="AX43" s="25"/>
      <c r="AY43" s="25"/>
      <c r="AZ43" s="25"/>
      <c r="BA43" s="25"/>
      <c r="BB43" s="25"/>
      <c r="BC43" s="25"/>
      <c r="BD43" s="25"/>
      <c r="BE43" s="25"/>
      <c r="BF43" s="25"/>
      <c r="BG43" s="25"/>
      <c r="BH43" s="25"/>
      <c r="BI43" s="25"/>
      <c r="BJ43" s="25"/>
      <c r="BK43" s="25"/>
      <c r="BL43" s="25"/>
      <c r="BM43" s="25"/>
      <c r="BN43" s="25"/>
      <c r="BO43" s="25"/>
      <c r="BP43" s="25"/>
      <c r="BQ43" s="25"/>
      <c r="BR43" s="25"/>
      <c r="BS43" s="25"/>
      <c r="BT43" s="25"/>
      <c r="BU43" s="25"/>
      <c r="BV43" s="25"/>
      <c r="BW43" s="25"/>
      <c r="BX43" s="25"/>
      <c r="BY43" s="25"/>
      <c r="BZ43" s="25"/>
      <c r="CA43" s="25"/>
      <c r="CB43" s="25"/>
      <c r="CC43" s="25"/>
      <c r="CD43" s="25"/>
      <c r="CE43" s="25"/>
      <c r="CF43" s="25"/>
      <c r="CG43" s="25"/>
      <c r="CH43" s="25"/>
      <c r="CI43" s="25"/>
      <c r="CJ43" s="25"/>
      <c r="CK43" s="25"/>
      <c r="CL43" s="25"/>
      <c r="CM43" s="25"/>
      <c r="CN43" s="25"/>
      <c r="CO43" s="25"/>
      <c r="CP43" s="25"/>
      <c r="CQ43" s="25"/>
      <c r="CR43" s="25"/>
      <c r="CS43" s="25"/>
      <c r="CT43" s="25"/>
      <c r="CU43" s="25"/>
      <c r="CV43" s="25"/>
      <c r="CW43" s="25"/>
      <c r="CX43" s="25"/>
      <c r="CY43" s="25"/>
      <c r="CZ43" s="25"/>
      <c r="DA43" s="25"/>
      <c r="DB43" s="25"/>
      <c r="DC43" s="25"/>
      <c r="DD43" s="25"/>
      <c r="DE43" s="25"/>
      <c r="DF43" s="25"/>
      <c r="DG43" s="25"/>
      <c r="DH43" s="25"/>
      <c r="DI43" s="25"/>
      <c r="DJ43" s="25"/>
      <c r="DK43" s="25"/>
      <c r="DL43" s="25"/>
      <c r="DM43" s="25"/>
      <c r="DN43" s="25"/>
      <c r="DO43" s="25"/>
      <c r="DP43" s="25"/>
      <c r="DQ43" s="25"/>
      <c r="DR43" s="25"/>
      <c r="DS43" s="25"/>
      <c r="DT43" s="25"/>
      <c r="DU43" s="25"/>
      <c r="DV43" s="25"/>
      <c r="DW43" s="25"/>
      <c r="DX43" s="25"/>
      <c r="DY43" s="25"/>
      <c r="DZ43" s="25"/>
      <c r="EA43" s="25"/>
      <c r="EB43" s="25"/>
      <c r="EC43" s="25"/>
      <c r="ED43" s="25"/>
      <c r="EE43" s="25"/>
      <c r="EF43" s="25"/>
      <c r="EG43" s="25"/>
      <c r="EH43" s="25"/>
      <c r="EI43" s="25"/>
      <c r="EJ43" s="25"/>
      <c r="EK43" s="25"/>
      <c r="EL43" s="25"/>
      <c r="EM43" s="25"/>
      <c r="EN43" s="25"/>
      <c r="EO43" s="25"/>
      <c r="EP43" s="25"/>
      <c r="EQ43" s="25"/>
      <c r="ER43" s="25"/>
      <c r="ES43" s="25"/>
      <c r="ET43" s="25"/>
      <c r="EU43" s="25"/>
      <c r="EV43" s="25"/>
      <c r="EW43" s="25"/>
      <c r="EX43" s="25"/>
      <c r="EY43" s="25"/>
      <c r="EZ43" s="25"/>
      <c r="FA43" s="25"/>
      <c r="FB43" s="25"/>
      <c r="FC43" s="25"/>
      <c r="FD43" s="25"/>
      <c r="FE43" s="25"/>
      <c r="FF43" s="25"/>
      <c r="FG43" s="25"/>
      <c r="FH43" s="25"/>
      <c r="FI43" s="25"/>
      <c r="FJ43" s="25"/>
      <c r="FK43" s="25"/>
      <c r="FL43" s="25"/>
      <c r="FM43" s="25"/>
      <c r="FN43" s="25"/>
      <c r="FO43" s="25"/>
      <c r="FP43" s="25"/>
      <c r="FQ43" s="25"/>
      <c r="FR43" s="25"/>
      <c r="FS43" s="25"/>
      <c r="FT43" s="25"/>
      <c r="FU43" s="25"/>
      <c r="FV43" s="25"/>
      <c r="FW43" s="25"/>
      <c r="FX43" s="25"/>
      <c r="FY43" s="25"/>
      <c r="FZ43" s="25"/>
      <c r="GA43" s="25"/>
      <c r="GB43" s="25"/>
      <c r="GC43" s="25"/>
      <c r="GD43" s="25"/>
      <c r="GE43" s="25"/>
      <c r="GF43" s="25"/>
      <c r="GG43" s="25"/>
      <c r="GH43" s="25"/>
      <c r="GI43" s="25"/>
      <c r="GJ43" s="25"/>
      <c r="GK43" s="25"/>
      <c r="GL43" s="25"/>
      <c r="GM43" s="25"/>
      <c r="GN43" s="25"/>
      <c r="GO43" s="25"/>
      <c r="GP43" s="25"/>
      <c r="GQ43" s="25"/>
      <c r="GR43" s="25"/>
      <c r="GS43" s="25"/>
      <c r="GT43" s="25"/>
      <c r="GU43" s="25"/>
      <c r="GV43" s="25"/>
      <c r="GW43" s="25"/>
      <c r="GX43" s="25"/>
      <c r="GY43" s="25"/>
      <c r="GZ43" s="25"/>
      <c r="HA43" s="25"/>
      <c r="HB43" s="25"/>
      <c r="HC43" s="25"/>
      <c r="HD43" s="25"/>
      <c r="HE43" s="25"/>
      <c r="HF43" s="25"/>
      <c r="HG43" s="25"/>
      <c r="HH43" s="25"/>
      <c r="HI43" s="25"/>
      <c r="HJ43" s="25"/>
      <c r="HK43" s="25"/>
      <c r="HL43" s="25"/>
      <c r="HM43" s="25"/>
      <c r="HN43" s="25"/>
      <c r="HO43" s="25"/>
      <c r="HP43" s="25"/>
      <c r="HQ43" s="25"/>
      <c r="HR43" s="25"/>
      <c r="HS43" s="25"/>
      <c r="HT43" s="25"/>
      <c r="HU43" s="25"/>
      <c r="HV43" s="25"/>
      <c r="HW43" s="25"/>
      <c r="HX43" s="25"/>
      <c r="HY43" s="25"/>
      <c r="HZ43" s="25"/>
      <c r="IA43" s="25"/>
      <c r="IB43" s="25"/>
      <c r="IC43" s="25"/>
      <c r="ID43" s="25"/>
      <c r="IE43" s="25"/>
      <c r="IF43" s="25"/>
      <c r="IG43" s="25"/>
      <c r="IH43" s="25"/>
      <c r="II43" s="25"/>
      <c r="IJ43" s="25"/>
      <c r="IK43" s="25"/>
      <c r="IL43" s="25"/>
      <c r="IM43" s="25"/>
      <c r="IN43" s="25"/>
      <c r="IO43" s="25"/>
      <c r="IP43" s="25"/>
      <c r="IQ43" s="25"/>
      <c r="IR43" s="25"/>
      <c r="IS43" s="25"/>
      <c r="IT43" s="25"/>
      <c r="IU43" s="25"/>
      <c r="IV43" s="25"/>
      <c r="IW43" s="25"/>
    </row>
    <row r="44" customFormat="false" ht="17.1" hidden="false" customHeight="true" outlineLevel="0" collapsed="false">
      <c r="A44" s="3" t="s">
        <v>55</v>
      </c>
      <c r="B44" s="46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  <c r="CB44" s="3"/>
      <c r="CC44" s="3"/>
      <c r="CD44" s="3"/>
      <c r="CE44" s="3"/>
      <c r="CF44" s="3"/>
      <c r="CG44" s="3"/>
      <c r="CH44" s="3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  <c r="FH44" s="3"/>
      <c r="FI44" s="3"/>
      <c r="FJ44" s="3"/>
      <c r="FK44" s="3"/>
      <c r="FL44" s="3"/>
      <c r="FM44" s="3"/>
      <c r="FN44" s="3"/>
      <c r="FO44" s="3"/>
      <c r="FP44" s="3"/>
      <c r="FQ44" s="3"/>
      <c r="FR44" s="3"/>
      <c r="FS44" s="3"/>
      <c r="FT44" s="3"/>
      <c r="FU44" s="3"/>
      <c r="FV44" s="3"/>
      <c r="FW44" s="3"/>
      <c r="FX44" s="3"/>
      <c r="FY44" s="3"/>
      <c r="FZ44" s="3"/>
      <c r="GA44" s="3"/>
      <c r="GB44" s="3"/>
      <c r="GC44" s="3"/>
      <c r="GD44" s="3"/>
      <c r="GE44" s="3"/>
      <c r="GF44" s="3"/>
      <c r="GG44" s="3"/>
      <c r="GH44" s="3"/>
      <c r="GI44" s="3"/>
      <c r="GJ44" s="3"/>
      <c r="GK44" s="3"/>
      <c r="GL44" s="3"/>
      <c r="GM44" s="3"/>
      <c r="GN44" s="3"/>
      <c r="GO44" s="3"/>
      <c r="GP44" s="3"/>
      <c r="GQ44" s="3"/>
      <c r="GR44" s="3"/>
      <c r="GS44" s="3"/>
      <c r="GT44" s="3"/>
      <c r="GU44" s="3"/>
      <c r="GV44" s="3"/>
      <c r="GW44" s="3"/>
      <c r="GX44" s="3"/>
      <c r="GY44" s="3"/>
      <c r="GZ44" s="3"/>
      <c r="HA44" s="3"/>
      <c r="HB44" s="3"/>
      <c r="HC44" s="3"/>
      <c r="HD44" s="3"/>
      <c r="HE44" s="3"/>
      <c r="HF44" s="3"/>
      <c r="HG44" s="3"/>
      <c r="HH44" s="3"/>
      <c r="HI44" s="3"/>
      <c r="HJ44" s="3"/>
      <c r="HK44" s="3"/>
      <c r="HL44" s="3"/>
      <c r="HM44" s="3"/>
      <c r="HN44" s="3"/>
      <c r="HO44" s="3"/>
      <c r="HP44" s="3"/>
      <c r="HQ44" s="3"/>
      <c r="HR44" s="3"/>
      <c r="HS44" s="3"/>
      <c r="HT44" s="3"/>
      <c r="HU44" s="3"/>
      <c r="HV44" s="3"/>
      <c r="HW44" s="3"/>
      <c r="HX44" s="3"/>
      <c r="HY44" s="3"/>
      <c r="HZ44" s="3"/>
      <c r="IA44" s="3"/>
      <c r="IB44" s="3"/>
      <c r="IC44" s="3"/>
      <c r="ID44" s="3"/>
      <c r="IE44" s="3"/>
      <c r="IF44" s="3"/>
      <c r="IG44" s="3"/>
      <c r="IH44" s="3"/>
      <c r="II44" s="3"/>
      <c r="IJ44" s="3"/>
      <c r="IK44" s="3"/>
      <c r="IL44" s="3"/>
      <c r="IM44" s="3"/>
      <c r="IN44" s="3"/>
      <c r="IO44" s="3"/>
      <c r="IP44" s="3"/>
      <c r="IQ44" s="3"/>
      <c r="IR44" s="3"/>
      <c r="IS44" s="3"/>
      <c r="IT44" s="3"/>
      <c r="IU44" s="3"/>
      <c r="IV44" s="3"/>
      <c r="IW44" s="3"/>
    </row>
    <row r="45" customFormat="false" ht="17.1" hidden="true" customHeight="true" outlineLevel="0" collapsed="false">
      <c r="A45" s="3"/>
      <c r="B45" s="46"/>
      <c r="C45" s="3"/>
      <c r="D45" s="3"/>
      <c r="E45" s="3"/>
      <c r="F45" s="3"/>
      <c r="G45" s="3"/>
      <c r="H45" s="80"/>
      <c r="I45" s="80"/>
      <c r="J45" s="3"/>
      <c r="K45" s="3"/>
      <c r="L45" s="3"/>
      <c r="M45" s="3"/>
      <c r="N45" s="3"/>
      <c r="O45" s="3"/>
      <c r="P45" s="29"/>
      <c r="Q45" s="29"/>
      <c r="R45" s="81" t="n">
        <f aca="false">R43+'[2]M ANUAL INVOICE'!R48</f>
        <v>1235216.4290311</v>
      </c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BZ45" s="3"/>
      <c r="CA45" s="3"/>
      <c r="CB45" s="3"/>
      <c r="CC45" s="3"/>
      <c r="CD45" s="3"/>
      <c r="CE45" s="3"/>
      <c r="CF45" s="3"/>
      <c r="CG45" s="3"/>
      <c r="CH45" s="3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3"/>
      <c r="EE45" s="3"/>
      <c r="EF45" s="3"/>
      <c r="EG45" s="3"/>
      <c r="EH45" s="3"/>
      <c r="EI45" s="3"/>
      <c r="EJ45" s="3"/>
      <c r="EK45" s="3"/>
      <c r="EL45" s="3"/>
      <c r="EM45" s="3"/>
      <c r="EN45" s="3"/>
      <c r="EO45" s="3"/>
      <c r="EP45" s="3"/>
      <c r="EQ45" s="3"/>
      <c r="ER45" s="3"/>
      <c r="ES45" s="3"/>
      <c r="ET45" s="3"/>
      <c r="EU45" s="3"/>
      <c r="EV45" s="3"/>
      <c r="EW45" s="3"/>
      <c r="EX45" s="3"/>
      <c r="EY45" s="3"/>
      <c r="EZ45" s="3"/>
      <c r="FA45" s="3"/>
      <c r="FB45" s="3"/>
      <c r="FC45" s="3"/>
      <c r="FD45" s="3"/>
      <c r="FE45" s="3"/>
      <c r="FF45" s="3"/>
      <c r="FG45" s="3"/>
      <c r="FH45" s="3"/>
      <c r="FI45" s="3"/>
      <c r="FJ45" s="3"/>
      <c r="FK45" s="3"/>
      <c r="FL45" s="3"/>
      <c r="FM45" s="3"/>
      <c r="FN45" s="3"/>
      <c r="FO45" s="3"/>
      <c r="FP45" s="3"/>
      <c r="FQ45" s="3"/>
      <c r="FR45" s="3"/>
      <c r="FS45" s="3"/>
      <c r="FT45" s="3"/>
      <c r="FU45" s="3"/>
      <c r="FV45" s="3"/>
      <c r="FW45" s="3"/>
      <c r="FX45" s="3"/>
      <c r="FY45" s="3"/>
      <c r="FZ45" s="3"/>
      <c r="GA45" s="3"/>
      <c r="GB45" s="3"/>
      <c r="GC45" s="3"/>
      <c r="GD45" s="3"/>
      <c r="GE45" s="3"/>
      <c r="GF45" s="3"/>
      <c r="GG45" s="3"/>
      <c r="GH45" s="3"/>
      <c r="GI45" s="3"/>
      <c r="GJ45" s="3"/>
      <c r="GK45" s="3"/>
      <c r="GL45" s="3"/>
      <c r="GM45" s="3"/>
      <c r="GN45" s="3"/>
      <c r="GO45" s="3"/>
      <c r="GP45" s="3"/>
      <c r="GQ45" s="3"/>
      <c r="GR45" s="3"/>
      <c r="GS45" s="3"/>
      <c r="GT45" s="3"/>
      <c r="GU45" s="3"/>
      <c r="GV45" s="3"/>
      <c r="GW45" s="3"/>
      <c r="GX45" s="3"/>
      <c r="GY45" s="3"/>
      <c r="GZ45" s="3"/>
      <c r="HA45" s="3"/>
      <c r="HB45" s="3"/>
      <c r="HC45" s="3"/>
      <c r="HD45" s="3"/>
      <c r="HE45" s="3"/>
      <c r="HF45" s="3"/>
      <c r="HG45" s="3"/>
      <c r="HH45" s="3"/>
      <c r="HI45" s="3"/>
      <c r="HJ45" s="3"/>
      <c r="HK45" s="3"/>
      <c r="HL45" s="3"/>
      <c r="HM45" s="3"/>
      <c r="HN45" s="3"/>
      <c r="HO45" s="3"/>
      <c r="HP45" s="3"/>
      <c r="HQ45" s="3"/>
      <c r="HR45" s="3"/>
      <c r="HS45" s="3"/>
      <c r="HT45" s="3"/>
      <c r="HU45" s="3"/>
      <c r="HV45" s="3"/>
      <c r="HW45" s="3"/>
      <c r="HX45" s="3"/>
      <c r="HY45" s="3"/>
      <c r="HZ45" s="3"/>
      <c r="IA45" s="3"/>
      <c r="IB45" s="3"/>
      <c r="IC45" s="3"/>
      <c r="ID45" s="3"/>
      <c r="IE45" s="3"/>
      <c r="IF45" s="3"/>
      <c r="IG45" s="3"/>
      <c r="IH45" s="3"/>
      <c r="II45" s="3"/>
      <c r="IJ45" s="3"/>
      <c r="IK45" s="3"/>
      <c r="IL45" s="3"/>
      <c r="IM45" s="3"/>
      <c r="IN45" s="3"/>
      <c r="IO45" s="3"/>
      <c r="IP45" s="3"/>
      <c r="IQ45" s="3"/>
      <c r="IR45" s="3"/>
      <c r="IS45" s="3"/>
      <c r="IT45" s="3"/>
      <c r="IU45" s="3"/>
      <c r="IV45" s="3"/>
      <c r="IW45" s="3"/>
    </row>
    <row r="46" customFormat="false" ht="15.75" hidden="false" customHeight="false" outlineLevel="0" collapsed="false">
      <c r="Q46" s="82"/>
      <c r="R46" s="83"/>
    </row>
    <row r="47" customFormat="false" ht="15.75" hidden="false" customHeight="false" outlineLevel="0" collapsed="false">
      <c r="Q47" s="82"/>
    </row>
    <row r="48" customFormat="false" ht="18.75" hidden="false" customHeight="false" outlineLevel="0" collapsed="false">
      <c r="B48" s="2"/>
      <c r="N48" s="84"/>
      <c r="Q48" s="82"/>
      <c r="R48" s="81"/>
    </row>
    <row r="49" customFormat="false" ht="15.75" hidden="false" customHeight="false" outlineLevel="0" collapsed="false">
      <c r="Q49" s="82"/>
    </row>
    <row r="50" customFormat="false" ht="18.75" hidden="false" customHeight="false" outlineLevel="0" collapsed="false">
      <c r="B50" s="85"/>
      <c r="C50" s="85"/>
      <c r="Q50" s="82"/>
      <c r="R50" s="83"/>
    </row>
    <row r="51" customFormat="false" ht="18.75" hidden="false" customHeight="false" outlineLevel="0" collapsed="false">
      <c r="B51" s="85"/>
      <c r="C51" s="85"/>
      <c r="H51" s="85"/>
      <c r="Q51" s="82"/>
      <c r="R51" s="83"/>
    </row>
    <row r="52" customFormat="false" ht="18.75" hidden="false" customHeight="false" outlineLevel="0" collapsed="false">
      <c r="B52" s="85"/>
      <c r="C52" s="85"/>
      <c r="H52" s="85"/>
      <c r="Q52" s="83"/>
      <c r="R52" s="83"/>
    </row>
    <row r="53" customFormat="false" ht="18.75" hidden="false" customHeight="false" outlineLevel="0" collapsed="false">
      <c r="B53" s="85"/>
      <c r="C53" s="85"/>
      <c r="H53" s="85"/>
    </row>
    <row r="54" customFormat="false" ht="18.75" hidden="false" customHeight="false" outlineLevel="0" collapsed="false">
      <c r="B54" s="85"/>
      <c r="C54" s="85"/>
      <c r="H54" s="85"/>
    </row>
    <row r="55" customFormat="false" ht="18.75" hidden="false" customHeight="false" outlineLevel="0" collapsed="false">
      <c r="B55" s="85"/>
      <c r="C55" s="85"/>
      <c r="H55" s="85"/>
    </row>
    <row r="56" customFormat="false" ht="15.75" hidden="false" customHeight="false" outlineLevel="0" collapsed="false">
      <c r="F56" s="2"/>
    </row>
    <row r="57" customFormat="false" ht="15.75" hidden="false" customHeight="false" outlineLevel="0" collapsed="false">
      <c r="F57" s="2"/>
    </row>
  </sheetData>
  <mergeCells count="11">
    <mergeCell ref="B5:E5"/>
    <mergeCell ref="F5:I5"/>
    <mergeCell ref="J5:N5"/>
    <mergeCell ref="O5:R5"/>
    <mergeCell ref="B12:E12"/>
    <mergeCell ref="B13:G13"/>
    <mergeCell ref="H13:I13"/>
    <mergeCell ref="J13:N13"/>
    <mergeCell ref="O13:Q13"/>
    <mergeCell ref="E14:G14"/>
    <mergeCell ref="L14:M1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5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24" activeCellId="0" sqref="C24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1" width="1.56"/>
    <col collapsed="false" customWidth="true" hidden="false" outlineLevel="0" max="2" min="2" style="1" width="13.85"/>
    <col collapsed="false" customWidth="true" hidden="false" outlineLevel="0" max="3" min="3" style="1" width="18.7"/>
    <col collapsed="false" customWidth="true" hidden="false" outlineLevel="0" max="4" min="4" style="1" width="30.41"/>
    <col collapsed="false" customWidth="true" hidden="false" outlineLevel="0" max="5" min="5" style="1" width="18.41"/>
    <col collapsed="false" customWidth="false" hidden="false" outlineLevel="0" max="7" min="6" style="1" width="9.14"/>
    <col collapsed="false" customWidth="true" hidden="false" outlineLevel="0" max="8" min="8" style="1" width="13.14"/>
    <col collapsed="false" customWidth="true" hidden="false" outlineLevel="0" max="9" min="9" style="1" width="12.99"/>
    <col collapsed="false" customWidth="true" hidden="false" outlineLevel="0" max="10" min="10" style="1" width="16.42"/>
    <col collapsed="false" customWidth="true" hidden="false" outlineLevel="0" max="11" min="11" style="1" width="13.99"/>
    <col collapsed="false" customWidth="true" hidden="false" outlineLevel="0" max="12" min="12" style="1" width="9.41"/>
    <col collapsed="false" customWidth="true" hidden="true" outlineLevel="0" max="13" min="13" style="1" width="1.56"/>
    <col collapsed="false" customWidth="true" hidden="false" outlineLevel="0" max="14" min="14" style="1" width="15.99"/>
    <col collapsed="false" customWidth="true" hidden="false" outlineLevel="0" max="16" min="15" style="1" width="11.28"/>
    <col collapsed="false" customWidth="true" hidden="false" outlineLevel="0" max="17" min="17" style="1" width="19.85"/>
    <col collapsed="false" customWidth="true" hidden="false" outlineLevel="0" max="18" min="18" style="1" width="21.7"/>
    <col collapsed="false" customWidth="true" hidden="false" outlineLevel="0" max="19" min="19" style="1" width="17.14"/>
    <col collapsed="false" customWidth="false" hidden="false" outlineLevel="0" max="257" min="20" style="1" width="9.14"/>
  </cols>
  <sheetData>
    <row r="1" customFormat="false" ht="15.75" hidden="false" customHeight="false" outlineLevel="0" collapsed="false">
      <c r="B1" s="2"/>
    </row>
    <row r="3" customFormat="false" ht="15" hidden="false" customHeight="true" outlineLevel="0" collapsed="false">
      <c r="B3" s="3"/>
      <c r="C3" s="3"/>
      <c r="D3" s="3"/>
      <c r="E3" s="3"/>
      <c r="F3" s="3"/>
      <c r="G3" s="3"/>
      <c r="H3" s="3"/>
    </row>
    <row r="4" customFormat="false" ht="30" hidden="false" customHeight="false" outlineLevel="0" collapsed="false">
      <c r="B4" s="4" t="s">
        <v>0</v>
      </c>
      <c r="C4" s="5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7"/>
      <c r="R4" s="8" t="s">
        <v>1</v>
      </c>
    </row>
    <row r="5" customFormat="false" ht="17.1" hidden="false" customHeight="true" outlineLevel="0" collapsed="false">
      <c r="B5" s="9" t="s">
        <v>2</v>
      </c>
      <c r="C5" s="9"/>
      <c r="D5" s="9"/>
      <c r="E5" s="9"/>
      <c r="F5" s="9" t="s">
        <v>3</v>
      </c>
      <c r="G5" s="9"/>
      <c r="H5" s="9"/>
      <c r="I5" s="9"/>
      <c r="J5" s="9" t="s">
        <v>4</v>
      </c>
      <c r="K5" s="9"/>
      <c r="L5" s="9"/>
      <c r="M5" s="9"/>
      <c r="N5" s="9"/>
      <c r="O5" s="9" t="s">
        <v>5</v>
      </c>
      <c r="P5" s="9"/>
      <c r="Q5" s="9"/>
      <c r="R5" s="9"/>
    </row>
    <row r="6" customFormat="false" ht="17.1" hidden="false" customHeight="true" outlineLevel="0" collapsed="false">
      <c r="B6" s="10" t="s">
        <v>6</v>
      </c>
      <c r="C6" s="11"/>
      <c r="D6" s="11" t="str">
        <f aca="false">'[4]M ANUAL INVOICE'!D6</f>
        <v>D2007SA</v>
      </c>
      <c r="E6" s="2"/>
      <c r="F6" s="10" t="s">
        <v>7</v>
      </c>
      <c r="G6" s="2"/>
      <c r="H6" s="2"/>
      <c r="I6" s="12"/>
      <c r="J6" s="10" t="s">
        <v>8</v>
      </c>
      <c r="K6" s="2"/>
      <c r="L6" s="2"/>
      <c r="M6" s="2"/>
      <c r="N6" s="2"/>
      <c r="O6" s="13" t="s">
        <v>9</v>
      </c>
      <c r="R6" s="14"/>
    </row>
    <row r="7" customFormat="false" ht="17.1" hidden="false" customHeight="true" outlineLevel="0" collapsed="false">
      <c r="B7" s="10" t="s">
        <v>10</v>
      </c>
      <c r="C7" s="11"/>
      <c r="D7" s="15" t="n">
        <f aca="false">'[4]M ANUAL INVOICE'!D7</f>
        <v>36763</v>
      </c>
      <c r="E7" s="2"/>
      <c r="F7" s="16"/>
      <c r="G7" s="17" t="s">
        <v>11</v>
      </c>
      <c r="H7" s="2"/>
      <c r="I7" s="2"/>
      <c r="J7" s="18" t="s">
        <v>12</v>
      </c>
      <c r="K7" s="2"/>
      <c r="L7" s="2"/>
      <c r="M7" s="2"/>
      <c r="N7" s="2"/>
      <c r="O7" s="13" t="s">
        <v>13</v>
      </c>
      <c r="R7" s="14"/>
    </row>
    <row r="8" customFormat="false" ht="17.1" hidden="false" customHeight="true" outlineLevel="0" collapsed="false">
      <c r="B8" s="10" t="s">
        <v>14</v>
      </c>
      <c r="C8" s="11"/>
      <c r="D8" s="15" t="n">
        <f aca="false">'[4]M ANUAL INVOICE'!D8</f>
        <v>36769</v>
      </c>
      <c r="E8" s="2"/>
      <c r="F8" s="10" t="s">
        <v>15</v>
      </c>
      <c r="G8" s="2"/>
      <c r="H8" s="11"/>
      <c r="I8" s="19"/>
      <c r="J8" s="18" t="s">
        <v>16</v>
      </c>
      <c r="K8" s="2"/>
      <c r="L8" s="2"/>
      <c r="M8" s="2"/>
      <c r="N8" s="2"/>
      <c r="O8" s="20" t="s">
        <v>17</v>
      </c>
      <c r="R8" s="14"/>
    </row>
    <row r="9" customFormat="false" ht="17.1" hidden="false" customHeight="true" outlineLevel="0" collapsed="false">
      <c r="B9" s="16"/>
      <c r="C9" s="21"/>
      <c r="D9" s="22"/>
      <c r="E9" s="22"/>
      <c r="F9" s="16"/>
      <c r="G9" s="11" t="s">
        <v>18</v>
      </c>
      <c r="H9" s="23"/>
      <c r="I9" s="19"/>
      <c r="J9" s="18" t="s">
        <v>19</v>
      </c>
      <c r="K9" s="11"/>
      <c r="L9" s="11"/>
      <c r="M9" s="11"/>
      <c r="N9" s="19"/>
      <c r="O9" s="13" t="s">
        <v>20</v>
      </c>
      <c r="R9" s="14"/>
    </row>
    <row r="10" customFormat="false" ht="17.1" hidden="false" customHeight="true" outlineLevel="0" collapsed="false">
      <c r="B10" s="24"/>
      <c r="C10" s="22"/>
      <c r="D10" s="22"/>
      <c r="E10" s="25"/>
      <c r="F10" s="26"/>
      <c r="G10" s="25"/>
      <c r="H10" s="25"/>
      <c r="I10" s="27"/>
      <c r="J10" s="28" t="s">
        <v>21</v>
      </c>
      <c r="K10" s="25"/>
      <c r="L10" s="25"/>
      <c r="M10" s="25"/>
      <c r="N10" s="27"/>
      <c r="O10" s="13" t="s">
        <v>22</v>
      </c>
      <c r="P10" s="29"/>
      <c r="Q10" s="29"/>
      <c r="R10" s="14"/>
    </row>
    <row r="11" customFormat="false" ht="17.1" hidden="false" customHeight="true" outlineLevel="0" collapsed="false">
      <c r="B11" s="30"/>
      <c r="C11" s="31"/>
      <c r="D11" s="31"/>
      <c r="E11" s="31"/>
      <c r="F11" s="32"/>
      <c r="G11" s="33"/>
      <c r="H11" s="33"/>
      <c r="I11" s="34"/>
      <c r="J11" s="33"/>
      <c r="K11" s="33"/>
      <c r="L11" s="33"/>
      <c r="M11" s="33"/>
      <c r="N11" s="34"/>
      <c r="O11" s="5" t="s">
        <v>23</v>
      </c>
      <c r="P11" s="6"/>
      <c r="Q11" s="6"/>
      <c r="R11" s="7"/>
    </row>
    <row r="12" customFormat="false" ht="17.1" hidden="false" customHeight="true" outlineLevel="0" collapsed="false">
      <c r="B12" s="35" t="s">
        <v>57</v>
      </c>
      <c r="C12" s="35"/>
      <c r="D12" s="35"/>
      <c r="E12" s="35"/>
      <c r="F12" s="36" t="s">
        <v>25</v>
      </c>
      <c r="G12" s="6"/>
      <c r="H12" s="6"/>
      <c r="I12" s="6"/>
      <c r="J12" s="6"/>
      <c r="K12" s="6"/>
      <c r="L12" s="6"/>
      <c r="M12" s="6"/>
      <c r="N12" s="5"/>
      <c r="O12" s="5"/>
      <c r="P12" s="5"/>
      <c r="Q12" s="5"/>
      <c r="R12" s="37"/>
    </row>
    <row r="13" customFormat="false" ht="17.1" hidden="false" customHeight="true" outlineLevel="0" collapsed="false">
      <c r="B13" s="38" t="s">
        <v>26</v>
      </c>
      <c r="C13" s="38"/>
      <c r="D13" s="38"/>
      <c r="E13" s="38"/>
      <c r="F13" s="38"/>
      <c r="G13" s="38"/>
      <c r="H13" s="39" t="s">
        <v>27</v>
      </c>
      <c r="I13" s="39"/>
      <c r="J13" s="40" t="s">
        <v>28</v>
      </c>
      <c r="K13" s="40"/>
      <c r="L13" s="40"/>
      <c r="M13" s="40"/>
      <c r="N13" s="40"/>
      <c r="O13" s="39" t="s">
        <v>29</v>
      </c>
      <c r="P13" s="39"/>
      <c r="Q13" s="39"/>
      <c r="R13" s="39" t="s">
        <v>30</v>
      </c>
    </row>
    <row r="14" customFormat="false" ht="17.1" hidden="false" customHeight="true" outlineLevel="0" collapsed="false">
      <c r="A14" s="41"/>
      <c r="B14" s="35" t="s">
        <v>31</v>
      </c>
      <c r="C14" s="42" t="s">
        <v>32</v>
      </c>
      <c r="D14" s="42"/>
      <c r="E14" s="42" t="s">
        <v>33</v>
      </c>
      <c r="F14" s="42"/>
      <c r="G14" s="42"/>
      <c r="H14" s="35" t="s">
        <v>34</v>
      </c>
      <c r="I14" s="43" t="s">
        <v>35</v>
      </c>
      <c r="J14" s="35" t="s">
        <v>36</v>
      </c>
      <c r="K14" s="42" t="s">
        <v>37</v>
      </c>
      <c r="L14" s="42" t="s">
        <v>38</v>
      </c>
      <c r="M14" s="42"/>
      <c r="N14" s="43" t="s">
        <v>39</v>
      </c>
      <c r="O14" s="35" t="s">
        <v>40</v>
      </c>
      <c r="P14" s="42" t="s">
        <v>41</v>
      </c>
      <c r="Q14" s="43" t="s">
        <v>42</v>
      </c>
      <c r="R14" s="44" t="s">
        <v>43</v>
      </c>
    </row>
    <row r="15" customFormat="false" ht="17.1" hidden="false" customHeight="true" outlineLevel="0" collapsed="false">
      <c r="B15" s="45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</row>
    <row r="16" customFormat="false" ht="17.1" hidden="false" customHeight="true" outlineLevel="0" collapsed="false">
      <c r="B16" s="46" t="s">
        <v>44</v>
      </c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</row>
    <row r="17" customFormat="false" ht="17.1" hidden="false" customHeight="true" outlineLevel="0" collapsed="false">
      <c r="B17" s="45"/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</row>
    <row r="18" customFormat="false" ht="17.1" hidden="false" customHeight="true" outlineLevel="0" collapsed="false">
      <c r="B18" s="45"/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</row>
    <row r="19" customFormat="false" ht="17.1" hidden="false" customHeight="true" outlineLevel="0" collapsed="false">
      <c r="A19" s="25"/>
      <c r="B19" s="47"/>
      <c r="C19" s="2" t="s">
        <v>45</v>
      </c>
      <c r="D19" s="2" t="s">
        <v>46</v>
      </c>
      <c r="E19" s="25"/>
      <c r="F19" s="2" t="n">
        <v>318235</v>
      </c>
      <c r="G19" s="11"/>
      <c r="H19" s="48" t="n">
        <f aca="false">'[4]M ANUAL INVOICE'!H18</f>
        <v>36708</v>
      </c>
      <c r="I19" s="49" t="n">
        <f aca="false">'[4]M ANUAL INVOICE'!I18</f>
        <v>36738</v>
      </c>
      <c r="J19" s="50"/>
      <c r="K19" s="51"/>
      <c r="L19" s="52"/>
      <c r="M19" s="51"/>
      <c r="N19" s="51" t="n">
        <v>83011</v>
      </c>
      <c r="O19" s="25"/>
      <c r="P19" s="50"/>
      <c r="Q19" s="52" t="n">
        <v>3.87</v>
      </c>
      <c r="R19" s="53" t="n">
        <f aca="false">N19*Q19</f>
        <v>321252.57</v>
      </c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25"/>
      <c r="AL19" s="25"/>
      <c r="AM19" s="25"/>
      <c r="AN19" s="25"/>
      <c r="AO19" s="25"/>
      <c r="AP19" s="25"/>
      <c r="AQ19" s="25"/>
      <c r="AR19" s="25"/>
      <c r="AS19" s="25"/>
      <c r="AT19" s="25"/>
      <c r="AU19" s="25"/>
      <c r="AV19" s="25"/>
      <c r="AW19" s="25"/>
      <c r="AX19" s="25"/>
      <c r="AY19" s="25"/>
      <c r="AZ19" s="25"/>
      <c r="BA19" s="25"/>
      <c r="BB19" s="25"/>
      <c r="BC19" s="25"/>
      <c r="BD19" s="25"/>
      <c r="BE19" s="25"/>
      <c r="BF19" s="25"/>
      <c r="BG19" s="25"/>
      <c r="BH19" s="25"/>
      <c r="BI19" s="25"/>
      <c r="BJ19" s="25"/>
      <c r="BK19" s="25"/>
      <c r="BL19" s="25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  <c r="CB19" s="25"/>
      <c r="CC19" s="25"/>
      <c r="CD19" s="25"/>
      <c r="CE19" s="25"/>
      <c r="CF19" s="25"/>
      <c r="CG19" s="25"/>
      <c r="CH19" s="25"/>
      <c r="CI19" s="25"/>
      <c r="CJ19" s="25"/>
      <c r="CK19" s="25"/>
      <c r="CL19" s="25"/>
      <c r="CM19" s="25"/>
      <c r="CN19" s="25"/>
      <c r="CO19" s="25"/>
      <c r="CP19" s="25"/>
      <c r="CQ19" s="25"/>
      <c r="CR19" s="25"/>
      <c r="CS19" s="25"/>
      <c r="CT19" s="25"/>
      <c r="CU19" s="25"/>
      <c r="CV19" s="25"/>
      <c r="CW19" s="25"/>
      <c r="CX19" s="25"/>
      <c r="CY19" s="25"/>
      <c r="CZ19" s="25"/>
      <c r="DA19" s="25"/>
      <c r="DB19" s="25"/>
      <c r="DC19" s="25"/>
      <c r="DD19" s="25"/>
      <c r="DE19" s="25"/>
      <c r="DF19" s="25"/>
      <c r="DG19" s="25"/>
      <c r="DH19" s="25"/>
      <c r="DI19" s="25"/>
      <c r="DJ19" s="25"/>
      <c r="DK19" s="25"/>
      <c r="DL19" s="25"/>
      <c r="DM19" s="25"/>
      <c r="DN19" s="25"/>
      <c r="DO19" s="25"/>
      <c r="DP19" s="25"/>
      <c r="DQ19" s="25"/>
      <c r="DR19" s="25"/>
      <c r="DS19" s="25"/>
      <c r="DT19" s="25"/>
      <c r="DU19" s="25"/>
      <c r="DV19" s="25"/>
      <c r="DW19" s="25"/>
      <c r="DX19" s="25"/>
      <c r="DY19" s="25"/>
      <c r="DZ19" s="25"/>
      <c r="EA19" s="25"/>
      <c r="EB19" s="25"/>
      <c r="EC19" s="25"/>
      <c r="ED19" s="25"/>
      <c r="EE19" s="25"/>
      <c r="EF19" s="25"/>
      <c r="EG19" s="25"/>
      <c r="EH19" s="25"/>
      <c r="EI19" s="25"/>
      <c r="EJ19" s="25"/>
      <c r="EK19" s="25"/>
      <c r="EL19" s="25"/>
      <c r="EM19" s="25"/>
      <c r="EN19" s="25"/>
      <c r="EO19" s="25"/>
      <c r="EP19" s="25"/>
      <c r="EQ19" s="25"/>
      <c r="ER19" s="25"/>
      <c r="ES19" s="25"/>
      <c r="ET19" s="25"/>
      <c r="EU19" s="25"/>
      <c r="EV19" s="25"/>
      <c r="EW19" s="25"/>
      <c r="EX19" s="25"/>
      <c r="EY19" s="25"/>
      <c r="EZ19" s="25"/>
      <c r="FA19" s="25"/>
      <c r="FB19" s="25"/>
      <c r="FC19" s="25"/>
      <c r="FD19" s="25"/>
      <c r="FE19" s="25"/>
      <c r="FF19" s="25"/>
      <c r="FG19" s="25"/>
      <c r="FH19" s="25"/>
      <c r="FI19" s="25"/>
      <c r="FJ19" s="25"/>
      <c r="FK19" s="25"/>
      <c r="FL19" s="25"/>
      <c r="FM19" s="25"/>
      <c r="FN19" s="25"/>
      <c r="FO19" s="25"/>
      <c r="FP19" s="25"/>
      <c r="FQ19" s="25"/>
      <c r="FR19" s="25"/>
      <c r="FS19" s="25"/>
      <c r="FT19" s="25"/>
      <c r="FU19" s="25"/>
      <c r="FV19" s="25"/>
      <c r="FW19" s="25"/>
      <c r="FX19" s="25"/>
      <c r="FY19" s="25"/>
      <c r="FZ19" s="25"/>
      <c r="GA19" s="25"/>
      <c r="GB19" s="25"/>
      <c r="GC19" s="25"/>
      <c r="GD19" s="25"/>
      <c r="GE19" s="25"/>
      <c r="GF19" s="25"/>
      <c r="GG19" s="25"/>
      <c r="GH19" s="25"/>
      <c r="GI19" s="25"/>
      <c r="GJ19" s="25"/>
      <c r="GK19" s="25"/>
      <c r="GL19" s="25"/>
      <c r="GM19" s="25"/>
      <c r="GN19" s="25"/>
      <c r="GO19" s="25"/>
      <c r="GP19" s="25"/>
      <c r="GQ19" s="25"/>
      <c r="GR19" s="25"/>
      <c r="GS19" s="25"/>
      <c r="GT19" s="25"/>
      <c r="GU19" s="25"/>
      <c r="GV19" s="25"/>
      <c r="GW19" s="25"/>
      <c r="GX19" s="25"/>
      <c r="GY19" s="25"/>
      <c r="GZ19" s="25"/>
      <c r="HA19" s="25"/>
      <c r="HB19" s="25"/>
      <c r="HC19" s="25"/>
      <c r="HD19" s="25"/>
      <c r="HE19" s="25"/>
      <c r="HF19" s="25"/>
      <c r="HG19" s="25"/>
      <c r="HH19" s="25"/>
      <c r="HI19" s="25"/>
      <c r="HJ19" s="25"/>
      <c r="HK19" s="25"/>
      <c r="HL19" s="25"/>
      <c r="HM19" s="25"/>
      <c r="HN19" s="25"/>
      <c r="HO19" s="25"/>
      <c r="HP19" s="25"/>
      <c r="HQ19" s="25"/>
      <c r="HR19" s="25"/>
      <c r="HS19" s="25"/>
      <c r="HT19" s="25"/>
      <c r="HU19" s="25"/>
      <c r="HV19" s="25"/>
      <c r="HW19" s="25"/>
      <c r="HX19" s="25"/>
      <c r="HY19" s="25"/>
      <c r="HZ19" s="25"/>
      <c r="IA19" s="25"/>
      <c r="IB19" s="25"/>
      <c r="IC19" s="25"/>
      <c r="ID19" s="25"/>
      <c r="IE19" s="25"/>
      <c r="IF19" s="25"/>
      <c r="IG19" s="25"/>
      <c r="IH19" s="25"/>
      <c r="II19" s="25"/>
      <c r="IJ19" s="25"/>
      <c r="IK19" s="25"/>
      <c r="IL19" s="25"/>
      <c r="IM19" s="25"/>
      <c r="IN19" s="25"/>
      <c r="IO19" s="25"/>
      <c r="IP19" s="25"/>
      <c r="IQ19" s="25"/>
      <c r="IR19" s="25"/>
      <c r="IS19" s="25"/>
      <c r="IT19" s="25"/>
      <c r="IU19" s="25"/>
      <c r="IV19" s="25"/>
      <c r="IW19" s="25"/>
    </row>
    <row r="20" customFormat="false" ht="17.1" hidden="false" customHeight="true" outlineLevel="0" collapsed="false">
      <c r="A20" s="25"/>
      <c r="B20" s="47"/>
      <c r="C20" s="2" t="s">
        <v>45</v>
      </c>
      <c r="D20" s="2" t="s">
        <v>46</v>
      </c>
      <c r="E20" s="25"/>
      <c r="F20" s="2" t="n">
        <v>336722</v>
      </c>
      <c r="G20" s="11"/>
      <c r="H20" s="48" t="n">
        <f aca="false">'[4]M ANUAL INVOICE'!H19</f>
        <v>36708</v>
      </c>
      <c r="I20" s="49" t="n">
        <f aca="false">'[4]M ANUAL INVOICE'!I19</f>
        <v>36738</v>
      </c>
      <c r="J20" s="50"/>
      <c r="K20" s="51"/>
      <c r="L20" s="52"/>
      <c r="M20" s="51"/>
      <c r="N20" s="51" t="n">
        <v>5932</v>
      </c>
      <c r="O20" s="25"/>
      <c r="P20" s="50"/>
      <c r="Q20" s="52" t="n">
        <v>3.96</v>
      </c>
      <c r="R20" s="53" t="n">
        <f aca="false">N20*Q20</f>
        <v>23490.72</v>
      </c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25"/>
      <c r="AL20" s="25"/>
      <c r="AM20" s="25"/>
      <c r="AN20" s="25"/>
      <c r="AO20" s="25"/>
      <c r="AP20" s="25"/>
      <c r="AQ20" s="25"/>
      <c r="AR20" s="25"/>
      <c r="AS20" s="25"/>
      <c r="AT20" s="25"/>
      <c r="AU20" s="25"/>
      <c r="AV20" s="25"/>
      <c r="AW20" s="25"/>
      <c r="AX20" s="25"/>
      <c r="AY20" s="25"/>
      <c r="AZ20" s="25"/>
      <c r="BA20" s="25"/>
      <c r="BB20" s="25"/>
      <c r="BC20" s="25"/>
      <c r="BD20" s="25"/>
      <c r="BE20" s="25"/>
      <c r="BF20" s="25"/>
      <c r="BG20" s="25"/>
      <c r="BH20" s="25"/>
      <c r="BI20" s="25"/>
      <c r="BJ20" s="25"/>
      <c r="BK20" s="25"/>
      <c r="BL20" s="25"/>
      <c r="BM20" s="25"/>
      <c r="BN20" s="25"/>
      <c r="BO20" s="25"/>
      <c r="BP20" s="25"/>
      <c r="BQ20" s="25"/>
      <c r="BR20" s="25"/>
      <c r="BS20" s="25"/>
      <c r="BT20" s="25"/>
      <c r="BU20" s="25"/>
      <c r="BV20" s="25"/>
      <c r="BW20" s="25"/>
      <c r="BX20" s="25"/>
      <c r="BY20" s="25"/>
      <c r="BZ20" s="25"/>
      <c r="CA20" s="25"/>
      <c r="CB20" s="25"/>
      <c r="CC20" s="25"/>
      <c r="CD20" s="25"/>
      <c r="CE20" s="25"/>
      <c r="CF20" s="25"/>
      <c r="CG20" s="25"/>
      <c r="CH20" s="25"/>
      <c r="CI20" s="25"/>
      <c r="CJ20" s="25"/>
      <c r="CK20" s="25"/>
      <c r="CL20" s="25"/>
      <c r="CM20" s="25"/>
      <c r="CN20" s="25"/>
      <c r="CO20" s="25"/>
      <c r="CP20" s="25"/>
      <c r="CQ20" s="25"/>
      <c r="CR20" s="25"/>
      <c r="CS20" s="25"/>
      <c r="CT20" s="25"/>
      <c r="CU20" s="25"/>
      <c r="CV20" s="25"/>
      <c r="CW20" s="25"/>
      <c r="CX20" s="25"/>
      <c r="CY20" s="25"/>
      <c r="CZ20" s="25"/>
      <c r="DA20" s="25"/>
      <c r="DB20" s="25"/>
      <c r="DC20" s="25"/>
      <c r="DD20" s="25"/>
      <c r="DE20" s="25"/>
      <c r="DF20" s="25"/>
      <c r="DG20" s="25"/>
      <c r="DH20" s="25"/>
      <c r="DI20" s="25"/>
      <c r="DJ20" s="25"/>
      <c r="DK20" s="25"/>
      <c r="DL20" s="25"/>
      <c r="DM20" s="25"/>
      <c r="DN20" s="25"/>
      <c r="DO20" s="25"/>
      <c r="DP20" s="25"/>
      <c r="DQ20" s="25"/>
      <c r="DR20" s="25"/>
      <c r="DS20" s="25"/>
      <c r="DT20" s="25"/>
      <c r="DU20" s="25"/>
      <c r="DV20" s="25"/>
      <c r="DW20" s="25"/>
      <c r="DX20" s="25"/>
      <c r="DY20" s="25"/>
      <c r="DZ20" s="25"/>
      <c r="EA20" s="25"/>
      <c r="EB20" s="25"/>
      <c r="EC20" s="25"/>
      <c r="ED20" s="25"/>
      <c r="EE20" s="25"/>
      <c r="EF20" s="25"/>
      <c r="EG20" s="25"/>
      <c r="EH20" s="25"/>
      <c r="EI20" s="25"/>
      <c r="EJ20" s="25"/>
      <c r="EK20" s="25"/>
      <c r="EL20" s="25"/>
      <c r="EM20" s="25"/>
      <c r="EN20" s="25"/>
      <c r="EO20" s="25"/>
      <c r="EP20" s="25"/>
      <c r="EQ20" s="25"/>
      <c r="ER20" s="25"/>
      <c r="ES20" s="25"/>
      <c r="ET20" s="25"/>
      <c r="EU20" s="25"/>
      <c r="EV20" s="25"/>
      <c r="EW20" s="25"/>
      <c r="EX20" s="25"/>
      <c r="EY20" s="25"/>
      <c r="EZ20" s="25"/>
      <c r="FA20" s="25"/>
      <c r="FB20" s="25"/>
      <c r="FC20" s="25"/>
      <c r="FD20" s="25"/>
      <c r="FE20" s="25"/>
      <c r="FF20" s="25"/>
      <c r="FG20" s="25"/>
      <c r="FH20" s="25"/>
      <c r="FI20" s="25"/>
      <c r="FJ20" s="25"/>
      <c r="FK20" s="25"/>
      <c r="FL20" s="25"/>
      <c r="FM20" s="25"/>
      <c r="FN20" s="25"/>
      <c r="FO20" s="25"/>
      <c r="FP20" s="25"/>
      <c r="FQ20" s="25"/>
      <c r="FR20" s="25"/>
      <c r="FS20" s="25"/>
      <c r="FT20" s="25"/>
      <c r="FU20" s="25"/>
      <c r="FV20" s="25"/>
      <c r="FW20" s="25"/>
      <c r="FX20" s="25"/>
      <c r="FY20" s="25"/>
      <c r="FZ20" s="25"/>
      <c r="GA20" s="25"/>
      <c r="GB20" s="25"/>
      <c r="GC20" s="25"/>
      <c r="GD20" s="25"/>
      <c r="GE20" s="25"/>
      <c r="GF20" s="25"/>
      <c r="GG20" s="25"/>
      <c r="GH20" s="25"/>
      <c r="GI20" s="25"/>
      <c r="GJ20" s="25"/>
      <c r="GK20" s="25"/>
      <c r="GL20" s="25"/>
      <c r="GM20" s="25"/>
      <c r="GN20" s="25"/>
      <c r="GO20" s="25"/>
      <c r="GP20" s="25"/>
      <c r="GQ20" s="25"/>
      <c r="GR20" s="25"/>
      <c r="GS20" s="25"/>
      <c r="GT20" s="25"/>
      <c r="GU20" s="25"/>
      <c r="GV20" s="25"/>
      <c r="GW20" s="25"/>
      <c r="GX20" s="25"/>
      <c r="GY20" s="25"/>
      <c r="GZ20" s="25"/>
      <c r="HA20" s="25"/>
      <c r="HB20" s="25"/>
      <c r="HC20" s="25"/>
      <c r="HD20" s="25"/>
      <c r="HE20" s="25"/>
      <c r="HF20" s="25"/>
      <c r="HG20" s="25"/>
      <c r="HH20" s="25"/>
      <c r="HI20" s="25"/>
      <c r="HJ20" s="25"/>
      <c r="HK20" s="25"/>
      <c r="HL20" s="25"/>
      <c r="HM20" s="25"/>
      <c r="HN20" s="25"/>
      <c r="HO20" s="25"/>
      <c r="HP20" s="25"/>
      <c r="HQ20" s="25"/>
      <c r="HR20" s="25"/>
      <c r="HS20" s="25"/>
      <c r="HT20" s="25"/>
      <c r="HU20" s="25"/>
      <c r="HV20" s="25"/>
      <c r="HW20" s="25"/>
      <c r="HX20" s="25"/>
      <c r="HY20" s="25"/>
      <c r="HZ20" s="25"/>
      <c r="IA20" s="25"/>
      <c r="IB20" s="25"/>
      <c r="IC20" s="25"/>
      <c r="ID20" s="25"/>
      <c r="IE20" s="25"/>
      <c r="IF20" s="25"/>
      <c r="IG20" s="25"/>
      <c r="IH20" s="25"/>
      <c r="II20" s="25"/>
      <c r="IJ20" s="25"/>
      <c r="IK20" s="25"/>
      <c r="IL20" s="25"/>
      <c r="IM20" s="25"/>
      <c r="IN20" s="25"/>
      <c r="IO20" s="25"/>
      <c r="IP20" s="25"/>
      <c r="IQ20" s="25"/>
      <c r="IR20" s="25"/>
      <c r="IS20" s="25"/>
      <c r="IT20" s="25"/>
      <c r="IU20" s="25"/>
      <c r="IV20" s="25"/>
      <c r="IW20" s="25"/>
    </row>
    <row r="21" customFormat="false" ht="17.1" hidden="false" customHeight="true" outlineLevel="0" collapsed="false">
      <c r="A21" s="25"/>
      <c r="B21" s="47"/>
      <c r="C21" s="2"/>
      <c r="D21" s="2"/>
      <c r="E21" s="25"/>
      <c r="F21" s="2"/>
      <c r="G21" s="11"/>
      <c r="H21" s="48"/>
      <c r="I21" s="49"/>
      <c r="J21" s="50"/>
      <c r="K21" s="51"/>
      <c r="L21" s="52"/>
      <c r="M21" s="51"/>
      <c r="N21" s="51"/>
      <c r="O21" s="50"/>
      <c r="P21" s="50"/>
      <c r="Q21" s="56"/>
      <c r="R21" s="53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5"/>
      <c r="AR21" s="25"/>
      <c r="AS21" s="25"/>
      <c r="AT21" s="25"/>
      <c r="AU21" s="25"/>
      <c r="AV21" s="25"/>
      <c r="AW21" s="25"/>
      <c r="AX21" s="25"/>
      <c r="AY21" s="25"/>
      <c r="AZ21" s="25"/>
      <c r="BA21" s="25"/>
      <c r="BB21" s="25"/>
      <c r="BC21" s="25"/>
      <c r="BD21" s="25"/>
      <c r="BE21" s="25"/>
      <c r="BF21" s="25"/>
      <c r="BG21" s="25"/>
      <c r="BH21" s="25"/>
      <c r="BI21" s="25"/>
      <c r="BJ21" s="25"/>
      <c r="BK21" s="25"/>
      <c r="BL21" s="25"/>
      <c r="BM21" s="25"/>
      <c r="BN21" s="25"/>
      <c r="BO21" s="25"/>
      <c r="BP21" s="25"/>
      <c r="BQ21" s="25"/>
      <c r="BR21" s="25"/>
      <c r="BS21" s="25"/>
      <c r="BT21" s="25"/>
      <c r="BU21" s="25"/>
      <c r="BV21" s="25"/>
      <c r="BW21" s="25"/>
      <c r="BX21" s="25"/>
      <c r="BY21" s="25"/>
      <c r="BZ21" s="25"/>
      <c r="CA21" s="25"/>
      <c r="CB21" s="25"/>
      <c r="CC21" s="25"/>
      <c r="CD21" s="25"/>
      <c r="CE21" s="25"/>
      <c r="CF21" s="25"/>
      <c r="CG21" s="25"/>
      <c r="CH21" s="25"/>
      <c r="CI21" s="25"/>
      <c r="CJ21" s="25"/>
      <c r="CK21" s="25"/>
      <c r="CL21" s="25"/>
      <c r="CM21" s="25"/>
      <c r="CN21" s="25"/>
      <c r="CO21" s="25"/>
      <c r="CP21" s="25"/>
      <c r="CQ21" s="25"/>
      <c r="CR21" s="25"/>
      <c r="CS21" s="25"/>
      <c r="CT21" s="25"/>
      <c r="CU21" s="25"/>
      <c r="CV21" s="25"/>
      <c r="CW21" s="25"/>
      <c r="CX21" s="25"/>
      <c r="CY21" s="25"/>
      <c r="CZ21" s="25"/>
      <c r="DA21" s="25"/>
      <c r="DB21" s="25"/>
      <c r="DC21" s="25"/>
      <c r="DD21" s="25"/>
      <c r="DE21" s="25"/>
      <c r="DF21" s="25"/>
      <c r="DG21" s="25"/>
      <c r="DH21" s="25"/>
      <c r="DI21" s="25"/>
      <c r="DJ21" s="25"/>
      <c r="DK21" s="25"/>
      <c r="DL21" s="25"/>
      <c r="DM21" s="25"/>
      <c r="DN21" s="25"/>
      <c r="DO21" s="25"/>
      <c r="DP21" s="25"/>
      <c r="DQ21" s="25"/>
      <c r="DR21" s="25"/>
      <c r="DS21" s="25"/>
      <c r="DT21" s="25"/>
      <c r="DU21" s="25"/>
      <c r="DV21" s="25"/>
      <c r="DW21" s="25"/>
      <c r="DX21" s="25"/>
      <c r="DY21" s="25"/>
      <c r="DZ21" s="25"/>
      <c r="EA21" s="25"/>
      <c r="EB21" s="25"/>
      <c r="EC21" s="25"/>
      <c r="ED21" s="25"/>
      <c r="EE21" s="25"/>
      <c r="EF21" s="25"/>
      <c r="EG21" s="25"/>
      <c r="EH21" s="25"/>
      <c r="EI21" s="25"/>
      <c r="EJ21" s="25"/>
      <c r="EK21" s="25"/>
      <c r="EL21" s="25"/>
      <c r="EM21" s="25"/>
      <c r="EN21" s="25"/>
      <c r="EO21" s="25"/>
      <c r="EP21" s="25"/>
      <c r="EQ21" s="25"/>
      <c r="ER21" s="25"/>
      <c r="ES21" s="25"/>
      <c r="ET21" s="25"/>
      <c r="EU21" s="25"/>
      <c r="EV21" s="25"/>
      <c r="EW21" s="25"/>
      <c r="EX21" s="25"/>
      <c r="EY21" s="25"/>
      <c r="EZ21" s="25"/>
      <c r="FA21" s="25"/>
      <c r="FB21" s="25"/>
      <c r="FC21" s="25"/>
      <c r="FD21" s="25"/>
      <c r="FE21" s="25"/>
      <c r="FF21" s="25"/>
      <c r="FG21" s="25"/>
      <c r="FH21" s="25"/>
      <c r="FI21" s="25"/>
      <c r="FJ21" s="25"/>
      <c r="FK21" s="25"/>
      <c r="FL21" s="25"/>
      <c r="FM21" s="25"/>
      <c r="FN21" s="25"/>
      <c r="FO21" s="25"/>
      <c r="FP21" s="25"/>
      <c r="FQ21" s="25"/>
      <c r="FR21" s="25"/>
      <c r="FS21" s="25"/>
      <c r="FT21" s="25"/>
      <c r="FU21" s="25"/>
      <c r="FV21" s="25"/>
      <c r="FW21" s="25"/>
      <c r="FX21" s="25"/>
      <c r="FY21" s="25"/>
      <c r="FZ21" s="25"/>
      <c r="GA21" s="25"/>
      <c r="GB21" s="25"/>
      <c r="GC21" s="25"/>
      <c r="GD21" s="25"/>
      <c r="GE21" s="25"/>
      <c r="GF21" s="25"/>
      <c r="GG21" s="25"/>
      <c r="GH21" s="25"/>
      <c r="GI21" s="25"/>
      <c r="GJ21" s="25"/>
      <c r="GK21" s="25"/>
      <c r="GL21" s="25"/>
      <c r="GM21" s="25"/>
      <c r="GN21" s="25"/>
      <c r="GO21" s="25"/>
      <c r="GP21" s="25"/>
      <c r="GQ21" s="25"/>
      <c r="GR21" s="25"/>
      <c r="GS21" s="25"/>
      <c r="GT21" s="25"/>
      <c r="GU21" s="25"/>
      <c r="GV21" s="25"/>
      <c r="GW21" s="25"/>
      <c r="GX21" s="25"/>
      <c r="GY21" s="25"/>
      <c r="GZ21" s="25"/>
      <c r="HA21" s="25"/>
      <c r="HB21" s="25"/>
      <c r="HC21" s="25"/>
      <c r="HD21" s="25"/>
      <c r="HE21" s="25"/>
      <c r="HF21" s="25"/>
      <c r="HG21" s="25"/>
      <c r="HH21" s="25"/>
      <c r="HI21" s="25"/>
      <c r="HJ21" s="25"/>
      <c r="HK21" s="25"/>
      <c r="HL21" s="25"/>
      <c r="HM21" s="25"/>
      <c r="HN21" s="25"/>
      <c r="HO21" s="25"/>
      <c r="HP21" s="25"/>
      <c r="HQ21" s="25"/>
      <c r="HR21" s="25"/>
      <c r="HS21" s="25"/>
      <c r="HT21" s="25"/>
      <c r="HU21" s="25"/>
      <c r="HV21" s="25"/>
      <c r="HW21" s="25"/>
      <c r="HX21" s="25"/>
      <c r="HY21" s="25"/>
      <c r="HZ21" s="25"/>
      <c r="IA21" s="25"/>
      <c r="IB21" s="25"/>
      <c r="IC21" s="25"/>
      <c r="ID21" s="25"/>
      <c r="IE21" s="25"/>
      <c r="IF21" s="25"/>
      <c r="IG21" s="25"/>
      <c r="IH21" s="25"/>
      <c r="II21" s="25"/>
      <c r="IJ21" s="25"/>
      <c r="IK21" s="25"/>
      <c r="IL21" s="25"/>
      <c r="IM21" s="25"/>
      <c r="IN21" s="25"/>
      <c r="IO21" s="25"/>
      <c r="IP21" s="25"/>
      <c r="IQ21" s="25"/>
      <c r="IR21" s="25"/>
      <c r="IS21" s="25"/>
      <c r="IT21" s="25"/>
      <c r="IU21" s="25"/>
      <c r="IV21" s="25"/>
      <c r="IW21" s="25"/>
    </row>
    <row r="22" customFormat="false" ht="17.1" hidden="false" customHeight="true" outlineLevel="0" collapsed="false">
      <c r="A22" s="25"/>
      <c r="B22" s="47"/>
      <c r="C22" s="2" t="s">
        <v>47</v>
      </c>
      <c r="D22" s="2" t="s">
        <v>48</v>
      </c>
      <c r="E22" s="25"/>
      <c r="F22" s="2" t="n">
        <v>318260</v>
      </c>
      <c r="G22" s="11"/>
      <c r="H22" s="48" t="n">
        <v>36647</v>
      </c>
      <c r="I22" s="49" t="n">
        <v>36677</v>
      </c>
      <c r="J22" s="50"/>
      <c r="K22" s="51"/>
      <c r="L22" s="51"/>
      <c r="M22" s="51"/>
      <c r="N22" s="57" t="n">
        <v>8401</v>
      </c>
      <c r="O22" s="50"/>
      <c r="P22" s="50"/>
      <c r="Q22" s="56" t="n">
        <v>3.87</v>
      </c>
      <c r="R22" s="53" t="n">
        <f aca="false">N22*Q22</f>
        <v>32511.87</v>
      </c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5"/>
      <c r="AS22" s="25"/>
      <c r="AT22" s="25"/>
      <c r="AU22" s="25"/>
      <c r="AV22" s="25"/>
      <c r="AW22" s="25"/>
      <c r="AX22" s="25"/>
      <c r="AY22" s="25"/>
      <c r="AZ22" s="25"/>
      <c r="BA22" s="25"/>
      <c r="BB22" s="25"/>
      <c r="BC22" s="25"/>
      <c r="BD22" s="25"/>
      <c r="BE22" s="25"/>
      <c r="BF22" s="25"/>
      <c r="BG22" s="25"/>
      <c r="BH22" s="25"/>
      <c r="BI22" s="25"/>
      <c r="BJ22" s="25"/>
      <c r="BK22" s="25"/>
      <c r="BL22" s="25"/>
      <c r="BM22" s="25"/>
      <c r="BN22" s="25"/>
      <c r="BO22" s="25"/>
      <c r="BP22" s="25"/>
      <c r="BQ22" s="25"/>
      <c r="BR22" s="25"/>
      <c r="BS22" s="25"/>
      <c r="BT22" s="25"/>
      <c r="BU22" s="25"/>
      <c r="BV22" s="25"/>
      <c r="BW22" s="25"/>
      <c r="BX22" s="25"/>
      <c r="BY22" s="25"/>
      <c r="BZ22" s="25"/>
      <c r="CA22" s="25"/>
      <c r="CB22" s="25"/>
      <c r="CC22" s="25"/>
      <c r="CD22" s="25"/>
      <c r="CE22" s="25"/>
      <c r="CF22" s="25"/>
      <c r="CG22" s="25"/>
      <c r="CH22" s="25"/>
      <c r="CI22" s="25"/>
      <c r="CJ22" s="25"/>
      <c r="CK22" s="25"/>
      <c r="CL22" s="25"/>
      <c r="CM22" s="25"/>
      <c r="CN22" s="25"/>
      <c r="CO22" s="25"/>
      <c r="CP22" s="25"/>
      <c r="CQ22" s="25"/>
      <c r="CR22" s="25"/>
      <c r="CS22" s="25"/>
      <c r="CT22" s="25"/>
      <c r="CU22" s="25"/>
      <c r="CV22" s="25"/>
      <c r="CW22" s="25"/>
      <c r="CX22" s="25"/>
      <c r="CY22" s="25"/>
      <c r="CZ22" s="25"/>
      <c r="DA22" s="25"/>
      <c r="DB22" s="25"/>
      <c r="DC22" s="25"/>
      <c r="DD22" s="25"/>
      <c r="DE22" s="25"/>
      <c r="DF22" s="25"/>
      <c r="DG22" s="25"/>
      <c r="DH22" s="25"/>
      <c r="DI22" s="25"/>
      <c r="DJ22" s="25"/>
      <c r="DK22" s="25"/>
      <c r="DL22" s="25"/>
      <c r="DM22" s="25"/>
      <c r="DN22" s="25"/>
      <c r="DO22" s="25"/>
      <c r="DP22" s="25"/>
      <c r="DQ22" s="25"/>
      <c r="DR22" s="25"/>
      <c r="DS22" s="25"/>
      <c r="DT22" s="25"/>
      <c r="DU22" s="25"/>
      <c r="DV22" s="25"/>
      <c r="DW22" s="25"/>
      <c r="DX22" s="25"/>
      <c r="DY22" s="25"/>
      <c r="DZ22" s="25"/>
      <c r="EA22" s="25"/>
      <c r="EB22" s="25"/>
      <c r="EC22" s="25"/>
      <c r="ED22" s="25"/>
      <c r="EE22" s="25"/>
      <c r="EF22" s="25"/>
      <c r="EG22" s="25"/>
      <c r="EH22" s="25"/>
      <c r="EI22" s="25"/>
      <c r="EJ22" s="25"/>
      <c r="EK22" s="25"/>
      <c r="EL22" s="25"/>
      <c r="EM22" s="25"/>
      <c r="EN22" s="25"/>
      <c r="EO22" s="25"/>
      <c r="EP22" s="25"/>
      <c r="EQ22" s="25"/>
      <c r="ER22" s="25"/>
      <c r="ES22" s="25"/>
      <c r="ET22" s="25"/>
      <c r="EU22" s="25"/>
      <c r="EV22" s="25"/>
      <c r="EW22" s="25"/>
      <c r="EX22" s="25"/>
      <c r="EY22" s="25"/>
      <c r="EZ22" s="25"/>
      <c r="FA22" s="25"/>
      <c r="FB22" s="25"/>
      <c r="FC22" s="25"/>
      <c r="FD22" s="25"/>
      <c r="FE22" s="25"/>
      <c r="FF22" s="25"/>
      <c r="FG22" s="25"/>
      <c r="FH22" s="25"/>
      <c r="FI22" s="25"/>
      <c r="FJ22" s="25"/>
      <c r="FK22" s="25"/>
      <c r="FL22" s="25"/>
      <c r="FM22" s="25"/>
      <c r="FN22" s="25"/>
      <c r="FO22" s="25"/>
      <c r="FP22" s="25"/>
      <c r="FQ22" s="25"/>
      <c r="FR22" s="25"/>
      <c r="FS22" s="25"/>
      <c r="FT22" s="25"/>
      <c r="FU22" s="25"/>
      <c r="FV22" s="25"/>
      <c r="FW22" s="25"/>
      <c r="FX22" s="25"/>
      <c r="FY22" s="25"/>
      <c r="FZ22" s="25"/>
      <c r="GA22" s="25"/>
      <c r="GB22" s="25"/>
      <c r="GC22" s="25"/>
      <c r="GD22" s="25"/>
      <c r="GE22" s="25"/>
      <c r="GF22" s="25"/>
      <c r="GG22" s="25"/>
      <c r="GH22" s="25"/>
      <c r="GI22" s="25"/>
      <c r="GJ22" s="25"/>
      <c r="GK22" s="25"/>
      <c r="GL22" s="25"/>
      <c r="GM22" s="25"/>
      <c r="GN22" s="25"/>
      <c r="GO22" s="25"/>
      <c r="GP22" s="25"/>
      <c r="GQ22" s="25"/>
      <c r="GR22" s="25"/>
      <c r="GS22" s="25"/>
      <c r="GT22" s="25"/>
      <c r="GU22" s="25"/>
      <c r="GV22" s="25"/>
      <c r="GW22" s="25"/>
      <c r="GX22" s="25"/>
      <c r="GY22" s="25"/>
      <c r="GZ22" s="25"/>
      <c r="HA22" s="25"/>
      <c r="HB22" s="25"/>
      <c r="HC22" s="25"/>
      <c r="HD22" s="25"/>
      <c r="HE22" s="25"/>
      <c r="HF22" s="25"/>
      <c r="HG22" s="25"/>
      <c r="HH22" s="25"/>
      <c r="HI22" s="25"/>
      <c r="HJ22" s="25"/>
      <c r="HK22" s="25"/>
      <c r="HL22" s="25"/>
      <c r="HM22" s="25"/>
      <c r="HN22" s="25"/>
      <c r="HO22" s="25"/>
      <c r="HP22" s="25"/>
      <c r="HQ22" s="25"/>
      <c r="HR22" s="25"/>
      <c r="HS22" s="25"/>
      <c r="HT22" s="25"/>
      <c r="HU22" s="25"/>
      <c r="HV22" s="25"/>
      <c r="HW22" s="25"/>
      <c r="HX22" s="25"/>
      <c r="HY22" s="25"/>
      <c r="HZ22" s="25"/>
      <c r="IA22" s="25"/>
      <c r="IB22" s="25"/>
      <c r="IC22" s="25"/>
      <c r="ID22" s="25"/>
      <c r="IE22" s="25"/>
      <c r="IF22" s="25"/>
      <c r="IG22" s="25"/>
      <c r="IH22" s="25"/>
      <c r="II22" s="25"/>
      <c r="IJ22" s="25"/>
      <c r="IK22" s="25"/>
      <c r="IL22" s="25"/>
      <c r="IM22" s="25"/>
      <c r="IN22" s="25"/>
      <c r="IO22" s="25"/>
      <c r="IP22" s="25"/>
      <c r="IQ22" s="25"/>
      <c r="IR22" s="25"/>
      <c r="IS22" s="25"/>
      <c r="IT22" s="25"/>
      <c r="IU22" s="25"/>
      <c r="IV22" s="25"/>
      <c r="IW22" s="25"/>
    </row>
    <row r="23" customFormat="false" ht="17.1" hidden="false" customHeight="true" outlineLevel="0" collapsed="false">
      <c r="A23" s="25"/>
      <c r="B23" s="47"/>
      <c r="C23" s="2"/>
      <c r="D23" s="2"/>
      <c r="E23" s="25"/>
      <c r="F23" s="2"/>
      <c r="G23" s="11"/>
      <c r="H23" s="48"/>
      <c r="I23" s="49"/>
      <c r="J23" s="50"/>
      <c r="K23" s="51"/>
      <c r="L23" s="52"/>
      <c r="M23" s="51"/>
      <c r="N23" s="51"/>
      <c r="O23" s="50"/>
      <c r="P23" s="50"/>
      <c r="Q23" s="56"/>
      <c r="R23" s="53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25"/>
      <c r="AV23" s="25"/>
      <c r="AW23" s="25"/>
      <c r="AX23" s="25"/>
      <c r="AY23" s="25"/>
      <c r="AZ23" s="25"/>
      <c r="BA23" s="25"/>
      <c r="BB23" s="25"/>
      <c r="BC23" s="25"/>
      <c r="BD23" s="25"/>
      <c r="BE23" s="25"/>
      <c r="BF23" s="25"/>
      <c r="BG23" s="25"/>
      <c r="BH23" s="25"/>
      <c r="BI23" s="25"/>
      <c r="BJ23" s="25"/>
      <c r="BK23" s="25"/>
      <c r="BL23" s="25"/>
      <c r="BM23" s="25"/>
      <c r="BN23" s="25"/>
      <c r="BO23" s="25"/>
      <c r="BP23" s="25"/>
      <c r="BQ23" s="25"/>
      <c r="BR23" s="25"/>
      <c r="BS23" s="25"/>
      <c r="BT23" s="25"/>
      <c r="BU23" s="25"/>
      <c r="BV23" s="25"/>
      <c r="BW23" s="25"/>
      <c r="BX23" s="25"/>
      <c r="BY23" s="25"/>
      <c r="BZ23" s="25"/>
      <c r="CA23" s="25"/>
      <c r="CB23" s="25"/>
      <c r="CC23" s="25"/>
      <c r="CD23" s="25"/>
      <c r="CE23" s="25"/>
      <c r="CF23" s="25"/>
      <c r="CG23" s="25"/>
      <c r="CH23" s="25"/>
      <c r="CI23" s="25"/>
      <c r="CJ23" s="25"/>
      <c r="CK23" s="25"/>
      <c r="CL23" s="25"/>
      <c r="CM23" s="25"/>
      <c r="CN23" s="25"/>
      <c r="CO23" s="25"/>
      <c r="CP23" s="25"/>
      <c r="CQ23" s="25"/>
      <c r="CR23" s="25"/>
      <c r="CS23" s="25"/>
      <c r="CT23" s="25"/>
      <c r="CU23" s="25"/>
      <c r="CV23" s="25"/>
      <c r="CW23" s="25"/>
      <c r="CX23" s="25"/>
      <c r="CY23" s="25"/>
      <c r="CZ23" s="25"/>
      <c r="DA23" s="25"/>
      <c r="DB23" s="25"/>
      <c r="DC23" s="25"/>
      <c r="DD23" s="25"/>
      <c r="DE23" s="25"/>
      <c r="DF23" s="25"/>
      <c r="DG23" s="25"/>
      <c r="DH23" s="25"/>
      <c r="DI23" s="25"/>
      <c r="DJ23" s="25"/>
      <c r="DK23" s="25"/>
      <c r="DL23" s="25"/>
      <c r="DM23" s="25"/>
      <c r="DN23" s="25"/>
      <c r="DO23" s="25"/>
      <c r="DP23" s="25"/>
      <c r="DQ23" s="25"/>
      <c r="DR23" s="25"/>
      <c r="DS23" s="25"/>
      <c r="DT23" s="25"/>
      <c r="DU23" s="25"/>
      <c r="DV23" s="25"/>
      <c r="DW23" s="25"/>
      <c r="DX23" s="25"/>
      <c r="DY23" s="25"/>
      <c r="DZ23" s="25"/>
      <c r="EA23" s="25"/>
      <c r="EB23" s="25"/>
      <c r="EC23" s="25"/>
      <c r="ED23" s="25"/>
      <c r="EE23" s="25"/>
      <c r="EF23" s="25"/>
      <c r="EG23" s="25"/>
      <c r="EH23" s="25"/>
      <c r="EI23" s="25"/>
      <c r="EJ23" s="25"/>
      <c r="EK23" s="25"/>
      <c r="EL23" s="25"/>
      <c r="EM23" s="25"/>
      <c r="EN23" s="25"/>
      <c r="EO23" s="25"/>
      <c r="EP23" s="25"/>
      <c r="EQ23" s="25"/>
      <c r="ER23" s="25"/>
      <c r="ES23" s="25"/>
      <c r="ET23" s="25"/>
      <c r="EU23" s="25"/>
      <c r="EV23" s="25"/>
      <c r="EW23" s="25"/>
      <c r="EX23" s="25"/>
      <c r="EY23" s="25"/>
      <c r="EZ23" s="25"/>
      <c r="FA23" s="25"/>
      <c r="FB23" s="25"/>
      <c r="FC23" s="25"/>
      <c r="FD23" s="25"/>
      <c r="FE23" s="25"/>
      <c r="FF23" s="25"/>
      <c r="FG23" s="25"/>
      <c r="FH23" s="25"/>
      <c r="FI23" s="25"/>
      <c r="FJ23" s="25"/>
      <c r="FK23" s="25"/>
      <c r="FL23" s="25"/>
      <c r="FM23" s="25"/>
      <c r="FN23" s="25"/>
      <c r="FO23" s="25"/>
      <c r="FP23" s="25"/>
      <c r="FQ23" s="25"/>
      <c r="FR23" s="25"/>
      <c r="FS23" s="25"/>
      <c r="FT23" s="25"/>
      <c r="FU23" s="25"/>
      <c r="FV23" s="25"/>
      <c r="FW23" s="25"/>
      <c r="FX23" s="25"/>
      <c r="FY23" s="25"/>
      <c r="FZ23" s="25"/>
      <c r="GA23" s="25"/>
      <c r="GB23" s="25"/>
      <c r="GC23" s="25"/>
      <c r="GD23" s="25"/>
      <c r="GE23" s="25"/>
      <c r="GF23" s="25"/>
      <c r="GG23" s="25"/>
      <c r="GH23" s="25"/>
      <c r="GI23" s="25"/>
      <c r="GJ23" s="25"/>
      <c r="GK23" s="25"/>
      <c r="GL23" s="25"/>
      <c r="GM23" s="25"/>
      <c r="GN23" s="25"/>
      <c r="GO23" s="25"/>
      <c r="GP23" s="25"/>
      <c r="GQ23" s="25"/>
      <c r="GR23" s="25"/>
      <c r="GS23" s="25"/>
      <c r="GT23" s="25"/>
      <c r="GU23" s="25"/>
      <c r="GV23" s="25"/>
      <c r="GW23" s="25"/>
      <c r="GX23" s="25"/>
      <c r="GY23" s="25"/>
      <c r="GZ23" s="25"/>
      <c r="HA23" s="25"/>
      <c r="HB23" s="25"/>
      <c r="HC23" s="25"/>
      <c r="HD23" s="25"/>
      <c r="HE23" s="25"/>
      <c r="HF23" s="25"/>
      <c r="HG23" s="25"/>
      <c r="HH23" s="25"/>
      <c r="HI23" s="25"/>
      <c r="HJ23" s="25"/>
      <c r="HK23" s="25"/>
      <c r="HL23" s="25"/>
      <c r="HM23" s="25"/>
      <c r="HN23" s="25"/>
      <c r="HO23" s="25"/>
      <c r="HP23" s="25"/>
      <c r="HQ23" s="25"/>
      <c r="HR23" s="25"/>
      <c r="HS23" s="25"/>
      <c r="HT23" s="25"/>
      <c r="HU23" s="25"/>
      <c r="HV23" s="25"/>
      <c r="HW23" s="25"/>
      <c r="HX23" s="25"/>
      <c r="HY23" s="25"/>
      <c r="HZ23" s="25"/>
      <c r="IA23" s="25"/>
      <c r="IB23" s="25"/>
      <c r="IC23" s="25"/>
      <c r="ID23" s="25"/>
      <c r="IE23" s="25"/>
      <c r="IF23" s="25"/>
      <c r="IG23" s="25"/>
      <c r="IH23" s="25"/>
      <c r="II23" s="25"/>
      <c r="IJ23" s="25"/>
      <c r="IK23" s="25"/>
      <c r="IL23" s="25"/>
      <c r="IM23" s="25"/>
      <c r="IN23" s="25"/>
      <c r="IO23" s="25"/>
      <c r="IP23" s="25"/>
      <c r="IQ23" s="25"/>
      <c r="IR23" s="25"/>
      <c r="IS23" s="25"/>
      <c r="IT23" s="25"/>
      <c r="IU23" s="25"/>
      <c r="IV23" s="25"/>
      <c r="IW23" s="25"/>
    </row>
    <row r="24" customFormat="false" ht="17.1" hidden="false" customHeight="true" outlineLevel="0" collapsed="false">
      <c r="A24" s="25"/>
      <c r="B24" s="47"/>
      <c r="C24" s="2"/>
      <c r="D24" s="2"/>
      <c r="E24" s="25"/>
      <c r="F24" s="2"/>
      <c r="G24" s="11"/>
      <c r="H24" s="48"/>
      <c r="I24" s="49"/>
      <c r="J24" s="50"/>
      <c r="K24" s="51" t="s">
        <v>53</v>
      </c>
      <c r="L24" s="52"/>
      <c r="M24" s="51"/>
      <c r="N24" s="58" t="n">
        <f aca="false">SUM(N19:N22)</f>
        <v>97344</v>
      </c>
      <c r="O24" s="50"/>
      <c r="P24" s="50"/>
      <c r="Q24" s="56"/>
      <c r="R24" s="86" t="n">
        <f aca="false">SUM(R19:R22)</f>
        <v>377255.16</v>
      </c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5"/>
      <c r="AS24" s="25"/>
      <c r="AT24" s="25"/>
      <c r="AU24" s="25"/>
      <c r="AV24" s="25"/>
      <c r="AW24" s="25"/>
      <c r="AX24" s="25"/>
      <c r="AY24" s="25"/>
      <c r="AZ24" s="25"/>
      <c r="BA24" s="25"/>
      <c r="BB24" s="25"/>
      <c r="BC24" s="25"/>
      <c r="BD24" s="25"/>
      <c r="BE24" s="25"/>
      <c r="BF24" s="25"/>
      <c r="BG24" s="25"/>
      <c r="BH24" s="25"/>
      <c r="BI24" s="25"/>
      <c r="BJ24" s="25"/>
      <c r="BK24" s="25"/>
      <c r="BL24" s="25"/>
      <c r="BM24" s="25"/>
      <c r="BN24" s="25"/>
      <c r="BO24" s="25"/>
      <c r="BP24" s="25"/>
      <c r="BQ24" s="25"/>
      <c r="BR24" s="25"/>
      <c r="BS24" s="25"/>
      <c r="BT24" s="25"/>
      <c r="BU24" s="25"/>
      <c r="BV24" s="25"/>
      <c r="BW24" s="25"/>
      <c r="BX24" s="25"/>
      <c r="BY24" s="25"/>
      <c r="BZ24" s="25"/>
      <c r="CA24" s="25"/>
      <c r="CB24" s="25"/>
      <c r="CC24" s="25"/>
      <c r="CD24" s="25"/>
      <c r="CE24" s="25"/>
      <c r="CF24" s="25"/>
      <c r="CG24" s="25"/>
      <c r="CH24" s="25"/>
      <c r="CI24" s="25"/>
      <c r="CJ24" s="25"/>
      <c r="CK24" s="25"/>
      <c r="CL24" s="25"/>
      <c r="CM24" s="25"/>
      <c r="CN24" s="25"/>
      <c r="CO24" s="25"/>
      <c r="CP24" s="25"/>
      <c r="CQ24" s="25"/>
      <c r="CR24" s="25"/>
      <c r="CS24" s="25"/>
      <c r="CT24" s="25"/>
      <c r="CU24" s="25"/>
      <c r="CV24" s="25"/>
      <c r="CW24" s="25"/>
      <c r="CX24" s="25"/>
      <c r="CY24" s="25"/>
      <c r="CZ24" s="25"/>
      <c r="DA24" s="25"/>
      <c r="DB24" s="25"/>
      <c r="DC24" s="25"/>
      <c r="DD24" s="25"/>
      <c r="DE24" s="25"/>
      <c r="DF24" s="25"/>
      <c r="DG24" s="25"/>
      <c r="DH24" s="25"/>
      <c r="DI24" s="25"/>
      <c r="DJ24" s="25"/>
      <c r="DK24" s="25"/>
      <c r="DL24" s="25"/>
      <c r="DM24" s="25"/>
      <c r="DN24" s="25"/>
      <c r="DO24" s="25"/>
      <c r="DP24" s="25"/>
      <c r="DQ24" s="25"/>
      <c r="DR24" s="25"/>
      <c r="DS24" s="25"/>
      <c r="DT24" s="25"/>
      <c r="DU24" s="25"/>
      <c r="DV24" s="25"/>
      <c r="DW24" s="25"/>
      <c r="DX24" s="25"/>
      <c r="DY24" s="25"/>
      <c r="DZ24" s="25"/>
      <c r="EA24" s="25"/>
      <c r="EB24" s="25"/>
      <c r="EC24" s="25"/>
      <c r="ED24" s="25"/>
      <c r="EE24" s="25"/>
      <c r="EF24" s="25"/>
      <c r="EG24" s="25"/>
      <c r="EH24" s="25"/>
      <c r="EI24" s="25"/>
      <c r="EJ24" s="25"/>
      <c r="EK24" s="25"/>
      <c r="EL24" s="25"/>
      <c r="EM24" s="25"/>
      <c r="EN24" s="25"/>
      <c r="EO24" s="25"/>
      <c r="EP24" s="25"/>
      <c r="EQ24" s="25"/>
      <c r="ER24" s="25"/>
      <c r="ES24" s="25"/>
      <c r="ET24" s="25"/>
      <c r="EU24" s="25"/>
      <c r="EV24" s="25"/>
      <c r="EW24" s="25"/>
      <c r="EX24" s="25"/>
      <c r="EY24" s="25"/>
      <c r="EZ24" s="25"/>
      <c r="FA24" s="25"/>
      <c r="FB24" s="25"/>
      <c r="FC24" s="25"/>
      <c r="FD24" s="25"/>
      <c r="FE24" s="25"/>
      <c r="FF24" s="25"/>
      <c r="FG24" s="25"/>
      <c r="FH24" s="25"/>
      <c r="FI24" s="25"/>
      <c r="FJ24" s="25"/>
      <c r="FK24" s="25"/>
      <c r="FL24" s="25"/>
      <c r="FM24" s="25"/>
      <c r="FN24" s="25"/>
      <c r="FO24" s="25"/>
      <c r="FP24" s="25"/>
      <c r="FQ24" s="25"/>
      <c r="FR24" s="25"/>
      <c r="FS24" s="25"/>
      <c r="FT24" s="25"/>
      <c r="FU24" s="25"/>
      <c r="FV24" s="25"/>
      <c r="FW24" s="25"/>
      <c r="FX24" s="25"/>
      <c r="FY24" s="25"/>
      <c r="FZ24" s="25"/>
      <c r="GA24" s="25"/>
      <c r="GB24" s="25"/>
      <c r="GC24" s="25"/>
      <c r="GD24" s="25"/>
      <c r="GE24" s="25"/>
      <c r="GF24" s="25"/>
      <c r="GG24" s="25"/>
      <c r="GH24" s="25"/>
      <c r="GI24" s="25"/>
      <c r="GJ24" s="25"/>
      <c r="GK24" s="25"/>
      <c r="GL24" s="25"/>
      <c r="GM24" s="25"/>
      <c r="GN24" s="25"/>
      <c r="GO24" s="25"/>
      <c r="GP24" s="25"/>
      <c r="GQ24" s="25"/>
      <c r="GR24" s="25"/>
      <c r="GS24" s="25"/>
      <c r="GT24" s="25"/>
      <c r="GU24" s="25"/>
      <c r="GV24" s="25"/>
      <c r="GW24" s="25"/>
      <c r="GX24" s="25"/>
      <c r="GY24" s="25"/>
      <c r="GZ24" s="25"/>
      <c r="HA24" s="25"/>
      <c r="HB24" s="25"/>
      <c r="HC24" s="25"/>
      <c r="HD24" s="25"/>
      <c r="HE24" s="25"/>
      <c r="HF24" s="25"/>
      <c r="HG24" s="25"/>
      <c r="HH24" s="25"/>
      <c r="HI24" s="25"/>
      <c r="HJ24" s="25"/>
      <c r="HK24" s="25"/>
      <c r="HL24" s="25"/>
      <c r="HM24" s="25"/>
      <c r="HN24" s="25"/>
      <c r="HO24" s="25"/>
      <c r="HP24" s="25"/>
      <c r="HQ24" s="25"/>
      <c r="HR24" s="25"/>
      <c r="HS24" s="25"/>
      <c r="HT24" s="25"/>
      <c r="HU24" s="25"/>
      <c r="HV24" s="25"/>
      <c r="HW24" s="25"/>
      <c r="HX24" s="25"/>
      <c r="HY24" s="25"/>
      <c r="HZ24" s="25"/>
      <c r="IA24" s="25"/>
      <c r="IB24" s="25"/>
      <c r="IC24" s="25"/>
      <c r="ID24" s="25"/>
      <c r="IE24" s="25"/>
      <c r="IF24" s="25"/>
      <c r="IG24" s="25"/>
      <c r="IH24" s="25"/>
      <c r="II24" s="25"/>
      <c r="IJ24" s="25"/>
      <c r="IK24" s="25"/>
      <c r="IL24" s="25"/>
      <c r="IM24" s="25"/>
      <c r="IN24" s="25"/>
      <c r="IO24" s="25"/>
      <c r="IP24" s="25"/>
      <c r="IQ24" s="25"/>
      <c r="IR24" s="25"/>
      <c r="IS24" s="25"/>
      <c r="IT24" s="25"/>
      <c r="IU24" s="25"/>
      <c r="IV24" s="25"/>
      <c r="IW24" s="25"/>
    </row>
    <row r="25" customFormat="false" ht="17.1" hidden="false" customHeight="true" outlineLevel="0" collapsed="false">
      <c r="A25" s="25"/>
      <c r="B25" s="47"/>
      <c r="C25" s="2"/>
      <c r="D25" s="2"/>
      <c r="E25" s="25"/>
      <c r="F25" s="2"/>
      <c r="G25" s="11"/>
      <c r="H25" s="48"/>
      <c r="I25" s="49"/>
      <c r="J25" s="50"/>
      <c r="K25" s="51"/>
      <c r="L25" s="52"/>
      <c r="M25" s="51"/>
      <c r="N25" s="51"/>
      <c r="O25" s="50"/>
      <c r="P25" s="50"/>
      <c r="Q25" s="60"/>
      <c r="R25" s="53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P25" s="25"/>
      <c r="AQ25" s="25"/>
      <c r="AR25" s="25"/>
      <c r="AS25" s="25"/>
      <c r="AT25" s="25"/>
      <c r="AU25" s="25"/>
      <c r="AV25" s="25"/>
      <c r="AW25" s="25"/>
      <c r="AX25" s="25"/>
      <c r="AY25" s="25"/>
      <c r="AZ25" s="25"/>
      <c r="BA25" s="25"/>
      <c r="BB25" s="25"/>
      <c r="BC25" s="25"/>
      <c r="BD25" s="25"/>
      <c r="BE25" s="25"/>
      <c r="BF25" s="25"/>
      <c r="BG25" s="25"/>
      <c r="BH25" s="25"/>
      <c r="BI25" s="25"/>
      <c r="BJ25" s="25"/>
      <c r="BK25" s="25"/>
      <c r="BL25" s="25"/>
      <c r="BM25" s="25"/>
      <c r="BN25" s="25"/>
      <c r="BO25" s="25"/>
      <c r="BP25" s="25"/>
      <c r="BQ25" s="25"/>
      <c r="BR25" s="25"/>
      <c r="BS25" s="25"/>
      <c r="BT25" s="25"/>
      <c r="BU25" s="25"/>
      <c r="BV25" s="25"/>
      <c r="BW25" s="25"/>
      <c r="BX25" s="25"/>
      <c r="BY25" s="25"/>
      <c r="BZ25" s="25"/>
      <c r="CA25" s="25"/>
      <c r="CB25" s="25"/>
      <c r="CC25" s="25"/>
      <c r="CD25" s="25"/>
      <c r="CE25" s="25"/>
      <c r="CF25" s="25"/>
      <c r="CG25" s="25"/>
      <c r="CH25" s="25"/>
      <c r="CI25" s="25"/>
      <c r="CJ25" s="25"/>
      <c r="CK25" s="25"/>
      <c r="CL25" s="25"/>
      <c r="CM25" s="25"/>
      <c r="CN25" s="25"/>
      <c r="CO25" s="25"/>
      <c r="CP25" s="25"/>
      <c r="CQ25" s="25"/>
      <c r="CR25" s="25"/>
      <c r="CS25" s="25"/>
      <c r="CT25" s="25"/>
      <c r="CU25" s="25"/>
      <c r="CV25" s="25"/>
      <c r="CW25" s="25"/>
      <c r="CX25" s="25"/>
      <c r="CY25" s="25"/>
      <c r="CZ25" s="25"/>
      <c r="DA25" s="25"/>
      <c r="DB25" s="25"/>
      <c r="DC25" s="25"/>
      <c r="DD25" s="25"/>
      <c r="DE25" s="25"/>
      <c r="DF25" s="25"/>
      <c r="DG25" s="25"/>
      <c r="DH25" s="25"/>
      <c r="DI25" s="25"/>
      <c r="DJ25" s="25"/>
      <c r="DK25" s="25"/>
      <c r="DL25" s="25"/>
      <c r="DM25" s="25"/>
      <c r="DN25" s="25"/>
      <c r="DO25" s="25"/>
      <c r="DP25" s="25"/>
      <c r="DQ25" s="25"/>
      <c r="DR25" s="25"/>
      <c r="DS25" s="25"/>
      <c r="DT25" s="25"/>
      <c r="DU25" s="25"/>
      <c r="DV25" s="25"/>
      <c r="DW25" s="25"/>
      <c r="DX25" s="25"/>
      <c r="DY25" s="25"/>
      <c r="DZ25" s="25"/>
      <c r="EA25" s="25"/>
      <c r="EB25" s="25"/>
      <c r="EC25" s="25"/>
      <c r="ED25" s="25"/>
      <c r="EE25" s="25"/>
      <c r="EF25" s="25"/>
      <c r="EG25" s="25"/>
      <c r="EH25" s="25"/>
      <c r="EI25" s="25"/>
      <c r="EJ25" s="25"/>
      <c r="EK25" s="25"/>
      <c r="EL25" s="25"/>
      <c r="EM25" s="25"/>
      <c r="EN25" s="25"/>
      <c r="EO25" s="25"/>
      <c r="EP25" s="25"/>
      <c r="EQ25" s="25"/>
      <c r="ER25" s="25"/>
      <c r="ES25" s="25"/>
      <c r="ET25" s="25"/>
      <c r="EU25" s="25"/>
      <c r="EV25" s="25"/>
      <c r="EW25" s="25"/>
      <c r="EX25" s="25"/>
      <c r="EY25" s="25"/>
      <c r="EZ25" s="25"/>
      <c r="FA25" s="25"/>
      <c r="FB25" s="25"/>
      <c r="FC25" s="25"/>
      <c r="FD25" s="25"/>
      <c r="FE25" s="25"/>
      <c r="FF25" s="25"/>
      <c r="FG25" s="25"/>
      <c r="FH25" s="25"/>
      <c r="FI25" s="25"/>
      <c r="FJ25" s="25"/>
      <c r="FK25" s="25"/>
      <c r="FL25" s="25"/>
      <c r="FM25" s="25"/>
      <c r="FN25" s="25"/>
      <c r="FO25" s="25"/>
      <c r="FP25" s="25"/>
      <c r="FQ25" s="25"/>
      <c r="FR25" s="25"/>
      <c r="FS25" s="25"/>
      <c r="FT25" s="25"/>
      <c r="FU25" s="25"/>
      <c r="FV25" s="25"/>
      <c r="FW25" s="25"/>
      <c r="FX25" s="25"/>
      <c r="FY25" s="25"/>
      <c r="FZ25" s="25"/>
      <c r="GA25" s="25"/>
      <c r="GB25" s="25"/>
      <c r="GC25" s="25"/>
      <c r="GD25" s="25"/>
      <c r="GE25" s="25"/>
      <c r="GF25" s="25"/>
      <c r="GG25" s="25"/>
      <c r="GH25" s="25"/>
      <c r="GI25" s="25"/>
      <c r="GJ25" s="25"/>
      <c r="GK25" s="25"/>
      <c r="GL25" s="25"/>
      <c r="GM25" s="25"/>
      <c r="GN25" s="25"/>
      <c r="GO25" s="25"/>
      <c r="GP25" s="25"/>
      <c r="GQ25" s="25"/>
      <c r="GR25" s="25"/>
      <c r="GS25" s="25"/>
      <c r="GT25" s="25"/>
      <c r="GU25" s="25"/>
      <c r="GV25" s="25"/>
      <c r="GW25" s="25"/>
      <c r="GX25" s="25"/>
      <c r="GY25" s="25"/>
      <c r="GZ25" s="25"/>
      <c r="HA25" s="25"/>
      <c r="HB25" s="25"/>
      <c r="HC25" s="25"/>
      <c r="HD25" s="25"/>
      <c r="HE25" s="25"/>
      <c r="HF25" s="25"/>
      <c r="HG25" s="25"/>
      <c r="HH25" s="25"/>
      <c r="HI25" s="25"/>
      <c r="HJ25" s="25"/>
      <c r="HK25" s="25"/>
      <c r="HL25" s="25"/>
      <c r="HM25" s="25"/>
      <c r="HN25" s="25"/>
      <c r="HO25" s="25"/>
      <c r="HP25" s="25"/>
      <c r="HQ25" s="25"/>
      <c r="HR25" s="25"/>
      <c r="HS25" s="25"/>
      <c r="HT25" s="25"/>
      <c r="HU25" s="25"/>
      <c r="HV25" s="25"/>
      <c r="HW25" s="25"/>
      <c r="HX25" s="25"/>
      <c r="HY25" s="25"/>
      <c r="HZ25" s="25"/>
      <c r="IA25" s="25"/>
      <c r="IB25" s="25"/>
      <c r="IC25" s="25"/>
      <c r="ID25" s="25"/>
      <c r="IE25" s="25"/>
      <c r="IF25" s="25"/>
      <c r="IG25" s="25"/>
      <c r="IH25" s="25"/>
      <c r="II25" s="25"/>
      <c r="IJ25" s="25"/>
      <c r="IK25" s="25"/>
      <c r="IL25" s="25"/>
      <c r="IM25" s="25"/>
      <c r="IN25" s="25"/>
      <c r="IO25" s="25"/>
      <c r="IP25" s="25"/>
      <c r="IQ25" s="25"/>
      <c r="IR25" s="25"/>
      <c r="IS25" s="25"/>
      <c r="IT25" s="25"/>
      <c r="IU25" s="25"/>
      <c r="IV25" s="25"/>
      <c r="IW25" s="25"/>
    </row>
    <row r="26" customFormat="false" ht="17.1" hidden="false" customHeight="true" outlineLevel="0" collapsed="false">
      <c r="A26" s="25"/>
      <c r="B26" s="61" t="s">
        <v>54</v>
      </c>
      <c r="C26" s="2"/>
      <c r="D26" s="2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50"/>
      <c r="P26" s="50" t="s">
        <v>45</v>
      </c>
      <c r="Q26" s="62" t="n">
        <v>33175000</v>
      </c>
      <c r="R26" s="53" t="n">
        <v>2559.74</v>
      </c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25"/>
      <c r="AL26" s="25"/>
      <c r="AM26" s="25"/>
      <c r="AN26" s="25"/>
      <c r="AO26" s="25"/>
      <c r="AP26" s="25"/>
      <c r="AQ26" s="25"/>
      <c r="AR26" s="25"/>
      <c r="AS26" s="25"/>
      <c r="AT26" s="25"/>
      <c r="AU26" s="25"/>
      <c r="AV26" s="25"/>
      <c r="AW26" s="25"/>
      <c r="AX26" s="25"/>
      <c r="AY26" s="25"/>
      <c r="AZ26" s="25"/>
      <c r="BA26" s="25"/>
      <c r="BB26" s="25"/>
      <c r="BC26" s="25"/>
      <c r="BD26" s="25"/>
      <c r="BE26" s="25"/>
      <c r="BF26" s="25"/>
      <c r="BG26" s="25"/>
      <c r="BH26" s="25"/>
      <c r="BI26" s="25"/>
      <c r="BJ26" s="25"/>
      <c r="BK26" s="25"/>
      <c r="BL26" s="25"/>
      <c r="BM26" s="25"/>
      <c r="BN26" s="25"/>
      <c r="BO26" s="25"/>
      <c r="BP26" s="25"/>
      <c r="BQ26" s="25"/>
      <c r="BR26" s="25"/>
      <c r="BS26" s="25"/>
      <c r="BT26" s="25"/>
      <c r="BU26" s="25"/>
      <c r="BV26" s="25"/>
      <c r="BW26" s="25"/>
      <c r="BX26" s="25"/>
      <c r="BY26" s="25"/>
      <c r="BZ26" s="25"/>
      <c r="CA26" s="25"/>
      <c r="CB26" s="25"/>
      <c r="CC26" s="25"/>
      <c r="CD26" s="25"/>
      <c r="CE26" s="25"/>
      <c r="CF26" s="25"/>
      <c r="CG26" s="25"/>
      <c r="CH26" s="25"/>
      <c r="CI26" s="25"/>
      <c r="CJ26" s="25"/>
      <c r="CK26" s="25"/>
      <c r="CL26" s="25"/>
      <c r="CM26" s="25"/>
      <c r="CN26" s="25"/>
      <c r="CO26" s="25"/>
      <c r="CP26" s="25"/>
      <c r="CQ26" s="25"/>
      <c r="CR26" s="25"/>
      <c r="CS26" s="25"/>
      <c r="CT26" s="25"/>
      <c r="CU26" s="25"/>
      <c r="CV26" s="25"/>
      <c r="CW26" s="25"/>
      <c r="CX26" s="25"/>
      <c r="CY26" s="25"/>
      <c r="CZ26" s="25"/>
      <c r="DA26" s="25"/>
      <c r="DB26" s="25"/>
      <c r="DC26" s="25"/>
      <c r="DD26" s="25"/>
      <c r="DE26" s="25"/>
      <c r="DF26" s="25"/>
      <c r="DG26" s="25"/>
      <c r="DH26" s="25"/>
      <c r="DI26" s="25"/>
      <c r="DJ26" s="25"/>
      <c r="DK26" s="25"/>
      <c r="DL26" s="25"/>
      <c r="DM26" s="25"/>
      <c r="DN26" s="25"/>
      <c r="DO26" s="25"/>
      <c r="DP26" s="25"/>
      <c r="DQ26" s="25"/>
      <c r="DR26" s="25"/>
      <c r="DS26" s="25"/>
      <c r="DT26" s="25"/>
      <c r="DU26" s="25"/>
      <c r="DV26" s="25"/>
      <c r="DW26" s="25"/>
      <c r="DX26" s="25"/>
      <c r="DY26" s="25"/>
      <c r="DZ26" s="25"/>
      <c r="EA26" s="25"/>
      <c r="EB26" s="25"/>
      <c r="EC26" s="25"/>
      <c r="ED26" s="25"/>
      <c r="EE26" s="25"/>
      <c r="EF26" s="25"/>
      <c r="EG26" s="25"/>
      <c r="EH26" s="25"/>
      <c r="EI26" s="25"/>
      <c r="EJ26" s="25"/>
      <c r="EK26" s="25"/>
      <c r="EL26" s="25"/>
      <c r="EM26" s="25"/>
      <c r="EN26" s="25"/>
      <c r="EO26" s="25"/>
      <c r="EP26" s="25"/>
      <c r="EQ26" s="25"/>
      <c r="ER26" s="25"/>
      <c r="ES26" s="25"/>
      <c r="ET26" s="25"/>
      <c r="EU26" s="25"/>
      <c r="EV26" s="25"/>
      <c r="EW26" s="25"/>
      <c r="EX26" s="25"/>
      <c r="EY26" s="25"/>
      <c r="EZ26" s="25"/>
      <c r="FA26" s="25"/>
      <c r="FB26" s="25"/>
      <c r="FC26" s="25"/>
      <c r="FD26" s="25"/>
      <c r="FE26" s="25"/>
      <c r="FF26" s="25"/>
      <c r="FG26" s="25"/>
      <c r="FH26" s="25"/>
      <c r="FI26" s="25"/>
      <c r="FJ26" s="25"/>
      <c r="FK26" s="25"/>
      <c r="FL26" s="25"/>
      <c r="FM26" s="25"/>
      <c r="FN26" s="25"/>
      <c r="FO26" s="25"/>
      <c r="FP26" s="25"/>
      <c r="FQ26" s="25"/>
      <c r="FR26" s="25"/>
      <c r="FS26" s="25"/>
      <c r="FT26" s="25"/>
      <c r="FU26" s="25"/>
      <c r="FV26" s="25"/>
      <c r="FW26" s="25"/>
      <c r="FX26" s="25"/>
      <c r="FY26" s="25"/>
      <c r="FZ26" s="25"/>
      <c r="GA26" s="25"/>
      <c r="GB26" s="25"/>
      <c r="GC26" s="25"/>
      <c r="GD26" s="25"/>
      <c r="GE26" s="25"/>
      <c r="GF26" s="25"/>
      <c r="GG26" s="25"/>
      <c r="GH26" s="25"/>
      <c r="GI26" s="25"/>
      <c r="GJ26" s="25"/>
      <c r="GK26" s="25"/>
      <c r="GL26" s="25"/>
      <c r="GM26" s="25"/>
      <c r="GN26" s="25"/>
      <c r="GO26" s="25"/>
      <c r="GP26" s="25"/>
      <c r="GQ26" s="25"/>
      <c r="GR26" s="25"/>
      <c r="GS26" s="25"/>
      <c r="GT26" s="25"/>
      <c r="GU26" s="25"/>
      <c r="GV26" s="25"/>
      <c r="GW26" s="25"/>
      <c r="GX26" s="25"/>
      <c r="GY26" s="25"/>
      <c r="GZ26" s="25"/>
      <c r="HA26" s="25"/>
      <c r="HB26" s="25"/>
      <c r="HC26" s="25"/>
      <c r="HD26" s="25"/>
      <c r="HE26" s="25"/>
      <c r="HF26" s="25"/>
      <c r="HG26" s="25"/>
      <c r="HH26" s="25"/>
      <c r="HI26" s="25"/>
      <c r="HJ26" s="25"/>
      <c r="HK26" s="25"/>
      <c r="HL26" s="25"/>
      <c r="HM26" s="25"/>
      <c r="HN26" s="25"/>
      <c r="HO26" s="25"/>
      <c r="HP26" s="25"/>
      <c r="HQ26" s="25"/>
      <c r="HR26" s="25"/>
      <c r="HS26" s="25"/>
      <c r="HT26" s="25"/>
      <c r="HU26" s="25"/>
      <c r="HV26" s="25"/>
      <c r="HW26" s="25"/>
      <c r="HX26" s="25"/>
      <c r="HY26" s="25"/>
      <c r="HZ26" s="25"/>
      <c r="IA26" s="25"/>
      <c r="IB26" s="25"/>
      <c r="IC26" s="25"/>
      <c r="ID26" s="25"/>
      <c r="IE26" s="25"/>
      <c r="IF26" s="25"/>
      <c r="IG26" s="25"/>
      <c r="IH26" s="25"/>
      <c r="II26" s="25"/>
      <c r="IJ26" s="25"/>
      <c r="IK26" s="25"/>
      <c r="IL26" s="25"/>
      <c r="IM26" s="25"/>
      <c r="IN26" s="25"/>
      <c r="IO26" s="25"/>
      <c r="IP26" s="25"/>
      <c r="IQ26" s="25"/>
      <c r="IR26" s="25"/>
      <c r="IS26" s="25"/>
      <c r="IT26" s="25"/>
      <c r="IU26" s="25"/>
      <c r="IV26" s="25"/>
      <c r="IW26" s="25"/>
    </row>
    <row r="27" customFormat="false" ht="17.1" hidden="false" customHeight="true" outlineLevel="0" collapsed="false">
      <c r="A27" s="25"/>
      <c r="B27" s="47"/>
      <c r="C27" s="2"/>
      <c r="D27" s="2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50"/>
      <c r="P27" s="50"/>
      <c r="Q27" s="62" t="n">
        <v>33171000</v>
      </c>
      <c r="R27" s="53" t="n">
        <v>32391.97</v>
      </c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5"/>
      <c r="AL27" s="25"/>
      <c r="AM27" s="25"/>
      <c r="AN27" s="25"/>
      <c r="AO27" s="25"/>
      <c r="AP27" s="25"/>
      <c r="AQ27" s="25"/>
      <c r="AR27" s="25"/>
      <c r="AS27" s="25"/>
      <c r="AT27" s="25"/>
      <c r="AU27" s="25"/>
      <c r="AV27" s="25"/>
      <c r="AW27" s="25"/>
      <c r="AX27" s="25"/>
      <c r="AY27" s="25"/>
      <c r="AZ27" s="25"/>
      <c r="BA27" s="25"/>
      <c r="BB27" s="25"/>
      <c r="BC27" s="25"/>
      <c r="BD27" s="25"/>
      <c r="BE27" s="25"/>
      <c r="BF27" s="25"/>
      <c r="BG27" s="25"/>
      <c r="BH27" s="25"/>
      <c r="BI27" s="25"/>
      <c r="BJ27" s="25"/>
      <c r="BK27" s="25"/>
      <c r="BL27" s="25"/>
      <c r="BM27" s="25"/>
      <c r="BN27" s="25"/>
      <c r="BO27" s="25"/>
      <c r="BP27" s="25"/>
      <c r="BQ27" s="25"/>
      <c r="BR27" s="25"/>
      <c r="BS27" s="25"/>
      <c r="BT27" s="25"/>
      <c r="BU27" s="25"/>
      <c r="BV27" s="25"/>
      <c r="BW27" s="25"/>
      <c r="BX27" s="25"/>
      <c r="BY27" s="25"/>
      <c r="BZ27" s="25"/>
      <c r="CA27" s="25"/>
      <c r="CB27" s="25"/>
      <c r="CC27" s="25"/>
      <c r="CD27" s="25"/>
      <c r="CE27" s="25"/>
      <c r="CF27" s="25"/>
      <c r="CG27" s="25"/>
      <c r="CH27" s="25"/>
      <c r="CI27" s="25"/>
      <c r="CJ27" s="25"/>
      <c r="CK27" s="25"/>
      <c r="CL27" s="25"/>
      <c r="CM27" s="25"/>
      <c r="CN27" s="25"/>
      <c r="CO27" s="25"/>
      <c r="CP27" s="25"/>
      <c r="CQ27" s="25"/>
      <c r="CR27" s="25"/>
      <c r="CS27" s="25"/>
      <c r="CT27" s="25"/>
      <c r="CU27" s="25"/>
      <c r="CV27" s="25"/>
      <c r="CW27" s="25"/>
      <c r="CX27" s="25"/>
      <c r="CY27" s="25"/>
      <c r="CZ27" s="25"/>
      <c r="DA27" s="25"/>
      <c r="DB27" s="25"/>
      <c r="DC27" s="25"/>
      <c r="DD27" s="25"/>
      <c r="DE27" s="25"/>
      <c r="DF27" s="25"/>
      <c r="DG27" s="25"/>
      <c r="DH27" s="25"/>
      <c r="DI27" s="25"/>
      <c r="DJ27" s="25"/>
      <c r="DK27" s="25"/>
      <c r="DL27" s="25"/>
      <c r="DM27" s="25"/>
      <c r="DN27" s="25"/>
      <c r="DO27" s="25"/>
      <c r="DP27" s="25"/>
      <c r="DQ27" s="25"/>
      <c r="DR27" s="25"/>
      <c r="DS27" s="25"/>
      <c r="DT27" s="25"/>
      <c r="DU27" s="25"/>
      <c r="DV27" s="25"/>
      <c r="DW27" s="25"/>
      <c r="DX27" s="25"/>
      <c r="DY27" s="25"/>
      <c r="DZ27" s="25"/>
      <c r="EA27" s="25"/>
      <c r="EB27" s="25"/>
      <c r="EC27" s="25"/>
      <c r="ED27" s="25"/>
      <c r="EE27" s="25"/>
      <c r="EF27" s="25"/>
      <c r="EG27" s="25"/>
      <c r="EH27" s="25"/>
      <c r="EI27" s="25"/>
      <c r="EJ27" s="25"/>
      <c r="EK27" s="25"/>
      <c r="EL27" s="25"/>
      <c r="EM27" s="25"/>
      <c r="EN27" s="25"/>
      <c r="EO27" s="25"/>
      <c r="EP27" s="25"/>
      <c r="EQ27" s="25"/>
      <c r="ER27" s="25"/>
      <c r="ES27" s="25"/>
      <c r="ET27" s="25"/>
      <c r="EU27" s="25"/>
      <c r="EV27" s="25"/>
      <c r="EW27" s="25"/>
      <c r="EX27" s="25"/>
      <c r="EY27" s="25"/>
      <c r="EZ27" s="25"/>
      <c r="FA27" s="25"/>
      <c r="FB27" s="25"/>
      <c r="FC27" s="25"/>
      <c r="FD27" s="25"/>
      <c r="FE27" s="25"/>
      <c r="FF27" s="25"/>
      <c r="FG27" s="25"/>
      <c r="FH27" s="25"/>
      <c r="FI27" s="25"/>
      <c r="FJ27" s="25"/>
      <c r="FK27" s="25"/>
      <c r="FL27" s="25"/>
      <c r="FM27" s="25"/>
      <c r="FN27" s="25"/>
      <c r="FO27" s="25"/>
      <c r="FP27" s="25"/>
      <c r="FQ27" s="25"/>
      <c r="FR27" s="25"/>
      <c r="FS27" s="25"/>
      <c r="FT27" s="25"/>
      <c r="FU27" s="25"/>
      <c r="FV27" s="25"/>
      <c r="FW27" s="25"/>
      <c r="FX27" s="25"/>
      <c r="FY27" s="25"/>
      <c r="FZ27" s="25"/>
      <c r="GA27" s="25"/>
      <c r="GB27" s="25"/>
      <c r="GC27" s="25"/>
      <c r="GD27" s="25"/>
      <c r="GE27" s="25"/>
      <c r="GF27" s="25"/>
      <c r="GG27" s="25"/>
      <c r="GH27" s="25"/>
      <c r="GI27" s="25"/>
      <c r="GJ27" s="25"/>
      <c r="GK27" s="25"/>
      <c r="GL27" s="25"/>
      <c r="GM27" s="25"/>
      <c r="GN27" s="25"/>
      <c r="GO27" s="25"/>
      <c r="GP27" s="25"/>
      <c r="GQ27" s="25"/>
      <c r="GR27" s="25"/>
      <c r="GS27" s="25"/>
      <c r="GT27" s="25"/>
      <c r="GU27" s="25"/>
      <c r="GV27" s="25"/>
      <c r="GW27" s="25"/>
      <c r="GX27" s="25"/>
      <c r="GY27" s="25"/>
      <c r="GZ27" s="25"/>
      <c r="HA27" s="25"/>
      <c r="HB27" s="25"/>
      <c r="HC27" s="25"/>
      <c r="HD27" s="25"/>
      <c r="HE27" s="25"/>
      <c r="HF27" s="25"/>
      <c r="HG27" s="25"/>
      <c r="HH27" s="25"/>
      <c r="HI27" s="25"/>
      <c r="HJ27" s="25"/>
      <c r="HK27" s="25"/>
      <c r="HL27" s="25"/>
      <c r="HM27" s="25"/>
      <c r="HN27" s="25"/>
      <c r="HO27" s="25"/>
      <c r="HP27" s="25"/>
      <c r="HQ27" s="25"/>
      <c r="HR27" s="25"/>
      <c r="HS27" s="25"/>
      <c r="HT27" s="25"/>
      <c r="HU27" s="25"/>
      <c r="HV27" s="25"/>
      <c r="HW27" s="25"/>
      <c r="HX27" s="25"/>
      <c r="HY27" s="25"/>
      <c r="HZ27" s="25"/>
      <c r="IA27" s="25"/>
      <c r="IB27" s="25"/>
      <c r="IC27" s="25"/>
      <c r="ID27" s="25"/>
      <c r="IE27" s="25"/>
      <c r="IF27" s="25"/>
      <c r="IG27" s="25"/>
      <c r="IH27" s="25"/>
      <c r="II27" s="25"/>
      <c r="IJ27" s="25"/>
      <c r="IK27" s="25"/>
      <c r="IL27" s="25"/>
      <c r="IM27" s="25"/>
      <c r="IN27" s="25"/>
      <c r="IO27" s="25"/>
      <c r="IP27" s="25"/>
      <c r="IQ27" s="25"/>
      <c r="IR27" s="25"/>
      <c r="IS27" s="25"/>
      <c r="IT27" s="25"/>
      <c r="IU27" s="25"/>
      <c r="IV27" s="25"/>
      <c r="IW27" s="25"/>
    </row>
    <row r="28" customFormat="false" ht="17.1" hidden="false" customHeight="true" outlineLevel="0" collapsed="false">
      <c r="A28" s="25"/>
      <c r="B28" s="47"/>
      <c r="C28" s="2"/>
      <c r="D28" s="2"/>
      <c r="E28" s="25"/>
      <c r="F28" s="2"/>
      <c r="G28" s="11"/>
      <c r="H28" s="48"/>
      <c r="I28" s="49"/>
      <c r="J28" s="50"/>
      <c r="K28" s="51"/>
      <c r="L28" s="51"/>
      <c r="M28" s="51"/>
      <c r="N28" s="57"/>
      <c r="O28" s="50"/>
      <c r="P28" s="50"/>
      <c r="Q28" s="62" t="n">
        <v>31029000</v>
      </c>
      <c r="R28" s="53" t="n">
        <v>950.48</v>
      </c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5"/>
      <c r="AL28" s="25"/>
      <c r="AM28" s="25"/>
      <c r="AN28" s="25"/>
      <c r="AO28" s="25"/>
      <c r="AP28" s="25"/>
      <c r="AQ28" s="25"/>
      <c r="AR28" s="25"/>
      <c r="AS28" s="25"/>
      <c r="AT28" s="25"/>
      <c r="AU28" s="25"/>
      <c r="AV28" s="25"/>
      <c r="AW28" s="25"/>
      <c r="AX28" s="25"/>
      <c r="AY28" s="25"/>
      <c r="AZ28" s="25"/>
      <c r="BA28" s="25"/>
      <c r="BB28" s="25"/>
      <c r="BC28" s="25"/>
      <c r="BD28" s="25"/>
      <c r="BE28" s="25"/>
      <c r="BF28" s="25"/>
      <c r="BG28" s="25"/>
      <c r="BH28" s="25"/>
      <c r="BI28" s="25"/>
      <c r="BJ28" s="25"/>
      <c r="BK28" s="25"/>
      <c r="BL28" s="25"/>
      <c r="BM28" s="25"/>
      <c r="BN28" s="25"/>
      <c r="BO28" s="25"/>
      <c r="BP28" s="25"/>
      <c r="BQ28" s="25"/>
      <c r="BR28" s="25"/>
      <c r="BS28" s="25"/>
      <c r="BT28" s="25"/>
      <c r="BU28" s="25"/>
      <c r="BV28" s="25"/>
      <c r="BW28" s="25"/>
      <c r="BX28" s="25"/>
      <c r="BY28" s="25"/>
      <c r="BZ28" s="25"/>
      <c r="CA28" s="25"/>
      <c r="CB28" s="25"/>
      <c r="CC28" s="25"/>
      <c r="CD28" s="25"/>
      <c r="CE28" s="25"/>
      <c r="CF28" s="25"/>
      <c r="CG28" s="25"/>
      <c r="CH28" s="25"/>
      <c r="CI28" s="25"/>
      <c r="CJ28" s="25"/>
      <c r="CK28" s="25"/>
      <c r="CL28" s="25"/>
      <c r="CM28" s="25"/>
      <c r="CN28" s="25"/>
      <c r="CO28" s="25"/>
      <c r="CP28" s="25"/>
      <c r="CQ28" s="25"/>
      <c r="CR28" s="25"/>
      <c r="CS28" s="25"/>
      <c r="CT28" s="25"/>
      <c r="CU28" s="25"/>
      <c r="CV28" s="25"/>
      <c r="CW28" s="25"/>
      <c r="CX28" s="25"/>
      <c r="CY28" s="25"/>
      <c r="CZ28" s="25"/>
      <c r="DA28" s="25"/>
      <c r="DB28" s="25"/>
      <c r="DC28" s="25"/>
      <c r="DD28" s="25"/>
      <c r="DE28" s="25"/>
      <c r="DF28" s="25"/>
      <c r="DG28" s="25"/>
      <c r="DH28" s="25"/>
      <c r="DI28" s="25"/>
      <c r="DJ28" s="25"/>
      <c r="DK28" s="25"/>
      <c r="DL28" s="25"/>
      <c r="DM28" s="25"/>
      <c r="DN28" s="25"/>
      <c r="DO28" s="25"/>
      <c r="DP28" s="25"/>
      <c r="DQ28" s="25"/>
      <c r="DR28" s="25"/>
      <c r="DS28" s="25"/>
      <c r="DT28" s="25"/>
      <c r="DU28" s="25"/>
      <c r="DV28" s="25"/>
      <c r="DW28" s="25"/>
      <c r="DX28" s="25"/>
      <c r="DY28" s="25"/>
      <c r="DZ28" s="25"/>
      <c r="EA28" s="25"/>
      <c r="EB28" s="25"/>
      <c r="EC28" s="25"/>
      <c r="ED28" s="25"/>
      <c r="EE28" s="25"/>
      <c r="EF28" s="25"/>
      <c r="EG28" s="25"/>
      <c r="EH28" s="25"/>
      <c r="EI28" s="25"/>
      <c r="EJ28" s="25"/>
      <c r="EK28" s="25"/>
      <c r="EL28" s="25"/>
      <c r="EM28" s="25"/>
      <c r="EN28" s="25"/>
      <c r="EO28" s="25"/>
      <c r="EP28" s="25"/>
      <c r="EQ28" s="25"/>
      <c r="ER28" s="25"/>
      <c r="ES28" s="25"/>
      <c r="ET28" s="25"/>
      <c r="EU28" s="25"/>
      <c r="EV28" s="25"/>
      <c r="EW28" s="25"/>
      <c r="EX28" s="25"/>
      <c r="EY28" s="25"/>
      <c r="EZ28" s="25"/>
      <c r="FA28" s="25"/>
      <c r="FB28" s="25"/>
      <c r="FC28" s="25"/>
      <c r="FD28" s="25"/>
      <c r="FE28" s="25"/>
      <c r="FF28" s="25"/>
      <c r="FG28" s="25"/>
      <c r="FH28" s="25"/>
      <c r="FI28" s="25"/>
      <c r="FJ28" s="25"/>
      <c r="FK28" s="25"/>
      <c r="FL28" s="25"/>
      <c r="FM28" s="25"/>
      <c r="FN28" s="25"/>
      <c r="FO28" s="25"/>
      <c r="FP28" s="25"/>
      <c r="FQ28" s="25"/>
      <c r="FR28" s="25"/>
      <c r="FS28" s="25"/>
      <c r="FT28" s="25"/>
      <c r="FU28" s="25"/>
      <c r="FV28" s="25"/>
      <c r="FW28" s="25"/>
      <c r="FX28" s="25"/>
      <c r="FY28" s="25"/>
      <c r="FZ28" s="25"/>
      <c r="GA28" s="25"/>
      <c r="GB28" s="25"/>
      <c r="GC28" s="25"/>
      <c r="GD28" s="25"/>
      <c r="GE28" s="25"/>
      <c r="GF28" s="25"/>
      <c r="GG28" s="25"/>
      <c r="GH28" s="25"/>
      <c r="GI28" s="25"/>
      <c r="GJ28" s="25"/>
      <c r="GK28" s="25"/>
      <c r="GL28" s="25"/>
      <c r="GM28" s="25"/>
      <c r="GN28" s="25"/>
      <c r="GO28" s="25"/>
      <c r="GP28" s="25"/>
      <c r="GQ28" s="25"/>
      <c r="GR28" s="25"/>
      <c r="GS28" s="25"/>
      <c r="GT28" s="25"/>
      <c r="GU28" s="25"/>
      <c r="GV28" s="25"/>
      <c r="GW28" s="25"/>
      <c r="GX28" s="25"/>
      <c r="GY28" s="25"/>
      <c r="GZ28" s="25"/>
      <c r="HA28" s="25"/>
      <c r="HB28" s="25"/>
      <c r="HC28" s="25"/>
      <c r="HD28" s="25"/>
      <c r="HE28" s="25"/>
      <c r="HF28" s="25"/>
      <c r="HG28" s="25"/>
      <c r="HH28" s="25"/>
      <c r="HI28" s="25"/>
      <c r="HJ28" s="25"/>
      <c r="HK28" s="25"/>
      <c r="HL28" s="25"/>
      <c r="HM28" s="25"/>
      <c r="HN28" s="25"/>
      <c r="HO28" s="25"/>
      <c r="HP28" s="25"/>
      <c r="HQ28" s="25"/>
      <c r="HR28" s="25"/>
      <c r="HS28" s="25"/>
      <c r="HT28" s="25"/>
      <c r="HU28" s="25"/>
      <c r="HV28" s="25"/>
      <c r="HW28" s="25"/>
      <c r="HX28" s="25"/>
      <c r="HY28" s="25"/>
      <c r="HZ28" s="25"/>
      <c r="IA28" s="25"/>
      <c r="IB28" s="25"/>
      <c r="IC28" s="25"/>
      <c r="ID28" s="25"/>
      <c r="IE28" s="25"/>
      <c r="IF28" s="25"/>
      <c r="IG28" s="25"/>
      <c r="IH28" s="25"/>
      <c r="II28" s="25"/>
      <c r="IJ28" s="25"/>
      <c r="IK28" s="25"/>
      <c r="IL28" s="25"/>
      <c r="IM28" s="25"/>
      <c r="IN28" s="25"/>
      <c r="IO28" s="25"/>
      <c r="IP28" s="25"/>
      <c r="IQ28" s="25"/>
      <c r="IR28" s="25"/>
      <c r="IS28" s="25"/>
      <c r="IT28" s="25"/>
      <c r="IU28" s="25"/>
      <c r="IV28" s="25"/>
      <c r="IW28" s="25"/>
    </row>
    <row r="29" customFormat="false" ht="17.1" hidden="false" customHeight="true" outlineLevel="0" collapsed="false">
      <c r="A29" s="25"/>
      <c r="B29" s="25"/>
      <c r="C29" s="2"/>
      <c r="D29" s="2"/>
      <c r="E29" s="2"/>
      <c r="F29" s="2"/>
      <c r="G29" s="11"/>
      <c r="H29" s="63"/>
      <c r="I29" s="63"/>
      <c r="J29" s="50"/>
      <c r="K29" s="51"/>
      <c r="L29" s="51"/>
      <c r="M29" s="51"/>
      <c r="N29" s="57"/>
      <c r="O29" s="50"/>
      <c r="P29" s="50"/>
      <c r="Q29" s="64"/>
      <c r="R29" s="59" t="n">
        <f aca="false">SUM(R26:R28)</f>
        <v>35902.19</v>
      </c>
      <c r="S29" s="6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5"/>
      <c r="AM29" s="25"/>
      <c r="AN29" s="25"/>
      <c r="AO29" s="25"/>
      <c r="AP29" s="25"/>
      <c r="AQ29" s="25"/>
      <c r="AR29" s="25"/>
      <c r="AS29" s="25"/>
      <c r="AT29" s="25"/>
      <c r="AU29" s="25"/>
      <c r="AV29" s="25"/>
      <c r="AW29" s="25"/>
      <c r="AX29" s="25"/>
      <c r="AY29" s="25"/>
      <c r="AZ29" s="25"/>
      <c r="BA29" s="25"/>
      <c r="BB29" s="25"/>
      <c r="BC29" s="25"/>
      <c r="BD29" s="25"/>
      <c r="BE29" s="25"/>
      <c r="BF29" s="25"/>
      <c r="BG29" s="25"/>
      <c r="BH29" s="25"/>
      <c r="BI29" s="25"/>
      <c r="BJ29" s="25"/>
      <c r="BK29" s="25"/>
      <c r="BL29" s="25"/>
      <c r="BM29" s="25"/>
      <c r="BN29" s="25"/>
      <c r="BO29" s="25"/>
      <c r="BP29" s="25"/>
      <c r="BQ29" s="25"/>
      <c r="BR29" s="25"/>
      <c r="BS29" s="25"/>
      <c r="BT29" s="25"/>
      <c r="BU29" s="25"/>
      <c r="BV29" s="25"/>
      <c r="BW29" s="25"/>
      <c r="BX29" s="25"/>
      <c r="BY29" s="25"/>
      <c r="BZ29" s="25"/>
      <c r="CA29" s="25"/>
      <c r="CB29" s="25"/>
      <c r="CC29" s="25"/>
      <c r="CD29" s="25"/>
      <c r="CE29" s="25"/>
      <c r="CF29" s="25"/>
      <c r="CG29" s="25"/>
      <c r="CH29" s="25"/>
      <c r="CI29" s="25"/>
      <c r="CJ29" s="25"/>
      <c r="CK29" s="25"/>
      <c r="CL29" s="25"/>
      <c r="CM29" s="25"/>
      <c r="CN29" s="25"/>
      <c r="CO29" s="25"/>
      <c r="CP29" s="25"/>
      <c r="CQ29" s="25"/>
      <c r="CR29" s="25"/>
      <c r="CS29" s="25"/>
      <c r="CT29" s="25"/>
      <c r="CU29" s="25"/>
      <c r="CV29" s="25"/>
      <c r="CW29" s="25"/>
      <c r="CX29" s="25"/>
      <c r="CY29" s="25"/>
      <c r="CZ29" s="25"/>
      <c r="DA29" s="25"/>
      <c r="DB29" s="25"/>
      <c r="DC29" s="25"/>
      <c r="DD29" s="25"/>
      <c r="DE29" s="25"/>
      <c r="DF29" s="25"/>
      <c r="DG29" s="25"/>
      <c r="DH29" s="25"/>
      <c r="DI29" s="25"/>
      <c r="DJ29" s="25"/>
      <c r="DK29" s="25"/>
      <c r="DL29" s="25"/>
      <c r="DM29" s="25"/>
      <c r="DN29" s="25"/>
      <c r="DO29" s="25"/>
      <c r="DP29" s="25"/>
      <c r="DQ29" s="25"/>
      <c r="DR29" s="25"/>
      <c r="DS29" s="25"/>
      <c r="DT29" s="25"/>
      <c r="DU29" s="25"/>
      <c r="DV29" s="25"/>
      <c r="DW29" s="25"/>
      <c r="DX29" s="25"/>
      <c r="DY29" s="25"/>
      <c r="DZ29" s="25"/>
      <c r="EA29" s="25"/>
      <c r="EB29" s="25"/>
      <c r="EC29" s="25"/>
      <c r="ED29" s="25"/>
      <c r="EE29" s="25"/>
      <c r="EF29" s="25"/>
      <c r="EG29" s="25"/>
      <c r="EH29" s="25"/>
      <c r="EI29" s="25"/>
      <c r="EJ29" s="25"/>
      <c r="EK29" s="25"/>
      <c r="EL29" s="25"/>
      <c r="EM29" s="25"/>
      <c r="EN29" s="25"/>
      <c r="EO29" s="25"/>
      <c r="EP29" s="25"/>
      <c r="EQ29" s="25"/>
      <c r="ER29" s="25"/>
      <c r="ES29" s="25"/>
      <c r="ET29" s="25"/>
      <c r="EU29" s="25"/>
      <c r="EV29" s="25"/>
      <c r="EW29" s="25"/>
      <c r="EX29" s="25"/>
      <c r="EY29" s="25"/>
      <c r="EZ29" s="25"/>
      <c r="FA29" s="25"/>
      <c r="FB29" s="25"/>
      <c r="FC29" s="25"/>
      <c r="FD29" s="25"/>
      <c r="FE29" s="25"/>
      <c r="FF29" s="25"/>
      <c r="FG29" s="25"/>
      <c r="FH29" s="25"/>
      <c r="FI29" s="25"/>
      <c r="FJ29" s="25"/>
      <c r="FK29" s="25"/>
      <c r="FL29" s="25"/>
      <c r="FM29" s="25"/>
      <c r="FN29" s="25"/>
      <c r="FO29" s="25"/>
      <c r="FP29" s="25"/>
      <c r="FQ29" s="25"/>
      <c r="FR29" s="25"/>
      <c r="FS29" s="25"/>
      <c r="FT29" s="25"/>
      <c r="FU29" s="25"/>
      <c r="FV29" s="25"/>
      <c r="FW29" s="25"/>
      <c r="FX29" s="25"/>
      <c r="FY29" s="25"/>
      <c r="FZ29" s="25"/>
      <c r="GA29" s="25"/>
      <c r="GB29" s="25"/>
      <c r="GC29" s="25"/>
      <c r="GD29" s="25"/>
      <c r="GE29" s="25"/>
      <c r="GF29" s="25"/>
      <c r="GG29" s="25"/>
      <c r="GH29" s="25"/>
      <c r="GI29" s="25"/>
      <c r="GJ29" s="25"/>
      <c r="GK29" s="25"/>
      <c r="GL29" s="25"/>
      <c r="GM29" s="25"/>
      <c r="GN29" s="25"/>
      <c r="GO29" s="25"/>
      <c r="GP29" s="25"/>
      <c r="GQ29" s="25"/>
      <c r="GR29" s="25"/>
      <c r="GS29" s="25"/>
      <c r="GT29" s="25"/>
      <c r="GU29" s="25"/>
      <c r="GV29" s="25"/>
      <c r="GW29" s="25"/>
      <c r="GX29" s="25"/>
      <c r="GY29" s="25"/>
      <c r="GZ29" s="25"/>
      <c r="HA29" s="25"/>
      <c r="HB29" s="25"/>
      <c r="HC29" s="25"/>
      <c r="HD29" s="25"/>
      <c r="HE29" s="25"/>
      <c r="HF29" s="25"/>
      <c r="HG29" s="25"/>
      <c r="HH29" s="25"/>
      <c r="HI29" s="25"/>
      <c r="HJ29" s="25"/>
      <c r="HK29" s="25"/>
      <c r="HL29" s="25"/>
      <c r="HM29" s="25"/>
      <c r="HN29" s="25"/>
      <c r="HO29" s="25"/>
      <c r="HP29" s="25"/>
      <c r="HQ29" s="25"/>
      <c r="HR29" s="25"/>
      <c r="HS29" s="25"/>
      <c r="HT29" s="25"/>
      <c r="HU29" s="25"/>
      <c r="HV29" s="25"/>
      <c r="HW29" s="25"/>
      <c r="HX29" s="25"/>
      <c r="HY29" s="25"/>
      <c r="HZ29" s="25"/>
      <c r="IA29" s="25"/>
      <c r="IB29" s="25"/>
      <c r="IC29" s="25"/>
      <c r="ID29" s="25"/>
      <c r="IE29" s="25"/>
      <c r="IF29" s="25"/>
      <c r="IG29" s="25"/>
      <c r="IH29" s="25"/>
      <c r="II29" s="25"/>
      <c r="IJ29" s="25"/>
      <c r="IK29" s="25"/>
      <c r="IL29" s="25"/>
      <c r="IM29" s="25"/>
      <c r="IN29" s="25"/>
      <c r="IO29" s="25"/>
      <c r="IP29" s="25"/>
      <c r="IQ29" s="25"/>
      <c r="IR29" s="25"/>
      <c r="IS29" s="25"/>
      <c r="IT29" s="25"/>
      <c r="IU29" s="25"/>
      <c r="IV29" s="25"/>
      <c r="IW29" s="25"/>
    </row>
    <row r="30" customFormat="false" ht="17.1" hidden="false" customHeight="true" outlineLevel="0" collapsed="false">
      <c r="A30" s="25"/>
      <c r="B30" s="2"/>
      <c r="C30" s="2"/>
      <c r="D30" s="2"/>
      <c r="E30" s="2"/>
      <c r="F30" s="2"/>
      <c r="G30" s="11"/>
      <c r="H30" s="63"/>
      <c r="I30" s="63"/>
      <c r="J30" s="50"/>
      <c r="K30" s="51"/>
      <c r="L30" s="51"/>
      <c r="M30" s="51"/>
      <c r="N30" s="51"/>
      <c r="O30" s="50"/>
      <c r="P30" s="50"/>
      <c r="Q30" s="50"/>
      <c r="R30" s="53"/>
      <c r="S30" s="6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5"/>
      <c r="AL30" s="25"/>
      <c r="AM30" s="25"/>
      <c r="AN30" s="25"/>
      <c r="AO30" s="25"/>
      <c r="AP30" s="25"/>
      <c r="AQ30" s="25"/>
      <c r="AR30" s="25"/>
      <c r="AS30" s="25"/>
      <c r="AT30" s="25"/>
      <c r="AU30" s="25"/>
      <c r="AV30" s="25"/>
      <c r="AW30" s="25"/>
      <c r="AX30" s="25"/>
      <c r="AY30" s="25"/>
      <c r="AZ30" s="25"/>
      <c r="BA30" s="25"/>
      <c r="BB30" s="25"/>
      <c r="BC30" s="25"/>
      <c r="BD30" s="25"/>
      <c r="BE30" s="25"/>
      <c r="BF30" s="25"/>
      <c r="BG30" s="25"/>
      <c r="BH30" s="25"/>
      <c r="BI30" s="25"/>
      <c r="BJ30" s="25"/>
      <c r="BK30" s="25"/>
      <c r="BL30" s="25"/>
      <c r="BM30" s="25"/>
      <c r="BN30" s="25"/>
      <c r="BO30" s="25"/>
      <c r="BP30" s="25"/>
      <c r="BQ30" s="25"/>
      <c r="BR30" s="25"/>
      <c r="BS30" s="25"/>
      <c r="BT30" s="25"/>
      <c r="BU30" s="25"/>
      <c r="BV30" s="25"/>
      <c r="BW30" s="25"/>
      <c r="BX30" s="25"/>
      <c r="BY30" s="25"/>
      <c r="BZ30" s="25"/>
      <c r="CA30" s="25"/>
      <c r="CB30" s="25"/>
      <c r="CC30" s="25"/>
      <c r="CD30" s="25"/>
      <c r="CE30" s="25"/>
      <c r="CF30" s="25"/>
      <c r="CG30" s="25"/>
      <c r="CH30" s="25"/>
      <c r="CI30" s="25"/>
      <c r="CJ30" s="25"/>
      <c r="CK30" s="25"/>
      <c r="CL30" s="25"/>
      <c r="CM30" s="25"/>
      <c r="CN30" s="25"/>
      <c r="CO30" s="25"/>
      <c r="CP30" s="25"/>
      <c r="CQ30" s="25"/>
      <c r="CR30" s="25"/>
      <c r="CS30" s="25"/>
      <c r="CT30" s="25"/>
      <c r="CU30" s="25"/>
      <c r="CV30" s="25"/>
      <c r="CW30" s="25"/>
      <c r="CX30" s="25"/>
      <c r="CY30" s="25"/>
      <c r="CZ30" s="25"/>
      <c r="DA30" s="25"/>
      <c r="DB30" s="25"/>
      <c r="DC30" s="25"/>
      <c r="DD30" s="25"/>
      <c r="DE30" s="25"/>
      <c r="DF30" s="25"/>
      <c r="DG30" s="25"/>
      <c r="DH30" s="25"/>
      <c r="DI30" s="25"/>
      <c r="DJ30" s="25"/>
      <c r="DK30" s="25"/>
      <c r="DL30" s="25"/>
      <c r="DM30" s="25"/>
      <c r="DN30" s="25"/>
      <c r="DO30" s="25"/>
      <c r="DP30" s="25"/>
      <c r="DQ30" s="25"/>
      <c r="DR30" s="25"/>
      <c r="DS30" s="25"/>
      <c r="DT30" s="25"/>
      <c r="DU30" s="25"/>
      <c r="DV30" s="25"/>
      <c r="DW30" s="25"/>
      <c r="DX30" s="25"/>
      <c r="DY30" s="25"/>
      <c r="DZ30" s="25"/>
      <c r="EA30" s="25"/>
      <c r="EB30" s="25"/>
      <c r="EC30" s="25"/>
      <c r="ED30" s="25"/>
      <c r="EE30" s="25"/>
      <c r="EF30" s="25"/>
      <c r="EG30" s="25"/>
      <c r="EH30" s="25"/>
      <c r="EI30" s="25"/>
      <c r="EJ30" s="25"/>
      <c r="EK30" s="25"/>
      <c r="EL30" s="25"/>
      <c r="EM30" s="25"/>
      <c r="EN30" s="25"/>
      <c r="EO30" s="25"/>
      <c r="EP30" s="25"/>
      <c r="EQ30" s="25"/>
      <c r="ER30" s="25"/>
      <c r="ES30" s="25"/>
      <c r="ET30" s="25"/>
      <c r="EU30" s="25"/>
      <c r="EV30" s="25"/>
      <c r="EW30" s="25"/>
      <c r="EX30" s="25"/>
      <c r="EY30" s="25"/>
      <c r="EZ30" s="25"/>
      <c r="FA30" s="25"/>
      <c r="FB30" s="25"/>
      <c r="FC30" s="25"/>
      <c r="FD30" s="25"/>
      <c r="FE30" s="25"/>
      <c r="FF30" s="25"/>
      <c r="FG30" s="25"/>
      <c r="FH30" s="25"/>
      <c r="FI30" s="25"/>
      <c r="FJ30" s="25"/>
      <c r="FK30" s="25"/>
      <c r="FL30" s="25"/>
      <c r="FM30" s="25"/>
      <c r="FN30" s="25"/>
      <c r="FO30" s="25"/>
      <c r="FP30" s="25"/>
      <c r="FQ30" s="25"/>
      <c r="FR30" s="25"/>
      <c r="FS30" s="25"/>
      <c r="FT30" s="25"/>
      <c r="FU30" s="25"/>
      <c r="FV30" s="25"/>
      <c r="FW30" s="25"/>
      <c r="FX30" s="25"/>
      <c r="FY30" s="25"/>
      <c r="FZ30" s="25"/>
      <c r="GA30" s="25"/>
      <c r="GB30" s="25"/>
      <c r="GC30" s="25"/>
      <c r="GD30" s="25"/>
      <c r="GE30" s="25"/>
      <c r="GF30" s="25"/>
      <c r="GG30" s="25"/>
      <c r="GH30" s="25"/>
      <c r="GI30" s="25"/>
      <c r="GJ30" s="25"/>
      <c r="GK30" s="25"/>
      <c r="GL30" s="25"/>
      <c r="GM30" s="25"/>
      <c r="GN30" s="25"/>
      <c r="GO30" s="25"/>
      <c r="GP30" s="25"/>
      <c r="GQ30" s="25"/>
      <c r="GR30" s="25"/>
      <c r="GS30" s="25"/>
      <c r="GT30" s="25"/>
      <c r="GU30" s="25"/>
      <c r="GV30" s="25"/>
      <c r="GW30" s="25"/>
      <c r="GX30" s="25"/>
      <c r="GY30" s="25"/>
      <c r="GZ30" s="25"/>
      <c r="HA30" s="25"/>
      <c r="HB30" s="25"/>
      <c r="HC30" s="25"/>
      <c r="HD30" s="25"/>
      <c r="HE30" s="25"/>
      <c r="HF30" s="25"/>
      <c r="HG30" s="25"/>
      <c r="HH30" s="25"/>
      <c r="HI30" s="25"/>
      <c r="HJ30" s="25"/>
      <c r="HK30" s="25"/>
      <c r="HL30" s="25"/>
      <c r="HM30" s="25"/>
      <c r="HN30" s="25"/>
      <c r="HO30" s="25"/>
      <c r="HP30" s="25"/>
      <c r="HQ30" s="25"/>
      <c r="HR30" s="25"/>
      <c r="HS30" s="25"/>
      <c r="HT30" s="25"/>
      <c r="HU30" s="25"/>
      <c r="HV30" s="25"/>
      <c r="HW30" s="25"/>
      <c r="HX30" s="25"/>
      <c r="HY30" s="25"/>
      <c r="HZ30" s="25"/>
      <c r="IA30" s="25"/>
      <c r="IB30" s="25"/>
      <c r="IC30" s="25"/>
      <c r="ID30" s="25"/>
      <c r="IE30" s="25"/>
      <c r="IF30" s="25"/>
      <c r="IG30" s="25"/>
      <c r="IH30" s="25"/>
      <c r="II30" s="25"/>
      <c r="IJ30" s="25"/>
      <c r="IK30" s="25"/>
      <c r="IL30" s="25"/>
      <c r="IM30" s="25"/>
      <c r="IN30" s="25"/>
      <c r="IO30" s="25"/>
      <c r="IP30" s="25"/>
      <c r="IQ30" s="25"/>
      <c r="IR30" s="25"/>
      <c r="IS30" s="25"/>
      <c r="IT30" s="25"/>
      <c r="IU30" s="25"/>
      <c r="IV30" s="25"/>
      <c r="IW30" s="25"/>
    </row>
    <row r="31" customFormat="false" ht="17.1" hidden="false" customHeight="true" outlineLevel="0" collapsed="false">
      <c r="A31" s="25"/>
      <c r="B31" s="2"/>
      <c r="C31" s="2"/>
      <c r="D31" s="2"/>
      <c r="E31" s="2"/>
      <c r="F31" s="2"/>
      <c r="G31" s="11"/>
      <c r="H31" s="63"/>
      <c r="I31" s="63"/>
      <c r="J31" s="50"/>
      <c r="K31" s="51"/>
      <c r="L31" s="51"/>
      <c r="M31" s="51"/>
      <c r="N31" s="51"/>
      <c r="O31" s="50" t="s">
        <v>58</v>
      </c>
      <c r="P31" s="50"/>
      <c r="Q31" s="87" t="s">
        <v>59</v>
      </c>
      <c r="R31" s="53" t="n">
        <v>-4699.86</v>
      </c>
      <c r="S31" s="6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25"/>
      <c r="BA31" s="25"/>
      <c r="BB31" s="25"/>
      <c r="BC31" s="25"/>
      <c r="BD31" s="25"/>
      <c r="BE31" s="25"/>
      <c r="BF31" s="25"/>
      <c r="BG31" s="25"/>
      <c r="BH31" s="25"/>
      <c r="BI31" s="25"/>
      <c r="BJ31" s="25"/>
      <c r="BK31" s="25"/>
      <c r="BL31" s="25"/>
      <c r="BM31" s="25"/>
      <c r="BN31" s="25"/>
      <c r="BO31" s="25"/>
      <c r="BP31" s="25"/>
      <c r="BQ31" s="25"/>
      <c r="BR31" s="25"/>
      <c r="BS31" s="25"/>
      <c r="BT31" s="25"/>
      <c r="BU31" s="25"/>
      <c r="BV31" s="25"/>
      <c r="BW31" s="25"/>
      <c r="BX31" s="25"/>
      <c r="BY31" s="25"/>
      <c r="BZ31" s="25"/>
      <c r="CA31" s="25"/>
      <c r="CB31" s="25"/>
      <c r="CC31" s="25"/>
      <c r="CD31" s="25"/>
      <c r="CE31" s="25"/>
      <c r="CF31" s="25"/>
      <c r="CG31" s="25"/>
      <c r="CH31" s="25"/>
      <c r="CI31" s="25"/>
      <c r="CJ31" s="25"/>
      <c r="CK31" s="25"/>
      <c r="CL31" s="25"/>
      <c r="CM31" s="25"/>
      <c r="CN31" s="25"/>
      <c r="CO31" s="25"/>
      <c r="CP31" s="25"/>
      <c r="CQ31" s="25"/>
      <c r="CR31" s="25"/>
      <c r="CS31" s="25"/>
      <c r="CT31" s="25"/>
      <c r="CU31" s="25"/>
      <c r="CV31" s="25"/>
      <c r="CW31" s="25"/>
      <c r="CX31" s="25"/>
      <c r="CY31" s="25"/>
      <c r="CZ31" s="25"/>
      <c r="DA31" s="25"/>
      <c r="DB31" s="25"/>
      <c r="DC31" s="25"/>
      <c r="DD31" s="25"/>
      <c r="DE31" s="25"/>
      <c r="DF31" s="25"/>
      <c r="DG31" s="25"/>
      <c r="DH31" s="25"/>
      <c r="DI31" s="25"/>
      <c r="DJ31" s="25"/>
      <c r="DK31" s="25"/>
      <c r="DL31" s="25"/>
      <c r="DM31" s="25"/>
      <c r="DN31" s="25"/>
      <c r="DO31" s="25"/>
      <c r="DP31" s="25"/>
      <c r="DQ31" s="25"/>
      <c r="DR31" s="25"/>
      <c r="DS31" s="25"/>
      <c r="DT31" s="25"/>
      <c r="DU31" s="25"/>
      <c r="DV31" s="25"/>
      <c r="DW31" s="25"/>
      <c r="DX31" s="25"/>
      <c r="DY31" s="25"/>
      <c r="DZ31" s="25"/>
      <c r="EA31" s="25"/>
      <c r="EB31" s="25"/>
      <c r="EC31" s="25"/>
      <c r="ED31" s="25"/>
      <c r="EE31" s="25"/>
      <c r="EF31" s="25"/>
      <c r="EG31" s="25"/>
      <c r="EH31" s="25"/>
      <c r="EI31" s="25"/>
      <c r="EJ31" s="25"/>
      <c r="EK31" s="25"/>
      <c r="EL31" s="25"/>
      <c r="EM31" s="25"/>
      <c r="EN31" s="25"/>
      <c r="EO31" s="25"/>
      <c r="EP31" s="25"/>
      <c r="EQ31" s="25"/>
      <c r="ER31" s="25"/>
      <c r="ES31" s="25"/>
      <c r="ET31" s="25"/>
      <c r="EU31" s="25"/>
      <c r="EV31" s="25"/>
      <c r="EW31" s="25"/>
      <c r="EX31" s="25"/>
      <c r="EY31" s="25"/>
      <c r="EZ31" s="25"/>
      <c r="FA31" s="25"/>
      <c r="FB31" s="25"/>
      <c r="FC31" s="25"/>
      <c r="FD31" s="25"/>
      <c r="FE31" s="25"/>
      <c r="FF31" s="25"/>
      <c r="FG31" s="25"/>
      <c r="FH31" s="25"/>
      <c r="FI31" s="25"/>
      <c r="FJ31" s="25"/>
      <c r="FK31" s="25"/>
      <c r="FL31" s="25"/>
      <c r="FM31" s="25"/>
      <c r="FN31" s="25"/>
      <c r="FO31" s="25"/>
      <c r="FP31" s="25"/>
      <c r="FQ31" s="25"/>
      <c r="FR31" s="25"/>
      <c r="FS31" s="25"/>
      <c r="FT31" s="25"/>
      <c r="FU31" s="25"/>
      <c r="FV31" s="25"/>
      <c r="FW31" s="25"/>
      <c r="FX31" s="25"/>
      <c r="FY31" s="25"/>
      <c r="FZ31" s="25"/>
      <c r="GA31" s="25"/>
      <c r="GB31" s="25"/>
      <c r="GC31" s="25"/>
      <c r="GD31" s="25"/>
      <c r="GE31" s="25"/>
      <c r="GF31" s="25"/>
      <c r="GG31" s="25"/>
      <c r="GH31" s="25"/>
      <c r="GI31" s="25"/>
      <c r="GJ31" s="25"/>
      <c r="GK31" s="25"/>
      <c r="GL31" s="25"/>
      <c r="GM31" s="25"/>
      <c r="GN31" s="25"/>
      <c r="GO31" s="25"/>
      <c r="GP31" s="25"/>
      <c r="GQ31" s="25"/>
      <c r="GR31" s="25"/>
      <c r="GS31" s="25"/>
      <c r="GT31" s="25"/>
      <c r="GU31" s="25"/>
      <c r="GV31" s="25"/>
      <c r="GW31" s="25"/>
      <c r="GX31" s="25"/>
      <c r="GY31" s="25"/>
      <c r="GZ31" s="25"/>
      <c r="HA31" s="25"/>
      <c r="HB31" s="25"/>
      <c r="HC31" s="25"/>
      <c r="HD31" s="25"/>
      <c r="HE31" s="25"/>
      <c r="HF31" s="25"/>
      <c r="HG31" s="25"/>
      <c r="HH31" s="25"/>
      <c r="HI31" s="25"/>
      <c r="HJ31" s="25"/>
      <c r="HK31" s="25"/>
      <c r="HL31" s="25"/>
      <c r="HM31" s="25"/>
      <c r="HN31" s="25"/>
      <c r="HO31" s="25"/>
      <c r="HP31" s="25"/>
      <c r="HQ31" s="25"/>
      <c r="HR31" s="25"/>
      <c r="HS31" s="25"/>
      <c r="HT31" s="25"/>
      <c r="HU31" s="25"/>
      <c r="HV31" s="25"/>
      <c r="HW31" s="25"/>
      <c r="HX31" s="25"/>
      <c r="HY31" s="25"/>
      <c r="HZ31" s="25"/>
      <c r="IA31" s="25"/>
      <c r="IB31" s="25"/>
      <c r="IC31" s="25"/>
      <c r="ID31" s="25"/>
      <c r="IE31" s="25"/>
      <c r="IF31" s="25"/>
      <c r="IG31" s="25"/>
      <c r="IH31" s="25"/>
      <c r="II31" s="25"/>
      <c r="IJ31" s="25"/>
      <c r="IK31" s="25"/>
      <c r="IL31" s="25"/>
      <c r="IM31" s="25"/>
      <c r="IN31" s="25"/>
      <c r="IO31" s="25"/>
      <c r="IP31" s="25"/>
      <c r="IQ31" s="25"/>
      <c r="IR31" s="25"/>
      <c r="IS31" s="25"/>
      <c r="IT31" s="25"/>
      <c r="IU31" s="25"/>
      <c r="IV31" s="25"/>
      <c r="IW31" s="25"/>
    </row>
    <row r="32" customFormat="false" ht="17.1" hidden="false" customHeight="true" outlineLevel="0" collapsed="false">
      <c r="A32" s="25"/>
      <c r="B32" s="2"/>
      <c r="C32" s="2"/>
      <c r="D32" s="2"/>
      <c r="E32" s="2"/>
      <c r="F32" s="2"/>
      <c r="G32" s="11"/>
      <c r="H32" s="63"/>
      <c r="I32" s="63"/>
      <c r="J32" s="50"/>
      <c r="K32" s="51"/>
      <c r="L32" s="51"/>
      <c r="M32" s="51"/>
      <c r="N32" s="51"/>
      <c r="O32" s="50" t="s">
        <v>58</v>
      </c>
      <c r="P32" s="50"/>
      <c r="Q32" s="87" t="s">
        <v>60</v>
      </c>
      <c r="R32" s="53" t="n">
        <v>-1864.28</v>
      </c>
      <c r="S32" s="6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5"/>
      <c r="AL32" s="25"/>
      <c r="AM32" s="25"/>
      <c r="AN32" s="25"/>
      <c r="AO32" s="25"/>
      <c r="AP32" s="25"/>
      <c r="AQ32" s="25"/>
      <c r="AR32" s="25"/>
      <c r="AS32" s="25"/>
      <c r="AT32" s="25"/>
      <c r="AU32" s="25"/>
      <c r="AV32" s="25"/>
      <c r="AW32" s="25"/>
      <c r="AX32" s="25"/>
      <c r="AY32" s="25"/>
      <c r="AZ32" s="25"/>
      <c r="BA32" s="25"/>
      <c r="BB32" s="25"/>
      <c r="BC32" s="25"/>
      <c r="BD32" s="25"/>
      <c r="BE32" s="25"/>
      <c r="BF32" s="25"/>
      <c r="BG32" s="25"/>
      <c r="BH32" s="25"/>
      <c r="BI32" s="25"/>
      <c r="BJ32" s="25"/>
      <c r="BK32" s="25"/>
      <c r="BL32" s="25"/>
      <c r="BM32" s="25"/>
      <c r="BN32" s="25"/>
      <c r="BO32" s="25"/>
      <c r="BP32" s="25"/>
      <c r="BQ32" s="25"/>
      <c r="BR32" s="25"/>
      <c r="BS32" s="25"/>
      <c r="BT32" s="25"/>
      <c r="BU32" s="25"/>
      <c r="BV32" s="25"/>
      <c r="BW32" s="25"/>
      <c r="BX32" s="25"/>
      <c r="BY32" s="25"/>
      <c r="BZ32" s="25"/>
      <c r="CA32" s="25"/>
      <c r="CB32" s="25"/>
      <c r="CC32" s="25"/>
      <c r="CD32" s="25"/>
      <c r="CE32" s="25"/>
      <c r="CF32" s="25"/>
      <c r="CG32" s="25"/>
      <c r="CH32" s="25"/>
      <c r="CI32" s="25"/>
      <c r="CJ32" s="25"/>
      <c r="CK32" s="25"/>
      <c r="CL32" s="25"/>
      <c r="CM32" s="25"/>
      <c r="CN32" s="25"/>
      <c r="CO32" s="25"/>
      <c r="CP32" s="25"/>
      <c r="CQ32" s="25"/>
      <c r="CR32" s="25"/>
      <c r="CS32" s="25"/>
      <c r="CT32" s="25"/>
      <c r="CU32" s="25"/>
      <c r="CV32" s="25"/>
      <c r="CW32" s="25"/>
      <c r="CX32" s="25"/>
      <c r="CY32" s="25"/>
      <c r="CZ32" s="25"/>
      <c r="DA32" s="25"/>
      <c r="DB32" s="25"/>
      <c r="DC32" s="25"/>
      <c r="DD32" s="25"/>
      <c r="DE32" s="25"/>
      <c r="DF32" s="25"/>
      <c r="DG32" s="25"/>
      <c r="DH32" s="25"/>
      <c r="DI32" s="25"/>
      <c r="DJ32" s="25"/>
      <c r="DK32" s="25"/>
      <c r="DL32" s="25"/>
      <c r="DM32" s="25"/>
      <c r="DN32" s="25"/>
      <c r="DO32" s="25"/>
      <c r="DP32" s="25"/>
      <c r="DQ32" s="25"/>
      <c r="DR32" s="25"/>
      <c r="DS32" s="25"/>
      <c r="DT32" s="25"/>
      <c r="DU32" s="25"/>
      <c r="DV32" s="25"/>
      <c r="DW32" s="25"/>
      <c r="DX32" s="25"/>
      <c r="DY32" s="25"/>
      <c r="DZ32" s="25"/>
      <c r="EA32" s="25"/>
      <c r="EB32" s="25"/>
      <c r="EC32" s="25"/>
      <c r="ED32" s="25"/>
      <c r="EE32" s="25"/>
      <c r="EF32" s="25"/>
      <c r="EG32" s="25"/>
      <c r="EH32" s="25"/>
      <c r="EI32" s="25"/>
      <c r="EJ32" s="25"/>
      <c r="EK32" s="25"/>
      <c r="EL32" s="25"/>
      <c r="EM32" s="25"/>
      <c r="EN32" s="25"/>
      <c r="EO32" s="25"/>
      <c r="EP32" s="25"/>
      <c r="EQ32" s="25"/>
      <c r="ER32" s="25"/>
      <c r="ES32" s="25"/>
      <c r="ET32" s="25"/>
      <c r="EU32" s="25"/>
      <c r="EV32" s="25"/>
      <c r="EW32" s="25"/>
      <c r="EX32" s="25"/>
      <c r="EY32" s="25"/>
      <c r="EZ32" s="25"/>
      <c r="FA32" s="25"/>
      <c r="FB32" s="25"/>
      <c r="FC32" s="25"/>
      <c r="FD32" s="25"/>
      <c r="FE32" s="25"/>
      <c r="FF32" s="25"/>
      <c r="FG32" s="25"/>
      <c r="FH32" s="25"/>
      <c r="FI32" s="25"/>
      <c r="FJ32" s="25"/>
      <c r="FK32" s="25"/>
      <c r="FL32" s="25"/>
      <c r="FM32" s="25"/>
      <c r="FN32" s="25"/>
      <c r="FO32" s="25"/>
      <c r="FP32" s="25"/>
      <c r="FQ32" s="25"/>
      <c r="FR32" s="25"/>
      <c r="FS32" s="25"/>
      <c r="FT32" s="25"/>
      <c r="FU32" s="25"/>
      <c r="FV32" s="25"/>
      <c r="FW32" s="25"/>
      <c r="FX32" s="25"/>
      <c r="FY32" s="25"/>
      <c r="FZ32" s="25"/>
      <c r="GA32" s="25"/>
      <c r="GB32" s="25"/>
      <c r="GC32" s="25"/>
      <c r="GD32" s="25"/>
      <c r="GE32" s="25"/>
      <c r="GF32" s="25"/>
      <c r="GG32" s="25"/>
      <c r="GH32" s="25"/>
      <c r="GI32" s="25"/>
      <c r="GJ32" s="25"/>
      <c r="GK32" s="25"/>
      <c r="GL32" s="25"/>
      <c r="GM32" s="25"/>
      <c r="GN32" s="25"/>
      <c r="GO32" s="25"/>
      <c r="GP32" s="25"/>
      <c r="GQ32" s="25"/>
      <c r="GR32" s="25"/>
      <c r="GS32" s="25"/>
      <c r="GT32" s="25"/>
      <c r="GU32" s="25"/>
      <c r="GV32" s="25"/>
      <c r="GW32" s="25"/>
      <c r="GX32" s="25"/>
      <c r="GY32" s="25"/>
      <c r="GZ32" s="25"/>
      <c r="HA32" s="25"/>
      <c r="HB32" s="25"/>
      <c r="HC32" s="25"/>
      <c r="HD32" s="25"/>
      <c r="HE32" s="25"/>
      <c r="HF32" s="25"/>
      <c r="HG32" s="25"/>
      <c r="HH32" s="25"/>
      <c r="HI32" s="25"/>
      <c r="HJ32" s="25"/>
      <c r="HK32" s="25"/>
      <c r="HL32" s="25"/>
      <c r="HM32" s="25"/>
      <c r="HN32" s="25"/>
      <c r="HO32" s="25"/>
      <c r="HP32" s="25"/>
      <c r="HQ32" s="25"/>
      <c r="HR32" s="25"/>
      <c r="HS32" s="25"/>
      <c r="HT32" s="25"/>
      <c r="HU32" s="25"/>
      <c r="HV32" s="25"/>
      <c r="HW32" s="25"/>
      <c r="HX32" s="25"/>
      <c r="HY32" s="25"/>
      <c r="HZ32" s="25"/>
      <c r="IA32" s="25"/>
      <c r="IB32" s="25"/>
      <c r="IC32" s="25"/>
      <c r="ID32" s="25"/>
      <c r="IE32" s="25"/>
      <c r="IF32" s="25"/>
      <c r="IG32" s="25"/>
      <c r="IH32" s="25"/>
      <c r="II32" s="25"/>
      <c r="IJ32" s="25"/>
      <c r="IK32" s="25"/>
      <c r="IL32" s="25"/>
      <c r="IM32" s="25"/>
      <c r="IN32" s="25"/>
      <c r="IO32" s="25"/>
      <c r="IP32" s="25"/>
      <c r="IQ32" s="25"/>
      <c r="IR32" s="25"/>
      <c r="IS32" s="25"/>
      <c r="IT32" s="25"/>
      <c r="IU32" s="25"/>
      <c r="IV32" s="25"/>
      <c r="IW32" s="25"/>
    </row>
    <row r="33" customFormat="false" ht="17.1" hidden="false" customHeight="true" outlineLevel="0" collapsed="false">
      <c r="A33" s="25"/>
      <c r="B33" s="2"/>
      <c r="C33" s="2"/>
      <c r="D33" s="2"/>
      <c r="E33" s="2"/>
      <c r="F33" s="2"/>
      <c r="G33" s="11"/>
      <c r="H33" s="63"/>
      <c r="I33" s="63"/>
      <c r="J33" s="50"/>
      <c r="K33" s="51"/>
      <c r="L33" s="51"/>
      <c r="M33" s="51"/>
      <c r="N33" s="51"/>
      <c r="O33" s="50"/>
      <c r="P33" s="50"/>
      <c r="Q33" s="50"/>
      <c r="R33" s="53"/>
      <c r="S33" s="6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5"/>
      <c r="AL33" s="25"/>
      <c r="AM33" s="25"/>
      <c r="AN33" s="25"/>
      <c r="AO33" s="25"/>
      <c r="AP33" s="25"/>
      <c r="AQ33" s="25"/>
      <c r="AR33" s="25"/>
      <c r="AS33" s="25"/>
      <c r="AT33" s="25"/>
      <c r="AU33" s="25"/>
      <c r="AV33" s="25"/>
      <c r="AW33" s="25"/>
      <c r="AX33" s="25"/>
      <c r="AY33" s="25"/>
      <c r="AZ33" s="25"/>
      <c r="BA33" s="25"/>
      <c r="BB33" s="25"/>
      <c r="BC33" s="25"/>
      <c r="BD33" s="25"/>
      <c r="BE33" s="25"/>
      <c r="BF33" s="25"/>
      <c r="BG33" s="25"/>
      <c r="BH33" s="25"/>
      <c r="BI33" s="25"/>
      <c r="BJ33" s="25"/>
      <c r="BK33" s="25"/>
      <c r="BL33" s="25"/>
      <c r="BM33" s="25"/>
      <c r="BN33" s="25"/>
      <c r="BO33" s="25"/>
      <c r="BP33" s="25"/>
      <c r="BQ33" s="25"/>
      <c r="BR33" s="25"/>
      <c r="BS33" s="25"/>
      <c r="BT33" s="25"/>
      <c r="BU33" s="25"/>
      <c r="BV33" s="25"/>
      <c r="BW33" s="25"/>
      <c r="BX33" s="25"/>
      <c r="BY33" s="25"/>
      <c r="BZ33" s="25"/>
      <c r="CA33" s="25"/>
      <c r="CB33" s="25"/>
      <c r="CC33" s="25"/>
      <c r="CD33" s="25"/>
      <c r="CE33" s="25"/>
      <c r="CF33" s="25"/>
      <c r="CG33" s="25"/>
      <c r="CH33" s="25"/>
      <c r="CI33" s="25"/>
      <c r="CJ33" s="25"/>
      <c r="CK33" s="25"/>
      <c r="CL33" s="25"/>
      <c r="CM33" s="25"/>
      <c r="CN33" s="25"/>
      <c r="CO33" s="25"/>
      <c r="CP33" s="25"/>
      <c r="CQ33" s="25"/>
      <c r="CR33" s="25"/>
      <c r="CS33" s="25"/>
      <c r="CT33" s="25"/>
      <c r="CU33" s="25"/>
      <c r="CV33" s="25"/>
      <c r="CW33" s="25"/>
      <c r="CX33" s="25"/>
      <c r="CY33" s="25"/>
      <c r="CZ33" s="25"/>
      <c r="DA33" s="25"/>
      <c r="DB33" s="25"/>
      <c r="DC33" s="25"/>
      <c r="DD33" s="25"/>
      <c r="DE33" s="25"/>
      <c r="DF33" s="25"/>
      <c r="DG33" s="25"/>
      <c r="DH33" s="25"/>
      <c r="DI33" s="25"/>
      <c r="DJ33" s="25"/>
      <c r="DK33" s="25"/>
      <c r="DL33" s="25"/>
      <c r="DM33" s="25"/>
      <c r="DN33" s="25"/>
      <c r="DO33" s="25"/>
      <c r="DP33" s="25"/>
      <c r="DQ33" s="25"/>
      <c r="DR33" s="25"/>
      <c r="DS33" s="25"/>
      <c r="DT33" s="25"/>
      <c r="DU33" s="25"/>
      <c r="DV33" s="25"/>
      <c r="DW33" s="25"/>
      <c r="DX33" s="25"/>
      <c r="DY33" s="25"/>
      <c r="DZ33" s="25"/>
      <c r="EA33" s="25"/>
      <c r="EB33" s="25"/>
      <c r="EC33" s="25"/>
      <c r="ED33" s="25"/>
      <c r="EE33" s="25"/>
      <c r="EF33" s="25"/>
      <c r="EG33" s="25"/>
      <c r="EH33" s="25"/>
      <c r="EI33" s="25"/>
      <c r="EJ33" s="25"/>
      <c r="EK33" s="25"/>
      <c r="EL33" s="25"/>
      <c r="EM33" s="25"/>
      <c r="EN33" s="25"/>
      <c r="EO33" s="25"/>
      <c r="EP33" s="25"/>
      <c r="EQ33" s="25"/>
      <c r="ER33" s="25"/>
      <c r="ES33" s="25"/>
      <c r="ET33" s="25"/>
      <c r="EU33" s="25"/>
      <c r="EV33" s="25"/>
      <c r="EW33" s="25"/>
      <c r="EX33" s="25"/>
      <c r="EY33" s="25"/>
      <c r="EZ33" s="25"/>
      <c r="FA33" s="25"/>
      <c r="FB33" s="25"/>
      <c r="FC33" s="25"/>
      <c r="FD33" s="25"/>
      <c r="FE33" s="25"/>
      <c r="FF33" s="25"/>
      <c r="FG33" s="25"/>
      <c r="FH33" s="25"/>
      <c r="FI33" s="25"/>
      <c r="FJ33" s="25"/>
      <c r="FK33" s="25"/>
      <c r="FL33" s="25"/>
      <c r="FM33" s="25"/>
      <c r="FN33" s="25"/>
      <c r="FO33" s="25"/>
      <c r="FP33" s="25"/>
      <c r="FQ33" s="25"/>
      <c r="FR33" s="25"/>
      <c r="FS33" s="25"/>
      <c r="FT33" s="25"/>
      <c r="FU33" s="25"/>
      <c r="FV33" s="25"/>
      <c r="FW33" s="25"/>
      <c r="FX33" s="25"/>
      <c r="FY33" s="25"/>
      <c r="FZ33" s="25"/>
      <c r="GA33" s="25"/>
      <c r="GB33" s="25"/>
      <c r="GC33" s="25"/>
      <c r="GD33" s="25"/>
      <c r="GE33" s="25"/>
      <c r="GF33" s="25"/>
      <c r="GG33" s="25"/>
      <c r="GH33" s="25"/>
      <c r="GI33" s="25"/>
      <c r="GJ33" s="25"/>
      <c r="GK33" s="25"/>
      <c r="GL33" s="25"/>
      <c r="GM33" s="25"/>
      <c r="GN33" s="25"/>
      <c r="GO33" s="25"/>
      <c r="GP33" s="25"/>
      <c r="GQ33" s="25"/>
      <c r="GR33" s="25"/>
      <c r="GS33" s="25"/>
      <c r="GT33" s="25"/>
      <c r="GU33" s="25"/>
      <c r="GV33" s="25"/>
      <c r="GW33" s="25"/>
      <c r="GX33" s="25"/>
      <c r="GY33" s="25"/>
      <c r="GZ33" s="25"/>
      <c r="HA33" s="25"/>
      <c r="HB33" s="25"/>
      <c r="HC33" s="25"/>
      <c r="HD33" s="25"/>
      <c r="HE33" s="25"/>
      <c r="HF33" s="25"/>
      <c r="HG33" s="25"/>
      <c r="HH33" s="25"/>
      <c r="HI33" s="25"/>
      <c r="HJ33" s="25"/>
      <c r="HK33" s="25"/>
      <c r="HL33" s="25"/>
      <c r="HM33" s="25"/>
      <c r="HN33" s="25"/>
      <c r="HO33" s="25"/>
      <c r="HP33" s="25"/>
      <c r="HQ33" s="25"/>
      <c r="HR33" s="25"/>
      <c r="HS33" s="25"/>
      <c r="HT33" s="25"/>
      <c r="HU33" s="25"/>
      <c r="HV33" s="25"/>
      <c r="HW33" s="25"/>
      <c r="HX33" s="25"/>
      <c r="HY33" s="25"/>
      <c r="HZ33" s="25"/>
      <c r="IA33" s="25"/>
      <c r="IB33" s="25"/>
      <c r="IC33" s="25"/>
      <c r="ID33" s="25"/>
      <c r="IE33" s="25"/>
      <c r="IF33" s="25"/>
      <c r="IG33" s="25"/>
      <c r="IH33" s="25"/>
      <c r="II33" s="25"/>
      <c r="IJ33" s="25"/>
      <c r="IK33" s="25"/>
      <c r="IL33" s="25"/>
      <c r="IM33" s="25"/>
      <c r="IN33" s="25"/>
      <c r="IO33" s="25"/>
      <c r="IP33" s="25"/>
      <c r="IQ33" s="25"/>
      <c r="IR33" s="25"/>
      <c r="IS33" s="25"/>
      <c r="IT33" s="25"/>
      <c r="IU33" s="25"/>
      <c r="IV33" s="25"/>
      <c r="IW33" s="25"/>
    </row>
    <row r="34" customFormat="false" ht="17.1" hidden="false" customHeight="true" outlineLevel="0" collapsed="false">
      <c r="A34" s="25"/>
      <c r="B34" s="2"/>
      <c r="C34" s="2"/>
      <c r="D34" s="2"/>
      <c r="E34" s="2"/>
      <c r="F34" s="2"/>
      <c r="G34" s="11"/>
      <c r="H34" s="63"/>
      <c r="I34" s="63"/>
      <c r="J34" s="50"/>
      <c r="K34" s="51"/>
      <c r="L34" s="51"/>
      <c r="M34" s="51"/>
      <c r="N34" s="51"/>
      <c r="O34" s="50"/>
      <c r="P34" s="50" t="s">
        <v>47</v>
      </c>
      <c r="Q34" s="50" t="n">
        <v>116388</v>
      </c>
      <c r="R34" s="53" t="n">
        <v>14610.22</v>
      </c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25"/>
      <c r="AL34" s="25"/>
      <c r="AM34" s="25"/>
      <c r="AN34" s="25"/>
      <c r="AO34" s="25"/>
      <c r="AP34" s="25"/>
      <c r="AQ34" s="25"/>
      <c r="AR34" s="25"/>
      <c r="AS34" s="25"/>
      <c r="AT34" s="25"/>
      <c r="AU34" s="25"/>
      <c r="AV34" s="25"/>
      <c r="AW34" s="25"/>
      <c r="AX34" s="25"/>
      <c r="AY34" s="25"/>
      <c r="AZ34" s="25"/>
      <c r="BA34" s="25"/>
      <c r="BB34" s="25"/>
      <c r="BC34" s="25"/>
      <c r="BD34" s="25"/>
      <c r="BE34" s="25"/>
      <c r="BF34" s="25"/>
      <c r="BG34" s="25"/>
      <c r="BH34" s="25"/>
      <c r="BI34" s="25"/>
      <c r="BJ34" s="25"/>
      <c r="BK34" s="25"/>
      <c r="BL34" s="25"/>
      <c r="BM34" s="25"/>
      <c r="BN34" s="25"/>
      <c r="BO34" s="25"/>
      <c r="BP34" s="25"/>
      <c r="BQ34" s="25"/>
      <c r="BR34" s="25"/>
      <c r="BS34" s="25"/>
      <c r="BT34" s="25"/>
      <c r="BU34" s="25"/>
      <c r="BV34" s="25"/>
      <c r="BW34" s="25"/>
      <c r="BX34" s="25"/>
      <c r="BY34" s="25"/>
      <c r="BZ34" s="25"/>
      <c r="CA34" s="25"/>
      <c r="CB34" s="25"/>
      <c r="CC34" s="25"/>
      <c r="CD34" s="25"/>
      <c r="CE34" s="25"/>
      <c r="CF34" s="25"/>
      <c r="CG34" s="25"/>
      <c r="CH34" s="25"/>
      <c r="CI34" s="25"/>
      <c r="CJ34" s="25"/>
      <c r="CK34" s="25"/>
      <c r="CL34" s="25"/>
      <c r="CM34" s="25"/>
      <c r="CN34" s="25"/>
      <c r="CO34" s="25"/>
      <c r="CP34" s="25"/>
      <c r="CQ34" s="25"/>
      <c r="CR34" s="25"/>
      <c r="CS34" s="25"/>
      <c r="CT34" s="25"/>
      <c r="CU34" s="25"/>
      <c r="CV34" s="25"/>
      <c r="CW34" s="25"/>
      <c r="CX34" s="25"/>
      <c r="CY34" s="25"/>
      <c r="CZ34" s="25"/>
      <c r="DA34" s="25"/>
      <c r="DB34" s="25"/>
      <c r="DC34" s="25"/>
      <c r="DD34" s="25"/>
      <c r="DE34" s="25"/>
      <c r="DF34" s="25"/>
      <c r="DG34" s="25"/>
      <c r="DH34" s="25"/>
      <c r="DI34" s="25"/>
      <c r="DJ34" s="25"/>
      <c r="DK34" s="25"/>
      <c r="DL34" s="25"/>
      <c r="DM34" s="25"/>
      <c r="DN34" s="25"/>
      <c r="DO34" s="25"/>
      <c r="DP34" s="25"/>
      <c r="DQ34" s="25"/>
      <c r="DR34" s="25"/>
      <c r="DS34" s="25"/>
      <c r="DT34" s="25"/>
      <c r="DU34" s="25"/>
      <c r="DV34" s="25"/>
      <c r="DW34" s="25"/>
      <c r="DX34" s="25"/>
      <c r="DY34" s="25"/>
      <c r="DZ34" s="25"/>
      <c r="EA34" s="25"/>
      <c r="EB34" s="25"/>
      <c r="EC34" s="25"/>
      <c r="ED34" s="25"/>
      <c r="EE34" s="25"/>
      <c r="EF34" s="25"/>
      <c r="EG34" s="25"/>
      <c r="EH34" s="25"/>
      <c r="EI34" s="25"/>
      <c r="EJ34" s="25"/>
      <c r="EK34" s="25"/>
      <c r="EL34" s="25"/>
      <c r="EM34" s="25"/>
      <c r="EN34" s="25"/>
      <c r="EO34" s="25"/>
      <c r="EP34" s="25"/>
      <c r="EQ34" s="25"/>
      <c r="ER34" s="25"/>
      <c r="ES34" s="25"/>
      <c r="ET34" s="25"/>
      <c r="EU34" s="25"/>
      <c r="EV34" s="25"/>
      <c r="EW34" s="25"/>
      <c r="EX34" s="25"/>
      <c r="EY34" s="25"/>
      <c r="EZ34" s="25"/>
      <c r="FA34" s="25"/>
      <c r="FB34" s="25"/>
      <c r="FC34" s="25"/>
      <c r="FD34" s="25"/>
      <c r="FE34" s="25"/>
      <c r="FF34" s="25"/>
      <c r="FG34" s="25"/>
      <c r="FH34" s="25"/>
      <c r="FI34" s="25"/>
      <c r="FJ34" s="25"/>
      <c r="FK34" s="25"/>
      <c r="FL34" s="25"/>
      <c r="FM34" s="25"/>
      <c r="FN34" s="25"/>
      <c r="FO34" s="25"/>
      <c r="FP34" s="25"/>
      <c r="FQ34" s="25"/>
      <c r="FR34" s="25"/>
      <c r="FS34" s="25"/>
      <c r="FT34" s="25"/>
      <c r="FU34" s="25"/>
      <c r="FV34" s="25"/>
      <c r="FW34" s="25"/>
      <c r="FX34" s="25"/>
      <c r="FY34" s="25"/>
      <c r="FZ34" s="25"/>
      <c r="GA34" s="25"/>
      <c r="GB34" s="25"/>
      <c r="GC34" s="25"/>
      <c r="GD34" s="25"/>
      <c r="GE34" s="25"/>
      <c r="GF34" s="25"/>
      <c r="GG34" s="25"/>
      <c r="GH34" s="25"/>
      <c r="GI34" s="25"/>
      <c r="GJ34" s="25"/>
      <c r="GK34" s="25"/>
      <c r="GL34" s="25"/>
      <c r="GM34" s="25"/>
      <c r="GN34" s="25"/>
      <c r="GO34" s="25"/>
      <c r="GP34" s="25"/>
      <c r="GQ34" s="25"/>
      <c r="GR34" s="25"/>
      <c r="GS34" s="25"/>
      <c r="GT34" s="25"/>
      <c r="GU34" s="25"/>
      <c r="GV34" s="25"/>
      <c r="GW34" s="25"/>
      <c r="GX34" s="25"/>
      <c r="GY34" s="25"/>
      <c r="GZ34" s="25"/>
      <c r="HA34" s="25"/>
      <c r="HB34" s="25"/>
      <c r="HC34" s="25"/>
      <c r="HD34" s="25"/>
      <c r="HE34" s="25"/>
      <c r="HF34" s="25"/>
      <c r="HG34" s="25"/>
      <c r="HH34" s="25"/>
      <c r="HI34" s="25"/>
      <c r="HJ34" s="25"/>
      <c r="HK34" s="25"/>
      <c r="HL34" s="25"/>
      <c r="HM34" s="25"/>
      <c r="HN34" s="25"/>
      <c r="HO34" s="25"/>
      <c r="HP34" s="25"/>
      <c r="HQ34" s="25"/>
      <c r="HR34" s="25"/>
      <c r="HS34" s="25"/>
      <c r="HT34" s="25"/>
      <c r="HU34" s="25"/>
      <c r="HV34" s="25"/>
      <c r="HW34" s="25"/>
      <c r="HX34" s="25"/>
      <c r="HY34" s="25"/>
      <c r="HZ34" s="25"/>
      <c r="IA34" s="25"/>
      <c r="IB34" s="25"/>
      <c r="IC34" s="25"/>
      <c r="ID34" s="25"/>
      <c r="IE34" s="25"/>
      <c r="IF34" s="25"/>
      <c r="IG34" s="25"/>
      <c r="IH34" s="25"/>
      <c r="II34" s="25"/>
      <c r="IJ34" s="25"/>
      <c r="IK34" s="25"/>
      <c r="IL34" s="25"/>
      <c r="IM34" s="25"/>
      <c r="IN34" s="25"/>
      <c r="IO34" s="25"/>
      <c r="IP34" s="25"/>
      <c r="IQ34" s="25"/>
      <c r="IR34" s="25"/>
      <c r="IS34" s="25"/>
      <c r="IT34" s="25"/>
      <c r="IU34" s="25"/>
      <c r="IV34" s="25"/>
      <c r="IW34" s="25"/>
    </row>
    <row r="35" customFormat="false" ht="17.1" hidden="false" customHeight="true" outlineLevel="0" collapsed="false">
      <c r="A35" s="25"/>
      <c r="B35" s="2"/>
      <c r="C35" s="2"/>
      <c r="D35" s="2"/>
      <c r="E35" s="2"/>
      <c r="F35" s="2"/>
      <c r="G35" s="11"/>
      <c r="H35" s="63"/>
      <c r="I35" s="63"/>
      <c r="J35" s="50"/>
      <c r="K35" s="50"/>
      <c r="L35" s="50"/>
      <c r="M35" s="50"/>
      <c r="N35" s="2"/>
      <c r="O35" s="50"/>
      <c r="P35" s="50" t="s">
        <v>47</v>
      </c>
      <c r="Q35" s="50" t="n">
        <v>116388</v>
      </c>
      <c r="R35" s="53" t="n">
        <v>1135.76</v>
      </c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5"/>
      <c r="AJ35" s="25"/>
      <c r="AK35" s="25"/>
      <c r="AL35" s="25"/>
      <c r="AM35" s="25"/>
      <c r="AN35" s="25"/>
      <c r="AO35" s="25"/>
      <c r="AP35" s="25"/>
      <c r="AQ35" s="25"/>
      <c r="AR35" s="25"/>
      <c r="AS35" s="25"/>
      <c r="AT35" s="25"/>
      <c r="AU35" s="25"/>
      <c r="AV35" s="25"/>
      <c r="AW35" s="25"/>
      <c r="AX35" s="25"/>
      <c r="AY35" s="25"/>
      <c r="AZ35" s="25"/>
      <c r="BA35" s="25"/>
      <c r="BB35" s="25"/>
      <c r="BC35" s="25"/>
      <c r="BD35" s="25"/>
      <c r="BE35" s="25"/>
      <c r="BF35" s="25"/>
      <c r="BG35" s="25"/>
      <c r="BH35" s="25"/>
      <c r="BI35" s="25"/>
      <c r="BJ35" s="25"/>
      <c r="BK35" s="25"/>
      <c r="BL35" s="25"/>
      <c r="BM35" s="25"/>
      <c r="BN35" s="25"/>
      <c r="BO35" s="25"/>
      <c r="BP35" s="25"/>
      <c r="BQ35" s="25"/>
      <c r="BR35" s="25"/>
      <c r="BS35" s="25"/>
      <c r="BT35" s="25"/>
      <c r="BU35" s="25"/>
      <c r="BV35" s="25"/>
      <c r="BW35" s="25"/>
      <c r="BX35" s="25"/>
      <c r="BY35" s="25"/>
      <c r="BZ35" s="25"/>
      <c r="CA35" s="25"/>
      <c r="CB35" s="25"/>
      <c r="CC35" s="25"/>
      <c r="CD35" s="25"/>
      <c r="CE35" s="25"/>
      <c r="CF35" s="25"/>
      <c r="CG35" s="25"/>
      <c r="CH35" s="25"/>
      <c r="CI35" s="25"/>
      <c r="CJ35" s="25"/>
      <c r="CK35" s="25"/>
      <c r="CL35" s="25"/>
      <c r="CM35" s="25"/>
      <c r="CN35" s="25"/>
      <c r="CO35" s="25"/>
      <c r="CP35" s="25"/>
      <c r="CQ35" s="25"/>
      <c r="CR35" s="25"/>
      <c r="CS35" s="25"/>
      <c r="CT35" s="25"/>
      <c r="CU35" s="25"/>
      <c r="CV35" s="25"/>
      <c r="CW35" s="25"/>
      <c r="CX35" s="25"/>
      <c r="CY35" s="25"/>
      <c r="CZ35" s="25"/>
      <c r="DA35" s="25"/>
      <c r="DB35" s="25"/>
      <c r="DC35" s="25"/>
      <c r="DD35" s="25"/>
      <c r="DE35" s="25"/>
      <c r="DF35" s="25"/>
      <c r="DG35" s="25"/>
      <c r="DH35" s="25"/>
      <c r="DI35" s="25"/>
      <c r="DJ35" s="25"/>
      <c r="DK35" s="25"/>
      <c r="DL35" s="25"/>
      <c r="DM35" s="25"/>
      <c r="DN35" s="25"/>
      <c r="DO35" s="25"/>
      <c r="DP35" s="25"/>
      <c r="DQ35" s="25"/>
      <c r="DR35" s="25"/>
      <c r="DS35" s="25"/>
      <c r="DT35" s="25"/>
      <c r="DU35" s="25"/>
      <c r="DV35" s="25"/>
      <c r="DW35" s="25"/>
      <c r="DX35" s="25"/>
      <c r="DY35" s="25"/>
      <c r="DZ35" s="25"/>
      <c r="EA35" s="25"/>
      <c r="EB35" s="25"/>
      <c r="EC35" s="25"/>
      <c r="ED35" s="25"/>
      <c r="EE35" s="25"/>
      <c r="EF35" s="25"/>
      <c r="EG35" s="25"/>
      <c r="EH35" s="25"/>
      <c r="EI35" s="25"/>
      <c r="EJ35" s="25"/>
      <c r="EK35" s="25"/>
      <c r="EL35" s="25"/>
      <c r="EM35" s="25"/>
      <c r="EN35" s="25"/>
      <c r="EO35" s="25"/>
      <c r="EP35" s="25"/>
      <c r="EQ35" s="25"/>
      <c r="ER35" s="25"/>
      <c r="ES35" s="25"/>
      <c r="ET35" s="25"/>
      <c r="EU35" s="25"/>
      <c r="EV35" s="25"/>
      <c r="EW35" s="25"/>
      <c r="EX35" s="25"/>
      <c r="EY35" s="25"/>
      <c r="EZ35" s="25"/>
      <c r="FA35" s="25"/>
      <c r="FB35" s="25"/>
      <c r="FC35" s="25"/>
      <c r="FD35" s="25"/>
      <c r="FE35" s="25"/>
      <c r="FF35" s="25"/>
      <c r="FG35" s="25"/>
      <c r="FH35" s="25"/>
      <c r="FI35" s="25"/>
      <c r="FJ35" s="25"/>
      <c r="FK35" s="25"/>
      <c r="FL35" s="25"/>
      <c r="FM35" s="25"/>
      <c r="FN35" s="25"/>
      <c r="FO35" s="25"/>
      <c r="FP35" s="25"/>
      <c r="FQ35" s="25"/>
      <c r="FR35" s="25"/>
      <c r="FS35" s="25"/>
      <c r="FT35" s="25"/>
      <c r="FU35" s="25"/>
      <c r="FV35" s="25"/>
      <c r="FW35" s="25"/>
      <c r="FX35" s="25"/>
      <c r="FY35" s="25"/>
      <c r="FZ35" s="25"/>
      <c r="GA35" s="25"/>
      <c r="GB35" s="25"/>
      <c r="GC35" s="25"/>
      <c r="GD35" s="25"/>
      <c r="GE35" s="25"/>
      <c r="GF35" s="25"/>
      <c r="GG35" s="25"/>
      <c r="GH35" s="25"/>
      <c r="GI35" s="25"/>
      <c r="GJ35" s="25"/>
      <c r="GK35" s="25"/>
      <c r="GL35" s="25"/>
      <c r="GM35" s="25"/>
      <c r="GN35" s="25"/>
      <c r="GO35" s="25"/>
      <c r="GP35" s="25"/>
      <c r="GQ35" s="25"/>
      <c r="GR35" s="25"/>
      <c r="GS35" s="25"/>
      <c r="GT35" s="25"/>
      <c r="GU35" s="25"/>
      <c r="GV35" s="25"/>
      <c r="GW35" s="25"/>
      <c r="GX35" s="25"/>
      <c r="GY35" s="25"/>
      <c r="GZ35" s="25"/>
      <c r="HA35" s="25"/>
      <c r="HB35" s="25"/>
      <c r="HC35" s="25"/>
      <c r="HD35" s="25"/>
      <c r="HE35" s="25"/>
      <c r="HF35" s="25"/>
      <c r="HG35" s="25"/>
      <c r="HH35" s="25"/>
      <c r="HI35" s="25"/>
      <c r="HJ35" s="25"/>
      <c r="HK35" s="25"/>
      <c r="HL35" s="25"/>
      <c r="HM35" s="25"/>
      <c r="HN35" s="25"/>
      <c r="HO35" s="25"/>
      <c r="HP35" s="25"/>
      <c r="HQ35" s="25"/>
      <c r="HR35" s="25"/>
      <c r="HS35" s="25"/>
      <c r="HT35" s="25"/>
      <c r="HU35" s="25"/>
      <c r="HV35" s="25"/>
      <c r="HW35" s="25"/>
      <c r="HX35" s="25"/>
      <c r="HY35" s="25"/>
      <c r="HZ35" s="25"/>
      <c r="IA35" s="25"/>
      <c r="IB35" s="25"/>
      <c r="IC35" s="25"/>
      <c r="ID35" s="25"/>
      <c r="IE35" s="25"/>
      <c r="IF35" s="25"/>
      <c r="IG35" s="25"/>
      <c r="IH35" s="25"/>
      <c r="II35" s="25"/>
      <c r="IJ35" s="25"/>
      <c r="IK35" s="25"/>
      <c r="IL35" s="25"/>
      <c r="IM35" s="25"/>
      <c r="IN35" s="25"/>
      <c r="IO35" s="25"/>
      <c r="IP35" s="25"/>
      <c r="IQ35" s="25"/>
      <c r="IR35" s="25"/>
      <c r="IS35" s="25"/>
      <c r="IT35" s="25"/>
      <c r="IU35" s="25"/>
      <c r="IV35" s="25"/>
      <c r="IW35" s="25"/>
    </row>
    <row r="36" customFormat="false" ht="17.1" hidden="false" customHeight="true" outlineLevel="0" collapsed="false">
      <c r="A36" s="25"/>
      <c r="B36" s="2"/>
      <c r="C36" s="2"/>
      <c r="D36" s="2"/>
      <c r="E36" s="2"/>
      <c r="F36" s="2"/>
      <c r="G36" s="11"/>
      <c r="H36" s="63"/>
      <c r="I36" s="63"/>
      <c r="J36" s="50"/>
      <c r="K36" s="50"/>
      <c r="L36" s="50"/>
      <c r="M36" s="50"/>
      <c r="N36" s="2"/>
      <c r="O36" s="50"/>
      <c r="P36" s="50"/>
      <c r="Q36" s="50"/>
      <c r="R36" s="75" t="n">
        <f aca="false">SUM(R34:R35)</f>
        <v>15745.98</v>
      </c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5"/>
      <c r="AL36" s="25"/>
      <c r="AM36" s="25"/>
      <c r="AN36" s="25"/>
      <c r="AO36" s="25"/>
      <c r="AP36" s="25"/>
      <c r="AQ36" s="25"/>
      <c r="AR36" s="25"/>
      <c r="AS36" s="25"/>
      <c r="AT36" s="25"/>
      <c r="AU36" s="25"/>
      <c r="AV36" s="25"/>
      <c r="AW36" s="25"/>
      <c r="AX36" s="25"/>
      <c r="AY36" s="25"/>
      <c r="AZ36" s="25"/>
      <c r="BA36" s="25"/>
      <c r="BB36" s="25"/>
      <c r="BC36" s="25"/>
      <c r="BD36" s="25"/>
      <c r="BE36" s="25"/>
      <c r="BF36" s="25"/>
      <c r="BG36" s="25"/>
      <c r="BH36" s="25"/>
      <c r="BI36" s="25"/>
      <c r="BJ36" s="25"/>
      <c r="BK36" s="25"/>
      <c r="BL36" s="25"/>
      <c r="BM36" s="25"/>
      <c r="BN36" s="25"/>
      <c r="BO36" s="25"/>
      <c r="BP36" s="25"/>
      <c r="BQ36" s="25"/>
      <c r="BR36" s="25"/>
      <c r="BS36" s="25"/>
      <c r="BT36" s="25"/>
      <c r="BU36" s="25"/>
      <c r="BV36" s="25"/>
      <c r="BW36" s="25"/>
      <c r="BX36" s="25"/>
      <c r="BY36" s="25"/>
      <c r="BZ36" s="25"/>
      <c r="CA36" s="25"/>
      <c r="CB36" s="25"/>
      <c r="CC36" s="25"/>
      <c r="CD36" s="25"/>
      <c r="CE36" s="25"/>
      <c r="CF36" s="25"/>
      <c r="CG36" s="25"/>
      <c r="CH36" s="25"/>
      <c r="CI36" s="25"/>
      <c r="CJ36" s="25"/>
      <c r="CK36" s="25"/>
      <c r="CL36" s="25"/>
      <c r="CM36" s="25"/>
      <c r="CN36" s="25"/>
      <c r="CO36" s="25"/>
      <c r="CP36" s="25"/>
      <c r="CQ36" s="25"/>
      <c r="CR36" s="25"/>
      <c r="CS36" s="25"/>
      <c r="CT36" s="25"/>
      <c r="CU36" s="25"/>
      <c r="CV36" s="25"/>
      <c r="CW36" s="25"/>
      <c r="CX36" s="25"/>
      <c r="CY36" s="25"/>
      <c r="CZ36" s="25"/>
      <c r="DA36" s="25"/>
      <c r="DB36" s="25"/>
      <c r="DC36" s="25"/>
      <c r="DD36" s="25"/>
      <c r="DE36" s="25"/>
      <c r="DF36" s="25"/>
      <c r="DG36" s="25"/>
      <c r="DH36" s="25"/>
      <c r="DI36" s="25"/>
      <c r="DJ36" s="25"/>
      <c r="DK36" s="25"/>
      <c r="DL36" s="25"/>
      <c r="DM36" s="25"/>
      <c r="DN36" s="25"/>
      <c r="DO36" s="25"/>
      <c r="DP36" s="25"/>
      <c r="DQ36" s="25"/>
      <c r="DR36" s="25"/>
      <c r="DS36" s="25"/>
      <c r="DT36" s="25"/>
      <c r="DU36" s="25"/>
      <c r="DV36" s="25"/>
      <c r="DW36" s="25"/>
      <c r="DX36" s="25"/>
      <c r="DY36" s="25"/>
      <c r="DZ36" s="25"/>
      <c r="EA36" s="25"/>
      <c r="EB36" s="25"/>
      <c r="EC36" s="25"/>
      <c r="ED36" s="25"/>
      <c r="EE36" s="25"/>
      <c r="EF36" s="25"/>
      <c r="EG36" s="25"/>
      <c r="EH36" s="25"/>
      <c r="EI36" s="25"/>
      <c r="EJ36" s="25"/>
      <c r="EK36" s="25"/>
      <c r="EL36" s="25"/>
      <c r="EM36" s="25"/>
      <c r="EN36" s="25"/>
      <c r="EO36" s="25"/>
      <c r="EP36" s="25"/>
      <c r="EQ36" s="25"/>
      <c r="ER36" s="25"/>
      <c r="ES36" s="25"/>
      <c r="ET36" s="25"/>
      <c r="EU36" s="25"/>
      <c r="EV36" s="25"/>
      <c r="EW36" s="25"/>
      <c r="EX36" s="25"/>
      <c r="EY36" s="25"/>
      <c r="EZ36" s="25"/>
      <c r="FA36" s="25"/>
      <c r="FB36" s="25"/>
      <c r="FC36" s="25"/>
      <c r="FD36" s="25"/>
      <c r="FE36" s="25"/>
      <c r="FF36" s="25"/>
      <c r="FG36" s="25"/>
      <c r="FH36" s="25"/>
      <c r="FI36" s="25"/>
      <c r="FJ36" s="25"/>
      <c r="FK36" s="25"/>
      <c r="FL36" s="25"/>
      <c r="FM36" s="25"/>
      <c r="FN36" s="25"/>
      <c r="FO36" s="25"/>
      <c r="FP36" s="25"/>
      <c r="FQ36" s="25"/>
      <c r="FR36" s="25"/>
      <c r="FS36" s="25"/>
      <c r="FT36" s="25"/>
      <c r="FU36" s="25"/>
      <c r="FV36" s="25"/>
      <c r="FW36" s="25"/>
      <c r="FX36" s="25"/>
      <c r="FY36" s="25"/>
      <c r="FZ36" s="25"/>
      <c r="GA36" s="25"/>
      <c r="GB36" s="25"/>
      <c r="GC36" s="25"/>
      <c r="GD36" s="25"/>
      <c r="GE36" s="25"/>
      <c r="GF36" s="25"/>
      <c r="GG36" s="25"/>
      <c r="GH36" s="25"/>
      <c r="GI36" s="25"/>
      <c r="GJ36" s="25"/>
      <c r="GK36" s="25"/>
      <c r="GL36" s="25"/>
      <c r="GM36" s="25"/>
      <c r="GN36" s="25"/>
      <c r="GO36" s="25"/>
      <c r="GP36" s="25"/>
      <c r="GQ36" s="25"/>
      <c r="GR36" s="25"/>
      <c r="GS36" s="25"/>
      <c r="GT36" s="25"/>
      <c r="GU36" s="25"/>
      <c r="GV36" s="25"/>
      <c r="GW36" s="25"/>
      <c r="GX36" s="25"/>
      <c r="GY36" s="25"/>
      <c r="GZ36" s="25"/>
      <c r="HA36" s="25"/>
      <c r="HB36" s="25"/>
      <c r="HC36" s="25"/>
      <c r="HD36" s="25"/>
      <c r="HE36" s="25"/>
      <c r="HF36" s="25"/>
      <c r="HG36" s="25"/>
      <c r="HH36" s="25"/>
      <c r="HI36" s="25"/>
      <c r="HJ36" s="25"/>
      <c r="HK36" s="25"/>
      <c r="HL36" s="25"/>
      <c r="HM36" s="25"/>
      <c r="HN36" s="25"/>
      <c r="HO36" s="25"/>
      <c r="HP36" s="25"/>
      <c r="HQ36" s="25"/>
      <c r="HR36" s="25"/>
      <c r="HS36" s="25"/>
      <c r="HT36" s="25"/>
      <c r="HU36" s="25"/>
      <c r="HV36" s="25"/>
      <c r="HW36" s="25"/>
      <c r="HX36" s="25"/>
      <c r="HY36" s="25"/>
      <c r="HZ36" s="25"/>
      <c r="IA36" s="25"/>
      <c r="IB36" s="25"/>
      <c r="IC36" s="25"/>
      <c r="ID36" s="25"/>
      <c r="IE36" s="25"/>
      <c r="IF36" s="25"/>
      <c r="IG36" s="25"/>
      <c r="IH36" s="25"/>
      <c r="II36" s="25"/>
      <c r="IJ36" s="25"/>
      <c r="IK36" s="25"/>
      <c r="IL36" s="25"/>
      <c r="IM36" s="25"/>
      <c r="IN36" s="25"/>
      <c r="IO36" s="25"/>
      <c r="IP36" s="25"/>
      <c r="IQ36" s="25"/>
      <c r="IR36" s="25"/>
      <c r="IS36" s="25"/>
      <c r="IT36" s="25"/>
      <c r="IU36" s="25"/>
      <c r="IV36" s="25"/>
      <c r="IW36" s="25"/>
    </row>
    <row r="37" customFormat="false" ht="17.1" hidden="false" customHeight="true" outlineLevel="0" collapsed="false">
      <c r="A37" s="25"/>
      <c r="B37" s="2"/>
      <c r="C37" s="2"/>
      <c r="D37" s="2"/>
      <c r="E37" s="2"/>
      <c r="F37" s="2"/>
      <c r="G37" s="11"/>
      <c r="H37" s="63"/>
      <c r="I37" s="63"/>
      <c r="J37" s="50"/>
      <c r="K37" s="50"/>
      <c r="L37" s="50"/>
      <c r="M37" s="50"/>
      <c r="N37" s="2"/>
      <c r="O37" s="50"/>
      <c r="P37" s="50"/>
      <c r="Q37" s="50"/>
      <c r="R37" s="53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5"/>
      <c r="AL37" s="25"/>
      <c r="AM37" s="25"/>
      <c r="AN37" s="25"/>
      <c r="AO37" s="25"/>
      <c r="AP37" s="25"/>
      <c r="AQ37" s="25"/>
      <c r="AR37" s="25"/>
      <c r="AS37" s="25"/>
      <c r="AT37" s="25"/>
      <c r="AU37" s="25"/>
      <c r="AV37" s="25"/>
      <c r="AW37" s="25"/>
      <c r="AX37" s="25"/>
      <c r="AY37" s="25"/>
      <c r="AZ37" s="25"/>
      <c r="BA37" s="25"/>
      <c r="BB37" s="25"/>
      <c r="BC37" s="25"/>
      <c r="BD37" s="25"/>
      <c r="BE37" s="25"/>
      <c r="BF37" s="25"/>
      <c r="BG37" s="25"/>
      <c r="BH37" s="25"/>
      <c r="BI37" s="25"/>
      <c r="BJ37" s="25"/>
      <c r="BK37" s="25"/>
      <c r="BL37" s="25"/>
      <c r="BM37" s="25"/>
      <c r="BN37" s="25"/>
      <c r="BO37" s="25"/>
      <c r="BP37" s="25"/>
      <c r="BQ37" s="25"/>
      <c r="BR37" s="25"/>
      <c r="BS37" s="25"/>
      <c r="BT37" s="25"/>
      <c r="BU37" s="25"/>
      <c r="BV37" s="25"/>
      <c r="BW37" s="25"/>
      <c r="BX37" s="25"/>
      <c r="BY37" s="25"/>
      <c r="BZ37" s="25"/>
      <c r="CA37" s="25"/>
      <c r="CB37" s="25"/>
      <c r="CC37" s="25"/>
      <c r="CD37" s="25"/>
      <c r="CE37" s="25"/>
      <c r="CF37" s="25"/>
      <c r="CG37" s="25"/>
      <c r="CH37" s="25"/>
      <c r="CI37" s="25"/>
      <c r="CJ37" s="25"/>
      <c r="CK37" s="25"/>
      <c r="CL37" s="25"/>
      <c r="CM37" s="25"/>
      <c r="CN37" s="25"/>
      <c r="CO37" s="25"/>
      <c r="CP37" s="25"/>
      <c r="CQ37" s="25"/>
      <c r="CR37" s="25"/>
      <c r="CS37" s="25"/>
      <c r="CT37" s="25"/>
      <c r="CU37" s="25"/>
      <c r="CV37" s="25"/>
      <c r="CW37" s="25"/>
      <c r="CX37" s="25"/>
      <c r="CY37" s="25"/>
      <c r="CZ37" s="25"/>
      <c r="DA37" s="25"/>
      <c r="DB37" s="25"/>
      <c r="DC37" s="25"/>
      <c r="DD37" s="25"/>
      <c r="DE37" s="25"/>
      <c r="DF37" s="25"/>
      <c r="DG37" s="25"/>
      <c r="DH37" s="25"/>
      <c r="DI37" s="25"/>
      <c r="DJ37" s="25"/>
      <c r="DK37" s="25"/>
      <c r="DL37" s="25"/>
      <c r="DM37" s="25"/>
      <c r="DN37" s="25"/>
      <c r="DO37" s="25"/>
      <c r="DP37" s="25"/>
      <c r="DQ37" s="25"/>
      <c r="DR37" s="25"/>
      <c r="DS37" s="25"/>
      <c r="DT37" s="25"/>
      <c r="DU37" s="25"/>
      <c r="DV37" s="25"/>
      <c r="DW37" s="25"/>
      <c r="DX37" s="25"/>
      <c r="DY37" s="25"/>
      <c r="DZ37" s="25"/>
      <c r="EA37" s="25"/>
      <c r="EB37" s="25"/>
      <c r="EC37" s="25"/>
      <c r="ED37" s="25"/>
      <c r="EE37" s="25"/>
      <c r="EF37" s="25"/>
      <c r="EG37" s="25"/>
      <c r="EH37" s="25"/>
      <c r="EI37" s="25"/>
      <c r="EJ37" s="25"/>
      <c r="EK37" s="25"/>
      <c r="EL37" s="25"/>
      <c r="EM37" s="25"/>
      <c r="EN37" s="25"/>
      <c r="EO37" s="25"/>
      <c r="EP37" s="25"/>
      <c r="EQ37" s="25"/>
      <c r="ER37" s="25"/>
      <c r="ES37" s="25"/>
      <c r="ET37" s="25"/>
      <c r="EU37" s="25"/>
      <c r="EV37" s="25"/>
      <c r="EW37" s="25"/>
      <c r="EX37" s="25"/>
      <c r="EY37" s="25"/>
      <c r="EZ37" s="25"/>
      <c r="FA37" s="25"/>
      <c r="FB37" s="25"/>
      <c r="FC37" s="25"/>
      <c r="FD37" s="25"/>
      <c r="FE37" s="25"/>
      <c r="FF37" s="25"/>
      <c r="FG37" s="25"/>
      <c r="FH37" s="25"/>
      <c r="FI37" s="25"/>
      <c r="FJ37" s="25"/>
      <c r="FK37" s="25"/>
      <c r="FL37" s="25"/>
      <c r="FM37" s="25"/>
      <c r="FN37" s="25"/>
      <c r="FO37" s="25"/>
      <c r="FP37" s="25"/>
      <c r="FQ37" s="25"/>
      <c r="FR37" s="25"/>
      <c r="FS37" s="25"/>
      <c r="FT37" s="25"/>
      <c r="FU37" s="25"/>
      <c r="FV37" s="25"/>
      <c r="FW37" s="25"/>
      <c r="FX37" s="25"/>
      <c r="FY37" s="25"/>
      <c r="FZ37" s="25"/>
      <c r="GA37" s="25"/>
      <c r="GB37" s="25"/>
      <c r="GC37" s="25"/>
      <c r="GD37" s="25"/>
      <c r="GE37" s="25"/>
      <c r="GF37" s="25"/>
      <c r="GG37" s="25"/>
      <c r="GH37" s="25"/>
      <c r="GI37" s="25"/>
      <c r="GJ37" s="25"/>
      <c r="GK37" s="25"/>
      <c r="GL37" s="25"/>
      <c r="GM37" s="25"/>
      <c r="GN37" s="25"/>
      <c r="GO37" s="25"/>
      <c r="GP37" s="25"/>
      <c r="GQ37" s="25"/>
      <c r="GR37" s="25"/>
      <c r="GS37" s="25"/>
      <c r="GT37" s="25"/>
      <c r="GU37" s="25"/>
      <c r="GV37" s="25"/>
      <c r="GW37" s="25"/>
      <c r="GX37" s="25"/>
      <c r="GY37" s="25"/>
      <c r="GZ37" s="25"/>
      <c r="HA37" s="25"/>
      <c r="HB37" s="25"/>
      <c r="HC37" s="25"/>
      <c r="HD37" s="25"/>
      <c r="HE37" s="25"/>
      <c r="HF37" s="25"/>
      <c r="HG37" s="25"/>
      <c r="HH37" s="25"/>
      <c r="HI37" s="25"/>
      <c r="HJ37" s="25"/>
      <c r="HK37" s="25"/>
      <c r="HL37" s="25"/>
      <c r="HM37" s="25"/>
      <c r="HN37" s="25"/>
      <c r="HO37" s="25"/>
      <c r="HP37" s="25"/>
      <c r="HQ37" s="25"/>
      <c r="HR37" s="25"/>
      <c r="HS37" s="25"/>
      <c r="HT37" s="25"/>
      <c r="HU37" s="25"/>
      <c r="HV37" s="25"/>
      <c r="HW37" s="25"/>
      <c r="HX37" s="25"/>
      <c r="HY37" s="25"/>
      <c r="HZ37" s="25"/>
      <c r="IA37" s="25"/>
      <c r="IB37" s="25"/>
      <c r="IC37" s="25"/>
      <c r="ID37" s="25"/>
      <c r="IE37" s="25"/>
      <c r="IF37" s="25"/>
      <c r="IG37" s="25"/>
      <c r="IH37" s="25"/>
      <c r="II37" s="25"/>
      <c r="IJ37" s="25"/>
      <c r="IK37" s="25"/>
      <c r="IL37" s="25"/>
      <c r="IM37" s="25"/>
      <c r="IN37" s="25"/>
      <c r="IO37" s="25"/>
      <c r="IP37" s="25"/>
      <c r="IQ37" s="25"/>
      <c r="IR37" s="25"/>
      <c r="IS37" s="25"/>
      <c r="IT37" s="25"/>
      <c r="IU37" s="25"/>
      <c r="IV37" s="25"/>
      <c r="IW37" s="25"/>
    </row>
    <row r="38" customFormat="false" ht="17.1" hidden="false" customHeight="true" outlineLevel="0" collapsed="false">
      <c r="A38" s="25"/>
      <c r="B38" s="2"/>
      <c r="C38" s="2"/>
      <c r="D38" s="2"/>
      <c r="E38" s="2"/>
      <c r="F38" s="2"/>
      <c r="G38" s="11"/>
      <c r="H38" s="63"/>
      <c r="I38" s="63"/>
      <c r="J38" s="50"/>
      <c r="K38" s="50"/>
      <c r="L38" s="50"/>
      <c r="M38" s="50"/>
      <c r="N38" s="2"/>
      <c r="O38" s="50" t="s">
        <v>61</v>
      </c>
      <c r="P38" s="50"/>
      <c r="Q38" s="87" t="s">
        <v>62</v>
      </c>
      <c r="R38" s="53" t="n">
        <v>1361.14</v>
      </c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5"/>
      <c r="AL38" s="25"/>
      <c r="AM38" s="25"/>
      <c r="AN38" s="25"/>
      <c r="AO38" s="25"/>
      <c r="AP38" s="25"/>
      <c r="AQ38" s="25"/>
      <c r="AR38" s="25"/>
      <c r="AS38" s="25"/>
      <c r="AT38" s="25"/>
      <c r="AU38" s="25"/>
      <c r="AV38" s="25"/>
      <c r="AW38" s="25"/>
      <c r="AX38" s="25"/>
      <c r="AY38" s="25"/>
      <c r="AZ38" s="25"/>
      <c r="BA38" s="25"/>
      <c r="BB38" s="25"/>
      <c r="BC38" s="25"/>
      <c r="BD38" s="25"/>
      <c r="BE38" s="25"/>
      <c r="BF38" s="25"/>
      <c r="BG38" s="25"/>
      <c r="BH38" s="25"/>
      <c r="BI38" s="25"/>
      <c r="BJ38" s="25"/>
      <c r="BK38" s="25"/>
      <c r="BL38" s="25"/>
      <c r="BM38" s="25"/>
      <c r="BN38" s="25"/>
      <c r="BO38" s="25"/>
      <c r="BP38" s="25"/>
      <c r="BQ38" s="25"/>
      <c r="BR38" s="25"/>
      <c r="BS38" s="25"/>
      <c r="BT38" s="25"/>
      <c r="BU38" s="25"/>
      <c r="BV38" s="25"/>
      <c r="BW38" s="25"/>
      <c r="BX38" s="25"/>
      <c r="BY38" s="25"/>
      <c r="BZ38" s="25"/>
      <c r="CA38" s="25"/>
      <c r="CB38" s="25"/>
      <c r="CC38" s="25"/>
      <c r="CD38" s="25"/>
      <c r="CE38" s="25"/>
      <c r="CF38" s="25"/>
      <c r="CG38" s="25"/>
      <c r="CH38" s="25"/>
      <c r="CI38" s="25"/>
      <c r="CJ38" s="25"/>
      <c r="CK38" s="25"/>
      <c r="CL38" s="25"/>
      <c r="CM38" s="25"/>
      <c r="CN38" s="25"/>
      <c r="CO38" s="25"/>
      <c r="CP38" s="25"/>
      <c r="CQ38" s="25"/>
      <c r="CR38" s="25"/>
      <c r="CS38" s="25"/>
      <c r="CT38" s="25"/>
      <c r="CU38" s="25"/>
      <c r="CV38" s="25"/>
      <c r="CW38" s="25"/>
      <c r="CX38" s="25"/>
      <c r="CY38" s="25"/>
      <c r="CZ38" s="25"/>
      <c r="DA38" s="25"/>
      <c r="DB38" s="25"/>
      <c r="DC38" s="25"/>
      <c r="DD38" s="25"/>
      <c r="DE38" s="25"/>
      <c r="DF38" s="25"/>
      <c r="DG38" s="25"/>
      <c r="DH38" s="25"/>
      <c r="DI38" s="25"/>
      <c r="DJ38" s="25"/>
      <c r="DK38" s="25"/>
      <c r="DL38" s="25"/>
      <c r="DM38" s="25"/>
      <c r="DN38" s="25"/>
      <c r="DO38" s="25"/>
      <c r="DP38" s="25"/>
      <c r="DQ38" s="25"/>
      <c r="DR38" s="25"/>
      <c r="DS38" s="25"/>
      <c r="DT38" s="25"/>
      <c r="DU38" s="25"/>
      <c r="DV38" s="25"/>
      <c r="DW38" s="25"/>
      <c r="DX38" s="25"/>
      <c r="DY38" s="25"/>
      <c r="DZ38" s="25"/>
      <c r="EA38" s="25"/>
      <c r="EB38" s="25"/>
      <c r="EC38" s="25"/>
      <c r="ED38" s="25"/>
      <c r="EE38" s="25"/>
      <c r="EF38" s="25"/>
      <c r="EG38" s="25"/>
      <c r="EH38" s="25"/>
      <c r="EI38" s="25"/>
      <c r="EJ38" s="25"/>
      <c r="EK38" s="25"/>
      <c r="EL38" s="25"/>
      <c r="EM38" s="25"/>
      <c r="EN38" s="25"/>
      <c r="EO38" s="25"/>
      <c r="EP38" s="25"/>
      <c r="EQ38" s="25"/>
      <c r="ER38" s="25"/>
      <c r="ES38" s="25"/>
      <c r="ET38" s="25"/>
      <c r="EU38" s="25"/>
      <c r="EV38" s="25"/>
      <c r="EW38" s="25"/>
      <c r="EX38" s="25"/>
      <c r="EY38" s="25"/>
      <c r="EZ38" s="25"/>
      <c r="FA38" s="25"/>
      <c r="FB38" s="25"/>
      <c r="FC38" s="25"/>
      <c r="FD38" s="25"/>
      <c r="FE38" s="25"/>
      <c r="FF38" s="25"/>
      <c r="FG38" s="25"/>
      <c r="FH38" s="25"/>
      <c r="FI38" s="25"/>
      <c r="FJ38" s="25"/>
      <c r="FK38" s="25"/>
      <c r="FL38" s="25"/>
      <c r="FM38" s="25"/>
      <c r="FN38" s="25"/>
      <c r="FO38" s="25"/>
      <c r="FP38" s="25"/>
      <c r="FQ38" s="25"/>
      <c r="FR38" s="25"/>
      <c r="FS38" s="25"/>
      <c r="FT38" s="25"/>
      <c r="FU38" s="25"/>
      <c r="FV38" s="25"/>
      <c r="FW38" s="25"/>
      <c r="FX38" s="25"/>
      <c r="FY38" s="25"/>
      <c r="FZ38" s="25"/>
      <c r="GA38" s="25"/>
      <c r="GB38" s="25"/>
      <c r="GC38" s="25"/>
      <c r="GD38" s="25"/>
      <c r="GE38" s="25"/>
      <c r="GF38" s="25"/>
      <c r="GG38" s="25"/>
      <c r="GH38" s="25"/>
      <c r="GI38" s="25"/>
      <c r="GJ38" s="25"/>
      <c r="GK38" s="25"/>
      <c r="GL38" s="25"/>
      <c r="GM38" s="25"/>
      <c r="GN38" s="25"/>
      <c r="GO38" s="25"/>
      <c r="GP38" s="25"/>
      <c r="GQ38" s="25"/>
      <c r="GR38" s="25"/>
      <c r="GS38" s="25"/>
      <c r="GT38" s="25"/>
      <c r="GU38" s="25"/>
      <c r="GV38" s="25"/>
      <c r="GW38" s="25"/>
      <c r="GX38" s="25"/>
      <c r="GY38" s="25"/>
      <c r="GZ38" s="25"/>
      <c r="HA38" s="25"/>
      <c r="HB38" s="25"/>
      <c r="HC38" s="25"/>
      <c r="HD38" s="25"/>
      <c r="HE38" s="25"/>
      <c r="HF38" s="25"/>
      <c r="HG38" s="25"/>
      <c r="HH38" s="25"/>
      <c r="HI38" s="25"/>
      <c r="HJ38" s="25"/>
      <c r="HK38" s="25"/>
      <c r="HL38" s="25"/>
      <c r="HM38" s="25"/>
      <c r="HN38" s="25"/>
      <c r="HO38" s="25"/>
      <c r="HP38" s="25"/>
      <c r="HQ38" s="25"/>
      <c r="HR38" s="25"/>
      <c r="HS38" s="25"/>
      <c r="HT38" s="25"/>
      <c r="HU38" s="25"/>
      <c r="HV38" s="25"/>
      <c r="HW38" s="25"/>
      <c r="HX38" s="25"/>
      <c r="HY38" s="25"/>
      <c r="HZ38" s="25"/>
      <c r="IA38" s="25"/>
      <c r="IB38" s="25"/>
      <c r="IC38" s="25"/>
      <c r="ID38" s="25"/>
      <c r="IE38" s="25"/>
      <c r="IF38" s="25"/>
      <c r="IG38" s="25"/>
      <c r="IH38" s="25"/>
      <c r="II38" s="25"/>
      <c r="IJ38" s="25"/>
      <c r="IK38" s="25"/>
      <c r="IL38" s="25"/>
      <c r="IM38" s="25"/>
      <c r="IN38" s="25"/>
      <c r="IO38" s="25"/>
      <c r="IP38" s="25"/>
      <c r="IQ38" s="25"/>
      <c r="IR38" s="25"/>
      <c r="IS38" s="25"/>
      <c r="IT38" s="25"/>
      <c r="IU38" s="25"/>
      <c r="IV38" s="25"/>
      <c r="IW38" s="25"/>
    </row>
    <row r="39" customFormat="false" ht="17.1" hidden="false" customHeight="true" outlineLevel="0" collapsed="false">
      <c r="A39" s="6"/>
      <c r="B39" s="66"/>
      <c r="C39" s="67"/>
      <c r="D39" s="68"/>
      <c r="E39" s="67"/>
      <c r="F39" s="31"/>
      <c r="G39" s="6"/>
      <c r="H39" s="69"/>
      <c r="I39" s="69"/>
      <c r="J39" s="66"/>
      <c r="K39" s="70"/>
      <c r="L39" s="71"/>
      <c r="M39" s="71"/>
      <c r="N39" s="70"/>
      <c r="O39" s="88" t="s">
        <v>63</v>
      </c>
      <c r="P39" s="73"/>
      <c r="Q39" s="89" t="s">
        <v>64</v>
      </c>
      <c r="R39" s="55" t="n">
        <v>1209.08</v>
      </c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  <c r="BO39" s="6"/>
      <c r="BP39" s="6"/>
      <c r="BQ39" s="6"/>
      <c r="BR39" s="6"/>
      <c r="BS39" s="6"/>
      <c r="BT39" s="6"/>
      <c r="BU39" s="6"/>
      <c r="BV39" s="6"/>
      <c r="BW39" s="6"/>
      <c r="BX39" s="6"/>
      <c r="BY39" s="6"/>
      <c r="BZ39" s="6"/>
      <c r="CA39" s="6"/>
      <c r="CB39" s="6"/>
      <c r="CC39" s="6"/>
      <c r="CD39" s="6"/>
      <c r="CE39" s="6"/>
      <c r="CF39" s="6"/>
      <c r="CG39" s="6"/>
      <c r="CH39" s="6"/>
      <c r="CI39" s="6"/>
      <c r="CJ39" s="6"/>
      <c r="CK39" s="6"/>
      <c r="CL39" s="6"/>
      <c r="CM39" s="6"/>
      <c r="CN39" s="6"/>
      <c r="CO39" s="6"/>
      <c r="CP39" s="6"/>
      <c r="CQ39" s="6"/>
      <c r="CR39" s="6"/>
      <c r="CS39" s="6"/>
      <c r="CT39" s="6"/>
      <c r="CU39" s="6"/>
      <c r="CV39" s="6"/>
      <c r="CW39" s="6"/>
      <c r="CX39" s="6"/>
      <c r="CY39" s="6"/>
      <c r="CZ39" s="6"/>
      <c r="DA39" s="6"/>
      <c r="DB39" s="6"/>
      <c r="DC39" s="6"/>
      <c r="DD39" s="6"/>
      <c r="DE39" s="6"/>
      <c r="DF39" s="6"/>
      <c r="DG39" s="6"/>
      <c r="DH39" s="6"/>
      <c r="DI39" s="6"/>
      <c r="DJ39" s="6"/>
      <c r="DK39" s="6"/>
      <c r="DL39" s="6"/>
      <c r="DM39" s="6"/>
      <c r="DN39" s="6"/>
      <c r="DO39" s="6"/>
      <c r="DP39" s="6"/>
      <c r="DQ39" s="6"/>
      <c r="DR39" s="6"/>
      <c r="DS39" s="6"/>
      <c r="DT39" s="6"/>
      <c r="DU39" s="6"/>
      <c r="DV39" s="6"/>
      <c r="DW39" s="6"/>
      <c r="DX39" s="6"/>
      <c r="DY39" s="6"/>
      <c r="DZ39" s="6"/>
      <c r="EA39" s="6"/>
      <c r="EB39" s="6"/>
      <c r="EC39" s="6"/>
      <c r="ED39" s="6"/>
      <c r="EE39" s="6"/>
      <c r="EF39" s="6"/>
      <c r="EG39" s="6"/>
      <c r="EH39" s="6"/>
      <c r="EI39" s="6"/>
      <c r="EJ39" s="6"/>
      <c r="EK39" s="6"/>
      <c r="EL39" s="6"/>
      <c r="EM39" s="6"/>
      <c r="EN39" s="6"/>
      <c r="EO39" s="6"/>
      <c r="EP39" s="6"/>
      <c r="EQ39" s="6"/>
      <c r="ER39" s="6"/>
      <c r="ES39" s="6"/>
      <c r="ET39" s="6"/>
      <c r="EU39" s="6"/>
      <c r="EV39" s="6"/>
      <c r="EW39" s="6"/>
      <c r="EX39" s="6"/>
      <c r="EY39" s="6"/>
      <c r="EZ39" s="6"/>
      <c r="FA39" s="6"/>
      <c r="FB39" s="6"/>
      <c r="FC39" s="6"/>
      <c r="FD39" s="6"/>
      <c r="FE39" s="6"/>
      <c r="FF39" s="6"/>
      <c r="FG39" s="6"/>
      <c r="FH39" s="6"/>
      <c r="FI39" s="6"/>
      <c r="FJ39" s="6"/>
      <c r="FK39" s="6"/>
      <c r="FL39" s="6"/>
      <c r="FM39" s="6"/>
      <c r="FN39" s="6"/>
      <c r="FO39" s="6"/>
      <c r="FP39" s="6"/>
      <c r="FQ39" s="6"/>
      <c r="FR39" s="6"/>
      <c r="FS39" s="6"/>
      <c r="FT39" s="6"/>
      <c r="FU39" s="6"/>
      <c r="FV39" s="6"/>
      <c r="FW39" s="6"/>
      <c r="FX39" s="6"/>
      <c r="FY39" s="6"/>
      <c r="FZ39" s="6"/>
      <c r="GA39" s="6"/>
      <c r="GB39" s="6"/>
      <c r="GC39" s="6"/>
      <c r="GD39" s="6"/>
      <c r="GE39" s="6"/>
      <c r="GF39" s="6"/>
      <c r="GG39" s="6"/>
      <c r="GH39" s="6"/>
      <c r="GI39" s="6"/>
      <c r="GJ39" s="6"/>
      <c r="GK39" s="6"/>
      <c r="GL39" s="6"/>
      <c r="GM39" s="6"/>
      <c r="GN39" s="6"/>
      <c r="GO39" s="6"/>
      <c r="GP39" s="6"/>
      <c r="GQ39" s="6"/>
      <c r="GR39" s="6"/>
      <c r="GS39" s="6"/>
      <c r="GT39" s="6"/>
      <c r="GU39" s="6"/>
      <c r="GV39" s="6"/>
      <c r="GW39" s="6"/>
      <c r="GX39" s="6"/>
      <c r="GY39" s="6"/>
      <c r="GZ39" s="6"/>
      <c r="HA39" s="6"/>
      <c r="HB39" s="6"/>
      <c r="HC39" s="6"/>
      <c r="HD39" s="6"/>
      <c r="HE39" s="6"/>
      <c r="HF39" s="6"/>
      <c r="HG39" s="6"/>
      <c r="HH39" s="6"/>
      <c r="HI39" s="6"/>
      <c r="HJ39" s="6"/>
      <c r="HK39" s="6"/>
      <c r="HL39" s="6"/>
      <c r="HM39" s="6"/>
      <c r="HN39" s="6"/>
      <c r="HO39" s="6"/>
      <c r="HP39" s="6"/>
      <c r="HQ39" s="6"/>
      <c r="HR39" s="6"/>
      <c r="HS39" s="6"/>
      <c r="HT39" s="6"/>
      <c r="HU39" s="6"/>
      <c r="HV39" s="6"/>
      <c r="HW39" s="6"/>
      <c r="HX39" s="6"/>
      <c r="HY39" s="6"/>
      <c r="HZ39" s="6"/>
      <c r="IA39" s="6"/>
      <c r="IB39" s="6"/>
      <c r="IC39" s="6"/>
      <c r="ID39" s="6"/>
      <c r="IE39" s="6"/>
      <c r="IF39" s="6"/>
      <c r="IG39" s="6"/>
      <c r="IH39" s="6"/>
      <c r="II39" s="6"/>
      <c r="IJ39" s="6"/>
      <c r="IK39" s="6"/>
      <c r="IL39" s="6"/>
      <c r="IM39" s="6"/>
      <c r="IN39" s="6"/>
      <c r="IO39" s="6"/>
      <c r="IP39" s="6"/>
      <c r="IQ39" s="6"/>
      <c r="IR39" s="6"/>
      <c r="IS39" s="6"/>
      <c r="IT39" s="6"/>
      <c r="IU39" s="6"/>
      <c r="IV39" s="6"/>
      <c r="IW39" s="6"/>
    </row>
    <row r="40" customFormat="false" ht="17.1" hidden="false" customHeight="true" outlineLevel="0" collapsed="false">
      <c r="A40" s="3"/>
      <c r="B40" s="90"/>
      <c r="C40" s="46"/>
      <c r="D40" s="91"/>
      <c r="E40" s="46"/>
      <c r="F40" s="25"/>
      <c r="G40" s="3"/>
      <c r="H40" s="80"/>
      <c r="I40" s="80"/>
      <c r="J40" s="90"/>
      <c r="K40" s="84"/>
      <c r="L40" s="92"/>
      <c r="M40" s="92"/>
      <c r="N40" s="84"/>
      <c r="O40" s="93"/>
      <c r="P40" s="94"/>
      <c r="Q40" s="95"/>
      <c r="R40" s="96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3"/>
      <c r="EE40" s="3"/>
      <c r="EF40" s="3"/>
      <c r="EG40" s="3"/>
      <c r="EH40" s="3"/>
      <c r="EI40" s="3"/>
      <c r="EJ40" s="3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  <c r="FD40" s="3"/>
      <c r="FE40" s="3"/>
      <c r="FF40" s="3"/>
      <c r="FG40" s="3"/>
      <c r="FH40" s="3"/>
      <c r="FI40" s="3"/>
      <c r="FJ40" s="3"/>
      <c r="FK40" s="3"/>
      <c r="FL40" s="3"/>
      <c r="FM40" s="3"/>
      <c r="FN40" s="3"/>
      <c r="FO40" s="3"/>
      <c r="FP40" s="3"/>
      <c r="FQ40" s="3"/>
      <c r="FR40" s="3"/>
      <c r="FS40" s="3"/>
      <c r="FT40" s="3"/>
      <c r="FU40" s="3"/>
      <c r="FV40" s="3"/>
      <c r="FW40" s="3"/>
      <c r="FX40" s="3"/>
      <c r="FY40" s="3"/>
      <c r="FZ40" s="3"/>
      <c r="GA40" s="3"/>
      <c r="GB40" s="3"/>
      <c r="GC40" s="3"/>
      <c r="GD40" s="3"/>
      <c r="GE40" s="3"/>
      <c r="GF40" s="3"/>
      <c r="GG40" s="3"/>
      <c r="GH40" s="3"/>
      <c r="GI40" s="3"/>
      <c r="GJ40" s="3"/>
      <c r="GK40" s="3"/>
      <c r="GL40" s="3"/>
      <c r="GM40" s="3"/>
      <c r="GN40" s="3"/>
      <c r="GO40" s="3"/>
      <c r="GP40" s="3"/>
      <c r="GQ40" s="3"/>
      <c r="GR40" s="3"/>
      <c r="GS40" s="3"/>
      <c r="GT40" s="3"/>
      <c r="GU40" s="3"/>
      <c r="GV40" s="3"/>
      <c r="GW40" s="3"/>
      <c r="GX40" s="3"/>
      <c r="GY40" s="3"/>
      <c r="GZ40" s="3"/>
      <c r="HA40" s="3"/>
      <c r="HB40" s="3"/>
      <c r="HC40" s="3"/>
      <c r="HD40" s="3"/>
      <c r="HE40" s="3"/>
      <c r="HF40" s="3"/>
      <c r="HG40" s="3"/>
      <c r="HH40" s="3"/>
      <c r="HI40" s="3"/>
      <c r="HJ40" s="3"/>
      <c r="HK40" s="3"/>
      <c r="HL40" s="3"/>
      <c r="HM40" s="3"/>
      <c r="HN40" s="3"/>
      <c r="HO40" s="3"/>
      <c r="HP40" s="3"/>
      <c r="HQ40" s="3"/>
      <c r="HR40" s="3"/>
      <c r="HS40" s="3"/>
      <c r="HT40" s="3"/>
      <c r="HU40" s="3"/>
      <c r="HV40" s="3"/>
      <c r="HW40" s="3"/>
      <c r="HX40" s="3"/>
      <c r="HY40" s="3"/>
      <c r="HZ40" s="3"/>
      <c r="IA40" s="3"/>
      <c r="IB40" s="3"/>
      <c r="IC40" s="3"/>
      <c r="ID40" s="3"/>
      <c r="IE40" s="3"/>
      <c r="IF40" s="3"/>
      <c r="IG40" s="3"/>
      <c r="IH40" s="3"/>
      <c r="II40" s="3"/>
      <c r="IJ40" s="3"/>
      <c r="IK40" s="3"/>
      <c r="IL40" s="3"/>
      <c r="IM40" s="3"/>
      <c r="IN40" s="3"/>
      <c r="IO40" s="3"/>
      <c r="IP40" s="3"/>
      <c r="IQ40" s="3"/>
      <c r="IR40" s="3"/>
      <c r="IS40" s="3"/>
      <c r="IT40" s="3"/>
      <c r="IU40" s="3"/>
      <c r="IV40" s="3"/>
      <c r="IW40" s="3"/>
    </row>
    <row r="41" customFormat="false" ht="17.1" hidden="false" customHeight="true" outlineLevel="0" collapsed="false">
      <c r="A41" s="3"/>
      <c r="B41" s="90"/>
      <c r="C41" s="46"/>
      <c r="D41" s="91"/>
      <c r="E41" s="46"/>
      <c r="F41" s="25"/>
      <c r="G41" s="3"/>
      <c r="H41" s="80"/>
      <c r="I41" s="80"/>
      <c r="J41" s="90"/>
      <c r="K41" s="84"/>
      <c r="L41" s="92"/>
      <c r="M41" s="92"/>
      <c r="N41" s="84"/>
      <c r="O41" s="93"/>
      <c r="P41" s="94"/>
      <c r="Q41" s="95"/>
      <c r="R41" s="96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  <c r="CD41" s="3"/>
      <c r="CE41" s="3"/>
      <c r="CF41" s="3"/>
      <c r="CG41" s="3"/>
      <c r="CH41" s="3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3"/>
      <c r="EE41" s="3"/>
      <c r="EF41" s="3"/>
      <c r="EG41" s="3"/>
      <c r="EH41" s="3"/>
      <c r="EI41" s="3"/>
      <c r="EJ41" s="3"/>
      <c r="EK41" s="3"/>
      <c r="EL41" s="3"/>
      <c r="EM41" s="3"/>
      <c r="EN41" s="3"/>
      <c r="EO41" s="3"/>
      <c r="EP41" s="3"/>
      <c r="EQ41" s="3"/>
      <c r="ER41" s="3"/>
      <c r="ES41" s="3"/>
      <c r="ET41" s="3"/>
      <c r="EU41" s="3"/>
      <c r="EV41" s="3"/>
      <c r="EW41" s="3"/>
      <c r="EX41" s="3"/>
      <c r="EY41" s="3"/>
      <c r="EZ41" s="3"/>
      <c r="FA41" s="3"/>
      <c r="FB41" s="3"/>
      <c r="FC41" s="3"/>
      <c r="FD41" s="3"/>
      <c r="FE41" s="3"/>
      <c r="FF41" s="3"/>
      <c r="FG41" s="3"/>
      <c r="FH41" s="3"/>
      <c r="FI41" s="3"/>
      <c r="FJ41" s="3"/>
      <c r="FK41" s="3"/>
      <c r="FL41" s="3"/>
      <c r="FM41" s="3"/>
      <c r="FN41" s="3"/>
      <c r="FO41" s="3"/>
      <c r="FP41" s="3"/>
      <c r="FQ41" s="3"/>
      <c r="FR41" s="3"/>
      <c r="FS41" s="3"/>
      <c r="FT41" s="3"/>
      <c r="FU41" s="3"/>
      <c r="FV41" s="3"/>
      <c r="FW41" s="3"/>
      <c r="FX41" s="3"/>
      <c r="FY41" s="3"/>
      <c r="FZ41" s="3"/>
      <c r="GA41" s="3"/>
      <c r="GB41" s="3"/>
      <c r="GC41" s="3"/>
      <c r="GD41" s="3"/>
      <c r="GE41" s="3"/>
      <c r="GF41" s="3"/>
      <c r="GG41" s="3"/>
      <c r="GH41" s="3"/>
      <c r="GI41" s="3"/>
      <c r="GJ41" s="3"/>
      <c r="GK41" s="3"/>
      <c r="GL41" s="3"/>
      <c r="GM41" s="3"/>
      <c r="GN41" s="3"/>
      <c r="GO41" s="3"/>
      <c r="GP41" s="3"/>
      <c r="GQ41" s="3"/>
      <c r="GR41" s="3"/>
      <c r="GS41" s="3"/>
      <c r="GT41" s="3"/>
      <c r="GU41" s="3"/>
      <c r="GV41" s="3"/>
      <c r="GW41" s="3"/>
      <c r="GX41" s="3"/>
      <c r="GY41" s="3"/>
      <c r="GZ41" s="3"/>
      <c r="HA41" s="3"/>
      <c r="HB41" s="3"/>
      <c r="HC41" s="3"/>
      <c r="HD41" s="3"/>
      <c r="HE41" s="3"/>
      <c r="HF41" s="3"/>
      <c r="HG41" s="3"/>
      <c r="HH41" s="3"/>
      <c r="HI41" s="3"/>
      <c r="HJ41" s="3"/>
      <c r="HK41" s="3"/>
      <c r="HL41" s="3"/>
      <c r="HM41" s="3"/>
      <c r="HN41" s="3"/>
      <c r="HO41" s="3"/>
      <c r="HP41" s="3"/>
      <c r="HQ41" s="3"/>
      <c r="HR41" s="3"/>
      <c r="HS41" s="3"/>
      <c r="HT41" s="3"/>
      <c r="HU41" s="3"/>
      <c r="HV41" s="3"/>
      <c r="HW41" s="3"/>
      <c r="HX41" s="3"/>
      <c r="HY41" s="3"/>
      <c r="HZ41" s="3"/>
      <c r="IA41" s="3"/>
      <c r="IB41" s="3"/>
      <c r="IC41" s="3"/>
      <c r="ID41" s="3"/>
      <c r="IE41" s="3"/>
      <c r="IF41" s="3"/>
      <c r="IG41" s="3"/>
      <c r="IH41" s="3"/>
      <c r="II41" s="3"/>
      <c r="IJ41" s="3"/>
      <c r="IK41" s="3"/>
      <c r="IL41" s="3"/>
      <c r="IM41" s="3"/>
      <c r="IN41" s="3"/>
      <c r="IO41" s="3"/>
      <c r="IP41" s="3"/>
      <c r="IQ41" s="3"/>
      <c r="IR41" s="3"/>
      <c r="IS41" s="3"/>
      <c r="IT41" s="3"/>
      <c r="IU41" s="3"/>
      <c r="IV41" s="3"/>
      <c r="IW41" s="3"/>
    </row>
    <row r="42" customFormat="false" ht="17.1" hidden="false" customHeight="true" outlineLevel="0" collapsed="false">
      <c r="A42" s="3"/>
      <c r="B42" s="3"/>
      <c r="C42" s="3"/>
      <c r="D42" s="3"/>
      <c r="E42" s="29"/>
      <c r="F42" s="3"/>
      <c r="G42" s="3"/>
      <c r="H42" s="3"/>
      <c r="I42" s="3"/>
      <c r="J42" s="3"/>
      <c r="K42" s="3"/>
      <c r="L42" s="3"/>
      <c r="M42" s="3"/>
      <c r="N42" s="76"/>
      <c r="O42" s="29"/>
      <c r="P42" s="3"/>
      <c r="Q42" s="3"/>
      <c r="R42" s="77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3"/>
      <c r="CD42" s="3"/>
      <c r="CE42" s="3"/>
      <c r="CF42" s="3"/>
      <c r="CG42" s="3"/>
      <c r="CH42" s="3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3"/>
      <c r="DT42" s="3"/>
      <c r="DU42" s="3"/>
      <c r="DV42" s="3"/>
      <c r="DW42" s="3"/>
      <c r="DX42" s="3"/>
      <c r="DY42" s="3"/>
      <c r="DZ42" s="3"/>
      <c r="EA42" s="3"/>
      <c r="EB42" s="3"/>
      <c r="EC42" s="3"/>
      <c r="ED42" s="3"/>
      <c r="EE42" s="3"/>
      <c r="EF42" s="3"/>
      <c r="EG42" s="3"/>
      <c r="EH42" s="3"/>
      <c r="EI42" s="3"/>
      <c r="EJ42" s="3"/>
      <c r="EK42" s="3"/>
      <c r="EL42" s="3"/>
      <c r="EM42" s="3"/>
      <c r="EN42" s="3"/>
      <c r="EO42" s="3"/>
      <c r="EP42" s="3"/>
      <c r="EQ42" s="3"/>
      <c r="ER42" s="3"/>
      <c r="ES42" s="3"/>
      <c r="ET42" s="3"/>
      <c r="EU42" s="3"/>
      <c r="EV42" s="3"/>
      <c r="EW42" s="3"/>
      <c r="EX42" s="3"/>
      <c r="EY42" s="3"/>
      <c r="EZ42" s="3"/>
      <c r="FA42" s="3"/>
      <c r="FB42" s="3"/>
      <c r="FC42" s="3"/>
      <c r="FD42" s="3"/>
      <c r="FE42" s="3"/>
      <c r="FF42" s="3"/>
      <c r="FG42" s="3"/>
      <c r="FH42" s="3"/>
      <c r="FI42" s="3"/>
      <c r="FJ42" s="3"/>
      <c r="FK42" s="3"/>
      <c r="FL42" s="3"/>
      <c r="FM42" s="3"/>
      <c r="FN42" s="3"/>
      <c r="FO42" s="3"/>
      <c r="FP42" s="3"/>
      <c r="FQ42" s="3"/>
      <c r="FR42" s="3"/>
      <c r="FS42" s="3"/>
      <c r="FT42" s="3"/>
      <c r="FU42" s="3"/>
      <c r="FV42" s="3"/>
      <c r="FW42" s="3"/>
      <c r="FX42" s="3"/>
      <c r="FY42" s="3"/>
      <c r="FZ42" s="3"/>
      <c r="GA42" s="3"/>
      <c r="GB42" s="3"/>
      <c r="GC42" s="3"/>
      <c r="GD42" s="3"/>
      <c r="GE42" s="3"/>
      <c r="GF42" s="3"/>
      <c r="GG42" s="3"/>
      <c r="GH42" s="3"/>
      <c r="GI42" s="3"/>
      <c r="GJ42" s="3"/>
      <c r="GK42" s="3"/>
      <c r="GL42" s="3"/>
      <c r="GM42" s="3"/>
      <c r="GN42" s="3"/>
      <c r="GO42" s="3"/>
      <c r="GP42" s="3"/>
      <c r="GQ42" s="3"/>
      <c r="GR42" s="3"/>
      <c r="GS42" s="3"/>
      <c r="GT42" s="3"/>
      <c r="GU42" s="3"/>
      <c r="GV42" s="3"/>
      <c r="GW42" s="3"/>
      <c r="GX42" s="3"/>
      <c r="GY42" s="3"/>
      <c r="GZ42" s="3"/>
      <c r="HA42" s="3"/>
      <c r="HB42" s="3"/>
      <c r="HC42" s="3"/>
      <c r="HD42" s="3"/>
      <c r="HE42" s="3"/>
      <c r="HF42" s="3"/>
      <c r="HG42" s="3"/>
      <c r="HH42" s="3"/>
      <c r="HI42" s="3"/>
      <c r="HJ42" s="3"/>
      <c r="HK42" s="3"/>
      <c r="HL42" s="3"/>
      <c r="HM42" s="3"/>
      <c r="HN42" s="3"/>
      <c r="HO42" s="3"/>
      <c r="HP42" s="3"/>
      <c r="HQ42" s="3"/>
      <c r="HR42" s="3"/>
      <c r="HS42" s="3"/>
      <c r="HT42" s="3"/>
      <c r="HU42" s="3"/>
      <c r="HV42" s="3"/>
      <c r="HW42" s="3"/>
      <c r="HX42" s="3"/>
      <c r="HY42" s="3"/>
      <c r="HZ42" s="3"/>
      <c r="IA42" s="3"/>
      <c r="IB42" s="3"/>
      <c r="IC42" s="3"/>
      <c r="ID42" s="3"/>
      <c r="IE42" s="3"/>
      <c r="IF42" s="3"/>
      <c r="IG42" s="3"/>
      <c r="IH42" s="3"/>
      <c r="II42" s="3"/>
      <c r="IJ42" s="3"/>
      <c r="IK42" s="3"/>
      <c r="IL42" s="3"/>
      <c r="IM42" s="3"/>
      <c r="IN42" s="3"/>
      <c r="IO42" s="3"/>
      <c r="IP42" s="3"/>
      <c r="IQ42" s="3"/>
      <c r="IR42" s="3"/>
      <c r="IS42" s="3"/>
      <c r="IT42" s="3"/>
      <c r="IU42" s="3"/>
      <c r="IV42" s="3"/>
      <c r="IW42" s="3"/>
    </row>
    <row r="43" customFormat="false" ht="17.1" hidden="false" customHeight="true" outlineLevel="0" collapsed="false">
      <c r="A43" s="25" t="s">
        <v>55</v>
      </c>
      <c r="B43" s="28" t="s">
        <v>56</v>
      </c>
      <c r="C43" s="25"/>
      <c r="D43" s="25"/>
      <c r="E43" s="46"/>
      <c r="F43" s="25"/>
      <c r="G43" s="25"/>
      <c r="H43" s="25"/>
      <c r="I43" s="25"/>
      <c r="J43" s="25"/>
      <c r="K43" s="25"/>
      <c r="L43" s="25"/>
      <c r="M43" s="25"/>
      <c r="N43" s="78"/>
      <c r="O43" s="25"/>
      <c r="P43" s="25"/>
      <c r="Q43" s="25"/>
      <c r="R43" s="79" t="n">
        <f aca="false">+R36+R29+R24+R39+R38+R32+R31</f>
        <v>424909.41</v>
      </c>
      <c r="S43" s="6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  <c r="AJ43" s="25"/>
      <c r="AK43" s="25"/>
      <c r="AL43" s="25"/>
      <c r="AM43" s="25"/>
      <c r="AN43" s="25"/>
      <c r="AO43" s="25"/>
      <c r="AP43" s="25"/>
      <c r="AQ43" s="25"/>
      <c r="AR43" s="25"/>
      <c r="AS43" s="25"/>
      <c r="AT43" s="25"/>
      <c r="AU43" s="25"/>
      <c r="AV43" s="25"/>
      <c r="AW43" s="25"/>
      <c r="AX43" s="25"/>
      <c r="AY43" s="25"/>
      <c r="AZ43" s="25"/>
      <c r="BA43" s="25"/>
      <c r="BB43" s="25"/>
      <c r="BC43" s="25"/>
      <c r="BD43" s="25"/>
      <c r="BE43" s="25"/>
      <c r="BF43" s="25"/>
      <c r="BG43" s="25"/>
      <c r="BH43" s="25"/>
      <c r="BI43" s="25"/>
      <c r="BJ43" s="25"/>
      <c r="BK43" s="25"/>
      <c r="BL43" s="25"/>
      <c r="BM43" s="25"/>
      <c r="BN43" s="25"/>
      <c r="BO43" s="25"/>
      <c r="BP43" s="25"/>
      <c r="BQ43" s="25"/>
      <c r="BR43" s="25"/>
      <c r="BS43" s="25"/>
      <c r="BT43" s="25"/>
      <c r="BU43" s="25"/>
      <c r="BV43" s="25"/>
      <c r="BW43" s="25"/>
      <c r="BX43" s="25"/>
      <c r="BY43" s="25"/>
      <c r="BZ43" s="25"/>
      <c r="CA43" s="25"/>
      <c r="CB43" s="25"/>
      <c r="CC43" s="25"/>
      <c r="CD43" s="25"/>
      <c r="CE43" s="25"/>
      <c r="CF43" s="25"/>
      <c r="CG43" s="25"/>
      <c r="CH43" s="25"/>
      <c r="CI43" s="25"/>
      <c r="CJ43" s="25"/>
      <c r="CK43" s="25"/>
      <c r="CL43" s="25"/>
      <c r="CM43" s="25"/>
      <c r="CN43" s="25"/>
      <c r="CO43" s="25"/>
      <c r="CP43" s="25"/>
      <c r="CQ43" s="25"/>
      <c r="CR43" s="25"/>
      <c r="CS43" s="25"/>
      <c r="CT43" s="25"/>
      <c r="CU43" s="25"/>
      <c r="CV43" s="25"/>
      <c r="CW43" s="25"/>
      <c r="CX43" s="25"/>
      <c r="CY43" s="25"/>
      <c r="CZ43" s="25"/>
      <c r="DA43" s="25"/>
      <c r="DB43" s="25"/>
      <c r="DC43" s="25"/>
      <c r="DD43" s="25"/>
      <c r="DE43" s="25"/>
      <c r="DF43" s="25"/>
      <c r="DG43" s="25"/>
      <c r="DH43" s="25"/>
      <c r="DI43" s="25"/>
      <c r="DJ43" s="25"/>
      <c r="DK43" s="25"/>
      <c r="DL43" s="25"/>
      <c r="DM43" s="25"/>
      <c r="DN43" s="25"/>
      <c r="DO43" s="25"/>
      <c r="DP43" s="25"/>
      <c r="DQ43" s="25"/>
      <c r="DR43" s="25"/>
      <c r="DS43" s="25"/>
      <c r="DT43" s="25"/>
      <c r="DU43" s="25"/>
      <c r="DV43" s="25"/>
      <c r="DW43" s="25"/>
      <c r="DX43" s="25"/>
      <c r="DY43" s="25"/>
      <c r="DZ43" s="25"/>
      <c r="EA43" s="25"/>
      <c r="EB43" s="25"/>
      <c r="EC43" s="25"/>
      <c r="ED43" s="25"/>
      <c r="EE43" s="25"/>
      <c r="EF43" s="25"/>
      <c r="EG43" s="25"/>
      <c r="EH43" s="25"/>
      <c r="EI43" s="25"/>
      <c r="EJ43" s="25"/>
      <c r="EK43" s="25"/>
      <c r="EL43" s="25"/>
      <c r="EM43" s="25"/>
      <c r="EN43" s="25"/>
      <c r="EO43" s="25"/>
      <c r="EP43" s="25"/>
      <c r="EQ43" s="25"/>
      <c r="ER43" s="25"/>
      <c r="ES43" s="25"/>
      <c r="ET43" s="25"/>
      <c r="EU43" s="25"/>
      <c r="EV43" s="25"/>
      <c r="EW43" s="25"/>
      <c r="EX43" s="25"/>
      <c r="EY43" s="25"/>
      <c r="EZ43" s="25"/>
      <c r="FA43" s="25"/>
      <c r="FB43" s="25"/>
      <c r="FC43" s="25"/>
      <c r="FD43" s="25"/>
      <c r="FE43" s="25"/>
      <c r="FF43" s="25"/>
      <c r="FG43" s="25"/>
      <c r="FH43" s="25"/>
      <c r="FI43" s="25"/>
      <c r="FJ43" s="25"/>
      <c r="FK43" s="25"/>
      <c r="FL43" s="25"/>
      <c r="FM43" s="25"/>
      <c r="FN43" s="25"/>
      <c r="FO43" s="25"/>
      <c r="FP43" s="25"/>
      <c r="FQ43" s="25"/>
      <c r="FR43" s="25"/>
      <c r="FS43" s="25"/>
      <c r="FT43" s="25"/>
      <c r="FU43" s="25"/>
      <c r="FV43" s="25"/>
      <c r="FW43" s="25"/>
      <c r="FX43" s="25"/>
      <c r="FY43" s="25"/>
      <c r="FZ43" s="25"/>
      <c r="GA43" s="25"/>
      <c r="GB43" s="25"/>
      <c r="GC43" s="25"/>
      <c r="GD43" s="25"/>
      <c r="GE43" s="25"/>
      <c r="GF43" s="25"/>
      <c r="GG43" s="25"/>
      <c r="GH43" s="25"/>
      <c r="GI43" s="25"/>
      <c r="GJ43" s="25"/>
      <c r="GK43" s="25"/>
      <c r="GL43" s="25"/>
      <c r="GM43" s="25"/>
      <c r="GN43" s="25"/>
      <c r="GO43" s="25"/>
      <c r="GP43" s="25"/>
      <c r="GQ43" s="25"/>
      <c r="GR43" s="25"/>
      <c r="GS43" s="25"/>
      <c r="GT43" s="25"/>
      <c r="GU43" s="25"/>
      <c r="GV43" s="25"/>
      <c r="GW43" s="25"/>
      <c r="GX43" s="25"/>
      <c r="GY43" s="25"/>
      <c r="GZ43" s="25"/>
      <c r="HA43" s="25"/>
      <c r="HB43" s="25"/>
      <c r="HC43" s="25"/>
      <c r="HD43" s="25"/>
      <c r="HE43" s="25"/>
      <c r="HF43" s="25"/>
      <c r="HG43" s="25"/>
      <c r="HH43" s="25"/>
      <c r="HI43" s="25"/>
      <c r="HJ43" s="25"/>
      <c r="HK43" s="25"/>
      <c r="HL43" s="25"/>
      <c r="HM43" s="25"/>
      <c r="HN43" s="25"/>
      <c r="HO43" s="25"/>
      <c r="HP43" s="25"/>
      <c r="HQ43" s="25"/>
      <c r="HR43" s="25"/>
      <c r="HS43" s="25"/>
      <c r="HT43" s="25"/>
      <c r="HU43" s="25"/>
      <c r="HV43" s="25"/>
      <c r="HW43" s="25"/>
      <c r="HX43" s="25"/>
      <c r="HY43" s="25"/>
      <c r="HZ43" s="25"/>
      <c r="IA43" s="25"/>
      <c r="IB43" s="25"/>
      <c r="IC43" s="25"/>
      <c r="ID43" s="25"/>
      <c r="IE43" s="25"/>
      <c r="IF43" s="25"/>
      <c r="IG43" s="25"/>
      <c r="IH43" s="25"/>
      <c r="II43" s="25"/>
      <c r="IJ43" s="25"/>
      <c r="IK43" s="25"/>
      <c r="IL43" s="25"/>
      <c r="IM43" s="25"/>
      <c r="IN43" s="25"/>
      <c r="IO43" s="25"/>
      <c r="IP43" s="25"/>
      <c r="IQ43" s="25"/>
      <c r="IR43" s="25"/>
      <c r="IS43" s="25"/>
      <c r="IT43" s="25"/>
      <c r="IU43" s="25"/>
      <c r="IV43" s="25"/>
      <c r="IW43" s="25"/>
    </row>
    <row r="44" customFormat="false" ht="17.1" hidden="false" customHeight="true" outlineLevel="0" collapsed="false">
      <c r="A44" s="3" t="s">
        <v>55</v>
      </c>
      <c r="B44" s="46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  <c r="CB44" s="3"/>
      <c r="CC44" s="3"/>
      <c r="CD44" s="3"/>
      <c r="CE44" s="3"/>
      <c r="CF44" s="3"/>
      <c r="CG44" s="3"/>
      <c r="CH44" s="3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  <c r="FH44" s="3"/>
      <c r="FI44" s="3"/>
      <c r="FJ44" s="3"/>
      <c r="FK44" s="3"/>
      <c r="FL44" s="3"/>
      <c r="FM44" s="3"/>
      <c r="FN44" s="3"/>
      <c r="FO44" s="3"/>
      <c r="FP44" s="3"/>
      <c r="FQ44" s="3"/>
      <c r="FR44" s="3"/>
      <c r="FS44" s="3"/>
      <c r="FT44" s="3"/>
      <c r="FU44" s="3"/>
      <c r="FV44" s="3"/>
      <c r="FW44" s="3"/>
      <c r="FX44" s="3"/>
      <c r="FY44" s="3"/>
      <c r="FZ44" s="3"/>
      <c r="GA44" s="3"/>
      <c r="GB44" s="3"/>
      <c r="GC44" s="3"/>
      <c r="GD44" s="3"/>
      <c r="GE44" s="3"/>
      <c r="GF44" s="3"/>
      <c r="GG44" s="3"/>
      <c r="GH44" s="3"/>
      <c r="GI44" s="3"/>
      <c r="GJ44" s="3"/>
      <c r="GK44" s="3"/>
      <c r="GL44" s="3"/>
      <c r="GM44" s="3"/>
      <c r="GN44" s="3"/>
      <c r="GO44" s="3"/>
      <c r="GP44" s="3"/>
      <c r="GQ44" s="3"/>
      <c r="GR44" s="3"/>
      <c r="GS44" s="3"/>
      <c r="GT44" s="3"/>
      <c r="GU44" s="3"/>
      <c r="GV44" s="3"/>
      <c r="GW44" s="3"/>
      <c r="GX44" s="3"/>
      <c r="GY44" s="3"/>
      <c r="GZ44" s="3"/>
      <c r="HA44" s="3"/>
      <c r="HB44" s="3"/>
      <c r="HC44" s="3"/>
      <c r="HD44" s="3"/>
      <c r="HE44" s="3"/>
      <c r="HF44" s="3"/>
      <c r="HG44" s="3"/>
      <c r="HH44" s="3"/>
      <c r="HI44" s="3"/>
      <c r="HJ44" s="3"/>
      <c r="HK44" s="3"/>
      <c r="HL44" s="3"/>
      <c r="HM44" s="3"/>
      <c r="HN44" s="3"/>
      <c r="HO44" s="3"/>
      <c r="HP44" s="3"/>
      <c r="HQ44" s="3"/>
      <c r="HR44" s="3"/>
      <c r="HS44" s="3"/>
      <c r="HT44" s="3"/>
      <c r="HU44" s="3"/>
      <c r="HV44" s="3"/>
      <c r="HW44" s="3"/>
      <c r="HX44" s="3"/>
      <c r="HY44" s="3"/>
      <c r="HZ44" s="3"/>
      <c r="IA44" s="3"/>
      <c r="IB44" s="3"/>
      <c r="IC44" s="3"/>
      <c r="ID44" s="3"/>
      <c r="IE44" s="3"/>
      <c r="IF44" s="3"/>
      <c r="IG44" s="3"/>
      <c r="IH44" s="3"/>
      <c r="II44" s="3"/>
      <c r="IJ44" s="3"/>
      <c r="IK44" s="3"/>
      <c r="IL44" s="3"/>
      <c r="IM44" s="3"/>
      <c r="IN44" s="3"/>
      <c r="IO44" s="3"/>
      <c r="IP44" s="3"/>
      <c r="IQ44" s="3"/>
      <c r="IR44" s="3"/>
      <c r="IS44" s="3"/>
      <c r="IT44" s="3"/>
      <c r="IU44" s="3"/>
      <c r="IV44" s="3"/>
      <c r="IW44" s="3"/>
    </row>
    <row r="45" customFormat="false" ht="17.1" hidden="true" customHeight="true" outlineLevel="0" collapsed="false">
      <c r="A45" s="3"/>
      <c r="B45" s="46"/>
      <c r="C45" s="3"/>
      <c r="D45" s="3"/>
      <c r="E45" s="3"/>
      <c r="F45" s="3"/>
      <c r="G45" s="3"/>
      <c r="H45" s="80"/>
      <c r="I45" s="80"/>
      <c r="J45" s="3"/>
      <c r="K45" s="3"/>
      <c r="L45" s="3"/>
      <c r="M45" s="3"/>
      <c r="N45" s="3"/>
      <c r="O45" s="3"/>
      <c r="P45" s="29"/>
      <c r="Q45" s="29"/>
      <c r="R45" s="81" t="n">
        <f aca="false">R43+'[5]M ANUAL INVOICE'!R48</f>
        <v>1235216.4290311</v>
      </c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BZ45" s="3"/>
      <c r="CA45" s="3"/>
      <c r="CB45" s="3"/>
      <c r="CC45" s="3"/>
      <c r="CD45" s="3"/>
      <c r="CE45" s="3"/>
      <c r="CF45" s="3"/>
      <c r="CG45" s="3"/>
      <c r="CH45" s="3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3"/>
      <c r="EE45" s="3"/>
      <c r="EF45" s="3"/>
      <c r="EG45" s="3"/>
      <c r="EH45" s="3"/>
      <c r="EI45" s="3"/>
      <c r="EJ45" s="3"/>
      <c r="EK45" s="3"/>
      <c r="EL45" s="3"/>
      <c r="EM45" s="3"/>
      <c r="EN45" s="3"/>
      <c r="EO45" s="3"/>
      <c r="EP45" s="3"/>
      <c r="EQ45" s="3"/>
      <c r="ER45" s="3"/>
      <c r="ES45" s="3"/>
      <c r="ET45" s="3"/>
      <c r="EU45" s="3"/>
      <c r="EV45" s="3"/>
      <c r="EW45" s="3"/>
      <c r="EX45" s="3"/>
      <c r="EY45" s="3"/>
      <c r="EZ45" s="3"/>
      <c r="FA45" s="3"/>
      <c r="FB45" s="3"/>
      <c r="FC45" s="3"/>
      <c r="FD45" s="3"/>
      <c r="FE45" s="3"/>
      <c r="FF45" s="3"/>
      <c r="FG45" s="3"/>
      <c r="FH45" s="3"/>
      <c r="FI45" s="3"/>
      <c r="FJ45" s="3"/>
      <c r="FK45" s="3"/>
      <c r="FL45" s="3"/>
      <c r="FM45" s="3"/>
      <c r="FN45" s="3"/>
      <c r="FO45" s="3"/>
      <c r="FP45" s="3"/>
      <c r="FQ45" s="3"/>
      <c r="FR45" s="3"/>
      <c r="FS45" s="3"/>
      <c r="FT45" s="3"/>
      <c r="FU45" s="3"/>
      <c r="FV45" s="3"/>
      <c r="FW45" s="3"/>
      <c r="FX45" s="3"/>
      <c r="FY45" s="3"/>
      <c r="FZ45" s="3"/>
      <c r="GA45" s="3"/>
      <c r="GB45" s="3"/>
      <c r="GC45" s="3"/>
      <c r="GD45" s="3"/>
      <c r="GE45" s="3"/>
      <c r="GF45" s="3"/>
      <c r="GG45" s="3"/>
      <c r="GH45" s="3"/>
      <c r="GI45" s="3"/>
      <c r="GJ45" s="3"/>
      <c r="GK45" s="3"/>
      <c r="GL45" s="3"/>
      <c r="GM45" s="3"/>
      <c r="GN45" s="3"/>
      <c r="GO45" s="3"/>
      <c r="GP45" s="3"/>
      <c r="GQ45" s="3"/>
      <c r="GR45" s="3"/>
      <c r="GS45" s="3"/>
      <c r="GT45" s="3"/>
      <c r="GU45" s="3"/>
      <c r="GV45" s="3"/>
      <c r="GW45" s="3"/>
      <c r="GX45" s="3"/>
      <c r="GY45" s="3"/>
      <c r="GZ45" s="3"/>
      <c r="HA45" s="3"/>
      <c r="HB45" s="3"/>
      <c r="HC45" s="3"/>
      <c r="HD45" s="3"/>
      <c r="HE45" s="3"/>
      <c r="HF45" s="3"/>
      <c r="HG45" s="3"/>
      <c r="HH45" s="3"/>
      <c r="HI45" s="3"/>
      <c r="HJ45" s="3"/>
      <c r="HK45" s="3"/>
      <c r="HL45" s="3"/>
      <c r="HM45" s="3"/>
      <c r="HN45" s="3"/>
      <c r="HO45" s="3"/>
      <c r="HP45" s="3"/>
      <c r="HQ45" s="3"/>
      <c r="HR45" s="3"/>
      <c r="HS45" s="3"/>
      <c r="HT45" s="3"/>
      <c r="HU45" s="3"/>
      <c r="HV45" s="3"/>
      <c r="HW45" s="3"/>
      <c r="HX45" s="3"/>
      <c r="HY45" s="3"/>
      <c r="HZ45" s="3"/>
      <c r="IA45" s="3"/>
      <c r="IB45" s="3"/>
      <c r="IC45" s="3"/>
      <c r="ID45" s="3"/>
      <c r="IE45" s="3"/>
      <c r="IF45" s="3"/>
      <c r="IG45" s="3"/>
      <c r="IH45" s="3"/>
      <c r="II45" s="3"/>
      <c r="IJ45" s="3"/>
      <c r="IK45" s="3"/>
      <c r="IL45" s="3"/>
      <c r="IM45" s="3"/>
      <c r="IN45" s="3"/>
      <c r="IO45" s="3"/>
      <c r="IP45" s="3"/>
      <c r="IQ45" s="3"/>
      <c r="IR45" s="3"/>
      <c r="IS45" s="3"/>
      <c r="IT45" s="3"/>
      <c r="IU45" s="3"/>
      <c r="IV45" s="3"/>
      <c r="IW45" s="3"/>
    </row>
    <row r="46" customFormat="false" ht="15.75" hidden="false" customHeight="false" outlineLevel="0" collapsed="false">
      <c r="Q46" s="82"/>
      <c r="R46" s="83"/>
    </row>
    <row r="47" customFormat="false" ht="15.75" hidden="false" customHeight="false" outlineLevel="0" collapsed="false">
      <c r="Q47" s="82"/>
    </row>
    <row r="48" customFormat="false" ht="18.75" hidden="false" customHeight="false" outlineLevel="0" collapsed="false">
      <c r="B48" s="2"/>
      <c r="N48" s="84"/>
      <c r="Q48" s="82"/>
      <c r="R48" s="81"/>
    </row>
    <row r="49" customFormat="false" ht="15.75" hidden="false" customHeight="false" outlineLevel="0" collapsed="false">
      <c r="Q49" s="82"/>
    </row>
    <row r="50" customFormat="false" ht="18.75" hidden="false" customHeight="false" outlineLevel="0" collapsed="false">
      <c r="B50" s="85"/>
      <c r="C50" s="85"/>
      <c r="Q50" s="82"/>
      <c r="R50" s="83"/>
    </row>
    <row r="51" customFormat="false" ht="18.75" hidden="false" customHeight="false" outlineLevel="0" collapsed="false">
      <c r="B51" s="85"/>
      <c r="C51" s="85"/>
      <c r="H51" s="85"/>
      <c r="Q51" s="82"/>
      <c r="R51" s="83"/>
    </row>
    <row r="52" customFormat="false" ht="18.75" hidden="false" customHeight="false" outlineLevel="0" collapsed="false">
      <c r="B52" s="85"/>
      <c r="C52" s="85"/>
      <c r="H52" s="85"/>
      <c r="Q52" s="83"/>
      <c r="R52" s="83"/>
    </row>
    <row r="53" customFormat="false" ht="18.75" hidden="false" customHeight="false" outlineLevel="0" collapsed="false">
      <c r="B53" s="85"/>
      <c r="C53" s="85"/>
      <c r="H53" s="85"/>
    </row>
    <row r="54" customFormat="false" ht="18.75" hidden="false" customHeight="false" outlineLevel="0" collapsed="false">
      <c r="B54" s="85"/>
      <c r="C54" s="85"/>
      <c r="H54" s="85"/>
    </row>
    <row r="55" customFormat="false" ht="18.75" hidden="false" customHeight="false" outlineLevel="0" collapsed="false">
      <c r="B55" s="85"/>
      <c r="C55" s="85"/>
      <c r="H55" s="85"/>
    </row>
    <row r="56" customFormat="false" ht="15.75" hidden="false" customHeight="false" outlineLevel="0" collapsed="false">
      <c r="F56" s="2"/>
    </row>
    <row r="57" customFormat="false" ht="15.75" hidden="false" customHeight="false" outlineLevel="0" collapsed="false">
      <c r="F57" s="2"/>
    </row>
  </sheetData>
  <mergeCells count="11">
    <mergeCell ref="B5:E5"/>
    <mergeCell ref="F5:I5"/>
    <mergeCell ref="J5:N5"/>
    <mergeCell ref="O5:R5"/>
    <mergeCell ref="B12:E12"/>
    <mergeCell ref="B13:G13"/>
    <mergeCell ref="H13:I13"/>
    <mergeCell ref="J13:N13"/>
    <mergeCell ref="O13:Q13"/>
    <mergeCell ref="E14:G14"/>
    <mergeCell ref="L14:M1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5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24" activeCellId="0" sqref="C24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1" width="1.56"/>
    <col collapsed="false" customWidth="true" hidden="false" outlineLevel="0" max="2" min="2" style="1" width="13.85"/>
    <col collapsed="false" customWidth="true" hidden="false" outlineLevel="0" max="3" min="3" style="1" width="18.7"/>
    <col collapsed="false" customWidth="true" hidden="false" outlineLevel="0" max="4" min="4" style="1" width="30.41"/>
    <col collapsed="false" customWidth="true" hidden="false" outlineLevel="0" max="5" min="5" style="1" width="18.41"/>
    <col collapsed="false" customWidth="false" hidden="false" outlineLevel="0" max="7" min="6" style="1" width="9.14"/>
    <col collapsed="false" customWidth="true" hidden="false" outlineLevel="0" max="8" min="8" style="1" width="13.14"/>
    <col collapsed="false" customWidth="true" hidden="false" outlineLevel="0" max="9" min="9" style="1" width="12.99"/>
    <col collapsed="false" customWidth="true" hidden="false" outlineLevel="0" max="10" min="10" style="1" width="16.42"/>
    <col collapsed="false" customWidth="true" hidden="false" outlineLevel="0" max="11" min="11" style="1" width="13.99"/>
    <col collapsed="false" customWidth="true" hidden="false" outlineLevel="0" max="12" min="12" style="1" width="9.41"/>
    <col collapsed="false" customWidth="true" hidden="true" outlineLevel="0" max="13" min="13" style="1" width="1.56"/>
    <col collapsed="false" customWidth="true" hidden="false" outlineLevel="0" max="14" min="14" style="1" width="15.99"/>
    <col collapsed="false" customWidth="true" hidden="false" outlineLevel="0" max="16" min="15" style="1" width="11.28"/>
    <col collapsed="false" customWidth="true" hidden="false" outlineLevel="0" max="17" min="17" style="1" width="19.85"/>
    <col collapsed="false" customWidth="true" hidden="false" outlineLevel="0" max="18" min="18" style="1" width="21.7"/>
    <col collapsed="false" customWidth="true" hidden="false" outlineLevel="0" max="19" min="19" style="1" width="17.14"/>
    <col collapsed="false" customWidth="false" hidden="false" outlineLevel="0" max="257" min="20" style="1" width="9.14"/>
  </cols>
  <sheetData>
    <row r="1" customFormat="false" ht="15.75" hidden="false" customHeight="false" outlineLevel="0" collapsed="false">
      <c r="B1" s="2"/>
    </row>
    <row r="3" customFormat="false" ht="15" hidden="false" customHeight="true" outlineLevel="0" collapsed="false">
      <c r="B3" s="3"/>
      <c r="C3" s="3"/>
      <c r="D3" s="3"/>
      <c r="E3" s="3"/>
      <c r="F3" s="3"/>
      <c r="G3" s="3"/>
      <c r="H3" s="3"/>
    </row>
    <row r="4" customFormat="false" ht="30" hidden="false" customHeight="false" outlineLevel="0" collapsed="false">
      <c r="B4" s="4" t="s">
        <v>0</v>
      </c>
      <c r="C4" s="5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7"/>
      <c r="R4" s="8" t="s">
        <v>1</v>
      </c>
    </row>
    <row r="5" customFormat="false" ht="17.1" hidden="false" customHeight="true" outlineLevel="0" collapsed="false">
      <c r="B5" s="9" t="s">
        <v>2</v>
      </c>
      <c r="C5" s="9"/>
      <c r="D5" s="9"/>
      <c r="E5" s="9"/>
      <c r="F5" s="9" t="s">
        <v>3</v>
      </c>
      <c r="G5" s="9"/>
      <c r="H5" s="9"/>
      <c r="I5" s="9"/>
      <c r="J5" s="9" t="s">
        <v>4</v>
      </c>
      <c r="K5" s="9"/>
      <c r="L5" s="9"/>
      <c r="M5" s="9"/>
      <c r="N5" s="9"/>
      <c r="O5" s="9" t="s">
        <v>5</v>
      </c>
      <c r="P5" s="9"/>
      <c r="Q5" s="9"/>
      <c r="R5" s="9"/>
    </row>
    <row r="6" customFormat="false" ht="17.1" hidden="false" customHeight="true" outlineLevel="0" collapsed="false">
      <c r="B6" s="10" t="s">
        <v>6</v>
      </c>
      <c r="C6" s="11"/>
      <c r="D6" s="11" t="str">
        <f aca="false">'[6]M ANUAL INVOICE'!D6</f>
        <v>D2008SA</v>
      </c>
      <c r="E6" s="2"/>
      <c r="F6" s="10" t="s">
        <v>7</v>
      </c>
      <c r="G6" s="2"/>
      <c r="H6" s="2"/>
      <c r="I6" s="12"/>
      <c r="J6" s="10" t="s">
        <v>8</v>
      </c>
      <c r="K6" s="2"/>
      <c r="L6" s="2"/>
      <c r="M6" s="2"/>
      <c r="N6" s="2"/>
      <c r="O6" s="13" t="s">
        <v>9</v>
      </c>
      <c r="R6" s="14"/>
    </row>
    <row r="7" customFormat="false" ht="17.1" hidden="false" customHeight="true" outlineLevel="0" collapsed="false">
      <c r="B7" s="10" t="s">
        <v>10</v>
      </c>
      <c r="C7" s="11"/>
      <c r="D7" s="15" t="n">
        <v>36798</v>
      </c>
      <c r="E7" s="2"/>
      <c r="F7" s="16"/>
      <c r="G7" s="17" t="s">
        <v>11</v>
      </c>
      <c r="H7" s="2"/>
      <c r="I7" s="2"/>
      <c r="J7" s="18" t="s">
        <v>12</v>
      </c>
      <c r="K7" s="2"/>
      <c r="L7" s="2"/>
      <c r="M7" s="2"/>
      <c r="N7" s="2"/>
      <c r="O7" s="13" t="s">
        <v>13</v>
      </c>
      <c r="R7" s="14"/>
    </row>
    <row r="8" customFormat="false" ht="17.1" hidden="false" customHeight="true" outlineLevel="0" collapsed="false">
      <c r="B8" s="10" t="s">
        <v>14</v>
      </c>
      <c r="C8" s="11"/>
      <c r="D8" s="15" t="n">
        <v>36805</v>
      </c>
      <c r="E8" s="2"/>
      <c r="F8" s="10" t="s">
        <v>15</v>
      </c>
      <c r="G8" s="2"/>
      <c r="H8" s="11"/>
      <c r="I8" s="19"/>
      <c r="J8" s="18" t="s">
        <v>16</v>
      </c>
      <c r="K8" s="2"/>
      <c r="L8" s="2"/>
      <c r="M8" s="2"/>
      <c r="N8" s="2"/>
      <c r="O8" s="20" t="s">
        <v>17</v>
      </c>
      <c r="R8" s="14"/>
    </row>
    <row r="9" customFormat="false" ht="17.1" hidden="false" customHeight="true" outlineLevel="0" collapsed="false">
      <c r="B9" s="16"/>
      <c r="C9" s="21"/>
      <c r="D9" s="22"/>
      <c r="E9" s="22"/>
      <c r="F9" s="16"/>
      <c r="G9" s="11" t="s">
        <v>18</v>
      </c>
      <c r="H9" s="23"/>
      <c r="I9" s="19"/>
      <c r="J9" s="18" t="s">
        <v>19</v>
      </c>
      <c r="K9" s="11"/>
      <c r="L9" s="11"/>
      <c r="M9" s="11"/>
      <c r="N9" s="19"/>
      <c r="O9" s="13" t="s">
        <v>20</v>
      </c>
      <c r="R9" s="14"/>
    </row>
    <row r="10" customFormat="false" ht="17.1" hidden="false" customHeight="true" outlineLevel="0" collapsed="false">
      <c r="B10" s="24"/>
      <c r="C10" s="22"/>
      <c r="D10" s="22"/>
      <c r="E10" s="25"/>
      <c r="F10" s="26"/>
      <c r="G10" s="25"/>
      <c r="H10" s="25"/>
      <c r="I10" s="27"/>
      <c r="J10" s="28" t="s">
        <v>21</v>
      </c>
      <c r="K10" s="25"/>
      <c r="L10" s="25"/>
      <c r="M10" s="25"/>
      <c r="N10" s="27"/>
      <c r="O10" s="13" t="s">
        <v>22</v>
      </c>
      <c r="P10" s="29"/>
      <c r="Q10" s="29"/>
      <c r="R10" s="14"/>
    </row>
    <row r="11" customFormat="false" ht="17.1" hidden="false" customHeight="true" outlineLevel="0" collapsed="false">
      <c r="B11" s="30"/>
      <c r="C11" s="31"/>
      <c r="D11" s="31"/>
      <c r="E11" s="31"/>
      <c r="F11" s="32"/>
      <c r="G11" s="33"/>
      <c r="H11" s="33"/>
      <c r="I11" s="34"/>
      <c r="J11" s="33"/>
      <c r="K11" s="33"/>
      <c r="L11" s="33"/>
      <c r="M11" s="33"/>
      <c r="N11" s="34"/>
      <c r="O11" s="5" t="s">
        <v>23</v>
      </c>
      <c r="P11" s="6"/>
      <c r="Q11" s="6"/>
      <c r="R11" s="7"/>
    </row>
    <row r="12" customFormat="false" ht="17.1" hidden="false" customHeight="true" outlineLevel="0" collapsed="false">
      <c r="B12" s="35" t="s">
        <v>57</v>
      </c>
      <c r="C12" s="35"/>
      <c r="D12" s="35"/>
      <c r="E12" s="35"/>
      <c r="F12" s="36" t="s">
        <v>25</v>
      </c>
      <c r="G12" s="6"/>
      <c r="H12" s="6"/>
      <c r="I12" s="6"/>
      <c r="J12" s="6"/>
      <c r="K12" s="6"/>
      <c r="L12" s="6"/>
      <c r="M12" s="6"/>
      <c r="N12" s="5"/>
      <c r="O12" s="5"/>
      <c r="P12" s="5"/>
      <c r="Q12" s="5"/>
      <c r="R12" s="37"/>
    </row>
    <row r="13" customFormat="false" ht="17.1" hidden="false" customHeight="true" outlineLevel="0" collapsed="false">
      <c r="B13" s="38" t="s">
        <v>26</v>
      </c>
      <c r="C13" s="38"/>
      <c r="D13" s="38"/>
      <c r="E13" s="38"/>
      <c r="F13" s="38"/>
      <c r="G13" s="38"/>
      <c r="H13" s="39" t="s">
        <v>27</v>
      </c>
      <c r="I13" s="39"/>
      <c r="J13" s="40" t="s">
        <v>28</v>
      </c>
      <c r="K13" s="40"/>
      <c r="L13" s="40"/>
      <c r="M13" s="40"/>
      <c r="N13" s="40"/>
      <c r="O13" s="39" t="s">
        <v>29</v>
      </c>
      <c r="P13" s="39"/>
      <c r="Q13" s="39"/>
      <c r="R13" s="39" t="s">
        <v>30</v>
      </c>
    </row>
    <row r="14" customFormat="false" ht="17.1" hidden="false" customHeight="true" outlineLevel="0" collapsed="false">
      <c r="A14" s="41"/>
      <c r="B14" s="35" t="s">
        <v>31</v>
      </c>
      <c r="C14" s="42" t="s">
        <v>32</v>
      </c>
      <c r="D14" s="42"/>
      <c r="E14" s="42" t="s">
        <v>33</v>
      </c>
      <c r="F14" s="42"/>
      <c r="G14" s="42"/>
      <c r="H14" s="35" t="s">
        <v>34</v>
      </c>
      <c r="I14" s="43" t="s">
        <v>35</v>
      </c>
      <c r="J14" s="35" t="s">
        <v>36</v>
      </c>
      <c r="K14" s="42" t="s">
        <v>37</v>
      </c>
      <c r="L14" s="42" t="s">
        <v>38</v>
      </c>
      <c r="M14" s="42"/>
      <c r="N14" s="43" t="s">
        <v>39</v>
      </c>
      <c r="O14" s="35" t="s">
        <v>40</v>
      </c>
      <c r="P14" s="42" t="s">
        <v>41</v>
      </c>
      <c r="Q14" s="43" t="s">
        <v>42</v>
      </c>
      <c r="R14" s="44" t="s">
        <v>43</v>
      </c>
    </row>
    <row r="15" customFormat="false" ht="17.1" hidden="false" customHeight="true" outlineLevel="0" collapsed="false">
      <c r="B15" s="45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</row>
    <row r="16" customFormat="false" ht="17.1" hidden="false" customHeight="true" outlineLevel="0" collapsed="false">
      <c r="B16" s="46" t="s">
        <v>44</v>
      </c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</row>
    <row r="17" customFormat="false" ht="17.1" hidden="false" customHeight="true" outlineLevel="0" collapsed="false">
      <c r="B17" s="45"/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</row>
    <row r="18" customFormat="false" ht="17.1" hidden="false" customHeight="true" outlineLevel="0" collapsed="false">
      <c r="B18" s="45"/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</row>
    <row r="19" customFormat="false" ht="17.1" hidden="false" customHeight="true" outlineLevel="0" collapsed="false">
      <c r="A19" s="25"/>
      <c r="B19" s="47"/>
      <c r="C19" s="2" t="s">
        <v>45</v>
      </c>
      <c r="D19" s="2" t="s">
        <v>46</v>
      </c>
      <c r="E19" s="25"/>
      <c r="F19" s="2" t="n">
        <v>318235</v>
      </c>
      <c r="G19" s="11"/>
      <c r="H19" s="48" t="n">
        <f aca="false">'[6]M ANUAL INVOICE'!H18</f>
        <v>36739</v>
      </c>
      <c r="I19" s="49" t="n">
        <f aca="false">'[6]M ANUAL INVOICE'!I18</f>
        <v>36769</v>
      </c>
      <c r="J19" s="50"/>
      <c r="K19" s="51"/>
      <c r="L19" s="52"/>
      <c r="M19" s="51"/>
      <c r="N19" s="51" t="n">
        <v>15500</v>
      </c>
      <c r="O19" s="25"/>
      <c r="P19" s="50"/>
      <c r="Q19" s="52" t="n">
        <v>3.14</v>
      </c>
      <c r="R19" s="53" t="n">
        <f aca="false">N19*Q19</f>
        <v>48670</v>
      </c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25"/>
      <c r="AL19" s="25"/>
      <c r="AM19" s="25"/>
      <c r="AN19" s="25"/>
      <c r="AO19" s="25"/>
      <c r="AP19" s="25"/>
      <c r="AQ19" s="25"/>
      <c r="AR19" s="25"/>
      <c r="AS19" s="25"/>
      <c r="AT19" s="25"/>
      <c r="AU19" s="25"/>
      <c r="AV19" s="25"/>
      <c r="AW19" s="25"/>
      <c r="AX19" s="25"/>
      <c r="AY19" s="25"/>
      <c r="AZ19" s="25"/>
      <c r="BA19" s="25"/>
      <c r="BB19" s="25"/>
      <c r="BC19" s="25"/>
      <c r="BD19" s="25"/>
      <c r="BE19" s="25"/>
      <c r="BF19" s="25"/>
      <c r="BG19" s="25"/>
      <c r="BH19" s="25"/>
      <c r="BI19" s="25"/>
      <c r="BJ19" s="25"/>
      <c r="BK19" s="25"/>
      <c r="BL19" s="25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  <c r="CB19" s="25"/>
      <c r="CC19" s="25"/>
      <c r="CD19" s="25"/>
      <c r="CE19" s="25"/>
      <c r="CF19" s="25"/>
      <c r="CG19" s="25"/>
      <c r="CH19" s="25"/>
      <c r="CI19" s="25"/>
      <c r="CJ19" s="25"/>
      <c r="CK19" s="25"/>
      <c r="CL19" s="25"/>
      <c r="CM19" s="25"/>
      <c r="CN19" s="25"/>
      <c r="CO19" s="25"/>
      <c r="CP19" s="25"/>
      <c r="CQ19" s="25"/>
      <c r="CR19" s="25"/>
      <c r="CS19" s="25"/>
      <c r="CT19" s="25"/>
      <c r="CU19" s="25"/>
      <c r="CV19" s="25"/>
      <c r="CW19" s="25"/>
      <c r="CX19" s="25"/>
      <c r="CY19" s="25"/>
      <c r="CZ19" s="25"/>
      <c r="DA19" s="25"/>
      <c r="DB19" s="25"/>
      <c r="DC19" s="25"/>
      <c r="DD19" s="25"/>
      <c r="DE19" s="25"/>
      <c r="DF19" s="25"/>
      <c r="DG19" s="25"/>
      <c r="DH19" s="25"/>
      <c r="DI19" s="25"/>
      <c r="DJ19" s="25"/>
      <c r="DK19" s="25"/>
      <c r="DL19" s="25"/>
      <c r="DM19" s="25"/>
      <c r="DN19" s="25"/>
      <c r="DO19" s="25"/>
      <c r="DP19" s="25"/>
      <c r="DQ19" s="25"/>
      <c r="DR19" s="25"/>
      <c r="DS19" s="25"/>
      <c r="DT19" s="25"/>
      <c r="DU19" s="25"/>
      <c r="DV19" s="25"/>
      <c r="DW19" s="25"/>
      <c r="DX19" s="25"/>
      <c r="DY19" s="25"/>
      <c r="DZ19" s="25"/>
      <c r="EA19" s="25"/>
      <c r="EB19" s="25"/>
      <c r="EC19" s="25"/>
      <c r="ED19" s="25"/>
      <c r="EE19" s="25"/>
      <c r="EF19" s="25"/>
      <c r="EG19" s="25"/>
      <c r="EH19" s="25"/>
      <c r="EI19" s="25"/>
      <c r="EJ19" s="25"/>
      <c r="EK19" s="25"/>
      <c r="EL19" s="25"/>
      <c r="EM19" s="25"/>
      <c r="EN19" s="25"/>
      <c r="EO19" s="25"/>
      <c r="EP19" s="25"/>
      <c r="EQ19" s="25"/>
      <c r="ER19" s="25"/>
      <c r="ES19" s="25"/>
      <c r="ET19" s="25"/>
      <c r="EU19" s="25"/>
      <c r="EV19" s="25"/>
      <c r="EW19" s="25"/>
      <c r="EX19" s="25"/>
      <c r="EY19" s="25"/>
      <c r="EZ19" s="25"/>
      <c r="FA19" s="25"/>
      <c r="FB19" s="25"/>
      <c r="FC19" s="25"/>
      <c r="FD19" s="25"/>
      <c r="FE19" s="25"/>
      <c r="FF19" s="25"/>
      <c r="FG19" s="25"/>
      <c r="FH19" s="25"/>
      <c r="FI19" s="25"/>
      <c r="FJ19" s="25"/>
      <c r="FK19" s="25"/>
      <c r="FL19" s="25"/>
      <c r="FM19" s="25"/>
      <c r="FN19" s="25"/>
      <c r="FO19" s="25"/>
      <c r="FP19" s="25"/>
      <c r="FQ19" s="25"/>
      <c r="FR19" s="25"/>
      <c r="FS19" s="25"/>
      <c r="FT19" s="25"/>
      <c r="FU19" s="25"/>
      <c r="FV19" s="25"/>
      <c r="FW19" s="25"/>
      <c r="FX19" s="25"/>
      <c r="FY19" s="25"/>
      <c r="FZ19" s="25"/>
      <c r="GA19" s="25"/>
      <c r="GB19" s="25"/>
      <c r="GC19" s="25"/>
      <c r="GD19" s="25"/>
      <c r="GE19" s="25"/>
      <c r="GF19" s="25"/>
      <c r="GG19" s="25"/>
      <c r="GH19" s="25"/>
      <c r="GI19" s="25"/>
      <c r="GJ19" s="25"/>
      <c r="GK19" s="25"/>
      <c r="GL19" s="25"/>
      <c r="GM19" s="25"/>
      <c r="GN19" s="25"/>
      <c r="GO19" s="25"/>
      <c r="GP19" s="25"/>
      <c r="GQ19" s="25"/>
      <c r="GR19" s="25"/>
      <c r="GS19" s="25"/>
      <c r="GT19" s="25"/>
      <c r="GU19" s="25"/>
      <c r="GV19" s="25"/>
      <c r="GW19" s="25"/>
      <c r="GX19" s="25"/>
      <c r="GY19" s="25"/>
      <c r="GZ19" s="25"/>
      <c r="HA19" s="25"/>
      <c r="HB19" s="25"/>
      <c r="HC19" s="25"/>
      <c r="HD19" s="25"/>
      <c r="HE19" s="25"/>
      <c r="HF19" s="25"/>
      <c r="HG19" s="25"/>
      <c r="HH19" s="25"/>
      <c r="HI19" s="25"/>
      <c r="HJ19" s="25"/>
      <c r="HK19" s="25"/>
      <c r="HL19" s="25"/>
      <c r="HM19" s="25"/>
      <c r="HN19" s="25"/>
      <c r="HO19" s="25"/>
      <c r="HP19" s="25"/>
      <c r="HQ19" s="25"/>
      <c r="HR19" s="25"/>
      <c r="HS19" s="25"/>
      <c r="HT19" s="25"/>
      <c r="HU19" s="25"/>
      <c r="HV19" s="25"/>
      <c r="HW19" s="25"/>
      <c r="HX19" s="25"/>
      <c r="HY19" s="25"/>
      <c r="HZ19" s="25"/>
      <c r="IA19" s="25"/>
      <c r="IB19" s="25"/>
      <c r="IC19" s="25"/>
      <c r="ID19" s="25"/>
      <c r="IE19" s="25"/>
      <c r="IF19" s="25"/>
      <c r="IG19" s="25"/>
      <c r="IH19" s="25"/>
      <c r="II19" s="25"/>
      <c r="IJ19" s="25"/>
      <c r="IK19" s="25"/>
      <c r="IL19" s="25"/>
      <c r="IM19" s="25"/>
      <c r="IN19" s="25"/>
      <c r="IO19" s="25"/>
      <c r="IP19" s="25"/>
      <c r="IQ19" s="25"/>
      <c r="IR19" s="25"/>
      <c r="IS19" s="25"/>
      <c r="IT19" s="25"/>
      <c r="IU19" s="25"/>
      <c r="IV19" s="25"/>
      <c r="IW19" s="25"/>
    </row>
    <row r="20" customFormat="false" ht="17.1" hidden="false" customHeight="true" outlineLevel="0" collapsed="false">
      <c r="A20" s="25"/>
      <c r="B20" s="47"/>
      <c r="C20" s="2" t="s">
        <v>45</v>
      </c>
      <c r="D20" s="2" t="s">
        <v>46</v>
      </c>
      <c r="E20" s="25"/>
      <c r="F20" s="2" t="n">
        <v>336722</v>
      </c>
      <c r="G20" s="11"/>
      <c r="H20" s="48" t="n">
        <f aca="false">'[6]M ANUAL INVOICE'!H19</f>
        <v>36739</v>
      </c>
      <c r="I20" s="49" t="n">
        <f aca="false">'[6]M ANUAL INVOICE'!I19</f>
        <v>36769</v>
      </c>
      <c r="J20" s="50"/>
      <c r="K20" s="51"/>
      <c r="L20" s="52"/>
      <c r="M20" s="51"/>
      <c r="N20" s="51" t="n">
        <v>54132</v>
      </c>
      <c r="O20" s="25"/>
      <c r="P20" s="50"/>
      <c r="Q20" s="52" t="n">
        <v>3.05</v>
      </c>
      <c r="R20" s="53" t="n">
        <f aca="false">N20*Q20</f>
        <v>165102.6</v>
      </c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25"/>
      <c r="AL20" s="25"/>
      <c r="AM20" s="25"/>
      <c r="AN20" s="25"/>
      <c r="AO20" s="25"/>
      <c r="AP20" s="25"/>
      <c r="AQ20" s="25"/>
      <c r="AR20" s="25"/>
      <c r="AS20" s="25"/>
      <c r="AT20" s="25"/>
      <c r="AU20" s="25"/>
      <c r="AV20" s="25"/>
      <c r="AW20" s="25"/>
      <c r="AX20" s="25"/>
      <c r="AY20" s="25"/>
      <c r="AZ20" s="25"/>
      <c r="BA20" s="25"/>
      <c r="BB20" s="25"/>
      <c r="BC20" s="25"/>
      <c r="BD20" s="25"/>
      <c r="BE20" s="25"/>
      <c r="BF20" s="25"/>
      <c r="BG20" s="25"/>
      <c r="BH20" s="25"/>
      <c r="BI20" s="25"/>
      <c r="BJ20" s="25"/>
      <c r="BK20" s="25"/>
      <c r="BL20" s="25"/>
      <c r="BM20" s="25"/>
      <c r="BN20" s="25"/>
      <c r="BO20" s="25"/>
      <c r="BP20" s="25"/>
      <c r="BQ20" s="25"/>
      <c r="BR20" s="25"/>
      <c r="BS20" s="25"/>
      <c r="BT20" s="25"/>
      <c r="BU20" s="25"/>
      <c r="BV20" s="25"/>
      <c r="BW20" s="25"/>
      <c r="BX20" s="25"/>
      <c r="BY20" s="25"/>
      <c r="BZ20" s="25"/>
      <c r="CA20" s="25"/>
      <c r="CB20" s="25"/>
      <c r="CC20" s="25"/>
      <c r="CD20" s="25"/>
      <c r="CE20" s="25"/>
      <c r="CF20" s="25"/>
      <c r="CG20" s="25"/>
      <c r="CH20" s="25"/>
      <c r="CI20" s="25"/>
      <c r="CJ20" s="25"/>
      <c r="CK20" s="25"/>
      <c r="CL20" s="25"/>
      <c r="CM20" s="25"/>
      <c r="CN20" s="25"/>
      <c r="CO20" s="25"/>
      <c r="CP20" s="25"/>
      <c r="CQ20" s="25"/>
      <c r="CR20" s="25"/>
      <c r="CS20" s="25"/>
      <c r="CT20" s="25"/>
      <c r="CU20" s="25"/>
      <c r="CV20" s="25"/>
      <c r="CW20" s="25"/>
      <c r="CX20" s="25"/>
      <c r="CY20" s="25"/>
      <c r="CZ20" s="25"/>
      <c r="DA20" s="25"/>
      <c r="DB20" s="25"/>
      <c r="DC20" s="25"/>
      <c r="DD20" s="25"/>
      <c r="DE20" s="25"/>
      <c r="DF20" s="25"/>
      <c r="DG20" s="25"/>
      <c r="DH20" s="25"/>
      <c r="DI20" s="25"/>
      <c r="DJ20" s="25"/>
      <c r="DK20" s="25"/>
      <c r="DL20" s="25"/>
      <c r="DM20" s="25"/>
      <c r="DN20" s="25"/>
      <c r="DO20" s="25"/>
      <c r="DP20" s="25"/>
      <c r="DQ20" s="25"/>
      <c r="DR20" s="25"/>
      <c r="DS20" s="25"/>
      <c r="DT20" s="25"/>
      <c r="DU20" s="25"/>
      <c r="DV20" s="25"/>
      <c r="DW20" s="25"/>
      <c r="DX20" s="25"/>
      <c r="DY20" s="25"/>
      <c r="DZ20" s="25"/>
      <c r="EA20" s="25"/>
      <c r="EB20" s="25"/>
      <c r="EC20" s="25"/>
      <c r="ED20" s="25"/>
      <c r="EE20" s="25"/>
      <c r="EF20" s="25"/>
      <c r="EG20" s="25"/>
      <c r="EH20" s="25"/>
      <c r="EI20" s="25"/>
      <c r="EJ20" s="25"/>
      <c r="EK20" s="25"/>
      <c r="EL20" s="25"/>
      <c r="EM20" s="25"/>
      <c r="EN20" s="25"/>
      <c r="EO20" s="25"/>
      <c r="EP20" s="25"/>
      <c r="EQ20" s="25"/>
      <c r="ER20" s="25"/>
      <c r="ES20" s="25"/>
      <c r="ET20" s="25"/>
      <c r="EU20" s="25"/>
      <c r="EV20" s="25"/>
      <c r="EW20" s="25"/>
      <c r="EX20" s="25"/>
      <c r="EY20" s="25"/>
      <c r="EZ20" s="25"/>
      <c r="FA20" s="25"/>
      <c r="FB20" s="25"/>
      <c r="FC20" s="25"/>
      <c r="FD20" s="25"/>
      <c r="FE20" s="25"/>
      <c r="FF20" s="25"/>
      <c r="FG20" s="25"/>
      <c r="FH20" s="25"/>
      <c r="FI20" s="25"/>
      <c r="FJ20" s="25"/>
      <c r="FK20" s="25"/>
      <c r="FL20" s="25"/>
      <c r="FM20" s="25"/>
      <c r="FN20" s="25"/>
      <c r="FO20" s="25"/>
      <c r="FP20" s="25"/>
      <c r="FQ20" s="25"/>
      <c r="FR20" s="25"/>
      <c r="FS20" s="25"/>
      <c r="FT20" s="25"/>
      <c r="FU20" s="25"/>
      <c r="FV20" s="25"/>
      <c r="FW20" s="25"/>
      <c r="FX20" s="25"/>
      <c r="FY20" s="25"/>
      <c r="FZ20" s="25"/>
      <c r="GA20" s="25"/>
      <c r="GB20" s="25"/>
      <c r="GC20" s="25"/>
      <c r="GD20" s="25"/>
      <c r="GE20" s="25"/>
      <c r="GF20" s="25"/>
      <c r="GG20" s="25"/>
      <c r="GH20" s="25"/>
      <c r="GI20" s="25"/>
      <c r="GJ20" s="25"/>
      <c r="GK20" s="25"/>
      <c r="GL20" s="25"/>
      <c r="GM20" s="25"/>
      <c r="GN20" s="25"/>
      <c r="GO20" s="25"/>
      <c r="GP20" s="25"/>
      <c r="GQ20" s="25"/>
      <c r="GR20" s="25"/>
      <c r="GS20" s="25"/>
      <c r="GT20" s="25"/>
      <c r="GU20" s="25"/>
      <c r="GV20" s="25"/>
      <c r="GW20" s="25"/>
      <c r="GX20" s="25"/>
      <c r="GY20" s="25"/>
      <c r="GZ20" s="25"/>
      <c r="HA20" s="25"/>
      <c r="HB20" s="25"/>
      <c r="HC20" s="25"/>
      <c r="HD20" s="25"/>
      <c r="HE20" s="25"/>
      <c r="HF20" s="25"/>
      <c r="HG20" s="25"/>
      <c r="HH20" s="25"/>
      <c r="HI20" s="25"/>
      <c r="HJ20" s="25"/>
      <c r="HK20" s="25"/>
      <c r="HL20" s="25"/>
      <c r="HM20" s="25"/>
      <c r="HN20" s="25"/>
      <c r="HO20" s="25"/>
      <c r="HP20" s="25"/>
      <c r="HQ20" s="25"/>
      <c r="HR20" s="25"/>
      <c r="HS20" s="25"/>
      <c r="HT20" s="25"/>
      <c r="HU20" s="25"/>
      <c r="HV20" s="25"/>
      <c r="HW20" s="25"/>
      <c r="HX20" s="25"/>
      <c r="HY20" s="25"/>
      <c r="HZ20" s="25"/>
      <c r="IA20" s="25"/>
      <c r="IB20" s="25"/>
      <c r="IC20" s="25"/>
      <c r="ID20" s="25"/>
      <c r="IE20" s="25"/>
      <c r="IF20" s="25"/>
      <c r="IG20" s="25"/>
      <c r="IH20" s="25"/>
      <c r="II20" s="25"/>
      <c r="IJ20" s="25"/>
      <c r="IK20" s="25"/>
      <c r="IL20" s="25"/>
      <c r="IM20" s="25"/>
      <c r="IN20" s="25"/>
      <c r="IO20" s="25"/>
      <c r="IP20" s="25"/>
      <c r="IQ20" s="25"/>
      <c r="IR20" s="25"/>
      <c r="IS20" s="25"/>
      <c r="IT20" s="25"/>
      <c r="IU20" s="25"/>
      <c r="IV20" s="25"/>
      <c r="IW20" s="25"/>
    </row>
    <row r="21" customFormat="false" ht="17.1" hidden="false" customHeight="true" outlineLevel="0" collapsed="false">
      <c r="A21" s="25"/>
      <c r="B21" s="47"/>
      <c r="C21" s="2"/>
      <c r="D21" s="2"/>
      <c r="E21" s="25"/>
      <c r="F21" s="2"/>
      <c r="G21" s="11"/>
      <c r="H21" s="48"/>
      <c r="I21" s="49"/>
      <c r="J21" s="50"/>
      <c r="K21" s="51"/>
      <c r="L21" s="52"/>
      <c r="M21" s="51"/>
      <c r="N21" s="51"/>
      <c r="O21" s="50"/>
      <c r="P21" s="50"/>
      <c r="Q21" s="56"/>
      <c r="R21" s="53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5"/>
      <c r="AR21" s="25"/>
      <c r="AS21" s="25"/>
      <c r="AT21" s="25"/>
      <c r="AU21" s="25"/>
      <c r="AV21" s="25"/>
      <c r="AW21" s="25"/>
      <c r="AX21" s="25"/>
      <c r="AY21" s="25"/>
      <c r="AZ21" s="25"/>
      <c r="BA21" s="25"/>
      <c r="BB21" s="25"/>
      <c r="BC21" s="25"/>
      <c r="BD21" s="25"/>
      <c r="BE21" s="25"/>
      <c r="BF21" s="25"/>
      <c r="BG21" s="25"/>
      <c r="BH21" s="25"/>
      <c r="BI21" s="25"/>
      <c r="BJ21" s="25"/>
      <c r="BK21" s="25"/>
      <c r="BL21" s="25"/>
      <c r="BM21" s="25"/>
      <c r="BN21" s="25"/>
      <c r="BO21" s="25"/>
      <c r="BP21" s="25"/>
      <c r="BQ21" s="25"/>
      <c r="BR21" s="25"/>
      <c r="BS21" s="25"/>
      <c r="BT21" s="25"/>
      <c r="BU21" s="25"/>
      <c r="BV21" s="25"/>
      <c r="BW21" s="25"/>
      <c r="BX21" s="25"/>
      <c r="BY21" s="25"/>
      <c r="BZ21" s="25"/>
      <c r="CA21" s="25"/>
      <c r="CB21" s="25"/>
      <c r="CC21" s="25"/>
      <c r="CD21" s="25"/>
      <c r="CE21" s="25"/>
      <c r="CF21" s="25"/>
      <c r="CG21" s="25"/>
      <c r="CH21" s="25"/>
      <c r="CI21" s="25"/>
      <c r="CJ21" s="25"/>
      <c r="CK21" s="25"/>
      <c r="CL21" s="25"/>
      <c r="CM21" s="25"/>
      <c r="CN21" s="25"/>
      <c r="CO21" s="25"/>
      <c r="CP21" s="25"/>
      <c r="CQ21" s="25"/>
      <c r="CR21" s="25"/>
      <c r="CS21" s="25"/>
      <c r="CT21" s="25"/>
      <c r="CU21" s="25"/>
      <c r="CV21" s="25"/>
      <c r="CW21" s="25"/>
      <c r="CX21" s="25"/>
      <c r="CY21" s="25"/>
      <c r="CZ21" s="25"/>
      <c r="DA21" s="25"/>
      <c r="DB21" s="25"/>
      <c r="DC21" s="25"/>
      <c r="DD21" s="25"/>
      <c r="DE21" s="25"/>
      <c r="DF21" s="25"/>
      <c r="DG21" s="25"/>
      <c r="DH21" s="25"/>
      <c r="DI21" s="25"/>
      <c r="DJ21" s="25"/>
      <c r="DK21" s="25"/>
      <c r="DL21" s="25"/>
      <c r="DM21" s="25"/>
      <c r="DN21" s="25"/>
      <c r="DO21" s="25"/>
      <c r="DP21" s="25"/>
      <c r="DQ21" s="25"/>
      <c r="DR21" s="25"/>
      <c r="DS21" s="25"/>
      <c r="DT21" s="25"/>
      <c r="DU21" s="25"/>
      <c r="DV21" s="25"/>
      <c r="DW21" s="25"/>
      <c r="DX21" s="25"/>
      <c r="DY21" s="25"/>
      <c r="DZ21" s="25"/>
      <c r="EA21" s="25"/>
      <c r="EB21" s="25"/>
      <c r="EC21" s="25"/>
      <c r="ED21" s="25"/>
      <c r="EE21" s="25"/>
      <c r="EF21" s="25"/>
      <c r="EG21" s="25"/>
      <c r="EH21" s="25"/>
      <c r="EI21" s="25"/>
      <c r="EJ21" s="25"/>
      <c r="EK21" s="25"/>
      <c r="EL21" s="25"/>
      <c r="EM21" s="25"/>
      <c r="EN21" s="25"/>
      <c r="EO21" s="25"/>
      <c r="EP21" s="25"/>
      <c r="EQ21" s="25"/>
      <c r="ER21" s="25"/>
      <c r="ES21" s="25"/>
      <c r="ET21" s="25"/>
      <c r="EU21" s="25"/>
      <c r="EV21" s="25"/>
      <c r="EW21" s="25"/>
      <c r="EX21" s="25"/>
      <c r="EY21" s="25"/>
      <c r="EZ21" s="25"/>
      <c r="FA21" s="25"/>
      <c r="FB21" s="25"/>
      <c r="FC21" s="25"/>
      <c r="FD21" s="25"/>
      <c r="FE21" s="25"/>
      <c r="FF21" s="25"/>
      <c r="FG21" s="25"/>
      <c r="FH21" s="25"/>
      <c r="FI21" s="25"/>
      <c r="FJ21" s="25"/>
      <c r="FK21" s="25"/>
      <c r="FL21" s="25"/>
      <c r="FM21" s="25"/>
      <c r="FN21" s="25"/>
      <c r="FO21" s="25"/>
      <c r="FP21" s="25"/>
      <c r="FQ21" s="25"/>
      <c r="FR21" s="25"/>
      <c r="FS21" s="25"/>
      <c r="FT21" s="25"/>
      <c r="FU21" s="25"/>
      <c r="FV21" s="25"/>
      <c r="FW21" s="25"/>
      <c r="FX21" s="25"/>
      <c r="FY21" s="25"/>
      <c r="FZ21" s="25"/>
      <c r="GA21" s="25"/>
      <c r="GB21" s="25"/>
      <c r="GC21" s="25"/>
      <c r="GD21" s="25"/>
      <c r="GE21" s="25"/>
      <c r="GF21" s="25"/>
      <c r="GG21" s="25"/>
      <c r="GH21" s="25"/>
      <c r="GI21" s="25"/>
      <c r="GJ21" s="25"/>
      <c r="GK21" s="25"/>
      <c r="GL21" s="25"/>
      <c r="GM21" s="25"/>
      <c r="GN21" s="25"/>
      <c r="GO21" s="25"/>
      <c r="GP21" s="25"/>
      <c r="GQ21" s="25"/>
      <c r="GR21" s="25"/>
      <c r="GS21" s="25"/>
      <c r="GT21" s="25"/>
      <c r="GU21" s="25"/>
      <c r="GV21" s="25"/>
      <c r="GW21" s="25"/>
      <c r="GX21" s="25"/>
      <c r="GY21" s="25"/>
      <c r="GZ21" s="25"/>
      <c r="HA21" s="25"/>
      <c r="HB21" s="25"/>
      <c r="HC21" s="25"/>
      <c r="HD21" s="25"/>
      <c r="HE21" s="25"/>
      <c r="HF21" s="25"/>
      <c r="HG21" s="25"/>
      <c r="HH21" s="25"/>
      <c r="HI21" s="25"/>
      <c r="HJ21" s="25"/>
      <c r="HK21" s="25"/>
      <c r="HL21" s="25"/>
      <c r="HM21" s="25"/>
      <c r="HN21" s="25"/>
      <c r="HO21" s="25"/>
      <c r="HP21" s="25"/>
      <c r="HQ21" s="25"/>
      <c r="HR21" s="25"/>
      <c r="HS21" s="25"/>
      <c r="HT21" s="25"/>
      <c r="HU21" s="25"/>
      <c r="HV21" s="25"/>
      <c r="HW21" s="25"/>
      <c r="HX21" s="25"/>
      <c r="HY21" s="25"/>
      <c r="HZ21" s="25"/>
      <c r="IA21" s="25"/>
      <c r="IB21" s="25"/>
      <c r="IC21" s="25"/>
      <c r="ID21" s="25"/>
      <c r="IE21" s="25"/>
      <c r="IF21" s="25"/>
      <c r="IG21" s="25"/>
      <c r="IH21" s="25"/>
      <c r="II21" s="25"/>
      <c r="IJ21" s="25"/>
      <c r="IK21" s="25"/>
      <c r="IL21" s="25"/>
      <c r="IM21" s="25"/>
      <c r="IN21" s="25"/>
      <c r="IO21" s="25"/>
      <c r="IP21" s="25"/>
      <c r="IQ21" s="25"/>
      <c r="IR21" s="25"/>
      <c r="IS21" s="25"/>
      <c r="IT21" s="25"/>
      <c r="IU21" s="25"/>
      <c r="IV21" s="25"/>
      <c r="IW21" s="25"/>
    </row>
    <row r="22" customFormat="false" ht="17.1" hidden="false" customHeight="true" outlineLevel="0" collapsed="false">
      <c r="A22" s="25"/>
      <c r="B22" s="47"/>
      <c r="C22" s="2" t="s">
        <v>47</v>
      </c>
      <c r="D22" s="2" t="s">
        <v>48</v>
      </c>
      <c r="E22" s="25"/>
      <c r="F22" s="2" t="n">
        <v>318260</v>
      </c>
      <c r="G22" s="11"/>
      <c r="H22" s="48" t="n">
        <f aca="false">+H20</f>
        <v>36739</v>
      </c>
      <c r="I22" s="49" t="n">
        <f aca="false">+I20</f>
        <v>36769</v>
      </c>
      <c r="J22" s="50"/>
      <c r="K22" s="51"/>
      <c r="L22" s="51"/>
      <c r="M22" s="51"/>
      <c r="N22" s="57" t="n">
        <v>7816</v>
      </c>
      <c r="O22" s="50"/>
      <c r="P22" s="50"/>
      <c r="Q22" s="56" t="n">
        <v>3.25</v>
      </c>
      <c r="R22" s="53" t="n">
        <f aca="false">N22*Q22</f>
        <v>25402</v>
      </c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5"/>
      <c r="AS22" s="25"/>
      <c r="AT22" s="25"/>
      <c r="AU22" s="25"/>
      <c r="AV22" s="25"/>
      <c r="AW22" s="25"/>
      <c r="AX22" s="25"/>
      <c r="AY22" s="25"/>
      <c r="AZ22" s="25"/>
      <c r="BA22" s="25"/>
      <c r="BB22" s="25"/>
      <c r="BC22" s="25"/>
      <c r="BD22" s="25"/>
      <c r="BE22" s="25"/>
      <c r="BF22" s="25"/>
      <c r="BG22" s="25"/>
      <c r="BH22" s="25"/>
      <c r="BI22" s="25"/>
      <c r="BJ22" s="25"/>
      <c r="BK22" s="25"/>
      <c r="BL22" s="25"/>
      <c r="BM22" s="25"/>
      <c r="BN22" s="25"/>
      <c r="BO22" s="25"/>
      <c r="BP22" s="25"/>
      <c r="BQ22" s="25"/>
      <c r="BR22" s="25"/>
      <c r="BS22" s="25"/>
      <c r="BT22" s="25"/>
      <c r="BU22" s="25"/>
      <c r="BV22" s="25"/>
      <c r="BW22" s="25"/>
      <c r="BX22" s="25"/>
      <c r="BY22" s="25"/>
      <c r="BZ22" s="25"/>
      <c r="CA22" s="25"/>
      <c r="CB22" s="25"/>
      <c r="CC22" s="25"/>
      <c r="CD22" s="25"/>
      <c r="CE22" s="25"/>
      <c r="CF22" s="25"/>
      <c r="CG22" s="25"/>
      <c r="CH22" s="25"/>
      <c r="CI22" s="25"/>
      <c r="CJ22" s="25"/>
      <c r="CK22" s="25"/>
      <c r="CL22" s="25"/>
      <c r="CM22" s="25"/>
      <c r="CN22" s="25"/>
      <c r="CO22" s="25"/>
      <c r="CP22" s="25"/>
      <c r="CQ22" s="25"/>
      <c r="CR22" s="25"/>
      <c r="CS22" s="25"/>
      <c r="CT22" s="25"/>
      <c r="CU22" s="25"/>
      <c r="CV22" s="25"/>
      <c r="CW22" s="25"/>
      <c r="CX22" s="25"/>
      <c r="CY22" s="25"/>
      <c r="CZ22" s="25"/>
      <c r="DA22" s="25"/>
      <c r="DB22" s="25"/>
      <c r="DC22" s="25"/>
      <c r="DD22" s="25"/>
      <c r="DE22" s="25"/>
      <c r="DF22" s="25"/>
      <c r="DG22" s="25"/>
      <c r="DH22" s="25"/>
      <c r="DI22" s="25"/>
      <c r="DJ22" s="25"/>
      <c r="DK22" s="25"/>
      <c r="DL22" s="25"/>
      <c r="DM22" s="25"/>
      <c r="DN22" s="25"/>
      <c r="DO22" s="25"/>
      <c r="DP22" s="25"/>
      <c r="DQ22" s="25"/>
      <c r="DR22" s="25"/>
      <c r="DS22" s="25"/>
      <c r="DT22" s="25"/>
      <c r="DU22" s="25"/>
      <c r="DV22" s="25"/>
      <c r="DW22" s="25"/>
      <c r="DX22" s="25"/>
      <c r="DY22" s="25"/>
      <c r="DZ22" s="25"/>
      <c r="EA22" s="25"/>
      <c r="EB22" s="25"/>
      <c r="EC22" s="25"/>
      <c r="ED22" s="25"/>
      <c r="EE22" s="25"/>
      <c r="EF22" s="25"/>
      <c r="EG22" s="25"/>
      <c r="EH22" s="25"/>
      <c r="EI22" s="25"/>
      <c r="EJ22" s="25"/>
      <c r="EK22" s="25"/>
      <c r="EL22" s="25"/>
      <c r="EM22" s="25"/>
      <c r="EN22" s="25"/>
      <c r="EO22" s="25"/>
      <c r="EP22" s="25"/>
      <c r="EQ22" s="25"/>
      <c r="ER22" s="25"/>
      <c r="ES22" s="25"/>
      <c r="ET22" s="25"/>
      <c r="EU22" s="25"/>
      <c r="EV22" s="25"/>
      <c r="EW22" s="25"/>
      <c r="EX22" s="25"/>
      <c r="EY22" s="25"/>
      <c r="EZ22" s="25"/>
      <c r="FA22" s="25"/>
      <c r="FB22" s="25"/>
      <c r="FC22" s="25"/>
      <c r="FD22" s="25"/>
      <c r="FE22" s="25"/>
      <c r="FF22" s="25"/>
      <c r="FG22" s="25"/>
      <c r="FH22" s="25"/>
      <c r="FI22" s="25"/>
      <c r="FJ22" s="25"/>
      <c r="FK22" s="25"/>
      <c r="FL22" s="25"/>
      <c r="FM22" s="25"/>
      <c r="FN22" s="25"/>
      <c r="FO22" s="25"/>
      <c r="FP22" s="25"/>
      <c r="FQ22" s="25"/>
      <c r="FR22" s="25"/>
      <c r="FS22" s="25"/>
      <c r="FT22" s="25"/>
      <c r="FU22" s="25"/>
      <c r="FV22" s="25"/>
      <c r="FW22" s="25"/>
      <c r="FX22" s="25"/>
      <c r="FY22" s="25"/>
      <c r="FZ22" s="25"/>
      <c r="GA22" s="25"/>
      <c r="GB22" s="25"/>
      <c r="GC22" s="25"/>
      <c r="GD22" s="25"/>
      <c r="GE22" s="25"/>
      <c r="GF22" s="25"/>
      <c r="GG22" s="25"/>
      <c r="GH22" s="25"/>
      <c r="GI22" s="25"/>
      <c r="GJ22" s="25"/>
      <c r="GK22" s="25"/>
      <c r="GL22" s="25"/>
      <c r="GM22" s="25"/>
      <c r="GN22" s="25"/>
      <c r="GO22" s="25"/>
      <c r="GP22" s="25"/>
      <c r="GQ22" s="25"/>
      <c r="GR22" s="25"/>
      <c r="GS22" s="25"/>
      <c r="GT22" s="25"/>
      <c r="GU22" s="25"/>
      <c r="GV22" s="25"/>
      <c r="GW22" s="25"/>
      <c r="GX22" s="25"/>
      <c r="GY22" s="25"/>
      <c r="GZ22" s="25"/>
      <c r="HA22" s="25"/>
      <c r="HB22" s="25"/>
      <c r="HC22" s="25"/>
      <c r="HD22" s="25"/>
      <c r="HE22" s="25"/>
      <c r="HF22" s="25"/>
      <c r="HG22" s="25"/>
      <c r="HH22" s="25"/>
      <c r="HI22" s="25"/>
      <c r="HJ22" s="25"/>
      <c r="HK22" s="25"/>
      <c r="HL22" s="25"/>
      <c r="HM22" s="25"/>
      <c r="HN22" s="25"/>
      <c r="HO22" s="25"/>
      <c r="HP22" s="25"/>
      <c r="HQ22" s="25"/>
      <c r="HR22" s="25"/>
      <c r="HS22" s="25"/>
      <c r="HT22" s="25"/>
      <c r="HU22" s="25"/>
      <c r="HV22" s="25"/>
      <c r="HW22" s="25"/>
      <c r="HX22" s="25"/>
      <c r="HY22" s="25"/>
      <c r="HZ22" s="25"/>
      <c r="IA22" s="25"/>
      <c r="IB22" s="25"/>
      <c r="IC22" s="25"/>
      <c r="ID22" s="25"/>
      <c r="IE22" s="25"/>
      <c r="IF22" s="25"/>
      <c r="IG22" s="25"/>
      <c r="IH22" s="25"/>
      <c r="II22" s="25"/>
      <c r="IJ22" s="25"/>
      <c r="IK22" s="25"/>
      <c r="IL22" s="25"/>
      <c r="IM22" s="25"/>
      <c r="IN22" s="25"/>
      <c r="IO22" s="25"/>
      <c r="IP22" s="25"/>
      <c r="IQ22" s="25"/>
      <c r="IR22" s="25"/>
      <c r="IS22" s="25"/>
      <c r="IT22" s="25"/>
      <c r="IU22" s="25"/>
      <c r="IV22" s="25"/>
      <c r="IW22" s="25"/>
    </row>
    <row r="23" customFormat="false" ht="17.1" hidden="false" customHeight="true" outlineLevel="0" collapsed="false">
      <c r="A23" s="25"/>
      <c r="B23" s="47"/>
      <c r="C23" s="2"/>
      <c r="D23" s="2"/>
      <c r="E23" s="25"/>
      <c r="F23" s="2"/>
      <c r="G23" s="11"/>
      <c r="H23" s="48"/>
      <c r="I23" s="49"/>
      <c r="J23" s="50"/>
      <c r="K23" s="51"/>
      <c r="L23" s="52"/>
      <c r="M23" s="51"/>
      <c r="N23" s="51"/>
      <c r="O23" s="50"/>
      <c r="P23" s="50"/>
      <c r="Q23" s="56"/>
      <c r="R23" s="53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25"/>
      <c r="AV23" s="25"/>
      <c r="AW23" s="25"/>
      <c r="AX23" s="25"/>
      <c r="AY23" s="25"/>
      <c r="AZ23" s="25"/>
      <c r="BA23" s="25"/>
      <c r="BB23" s="25"/>
      <c r="BC23" s="25"/>
      <c r="BD23" s="25"/>
      <c r="BE23" s="25"/>
      <c r="BF23" s="25"/>
      <c r="BG23" s="25"/>
      <c r="BH23" s="25"/>
      <c r="BI23" s="25"/>
      <c r="BJ23" s="25"/>
      <c r="BK23" s="25"/>
      <c r="BL23" s="25"/>
      <c r="BM23" s="25"/>
      <c r="BN23" s="25"/>
      <c r="BO23" s="25"/>
      <c r="BP23" s="25"/>
      <c r="BQ23" s="25"/>
      <c r="BR23" s="25"/>
      <c r="BS23" s="25"/>
      <c r="BT23" s="25"/>
      <c r="BU23" s="25"/>
      <c r="BV23" s="25"/>
      <c r="BW23" s="25"/>
      <c r="BX23" s="25"/>
      <c r="BY23" s="25"/>
      <c r="BZ23" s="25"/>
      <c r="CA23" s="25"/>
      <c r="CB23" s="25"/>
      <c r="CC23" s="25"/>
      <c r="CD23" s="25"/>
      <c r="CE23" s="25"/>
      <c r="CF23" s="25"/>
      <c r="CG23" s="25"/>
      <c r="CH23" s="25"/>
      <c r="CI23" s="25"/>
      <c r="CJ23" s="25"/>
      <c r="CK23" s="25"/>
      <c r="CL23" s="25"/>
      <c r="CM23" s="25"/>
      <c r="CN23" s="25"/>
      <c r="CO23" s="25"/>
      <c r="CP23" s="25"/>
      <c r="CQ23" s="25"/>
      <c r="CR23" s="25"/>
      <c r="CS23" s="25"/>
      <c r="CT23" s="25"/>
      <c r="CU23" s="25"/>
      <c r="CV23" s="25"/>
      <c r="CW23" s="25"/>
      <c r="CX23" s="25"/>
      <c r="CY23" s="25"/>
      <c r="CZ23" s="25"/>
      <c r="DA23" s="25"/>
      <c r="DB23" s="25"/>
      <c r="DC23" s="25"/>
      <c r="DD23" s="25"/>
      <c r="DE23" s="25"/>
      <c r="DF23" s="25"/>
      <c r="DG23" s="25"/>
      <c r="DH23" s="25"/>
      <c r="DI23" s="25"/>
      <c r="DJ23" s="25"/>
      <c r="DK23" s="25"/>
      <c r="DL23" s="25"/>
      <c r="DM23" s="25"/>
      <c r="DN23" s="25"/>
      <c r="DO23" s="25"/>
      <c r="DP23" s="25"/>
      <c r="DQ23" s="25"/>
      <c r="DR23" s="25"/>
      <c r="DS23" s="25"/>
      <c r="DT23" s="25"/>
      <c r="DU23" s="25"/>
      <c r="DV23" s="25"/>
      <c r="DW23" s="25"/>
      <c r="DX23" s="25"/>
      <c r="DY23" s="25"/>
      <c r="DZ23" s="25"/>
      <c r="EA23" s="25"/>
      <c r="EB23" s="25"/>
      <c r="EC23" s="25"/>
      <c r="ED23" s="25"/>
      <c r="EE23" s="25"/>
      <c r="EF23" s="25"/>
      <c r="EG23" s="25"/>
      <c r="EH23" s="25"/>
      <c r="EI23" s="25"/>
      <c r="EJ23" s="25"/>
      <c r="EK23" s="25"/>
      <c r="EL23" s="25"/>
      <c r="EM23" s="25"/>
      <c r="EN23" s="25"/>
      <c r="EO23" s="25"/>
      <c r="EP23" s="25"/>
      <c r="EQ23" s="25"/>
      <c r="ER23" s="25"/>
      <c r="ES23" s="25"/>
      <c r="ET23" s="25"/>
      <c r="EU23" s="25"/>
      <c r="EV23" s="25"/>
      <c r="EW23" s="25"/>
      <c r="EX23" s="25"/>
      <c r="EY23" s="25"/>
      <c r="EZ23" s="25"/>
      <c r="FA23" s="25"/>
      <c r="FB23" s="25"/>
      <c r="FC23" s="25"/>
      <c r="FD23" s="25"/>
      <c r="FE23" s="25"/>
      <c r="FF23" s="25"/>
      <c r="FG23" s="25"/>
      <c r="FH23" s="25"/>
      <c r="FI23" s="25"/>
      <c r="FJ23" s="25"/>
      <c r="FK23" s="25"/>
      <c r="FL23" s="25"/>
      <c r="FM23" s="25"/>
      <c r="FN23" s="25"/>
      <c r="FO23" s="25"/>
      <c r="FP23" s="25"/>
      <c r="FQ23" s="25"/>
      <c r="FR23" s="25"/>
      <c r="FS23" s="25"/>
      <c r="FT23" s="25"/>
      <c r="FU23" s="25"/>
      <c r="FV23" s="25"/>
      <c r="FW23" s="25"/>
      <c r="FX23" s="25"/>
      <c r="FY23" s="25"/>
      <c r="FZ23" s="25"/>
      <c r="GA23" s="25"/>
      <c r="GB23" s="25"/>
      <c r="GC23" s="25"/>
      <c r="GD23" s="25"/>
      <c r="GE23" s="25"/>
      <c r="GF23" s="25"/>
      <c r="GG23" s="25"/>
      <c r="GH23" s="25"/>
      <c r="GI23" s="25"/>
      <c r="GJ23" s="25"/>
      <c r="GK23" s="25"/>
      <c r="GL23" s="25"/>
      <c r="GM23" s="25"/>
      <c r="GN23" s="25"/>
      <c r="GO23" s="25"/>
      <c r="GP23" s="25"/>
      <c r="GQ23" s="25"/>
      <c r="GR23" s="25"/>
      <c r="GS23" s="25"/>
      <c r="GT23" s="25"/>
      <c r="GU23" s="25"/>
      <c r="GV23" s="25"/>
      <c r="GW23" s="25"/>
      <c r="GX23" s="25"/>
      <c r="GY23" s="25"/>
      <c r="GZ23" s="25"/>
      <c r="HA23" s="25"/>
      <c r="HB23" s="25"/>
      <c r="HC23" s="25"/>
      <c r="HD23" s="25"/>
      <c r="HE23" s="25"/>
      <c r="HF23" s="25"/>
      <c r="HG23" s="25"/>
      <c r="HH23" s="25"/>
      <c r="HI23" s="25"/>
      <c r="HJ23" s="25"/>
      <c r="HK23" s="25"/>
      <c r="HL23" s="25"/>
      <c r="HM23" s="25"/>
      <c r="HN23" s="25"/>
      <c r="HO23" s="25"/>
      <c r="HP23" s="25"/>
      <c r="HQ23" s="25"/>
      <c r="HR23" s="25"/>
      <c r="HS23" s="25"/>
      <c r="HT23" s="25"/>
      <c r="HU23" s="25"/>
      <c r="HV23" s="25"/>
      <c r="HW23" s="25"/>
      <c r="HX23" s="25"/>
      <c r="HY23" s="25"/>
      <c r="HZ23" s="25"/>
      <c r="IA23" s="25"/>
      <c r="IB23" s="25"/>
      <c r="IC23" s="25"/>
      <c r="ID23" s="25"/>
      <c r="IE23" s="25"/>
      <c r="IF23" s="25"/>
      <c r="IG23" s="25"/>
      <c r="IH23" s="25"/>
      <c r="II23" s="25"/>
      <c r="IJ23" s="25"/>
      <c r="IK23" s="25"/>
      <c r="IL23" s="25"/>
      <c r="IM23" s="25"/>
      <c r="IN23" s="25"/>
      <c r="IO23" s="25"/>
      <c r="IP23" s="25"/>
      <c r="IQ23" s="25"/>
      <c r="IR23" s="25"/>
      <c r="IS23" s="25"/>
      <c r="IT23" s="25"/>
      <c r="IU23" s="25"/>
      <c r="IV23" s="25"/>
      <c r="IW23" s="25"/>
    </row>
    <row r="24" customFormat="false" ht="17.1" hidden="false" customHeight="true" outlineLevel="0" collapsed="false">
      <c r="A24" s="25"/>
      <c r="B24" s="47"/>
      <c r="C24" s="2"/>
      <c r="D24" s="2"/>
      <c r="E24" s="25"/>
      <c r="F24" s="2"/>
      <c r="G24" s="11"/>
      <c r="H24" s="48"/>
      <c r="I24" s="49"/>
      <c r="J24" s="50"/>
      <c r="K24" s="51" t="s">
        <v>53</v>
      </c>
      <c r="L24" s="52"/>
      <c r="M24" s="51"/>
      <c r="N24" s="58" t="n">
        <f aca="false">SUM(N19:N22)</f>
        <v>77448</v>
      </c>
      <c r="O24" s="50"/>
      <c r="P24" s="50"/>
      <c r="Q24" s="56"/>
      <c r="R24" s="86" t="n">
        <f aca="false">SUM(R19:R22)</f>
        <v>239174.6</v>
      </c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5"/>
      <c r="AS24" s="25"/>
      <c r="AT24" s="25"/>
      <c r="AU24" s="25"/>
      <c r="AV24" s="25"/>
      <c r="AW24" s="25"/>
      <c r="AX24" s="25"/>
      <c r="AY24" s="25"/>
      <c r="AZ24" s="25"/>
      <c r="BA24" s="25"/>
      <c r="BB24" s="25"/>
      <c r="BC24" s="25"/>
      <c r="BD24" s="25"/>
      <c r="BE24" s="25"/>
      <c r="BF24" s="25"/>
      <c r="BG24" s="25"/>
      <c r="BH24" s="25"/>
      <c r="BI24" s="25"/>
      <c r="BJ24" s="25"/>
      <c r="BK24" s="25"/>
      <c r="BL24" s="25"/>
      <c r="BM24" s="25"/>
      <c r="BN24" s="25"/>
      <c r="BO24" s="25"/>
      <c r="BP24" s="25"/>
      <c r="BQ24" s="25"/>
      <c r="BR24" s="25"/>
      <c r="BS24" s="25"/>
      <c r="BT24" s="25"/>
      <c r="BU24" s="25"/>
      <c r="BV24" s="25"/>
      <c r="BW24" s="25"/>
      <c r="BX24" s="25"/>
      <c r="BY24" s="25"/>
      <c r="BZ24" s="25"/>
      <c r="CA24" s="25"/>
      <c r="CB24" s="25"/>
      <c r="CC24" s="25"/>
      <c r="CD24" s="25"/>
      <c r="CE24" s="25"/>
      <c r="CF24" s="25"/>
      <c r="CG24" s="25"/>
      <c r="CH24" s="25"/>
      <c r="CI24" s="25"/>
      <c r="CJ24" s="25"/>
      <c r="CK24" s="25"/>
      <c r="CL24" s="25"/>
      <c r="CM24" s="25"/>
      <c r="CN24" s="25"/>
      <c r="CO24" s="25"/>
      <c r="CP24" s="25"/>
      <c r="CQ24" s="25"/>
      <c r="CR24" s="25"/>
      <c r="CS24" s="25"/>
      <c r="CT24" s="25"/>
      <c r="CU24" s="25"/>
      <c r="CV24" s="25"/>
      <c r="CW24" s="25"/>
      <c r="CX24" s="25"/>
      <c r="CY24" s="25"/>
      <c r="CZ24" s="25"/>
      <c r="DA24" s="25"/>
      <c r="DB24" s="25"/>
      <c r="DC24" s="25"/>
      <c r="DD24" s="25"/>
      <c r="DE24" s="25"/>
      <c r="DF24" s="25"/>
      <c r="DG24" s="25"/>
      <c r="DH24" s="25"/>
      <c r="DI24" s="25"/>
      <c r="DJ24" s="25"/>
      <c r="DK24" s="25"/>
      <c r="DL24" s="25"/>
      <c r="DM24" s="25"/>
      <c r="DN24" s="25"/>
      <c r="DO24" s="25"/>
      <c r="DP24" s="25"/>
      <c r="DQ24" s="25"/>
      <c r="DR24" s="25"/>
      <c r="DS24" s="25"/>
      <c r="DT24" s="25"/>
      <c r="DU24" s="25"/>
      <c r="DV24" s="25"/>
      <c r="DW24" s="25"/>
      <c r="DX24" s="25"/>
      <c r="DY24" s="25"/>
      <c r="DZ24" s="25"/>
      <c r="EA24" s="25"/>
      <c r="EB24" s="25"/>
      <c r="EC24" s="25"/>
      <c r="ED24" s="25"/>
      <c r="EE24" s="25"/>
      <c r="EF24" s="25"/>
      <c r="EG24" s="25"/>
      <c r="EH24" s="25"/>
      <c r="EI24" s="25"/>
      <c r="EJ24" s="25"/>
      <c r="EK24" s="25"/>
      <c r="EL24" s="25"/>
      <c r="EM24" s="25"/>
      <c r="EN24" s="25"/>
      <c r="EO24" s="25"/>
      <c r="EP24" s="25"/>
      <c r="EQ24" s="25"/>
      <c r="ER24" s="25"/>
      <c r="ES24" s="25"/>
      <c r="ET24" s="25"/>
      <c r="EU24" s="25"/>
      <c r="EV24" s="25"/>
      <c r="EW24" s="25"/>
      <c r="EX24" s="25"/>
      <c r="EY24" s="25"/>
      <c r="EZ24" s="25"/>
      <c r="FA24" s="25"/>
      <c r="FB24" s="25"/>
      <c r="FC24" s="25"/>
      <c r="FD24" s="25"/>
      <c r="FE24" s="25"/>
      <c r="FF24" s="25"/>
      <c r="FG24" s="25"/>
      <c r="FH24" s="25"/>
      <c r="FI24" s="25"/>
      <c r="FJ24" s="25"/>
      <c r="FK24" s="25"/>
      <c r="FL24" s="25"/>
      <c r="FM24" s="25"/>
      <c r="FN24" s="25"/>
      <c r="FO24" s="25"/>
      <c r="FP24" s="25"/>
      <c r="FQ24" s="25"/>
      <c r="FR24" s="25"/>
      <c r="FS24" s="25"/>
      <c r="FT24" s="25"/>
      <c r="FU24" s="25"/>
      <c r="FV24" s="25"/>
      <c r="FW24" s="25"/>
      <c r="FX24" s="25"/>
      <c r="FY24" s="25"/>
      <c r="FZ24" s="25"/>
      <c r="GA24" s="25"/>
      <c r="GB24" s="25"/>
      <c r="GC24" s="25"/>
      <c r="GD24" s="25"/>
      <c r="GE24" s="25"/>
      <c r="GF24" s="25"/>
      <c r="GG24" s="25"/>
      <c r="GH24" s="25"/>
      <c r="GI24" s="25"/>
      <c r="GJ24" s="25"/>
      <c r="GK24" s="25"/>
      <c r="GL24" s="25"/>
      <c r="GM24" s="25"/>
      <c r="GN24" s="25"/>
      <c r="GO24" s="25"/>
      <c r="GP24" s="25"/>
      <c r="GQ24" s="25"/>
      <c r="GR24" s="25"/>
      <c r="GS24" s="25"/>
      <c r="GT24" s="25"/>
      <c r="GU24" s="25"/>
      <c r="GV24" s="25"/>
      <c r="GW24" s="25"/>
      <c r="GX24" s="25"/>
      <c r="GY24" s="25"/>
      <c r="GZ24" s="25"/>
      <c r="HA24" s="25"/>
      <c r="HB24" s="25"/>
      <c r="HC24" s="25"/>
      <c r="HD24" s="25"/>
      <c r="HE24" s="25"/>
      <c r="HF24" s="25"/>
      <c r="HG24" s="25"/>
      <c r="HH24" s="25"/>
      <c r="HI24" s="25"/>
      <c r="HJ24" s="25"/>
      <c r="HK24" s="25"/>
      <c r="HL24" s="25"/>
      <c r="HM24" s="25"/>
      <c r="HN24" s="25"/>
      <c r="HO24" s="25"/>
      <c r="HP24" s="25"/>
      <c r="HQ24" s="25"/>
      <c r="HR24" s="25"/>
      <c r="HS24" s="25"/>
      <c r="HT24" s="25"/>
      <c r="HU24" s="25"/>
      <c r="HV24" s="25"/>
      <c r="HW24" s="25"/>
      <c r="HX24" s="25"/>
      <c r="HY24" s="25"/>
      <c r="HZ24" s="25"/>
      <c r="IA24" s="25"/>
      <c r="IB24" s="25"/>
      <c r="IC24" s="25"/>
      <c r="ID24" s="25"/>
      <c r="IE24" s="25"/>
      <c r="IF24" s="25"/>
      <c r="IG24" s="25"/>
      <c r="IH24" s="25"/>
      <c r="II24" s="25"/>
      <c r="IJ24" s="25"/>
      <c r="IK24" s="25"/>
      <c r="IL24" s="25"/>
      <c r="IM24" s="25"/>
      <c r="IN24" s="25"/>
      <c r="IO24" s="25"/>
      <c r="IP24" s="25"/>
      <c r="IQ24" s="25"/>
      <c r="IR24" s="25"/>
      <c r="IS24" s="25"/>
      <c r="IT24" s="25"/>
      <c r="IU24" s="25"/>
      <c r="IV24" s="25"/>
      <c r="IW24" s="25"/>
    </row>
    <row r="25" customFormat="false" ht="17.1" hidden="false" customHeight="true" outlineLevel="0" collapsed="false">
      <c r="A25" s="25"/>
      <c r="B25" s="47"/>
      <c r="C25" s="2"/>
      <c r="D25" s="2"/>
      <c r="E25" s="25"/>
      <c r="F25" s="2"/>
      <c r="G25" s="11"/>
      <c r="H25" s="48"/>
      <c r="I25" s="49"/>
      <c r="J25" s="50"/>
      <c r="K25" s="51"/>
      <c r="L25" s="52"/>
      <c r="M25" s="51"/>
      <c r="N25" s="51"/>
      <c r="O25" s="50"/>
      <c r="P25" s="50"/>
      <c r="Q25" s="60"/>
      <c r="R25" s="53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P25" s="25"/>
      <c r="AQ25" s="25"/>
      <c r="AR25" s="25"/>
      <c r="AS25" s="25"/>
      <c r="AT25" s="25"/>
      <c r="AU25" s="25"/>
      <c r="AV25" s="25"/>
      <c r="AW25" s="25"/>
      <c r="AX25" s="25"/>
      <c r="AY25" s="25"/>
      <c r="AZ25" s="25"/>
      <c r="BA25" s="25"/>
      <c r="BB25" s="25"/>
      <c r="BC25" s="25"/>
      <c r="BD25" s="25"/>
      <c r="BE25" s="25"/>
      <c r="BF25" s="25"/>
      <c r="BG25" s="25"/>
      <c r="BH25" s="25"/>
      <c r="BI25" s="25"/>
      <c r="BJ25" s="25"/>
      <c r="BK25" s="25"/>
      <c r="BL25" s="25"/>
      <c r="BM25" s="25"/>
      <c r="BN25" s="25"/>
      <c r="BO25" s="25"/>
      <c r="BP25" s="25"/>
      <c r="BQ25" s="25"/>
      <c r="BR25" s="25"/>
      <c r="BS25" s="25"/>
      <c r="BT25" s="25"/>
      <c r="BU25" s="25"/>
      <c r="BV25" s="25"/>
      <c r="BW25" s="25"/>
      <c r="BX25" s="25"/>
      <c r="BY25" s="25"/>
      <c r="BZ25" s="25"/>
      <c r="CA25" s="25"/>
      <c r="CB25" s="25"/>
      <c r="CC25" s="25"/>
      <c r="CD25" s="25"/>
      <c r="CE25" s="25"/>
      <c r="CF25" s="25"/>
      <c r="CG25" s="25"/>
      <c r="CH25" s="25"/>
      <c r="CI25" s="25"/>
      <c r="CJ25" s="25"/>
      <c r="CK25" s="25"/>
      <c r="CL25" s="25"/>
      <c r="CM25" s="25"/>
      <c r="CN25" s="25"/>
      <c r="CO25" s="25"/>
      <c r="CP25" s="25"/>
      <c r="CQ25" s="25"/>
      <c r="CR25" s="25"/>
      <c r="CS25" s="25"/>
      <c r="CT25" s="25"/>
      <c r="CU25" s="25"/>
      <c r="CV25" s="25"/>
      <c r="CW25" s="25"/>
      <c r="CX25" s="25"/>
      <c r="CY25" s="25"/>
      <c r="CZ25" s="25"/>
      <c r="DA25" s="25"/>
      <c r="DB25" s="25"/>
      <c r="DC25" s="25"/>
      <c r="DD25" s="25"/>
      <c r="DE25" s="25"/>
      <c r="DF25" s="25"/>
      <c r="DG25" s="25"/>
      <c r="DH25" s="25"/>
      <c r="DI25" s="25"/>
      <c r="DJ25" s="25"/>
      <c r="DK25" s="25"/>
      <c r="DL25" s="25"/>
      <c r="DM25" s="25"/>
      <c r="DN25" s="25"/>
      <c r="DO25" s="25"/>
      <c r="DP25" s="25"/>
      <c r="DQ25" s="25"/>
      <c r="DR25" s="25"/>
      <c r="DS25" s="25"/>
      <c r="DT25" s="25"/>
      <c r="DU25" s="25"/>
      <c r="DV25" s="25"/>
      <c r="DW25" s="25"/>
      <c r="DX25" s="25"/>
      <c r="DY25" s="25"/>
      <c r="DZ25" s="25"/>
      <c r="EA25" s="25"/>
      <c r="EB25" s="25"/>
      <c r="EC25" s="25"/>
      <c r="ED25" s="25"/>
      <c r="EE25" s="25"/>
      <c r="EF25" s="25"/>
      <c r="EG25" s="25"/>
      <c r="EH25" s="25"/>
      <c r="EI25" s="25"/>
      <c r="EJ25" s="25"/>
      <c r="EK25" s="25"/>
      <c r="EL25" s="25"/>
      <c r="EM25" s="25"/>
      <c r="EN25" s="25"/>
      <c r="EO25" s="25"/>
      <c r="EP25" s="25"/>
      <c r="EQ25" s="25"/>
      <c r="ER25" s="25"/>
      <c r="ES25" s="25"/>
      <c r="ET25" s="25"/>
      <c r="EU25" s="25"/>
      <c r="EV25" s="25"/>
      <c r="EW25" s="25"/>
      <c r="EX25" s="25"/>
      <c r="EY25" s="25"/>
      <c r="EZ25" s="25"/>
      <c r="FA25" s="25"/>
      <c r="FB25" s="25"/>
      <c r="FC25" s="25"/>
      <c r="FD25" s="25"/>
      <c r="FE25" s="25"/>
      <c r="FF25" s="25"/>
      <c r="FG25" s="25"/>
      <c r="FH25" s="25"/>
      <c r="FI25" s="25"/>
      <c r="FJ25" s="25"/>
      <c r="FK25" s="25"/>
      <c r="FL25" s="25"/>
      <c r="FM25" s="25"/>
      <c r="FN25" s="25"/>
      <c r="FO25" s="25"/>
      <c r="FP25" s="25"/>
      <c r="FQ25" s="25"/>
      <c r="FR25" s="25"/>
      <c r="FS25" s="25"/>
      <c r="FT25" s="25"/>
      <c r="FU25" s="25"/>
      <c r="FV25" s="25"/>
      <c r="FW25" s="25"/>
      <c r="FX25" s="25"/>
      <c r="FY25" s="25"/>
      <c r="FZ25" s="25"/>
      <c r="GA25" s="25"/>
      <c r="GB25" s="25"/>
      <c r="GC25" s="25"/>
      <c r="GD25" s="25"/>
      <c r="GE25" s="25"/>
      <c r="GF25" s="25"/>
      <c r="GG25" s="25"/>
      <c r="GH25" s="25"/>
      <c r="GI25" s="25"/>
      <c r="GJ25" s="25"/>
      <c r="GK25" s="25"/>
      <c r="GL25" s="25"/>
      <c r="GM25" s="25"/>
      <c r="GN25" s="25"/>
      <c r="GO25" s="25"/>
      <c r="GP25" s="25"/>
      <c r="GQ25" s="25"/>
      <c r="GR25" s="25"/>
      <c r="GS25" s="25"/>
      <c r="GT25" s="25"/>
      <c r="GU25" s="25"/>
      <c r="GV25" s="25"/>
      <c r="GW25" s="25"/>
      <c r="GX25" s="25"/>
      <c r="GY25" s="25"/>
      <c r="GZ25" s="25"/>
      <c r="HA25" s="25"/>
      <c r="HB25" s="25"/>
      <c r="HC25" s="25"/>
      <c r="HD25" s="25"/>
      <c r="HE25" s="25"/>
      <c r="HF25" s="25"/>
      <c r="HG25" s="25"/>
      <c r="HH25" s="25"/>
      <c r="HI25" s="25"/>
      <c r="HJ25" s="25"/>
      <c r="HK25" s="25"/>
      <c r="HL25" s="25"/>
      <c r="HM25" s="25"/>
      <c r="HN25" s="25"/>
      <c r="HO25" s="25"/>
      <c r="HP25" s="25"/>
      <c r="HQ25" s="25"/>
      <c r="HR25" s="25"/>
      <c r="HS25" s="25"/>
      <c r="HT25" s="25"/>
      <c r="HU25" s="25"/>
      <c r="HV25" s="25"/>
      <c r="HW25" s="25"/>
      <c r="HX25" s="25"/>
      <c r="HY25" s="25"/>
      <c r="HZ25" s="25"/>
      <c r="IA25" s="25"/>
      <c r="IB25" s="25"/>
      <c r="IC25" s="25"/>
      <c r="ID25" s="25"/>
      <c r="IE25" s="25"/>
      <c r="IF25" s="25"/>
      <c r="IG25" s="25"/>
      <c r="IH25" s="25"/>
      <c r="II25" s="25"/>
      <c r="IJ25" s="25"/>
      <c r="IK25" s="25"/>
      <c r="IL25" s="25"/>
      <c r="IM25" s="25"/>
      <c r="IN25" s="25"/>
      <c r="IO25" s="25"/>
      <c r="IP25" s="25"/>
      <c r="IQ25" s="25"/>
      <c r="IR25" s="25"/>
      <c r="IS25" s="25"/>
      <c r="IT25" s="25"/>
      <c r="IU25" s="25"/>
      <c r="IV25" s="25"/>
      <c r="IW25" s="25"/>
    </row>
    <row r="26" customFormat="false" ht="17.1" hidden="false" customHeight="true" outlineLevel="0" collapsed="false">
      <c r="A26" s="25"/>
      <c r="B26" s="61" t="s">
        <v>54</v>
      </c>
      <c r="C26" s="2"/>
      <c r="D26" s="2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50"/>
      <c r="P26" s="50" t="s">
        <v>45</v>
      </c>
      <c r="Q26" s="62" t="n">
        <v>33175000</v>
      </c>
      <c r="R26" s="53" t="n">
        <v>3216.47</v>
      </c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25"/>
      <c r="AL26" s="25"/>
      <c r="AM26" s="25"/>
      <c r="AN26" s="25"/>
      <c r="AO26" s="25"/>
      <c r="AP26" s="25"/>
      <c r="AQ26" s="25"/>
      <c r="AR26" s="25"/>
      <c r="AS26" s="25"/>
      <c r="AT26" s="25"/>
      <c r="AU26" s="25"/>
      <c r="AV26" s="25"/>
      <c r="AW26" s="25"/>
      <c r="AX26" s="25"/>
      <c r="AY26" s="25"/>
      <c r="AZ26" s="25"/>
      <c r="BA26" s="25"/>
      <c r="BB26" s="25"/>
      <c r="BC26" s="25"/>
      <c r="BD26" s="25"/>
      <c r="BE26" s="25"/>
      <c r="BF26" s="25"/>
      <c r="BG26" s="25"/>
      <c r="BH26" s="25"/>
      <c r="BI26" s="25"/>
      <c r="BJ26" s="25"/>
      <c r="BK26" s="25"/>
      <c r="BL26" s="25"/>
      <c r="BM26" s="25"/>
      <c r="BN26" s="25"/>
      <c r="BO26" s="25"/>
      <c r="BP26" s="25"/>
      <c r="BQ26" s="25"/>
      <c r="BR26" s="25"/>
      <c r="BS26" s="25"/>
      <c r="BT26" s="25"/>
      <c r="BU26" s="25"/>
      <c r="BV26" s="25"/>
      <c r="BW26" s="25"/>
      <c r="BX26" s="25"/>
      <c r="BY26" s="25"/>
      <c r="BZ26" s="25"/>
      <c r="CA26" s="25"/>
      <c r="CB26" s="25"/>
      <c r="CC26" s="25"/>
      <c r="CD26" s="25"/>
      <c r="CE26" s="25"/>
      <c r="CF26" s="25"/>
      <c r="CG26" s="25"/>
      <c r="CH26" s="25"/>
      <c r="CI26" s="25"/>
      <c r="CJ26" s="25"/>
      <c r="CK26" s="25"/>
      <c r="CL26" s="25"/>
      <c r="CM26" s="25"/>
      <c r="CN26" s="25"/>
      <c r="CO26" s="25"/>
      <c r="CP26" s="25"/>
      <c r="CQ26" s="25"/>
      <c r="CR26" s="25"/>
      <c r="CS26" s="25"/>
      <c r="CT26" s="25"/>
      <c r="CU26" s="25"/>
      <c r="CV26" s="25"/>
      <c r="CW26" s="25"/>
      <c r="CX26" s="25"/>
      <c r="CY26" s="25"/>
      <c r="CZ26" s="25"/>
      <c r="DA26" s="25"/>
      <c r="DB26" s="25"/>
      <c r="DC26" s="25"/>
      <c r="DD26" s="25"/>
      <c r="DE26" s="25"/>
      <c r="DF26" s="25"/>
      <c r="DG26" s="25"/>
      <c r="DH26" s="25"/>
      <c r="DI26" s="25"/>
      <c r="DJ26" s="25"/>
      <c r="DK26" s="25"/>
      <c r="DL26" s="25"/>
      <c r="DM26" s="25"/>
      <c r="DN26" s="25"/>
      <c r="DO26" s="25"/>
      <c r="DP26" s="25"/>
      <c r="DQ26" s="25"/>
      <c r="DR26" s="25"/>
      <c r="DS26" s="25"/>
      <c r="DT26" s="25"/>
      <c r="DU26" s="25"/>
      <c r="DV26" s="25"/>
      <c r="DW26" s="25"/>
      <c r="DX26" s="25"/>
      <c r="DY26" s="25"/>
      <c r="DZ26" s="25"/>
      <c r="EA26" s="25"/>
      <c r="EB26" s="25"/>
      <c r="EC26" s="25"/>
      <c r="ED26" s="25"/>
      <c r="EE26" s="25"/>
      <c r="EF26" s="25"/>
      <c r="EG26" s="25"/>
      <c r="EH26" s="25"/>
      <c r="EI26" s="25"/>
      <c r="EJ26" s="25"/>
      <c r="EK26" s="25"/>
      <c r="EL26" s="25"/>
      <c r="EM26" s="25"/>
      <c r="EN26" s="25"/>
      <c r="EO26" s="25"/>
      <c r="EP26" s="25"/>
      <c r="EQ26" s="25"/>
      <c r="ER26" s="25"/>
      <c r="ES26" s="25"/>
      <c r="ET26" s="25"/>
      <c r="EU26" s="25"/>
      <c r="EV26" s="25"/>
      <c r="EW26" s="25"/>
      <c r="EX26" s="25"/>
      <c r="EY26" s="25"/>
      <c r="EZ26" s="25"/>
      <c r="FA26" s="25"/>
      <c r="FB26" s="25"/>
      <c r="FC26" s="25"/>
      <c r="FD26" s="25"/>
      <c r="FE26" s="25"/>
      <c r="FF26" s="25"/>
      <c r="FG26" s="25"/>
      <c r="FH26" s="25"/>
      <c r="FI26" s="25"/>
      <c r="FJ26" s="25"/>
      <c r="FK26" s="25"/>
      <c r="FL26" s="25"/>
      <c r="FM26" s="25"/>
      <c r="FN26" s="25"/>
      <c r="FO26" s="25"/>
      <c r="FP26" s="25"/>
      <c r="FQ26" s="25"/>
      <c r="FR26" s="25"/>
      <c r="FS26" s="25"/>
      <c r="FT26" s="25"/>
      <c r="FU26" s="25"/>
      <c r="FV26" s="25"/>
      <c r="FW26" s="25"/>
      <c r="FX26" s="25"/>
      <c r="FY26" s="25"/>
      <c r="FZ26" s="25"/>
      <c r="GA26" s="25"/>
      <c r="GB26" s="25"/>
      <c r="GC26" s="25"/>
      <c r="GD26" s="25"/>
      <c r="GE26" s="25"/>
      <c r="GF26" s="25"/>
      <c r="GG26" s="25"/>
      <c r="GH26" s="25"/>
      <c r="GI26" s="25"/>
      <c r="GJ26" s="25"/>
      <c r="GK26" s="25"/>
      <c r="GL26" s="25"/>
      <c r="GM26" s="25"/>
      <c r="GN26" s="25"/>
      <c r="GO26" s="25"/>
      <c r="GP26" s="25"/>
      <c r="GQ26" s="25"/>
      <c r="GR26" s="25"/>
      <c r="GS26" s="25"/>
      <c r="GT26" s="25"/>
      <c r="GU26" s="25"/>
      <c r="GV26" s="25"/>
      <c r="GW26" s="25"/>
      <c r="GX26" s="25"/>
      <c r="GY26" s="25"/>
      <c r="GZ26" s="25"/>
      <c r="HA26" s="25"/>
      <c r="HB26" s="25"/>
      <c r="HC26" s="25"/>
      <c r="HD26" s="25"/>
      <c r="HE26" s="25"/>
      <c r="HF26" s="25"/>
      <c r="HG26" s="25"/>
      <c r="HH26" s="25"/>
      <c r="HI26" s="25"/>
      <c r="HJ26" s="25"/>
      <c r="HK26" s="25"/>
      <c r="HL26" s="25"/>
      <c r="HM26" s="25"/>
      <c r="HN26" s="25"/>
      <c r="HO26" s="25"/>
      <c r="HP26" s="25"/>
      <c r="HQ26" s="25"/>
      <c r="HR26" s="25"/>
      <c r="HS26" s="25"/>
      <c r="HT26" s="25"/>
      <c r="HU26" s="25"/>
      <c r="HV26" s="25"/>
      <c r="HW26" s="25"/>
      <c r="HX26" s="25"/>
      <c r="HY26" s="25"/>
      <c r="HZ26" s="25"/>
      <c r="IA26" s="25"/>
      <c r="IB26" s="25"/>
      <c r="IC26" s="25"/>
      <c r="ID26" s="25"/>
      <c r="IE26" s="25"/>
      <c r="IF26" s="25"/>
      <c r="IG26" s="25"/>
      <c r="IH26" s="25"/>
      <c r="II26" s="25"/>
      <c r="IJ26" s="25"/>
      <c r="IK26" s="25"/>
      <c r="IL26" s="25"/>
      <c r="IM26" s="25"/>
      <c r="IN26" s="25"/>
      <c r="IO26" s="25"/>
      <c r="IP26" s="25"/>
      <c r="IQ26" s="25"/>
      <c r="IR26" s="25"/>
      <c r="IS26" s="25"/>
      <c r="IT26" s="25"/>
      <c r="IU26" s="25"/>
      <c r="IV26" s="25"/>
      <c r="IW26" s="25"/>
    </row>
    <row r="27" customFormat="false" ht="17.1" hidden="false" customHeight="true" outlineLevel="0" collapsed="false">
      <c r="A27" s="25"/>
      <c r="B27" s="47"/>
      <c r="C27" s="2"/>
      <c r="D27" s="2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50"/>
      <c r="P27" s="50"/>
      <c r="Q27" s="62" t="n">
        <v>33171000</v>
      </c>
      <c r="R27" s="53" t="n">
        <v>31456.79</v>
      </c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5"/>
      <c r="AL27" s="25"/>
      <c r="AM27" s="25"/>
      <c r="AN27" s="25"/>
      <c r="AO27" s="25"/>
      <c r="AP27" s="25"/>
      <c r="AQ27" s="25"/>
      <c r="AR27" s="25"/>
      <c r="AS27" s="25"/>
      <c r="AT27" s="25"/>
      <c r="AU27" s="25"/>
      <c r="AV27" s="25"/>
      <c r="AW27" s="25"/>
      <c r="AX27" s="25"/>
      <c r="AY27" s="25"/>
      <c r="AZ27" s="25"/>
      <c r="BA27" s="25"/>
      <c r="BB27" s="25"/>
      <c r="BC27" s="25"/>
      <c r="BD27" s="25"/>
      <c r="BE27" s="25"/>
      <c r="BF27" s="25"/>
      <c r="BG27" s="25"/>
      <c r="BH27" s="25"/>
      <c r="BI27" s="25"/>
      <c r="BJ27" s="25"/>
      <c r="BK27" s="25"/>
      <c r="BL27" s="25"/>
      <c r="BM27" s="25"/>
      <c r="BN27" s="25"/>
      <c r="BO27" s="25"/>
      <c r="BP27" s="25"/>
      <c r="BQ27" s="25"/>
      <c r="BR27" s="25"/>
      <c r="BS27" s="25"/>
      <c r="BT27" s="25"/>
      <c r="BU27" s="25"/>
      <c r="BV27" s="25"/>
      <c r="BW27" s="25"/>
      <c r="BX27" s="25"/>
      <c r="BY27" s="25"/>
      <c r="BZ27" s="25"/>
      <c r="CA27" s="25"/>
      <c r="CB27" s="25"/>
      <c r="CC27" s="25"/>
      <c r="CD27" s="25"/>
      <c r="CE27" s="25"/>
      <c r="CF27" s="25"/>
      <c r="CG27" s="25"/>
      <c r="CH27" s="25"/>
      <c r="CI27" s="25"/>
      <c r="CJ27" s="25"/>
      <c r="CK27" s="25"/>
      <c r="CL27" s="25"/>
      <c r="CM27" s="25"/>
      <c r="CN27" s="25"/>
      <c r="CO27" s="25"/>
      <c r="CP27" s="25"/>
      <c r="CQ27" s="25"/>
      <c r="CR27" s="25"/>
      <c r="CS27" s="25"/>
      <c r="CT27" s="25"/>
      <c r="CU27" s="25"/>
      <c r="CV27" s="25"/>
      <c r="CW27" s="25"/>
      <c r="CX27" s="25"/>
      <c r="CY27" s="25"/>
      <c r="CZ27" s="25"/>
      <c r="DA27" s="25"/>
      <c r="DB27" s="25"/>
      <c r="DC27" s="25"/>
      <c r="DD27" s="25"/>
      <c r="DE27" s="25"/>
      <c r="DF27" s="25"/>
      <c r="DG27" s="25"/>
      <c r="DH27" s="25"/>
      <c r="DI27" s="25"/>
      <c r="DJ27" s="25"/>
      <c r="DK27" s="25"/>
      <c r="DL27" s="25"/>
      <c r="DM27" s="25"/>
      <c r="DN27" s="25"/>
      <c r="DO27" s="25"/>
      <c r="DP27" s="25"/>
      <c r="DQ27" s="25"/>
      <c r="DR27" s="25"/>
      <c r="DS27" s="25"/>
      <c r="DT27" s="25"/>
      <c r="DU27" s="25"/>
      <c r="DV27" s="25"/>
      <c r="DW27" s="25"/>
      <c r="DX27" s="25"/>
      <c r="DY27" s="25"/>
      <c r="DZ27" s="25"/>
      <c r="EA27" s="25"/>
      <c r="EB27" s="25"/>
      <c r="EC27" s="25"/>
      <c r="ED27" s="25"/>
      <c r="EE27" s="25"/>
      <c r="EF27" s="25"/>
      <c r="EG27" s="25"/>
      <c r="EH27" s="25"/>
      <c r="EI27" s="25"/>
      <c r="EJ27" s="25"/>
      <c r="EK27" s="25"/>
      <c r="EL27" s="25"/>
      <c r="EM27" s="25"/>
      <c r="EN27" s="25"/>
      <c r="EO27" s="25"/>
      <c r="EP27" s="25"/>
      <c r="EQ27" s="25"/>
      <c r="ER27" s="25"/>
      <c r="ES27" s="25"/>
      <c r="ET27" s="25"/>
      <c r="EU27" s="25"/>
      <c r="EV27" s="25"/>
      <c r="EW27" s="25"/>
      <c r="EX27" s="25"/>
      <c r="EY27" s="25"/>
      <c r="EZ27" s="25"/>
      <c r="FA27" s="25"/>
      <c r="FB27" s="25"/>
      <c r="FC27" s="25"/>
      <c r="FD27" s="25"/>
      <c r="FE27" s="25"/>
      <c r="FF27" s="25"/>
      <c r="FG27" s="25"/>
      <c r="FH27" s="25"/>
      <c r="FI27" s="25"/>
      <c r="FJ27" s="25"/>
      <c r="FK27" s="25"/>
      <c r="FL27" s="25"/>
      <c r="FM27" s="25"/>
      <c r="FN27" s="25"/>
      <c r="FO27" s="25"/>
      <c r="FP27" s="25"/>
      <c r="FQ27" s="25"/>
      <c r="FR27" s="25"/>
      <c r="FS27" s="25"/>
      <c r="FT27" s="25"/>
      <c r="FU27" s="25"/>
      <c r="FV27" s="25"/>
      <c r="FW27" s="25"/>
      <c r="FX27" s="25"/>
      <c r="FY27" s="25"/>
      <c r="FZ27" s="25"/>
      <c r="GA27" s="25"/>
      <c r="GB27" s="25"/>
      <c r="GC27" s="25"/>
      <c r="GD27" s="25"/>
      <c r="GE27" s="25"/>
      <c r="GF27" s="25"/>
      <c r="GG27" s="25"/>
      <c r="GH27" s="25"/>
      <c r="GI27" s="25"/>
      <c r="GJ27" s="25"/>
      <c r="GK27" s="25"/>
      <c r="GL27" s="25"/>
      <c r="GM27" s="25"/>
      <c r="GN27" s="25"/>
      <c r="GO27" s="25"/>
      <c r="GP27" s="25"/>
      <c r="GQ27" s="25"/>
      <c r="GR27" s="25"/>
      <c r="GS27" s="25"/>
      <c r="GT27" s="25"/>
      <c r="GU27" s="25"/>
      <c r="GV27" s="25"/>
      <c r="GW27" s="25"/>
      <c r="GX27" s="25"/>
      <c r="GY27" s="25"/>
      <c r="GZ27" s="25"/>
      <c r="HA27" s="25"/>
      <c r="HB27" s="25"/>
      <c r="HC27" s="25"/>
      <c r="HD27" s="25"/>
      <c r="HE27" s="25"/>
      <c r="HF27" s="25"/>
      <c r="HG27" s="25"/>
      <c r="HH27" s="25"/>
      <c r="HI27" s="25"/>
      <c r="HJ27" s="25"/>
      <c r="HK27" s="25"/>
      <c r="HL27" s="25"/>
      <c r="HM27" s="25"/>
      <c r="HN27" s="25"/>
      <c r="HO27" s="25"/>
      <c r="HP27" s="25"/>
      <c r="HQ27" s="25"/>
      <c r="HR27" s="25"/>
      <c r="HS27" s="25"/>
      <c r="HT27" s="25"/>
      <c r="HU27" s="25"/>
      <c r="HV27" s="25"/>
      <c r="HW27" s="25"/>
      <c r="HX27" s="25"/>
      <c r="HY27" s="25"/>
      <c r="HZ27" s="25"/>
      <c r="IA27" s="25"/>
      <c r="IB27" s="25"/>
      <c r="IC27" s="25"/>
      <c r="ID27" s="25"/>
      <c r="IE27" s="25"/>
      <c r="IF27" s="25"/>
      <c r="IG27" s="25"/>
      <c r="IH27" s="25"/>
      <c r="II27" s="25"/>
      <c r="IJ27" s="25"/>
      <c r="IK27" s="25"/>
      <c r="IL27" s="25"/>
      <c r="IM27" s="25"/>
      <c r="IN27" s="25"/>
      <c r="IO27" s="25"/>
      <c r="IP27" s="25"/>
      <c r="IQ27" s="25"/>
      <c r="IR27" s="25"/>
      <c r="IS27" s="25"/>
      <c r="IT27" s="25"/>
      <c r="IU27" s="25"/>
      <c r="IV27" s="25"/>
      <c r="IW27" s="25"/>
    </row>
    <row r="28" customFormat="false" ht="17.1" hidden="false" customHeight="true" outlineLevel="0" collapsed="false">
      <c r="A28" s="25"/>
      <c r="B28" s="47"/>
      <c r="C28" s="2"/>
      <c r="D28" s="2"/>
      <c r="E28" s="25"/>
      <c r="F28" s="2"/>
      <c r="G28" s="11"/>
      <c r="H28" s="48"/>
      <c r="I28" s="49"/>
      <c r="J28" s="50"/>
      <c r="K28" s="51"/>
      <c r="L28" s="51"/>
      <c r="M28" s="51"/>
      <c r="N28" s="57"/>
      <c r="O28" s="50"/>
      <c r="P28" s="50"/>
      <c r="Q28" s="62" t="n">
        <v>31029000</v>
      </c>
      <c r="R28" s="53" t="n">
        <v>626.61</v>
      </c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5"/>
      <c r="AL28" s="25"/>
      <c r="AM28" s="25"/>
      <c r="AN28" s="25"/>
      <c r="AO28" s="25"/>
      <c r="AP28" s="25"/>
      <c r="AQ28" s="25"/>
      <c r="AR28" s="25"/>
      <c r="AS28" s="25"/>
      <c r="AT28" s="25"/>
      <c r="AU28" s="25"/>
      <c r="AV28" s="25"/>
      <c r="AW28" s="25"/>
      <c r="AX28" s="25"/>
      <c r="AY28" s="25"/>
      <c r="AZ28" s="25"/>
      <c r="BA28" s="25"/>
      <c r="BB28" s="25"/>
      <c r="BC28" s="25"/>
      <c r="BD28" s="25"/>
      <c r="BE28" s="25"/>
      <c r="BF28" s="25"/>
      <c r="BG28" s="25"/>
      <c r="BH28" s="25"/>
      <c r="BI28" s="25"/>
      <c r="BJ28" s="25"/>
      <c r="BK28" s="25"/>
      <c r="BL28" s="25"/>
      <c r="BM28" s="25"/>
      <c r="BN28" s="25"/>
      <c r="BO28" s="25"/>
      <c r="BP28" s="25"/>
      <c r="BQ28" s="25"/>
      <c r="BR28" s="25"/>
      <c r="BS28" s="25"/>
      <c r="BT28" s="25"/>
      <c r="BU28" s="25"/>
      <c r="BV28" s="25"/>
      <c r="BW28" s="25"/>
      <c r="BX28" s="25"/>
      <c r="BY28" s="25"/>
      <c r="BZ28" s="25"/>
      <c r="CA28" s="25"/>
      <c r="CB28" s="25"/>
      <c r="CC28" s="25"/>
      <c r="CD28" s="25"/>
      <c r="CE28" s="25"/>
      <c r="CF28" s="25"/>
      <c r="CG28" s="25"/>
      <c r="CH28" s="25"/>
      <c r="CI28" s="25"/>
      <c r="CJ28" s="25"/>
      <c r="CK28" s="25"/>
      <c r="CL28" s="25"/>
      <c r="CM28" s="25"/>
      <c r="CN28" s="25"/>
      <c r="CO28" s="25"/>
      <c r="CP28" s="25"/>
      <c r="CQ28" s="25"/>
      <c r="CR28" s="25"/>
      <c r="CS28" s="25"/>
      <c r="CT28" s="25"/>
      <c r="CU28" s="25"/>
      <c r="CV28" s="25"/>
      <c r="CW28" s="25"/>
      <c r="CX28" s="25"/>
      <c r="CY28" s="25"/>
      <c r="CZ28" s="25"/>
      <c r="DA28" s="25"/>
      <c r="DB28" s="25"/>
      <c r="DC28" s="25"/>
      <c r="DD28" s="25"/>
      <c r="DE28" s="25"/>
      <c r="DF28" s="25"/>
      <c r="DG28" s="25"/>
      <c r="DH28" s="25"/>
      <c r="DI28" s="25"/>
      <c r="DJ28" s="25"/>
      <c r="DK28" s="25"/>
      <c r="DL28" s="25"/>
      <c r="DM28" s="25"/>
      <c r="DN28" s="25"/>
      <c r="DO28" s="25"/>
      <c r="DP28" s="25"/>
      <c r="DQ28" s="25"/>
      <c r="DR28" s="25"/>
      <c r="DS28" s="25"/>
      <c r="DT28" s="25"/>
      <c r="DU28" s="25"/>
      <c r="DV28" s="25"/>
      <c r="DW28" s="25"/>
      <c r="DX28" s="25"/>
      <c r="DY28" s="25"/>
      <c r="DZ28" s="25"/>
      <c r="EA28" s="25"/>
      <c r="EB28" s="25"/>
      <c r="EC28" s="25"/>
      <c r="ED28" s="25"/>
      <c r="EE28" s="25"/>
      <c r="EF28" s="25"/>
      <c r="EG28" s="25"/>
      <c r="EH28" s="25"/>
      <c r="EI28" s="25"/>
      <c r="EJ28" s="25"/>
      <c r="EK28" s="25"/>
      <c r="EL28" s="25"/>
      <c r="EM28" s="25"/>
      <c r="EN28" s="25"/>
      <c r="EO28" s="25"/>
      <c r="EP28" s="25"/>
      <c r="EQ28" s="25"/>
      <c r="ER28" s="25"/>
      <c r="ES28" s="25"/>
      <c r="ET28" s="25"/>
      <c r="EU28" s="25"/>
      <c r="EV28" s="25"/>
      <c r="EW28" s="25"/>
      <c r="EX28" s="25"/>
      <c r="EY28" s="25"/>
      <c r="EZ28" s="25"/>
      <c r="FA28" s="25"/>
      <c r="FB28" s="25"/>
      <c r="FC28" s="25"/>
      <c r="FD28" s="25"/>
      <c r="FE28" s="25"/>
      <c r="FF28" s="25"/>
      <c r="FG28" s="25"/>
      <c r="FH28" s="25"/>
      <c r="FI28" s="25"/>
      <c r="FJ28" s="25"/>
      <c r="FK28" s="25"/>
      <c r="FL28" s="25"/>
      <c r="FM28" s="25"/>
      <c r="FN28" s="25"/>
      <c r="FO28" s="25"/>
      <c r="FP28" s="25"/>
      <c r="FQ28" s="25"/>
      <c r="FR28" s="25"/>
      <c r="FS28" s="25"/>
      <c r="FT28" s="25"/>
      <c r="FU28" s="25"/>
      <c r="FV28" s="25"/>
      <c r="FW28" s="25"/>
      <c r="FX28" s="25"/>
      <c r="FY28" s="25"/>
      <c r="FZ28" s="25"/>
      <c r="GA28" s="25"/>
      <c r="GB28" s="25"/>
      <c r="GC28" s="25"/>
      <c r="GD28" s="25"/>
      <c r="GE28" s="25"/>
      <c r="GF28" s="25"/>
      <c r="GG28" s="25"/>
      <c r="GH28" s="25"/>
      <c r="GI28" s="25"/>
      <c r="GJ28" s="25"/>
      <c r="GK28" s="25"/>
      <c r="GL28" s="25"/>
      <c r="GM28" s="25"/>
      <c r="GN28" s="25"/>
      <c r="GO28" s="25"/>
      <c r="GP28" s="25"/>
      <c r="GQ28" s="25"/>
      <c r="GR28" s="25"/>
      <c r="GS28" s="25"/>
      <c r="GT28" s="25"/>
      <c r="GU28" s="25"/>
      <c r="GV28" s="25"/>
      <c r="GW28" s="25"/>
      <c r="GX28" s="25"/>
      <c r="GY28" s="25"/>
      <c r="GZ28" s="25"/>
      <c r="HA28" s="25"/>
      <c r="HB28" s="25"/>
      <c r="HC28" s="25"/>
      <c r="HD28" s="25"/>
      <c r="HE28" s="25"/>
      <c r="HF28" s="25"/>
      <c r="HG28" s="25"/>
      <c r="HH28" s="25"/>
      <c r="HI28" s="25"/>
      <c r="HJ28" s="25"/>
      <c r="HK28" s="25"/>
      <c r="HL28" s="25"/>
      <c r="HM28" s="25"/>
      <c r="HN28" s="25"/>
      <c r="HO28" s="25"/>
      <c r="HP28" s="25"/>
      <c r="HQ28" s="25"/>
      <c r="HR28" s="25"/>
      <c r="HS28" s="25"/>
      <c r="HT28" s="25"/>
      <c r="HU28" s="25"/>
      <c r="HV28" s="25"/>
      <c r="HW28" s="25"/>
      <c r="HX28" s="25"/>
      <c r="HY28" s="25"/>
      <c r="HZ28" s="25"/>
      <c r="IA28" s="25"/>
      <c r="IB28" s="25"/>
      <c r="IC28" s="25"/>
      <c r="ID28" s="25"/>
      <c r="IE28" s="25"/>
      <c r="IF28" s="25"/>
      <c r="IG28" s="25"/>
      <c r="IH28" s="25"/>
      <c r="II28" s="25"/>
      <c r="IJ28" s="25"/>
      <c r="IK28" s="25"/>
      <c r="IL28" s="25"/>
      <c r="IM28" s="25"/>
      <c r="IN28" s="25"/>
      <c r="IO28" s="25"/>
      <c r="IP28" s="25"/>
      <c r="IQ28" s="25"/>
      <c r="IR28" s="25"/>
      <c r="IS28" s="25"/>
      <c r="IT28" s="25"/>
      <c r="IU28" s="25"/>
      <c r="IV28" s="25"/>
      <c r="IW28" s="25"/>
    </row>
    <row r="29" customFormat="false" ht="17.1" hidden="false" customHeight="true" outlineLevel="0" collapsed="false">
      <c r="A29" s="25"/>
      <c r="B29" s="25"/>
      <c r="C29" s="2"/>
      <c r="D29" s="2"/>
      <c r="E29" s="2"/>
      <c r="F29" s="2"/>
      <c r="G29" s="11"/>
      <c r="H29" s="63"/>
      <c r="I29" s="63"/>
      <c r="J29" s="50"/>
      <c r="K29" s="51"/>
      <c r="L29" s="51"/>
      <c r="M29" s="51"/>
      <c r="N29" s="57"/>
      <c r="O29" s="50"/>
      <c r="P29" s="50"/>
      <c r="Q29" s="64"/>
      <c r="R29" s="59" t="n">
        <f aca="false">SUM(R26:R28)</f>
        <v>35299.87</v>
      </c>
      <c r="S29" s="6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5"/>
      <c r="AM29" s="25"/>
      <c r="AN29" s="25"/>
      <c r="AO29" s="25"/>
      <c r="AP29" s="25"/>
      <c r="AQ29" s="25"/>
      <c r="AR29" s="25"/>
      <c r="AS29" s="25"/>
      <c r="AT29" s="25"/>
      <c r="AU29" s="25"/>
      <c r="AV29" s="25"/>
      <c r="AW29" s="25"/>
      <c r="AX29" s="25"/>
      <c r="AY29" s="25"/>
      <c r="AZ29" s="25"/>
      <c r="BA29" s="25"/>
      <c r="BB29" s="25"/>
      <c r="BC29" s="25"/>
      <c r="BD29" s="25"/>
      <c r="BE29" s="25"/>
      <c r="BF29" s="25"/>
      <c r="BG29" s="25"/>
      <c r="BH29" s="25"/>
      <c r="BI29" s="25"/>
      <c r="BJ29" s="25"/>
      <c r="BK29" s="25"/>
      <c r="BL29" s="25"/>
      <c r="BM29" s="25"/>
      <c r="BN29" s="25"/>
      <c r="BO29" s="25"/>
      <c r="BP29" s="25"/>
      <c r="BQ29" s="25"/>
      <c r="BR29" s="25"/>
      <c r="BS29" s="25"/>
      <c r="BT29" s="25"/>
      <c r="BU29" s="25"/>
      <c r="BV29" s="25"/>
      <c r="BW29" s="25"/>
      <c r="BX29" s="25"/>
      <c r="BY29" s="25"/>
      <c r="BZ29" s="25"/>
      <c r="CA29" s="25"/>
      <c r="CB29" s="25"/>
      <c r="CC29" s="25"/>
      <c r="CD29" s="25"/>
      <c r="CE29" s="25"/>
      <c r="CF29" s="25"/>
      <c r="CG29" s="25"/>
      <c r="CH29" s="25"/>
      <c r="CI29" s="25"/>
      <c r="CJ29" s="25"/>
      <c r="CK29" s="25"/>
      <c r="CL29" s="25"/>
      <c r="CM29" s="25"/>
      <c r="CN29" s="25"/>
      <c r="CO29" s="25"/>
      <c r="CP29" s="25"/>
      <c r="CQ29" s="25"/>
      <c r="CR29" s="25"/>
      <c r="CS29" s="25"/>
      <c r="CT29" s="25"/>
      <c r="CU29" s="25"/>
      <c r="CV29" s="25"/>
      <c r="CW29" s="25"/>
      <c r="CX29" s="25"/>
      <c r="CY29" s="25"/>
      <c r="CZ29" s="25"/>
      <c r="DA29" s="25"/>
      <c r="DB29" s="25"/>
      <c r="DC29" s="25"/>
      <c r="DD29" s="25"/>
      <c r="DE29" s="25"/>
      <c r="DF29" s="25"/>
      <c r="DG29" s="25"/>
      <c r="DH29" s="25"/>
      <c r="DI29" s="25"/>
      <c r="DJ29" s="25"/>
      <c r="DK29" s="25"/>
      <c r="DL29" s="25"/>
      <c r="DM29" s="25"/>
      <c r="DN29" s="25"/>
      <c r="DO29" s="25"/>
      <c r="DP29" s="25"/>
      <c r="DQ29" s="25"/>
      <c r="DR29" s="25"/>
      <c r="DS29" s="25"/>
      <c r="DT29" s="25"/>
      <c r="DU29" s="25"/>
      <c r="DV29" s="25"/>
      <c r="DW29" s="25"/>
      <c r="DX29" s="25"/>
      <c r="DY29" s="25"/>
      <c r="DZ29" s="25"/>
      <c r="EA29" s="25"/>
      <c r="EB29" s="25"/>
      <c r="EC29" s="25"/>
      <c r="ED29" s="25"/>
      <c r="EE29" s="25"/>
      <c r="EF29" s="25"/>
      <c r="EG29" s="25"/>
      <c r="EH29" s="25"/>
      <c r="EI29" s="25"/>
      <c r="EJ29" s="25"/>
      <c r="EK29" s="25"/>
      <c r="EL29" s="25"/>
      <c r="EM29" s="25"/>
      <c r="EN29" s="25"/>
      <c r="EO29" s="25"/>
      <c r="EP29" s="25"/>
      <c r="EQ29" s="25"/>
      <c r="ER29" s="25"/>
      <c r="ES29" s="25"/>
      <c r="ET29" s="25"/>
      <c r="EU29" s="25"/>
      <c r="EV29" s="25"/>
      <c r="EW29" s="25"/>
      <c r="EX29" s="25"/>
      <c r="EY29" s="25"/>
      <c r="EZ29" s="25"/>
      <c r="FA29" s="25"/>
      <c r="FB29" s="25"/>
      <c r="FC29" s="25"/>
      <c r="FD29" s="25"/>
      <c r="FE29" s="25"/>
      <c r="FF29" s="25"/>
      <c r="FG29" s="25"/>
      <c r="FH29" s="25"/>
      <c r="FI29" s="25"/>
      <c r="FJ29" s="25"/>
      <c r="FK29" s="25"/>
      <c r="FL29" s="25"/>
      <c r="FM29" s="25"/>
      <c r="FN29" s="25"/>
      <c r="FO29" s="25"/>
      <c r="FP29" s="25"/>
      <c r="FQ29" s="25"/>
      <c r="FR29" s="25"/>
      <c r="FS29" s="25"/>
      <c r="FT29" s="25"/>
      <c r="FU29" s="25"/>
      <c r="FV29" s="25"/>
      <c r="FW29" s="25"/>
      <c r="FX29" s="25"/>
      <c r="FY29" s="25"/>
      <c r="FZ29" s="25"/>
      <c r="GA29" s="25"/>
      <c r="GB29" s="25"/>
      <c r="GC29" s="25"/>
      <c r="GD29" s="25"/>
      <c r="GE29" s="25"/>
      <c r="GF29" s="25"/>
      <c r="GG29" s="25"/>
      <c r="GH29" s="25"/>
      <c r="GI29" s="25"/>
      <c r="GJ29" s="25"/>
      <c r="GK29" s="25"/>
      <c r="GL29" s="25"/>
      <c r="GM29" s="25"/>
      <c r="GN29" s="25"/>
      <c r="GO29" s="25"/>
      <c r="GP29" s="25"/>
      <c r="GQ29" s="25"/>
      <c r="GR29" s="25"/>
      <c r="GS29" s="25"/>
      <c r="GT29" s="25"/>
      <c r="GU29" s="25"/>
      <c r="GV29" s="25"/>
      <c r="GW29" s="25"/>
      <c r="GX29" s="25"/>
      <c r="GY29" s="25"/>
      <c r="GZ29" s="25"/>
      <c r="HA29" s="25"/>
      <c r="HB29" s="25"/>
      <c r="HC29" s="25"/>
      <c r="HD29" s="25"/>
      <c r="HE29" s="25"/>
      <c r="HF29" s="25"/>
      <c r="HG29" s="25"/>
      <c r="HH29" s="25"/>
      <c r="HI29" s="25"/>
      <c r="HJ29" s="25"/>
      <c r="HK29" s="25"/>
      <c r="HL29" s="25"/>
      <c r="HM29" s="25"/>
      <c r="HN29" s="25"/>
      <c r="HO29" s="25"/>
      <c r="HP29" s="25"/>
      <c r="HQ29" s="25"/>
      <c r="HR29" s="25"/>
      <c r="HS29" s="25"/>
      <c r="HT29" s="25"/>
      <c r="HU29" s="25"/>
      <c r="HV29" s="25"/>
      <c r="HW29" s="25"/>
      <c r="HX29" s="25"/>
      <c r="HY29" s="25"/>
      <c r="HZ29" s="25"/>
      <c r="IA29" s="25"/>
      <c r="IB29" s="25"/>
      <c r="IC29" s="25"/>
      <c r="ID29" s="25"/>
      <c r="IE29" s="25"/>
      <c r="IF29" s="25"/>
      <c r="IG29" s="25"/>
      <c r="IH29" s="25"/>
      <c r="II29" s="25"/>
      <c r="IJ29" s="25"/>
      <c r="IK29" s="25"/>
      <c r="IL29" s="25"/>
      <c r="IM29" s="25"/>
      <c r="IN29" s="25"/>
      <c r="IO29" s="25"/>
      <c r="IP29" s="25"/>
      <c r="IQ29" s="25"/>
      <c r="IR29" s="25"/>
      <c r="IS29" s="25"/>
      <c r="IT29" s="25"/>
      <c r="IU29" s="25"/>
      <c r="IV29" s="25"/>
      <c r="IW29" s="25"/>
    </row>
    <row r="30" customFormat="false" ht="17.1" hidden="false" customHeight="true" outlineLevel="0" collapsed="false">
      <c r="A30" s="25"/>
      <c r="B30" s="2"/>
      <c r="C30" s="2"/>
      <c r="D30" s="2"/>
      <c r="E30" s="2"/>
      <c r="F30" s="2"/>
      <c r="G30" s="11"/>
      <c r="H30" s="63"/>
      <c r="I30" s="63"/>
      <c r="J30" s="50"/>
      <c r="K30" s="51"/>
      <c r="L30" s="51"/>
      <c r="M30" s="51"/>
      <c r="N30" s="51"/>
      <c r="O30" s="50"/>
      <c r="P30" s="50"/>
      <c r="Q30" s="50"/>
      <c r="R30" s="53"/>
      <c r="S30" s="6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5"/>
      <c r="AL30" s="25"/>
      <c r="AM30" s="25"/>
      <c r="AN30" s="25"/>
      <c r="AO30" s="25"/>
      <c r="AP30" s="25"/>
      <c r="AQ30" s="25"/>
      <c r="AR30" s="25"/>
      <c r="AS30" s="25"/>
      <c r="AT30" s="25"/>
      <c r="AU30" s="25"/>
      <c r="AV30" s="25"/>
      <c r="AW30" s="25"/>
      <c r="AX30" s="25"/>
      <c r="AY30" s="25"/>
      <c r="AZ30" s="25"/>
      <c r="BA30" s="25"/>
      <c r="BB30" s="25"/>
      <c r="BC30" s="25"/>
      <c r="BD30" s="25"/>
      <c r="BE30" s="25"/>
      <c r="BF30" s="25"/>
      <c r="BG30" s="25"/>
      <c r="BH30" s="25"/>
      <c r="BI30" s="25"/>
      <c r="BJ30" s="25"/>
      <c r="BK30" s="25"/>
      <c r="BL30" s="25"/>
      <c r="BM30" s="25"/>
      <c r="BN30" s="25"/>
      <c r="BO30" s="25"/>
      <c r="BP30" s="25"/>
      <c r="BQ30" s="25"/>
      <c r="BR30" s="25"/>
      <c r="BS30" s="25"/>
      <c r="BT30" s="25"/>
      <c r="BU30" s="25"/>
      <c r="BV30" s="25"/>
      <c r="BW30" s="25"/>
      <c r="BX30" s="25"/>
      <c r="BY30" s="25"/>
      <c r="BZ30" s="25"/>
      <c r="CA30" s="25"/>
      <c r="CB30" s="25"/>
      <c r="CC30" s="25"/>
      <c r="CD30" s="25"/>
      <c r="CE30" s="25"/>
      <c r="CF30" s="25"/>
      <c r="CG30" s="25"/>
      <c r="CH30" s="25"/>
      <c r="CI30" s="25"/>
      <c r="CJ30" s="25"/>
      <c r="CK30" s="25"/>
      <c r="CL30" s="25"/>
      <c r="CM30" s="25"/>
      <c r="CN30" s="25"/>
      <c r="CO30" s="25"/>
      <c r="CP30" s="25"/>
      <c r="CQ30" s="25"/>
      <c r="CR30" s="25"/>
      <c r="CS30" s="25"/>
      <c r="CT30" s="25"/>
      <c r="CU30" s="25"/>
      <c r="CV30" s="25"/>
      <c r="CW30" s="25"/>
      <c r="CX30" s="25"/>
      <c r="CY30" s="25"/>
      <c r="CZ30" s="25"/>
      <c r="DA30" s="25"/>
      <c r="DB30" s="25"/>
      <c r="DC30" s="25"/>
      <c r="DD30" s="25"/>
      <c r="DE30" s="25"/>
      <c r="DF30" s="25"/>
      <c r="DG30" s="25"/>
      <c r="DH30" s="25"/>
      <c r="DI30" s="25"/>
      <c r="DJ30" s="25"/>
      <c r="DK30" s="25"/>
      <c r="DL30" s="25"/>
      <c r="DM30" s="25"/>
      <c r="DN30" s="25"/>
      <c r="DO30" s="25"/>
      <c r="DP30" s="25"/>
      <c r="DQ30" s="25"/>
      <c r="DR30" s="25"/>
      <c r="DS30" s="25"/>
      <c r="DT30" s="25"/>
      <c r="DU30" s="25"/>
      <c r="DV30" s="25"/>
      <c r="DW30" s="25"/>
      <c r="DX30" s="25"/>
      <c r="DY30" s="25"/>
      <c r="DZ30" s="25"/>
      <c r="EA30" s="25"/>
      <c r="EB30" s="25"/>
      <c r="EC30" s="25"/>
      <c r="ED30" s="25"/>
      <c r="EE30" s="25"/>
      <c r="EF30" s="25"/>
      <c r="EG30" s="25"/>
      <c r="EH30" s="25"/>
      <c r="EI30" s="25"/>
      <c r="EJ30" s="25"/>
      <c r="EK30" s="25"/>
      <c r="EL30" s="25"/>
      <c r="EM30" s="25"/>
      <c r="EN30" s="25"/>
      <c r="EO30" s="25"/>
      <c r="EP30" s="25"/>
      <c r="EQ30" s="25"/>
      <c r="ER30" s="25"/>
      <c r="ES30" s="25"/>
      <c r="ET30" s="25"/>
      <c r="EU30" s="25"/>
      <c r="EV30" s="25"/>
      <c r="EW30" s="25"/>
      <c r="EX30" s="25"/>
      <c r="EY30" s="25"/>
      <c r="EZ30" s="25"/>
      <c r="FA30" s="25"/>
      <c r="FB30" s="25"/>
      <c r="FC30" s="25"/>
      <c r="FD30" s="25"/>
      <c r="FE30" s="25"/>
      <c r="FF30" s="25"/>
      <c r="FG30" s="25"/>
      <c r="FH30" s="25"/>
      <c r="FI30" s="25"/>
      <c r="FJ30" s="25"/>
      <c r="FK30" s="25"/>
      <c r="FL30" s="25"/>
      <c r="FM30" s="25"/>
      <c r="FN30" s="25"/>
      <c r="FO30" s="25"/>
      <c r="FP30" s="25"/>
      <c r="FQ30" s="25"/>
      <c r="FR30" s="25"/>
      <c r="FS30" s="25"/>
      <c r="FT30" s="25"/>
      <c r="FU30" s="25"/>
      <c r="FV30" s="25"/>
      <c r="FW30" s="25"/>
      <c r="FX30" s="25"/>
      <c r="FY30" s="25"/>
      <c r="FZ30" s="25"/>
      <c r="GA30" s="25"/>
      <c r="GB30" s="25"/>
      <c r="GC30" s="25"/>
      <c r="GD30" s="25"/>
      <c r="GE30" s="25"/>
      <c r="GF30" s="25"/>
      <c r="GG30" s="25"/>
      <c r="GH30" s="25"/>
      <c r="GI30" s="25"/>
      <c r="GJ30" s="25"/>
      <c r="GK30" s="25"/>
      <c r="GL30" s="25"/>
      <c r="GM30" s="25"/>
      <c r="GN30" s="25"/>
      <c r="GO30" s="25"/>
      <c r="GP30" s="25"/>
      <c r="GQ30" s="25"/>
      <c r="GR30" s="25"/>
      <c r="GS30" s="25"/>
      <c r="GT30" s="25"/>
      <c r="GU30" s="25"/>
      <c r="GV30" s="25"/>
      <c r="GW30" s="25"/>
      <c r="GX30" s="25"/>
      <c r="GY30" s="25"/>
      <c r="GZ30" s="25"/>
      <c r="HA30" s="25"/>
      <c r="HB30" s="25"/>
      <c r="HC30" s="25"/>
      <c r="HD30" s="25"/>
      <c r="HE30" s="25"/>
      <c r="HF30" s="25"/>
      <c r="HG30" s="25"/>
      <c r="HH30" s="25"/>
      <c r="HI30" s="25"/>
      <c r="HJ30" s="25"/>
      <c r="HK30" s="25"/>
      <c r="HL30" s="25"/>
      <c r="HM30" s="25"/>
      <c r="HN30" s="25"/>
      <c r="HO30" s="25"/>
      <c r="HP30" s="25"/>
      <c r="HQ30" s="25"/>
      <c r="HR30" s="25"/>
      <c r="HS30" s="25"/>
      <c r="HT30" s="25"/>
      <c r="HU30" s="25"/>
      <c r="HV30" s="25"/>
      <c r="HW30" s="25"/>
      <c r="HX30" s="25"/>
      <c r="HY30" s="25"/>
      <c r="HZ30" s="25"/>
      <c r="IA30" s="25"/>
      <c r="IB30" s="25"/>
      <c r="IC30" s="25"/>
      <c r="ID30" s="25"/>
      <c r="IE30" s="25"/>
      <c r="IF30" s="25"/>
      <c r="IG30" s="25"/>
      <c r="IH30" s="25"/>
      <c r="II30" s="25"/>
      <c r="IJ30" s="25"/>
      <c r="IK30" s="25"/>
      <c r="IL30" s="25"/>
      <c r="IM30" s="25"/>
      <c r="IN30" s="25"/>
      <c r="IO30" s="25"/>
      <c r="IP30" s="25"/>
      <c r="IQ30" s="25"/>
      <c r="IR30" s="25"/>
      <c r="IS30" s="25"/>
      <c r="IT30" s="25"/>
      <c r="IU30" s="25"/>
      <c r="IV30" s="25"/>
      <c r="IW30" s="25"/>
    </row>
    <row r="31" customFormat="false" ht="17.1" hidden="false" customHeight="true" outlineLevel="0" collapsed="false">
      <c r="A31" s="25"/>
      <c r="B31" s="2"/>
      <c r="C31" s="2"/>
      <c r="D31" s="2"/>
      <c r="E31" s="2"/>
      <c r="F31" s="2"/>
      <c r="G31" s="11"/>
      <c r="H31" s="63"/>
      <c r="I31" s="63"/>
      <c r="J31" s="50"/>
      <c r="K31" s="51"/>
      <c r="L31" s="51"/>
      <c r="M31" s="51"/>
      <c r="N31" s="51"/>
      <c r="O31" s="50" t="s">
        <v>58</v>
      </c>
      <c r="P31" s="50"/>
      <c r="Q31" s="87" t="s">
        <v>65</v>
      </c>
      <c r="R31" s="53" t="n">
        <v>-8078.19</v>
      </c>
      <c r="S31" s="6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25"/>
      <c r="BA31" s="25"/>
      <c r="BB31" s="25"/>
      <c r="BC31" s="25"/>
      <c r="BD31" s="25"/>
      <c r="BE31" s="25"/>
      <c r="BF31" s="25"/>
      <c r="BG31" s="25"/>
      <c r="BH31" s="25"/>
      <c r="BI31" s="25"/>
      <c r="BJ31" s="25"/>
      <c r="BK31" s="25"/>
      <c r="BL31" s="25"/>
      <c r="BM31" s="25"/>
      <c r="BN31" s="25"/>
      <c r="BO31" s="25"/>
      <c r="BP31" s="25"/>
      <c r="BQ31" s="25"/>
      <c r="BR31" s="25"/>
      <c r="BS31" s="25"/>
      <c r="BT31" s="25"/>
      <c r="BU31" s="25"/>
      <c r="BV31" s="25"/>
      <c r="BW31" s="25"/>
      <c r="BX31" s="25"/>
      <c r="BY31" s="25"/>
      <c r="BZ31" s="25"/>
      <c r="CA31" s="25"/>
      <c r="CB31" s="25"/>
      <c r="CC31" s="25"/>
      <c r="CD31" s="25"/>
      <c r="CE31" s="25"/>
      <c r="CF31" s="25"/>
      <c r="CG31" s="25"/>
      <c r="CH31" s="25"/>
      <c r="CI31" s="25"/>
      <c r="CJ31" s="25"/>
      <c r="CK31" s="25"/>
      <c r="CL31" s="25"/>
      <c r="CM31" s="25"/>
      <c r="CN31" s="25"/>
      <c r="CO31" s="25"/>
      <c r="CP31" s="25"/>
      <c r="CQ31" s="25"/>
      <c r="CR31" s="25"/>
      <c r="CS31" s="25"/>
      <c r="CT31" s="25"/>
      <c r="CU31" s="25"/>
      <c r="CV31" s="25"/>
      <c r="CW31" s="25"/>
      <c r="CX31" s="25"/>
      <c r="CY31" s="25"/>
      <c r="CZ31" s="25"/>
      <c r="DA31" s="25"/>
      <c r="DB31" s="25"/>
      <c r="DC31" s="25"/>
      <c r="DD31" s="25"/>
      <c r="DE31" s="25"/>
      <c r="DF31" s="25"/>
      <c r="DG31" s="25"/>
      <c r="DH31" s="25"/>
      <c r="DI31" s="25"/>
      <c r="DJ31" s="25"/>
      <c r="DK31" s="25"/>
      <c r="DL31" s="25"/>
      <c r="DM31" s="25"/>
      <c r="DN31" s="25"/>
      <c r="DO31" s="25"/>
      <c r="DP31" s="25"/>
      <c r="DQ31" s="25"/>
      <c r="DR31" s="25"/>
      <c r="DS31" s="25"/>
      <c r="DT31" s="25"/>
      <c r="DU31" s="25"/>
      <c r="DV31" s="25"/>
      <c r="DW31" s="25"/>
      <c r="DX31" s="25"/>
      <c r="DY31" s="25"/>
      <c r="DZ31" s="25"/>
      <c r="EA31" s="25"/>
      <c r="EB31" s="25"/>
      <c r="EC31" s="25"/>
      <c r="ED31" s="25"/>
      <c r="EE31" s="25"/>
      <c r="EF31" s="25"/>
      <c r="EG31" s="25"/>
      <c r="EH31" s="25"/>
      <c r="EI31" s="25"/>
      <c r="EJ31" s="25"/>
      <c r="EK31" s="25"/>
      <c r="EL31" s="25"/>
      <c r="EM31" s="25"/>
      <c r="EN31" s="25"/>
      <c r="EO31" s="25"/>
      <c r="EP31" s="25"/>
      <c r="EQ31" s="25"/>
      <c r="ER31" s="25"/>
      <c r="ES31" s="25"/>
      <c r="ET31" s="25"/>
      <c r="EU31" s="25"/>
      <c r="EV31" s="25"/>
      <c r="EW31" s="25"/>
      <c r="EX31" s="25"/>
      <c r="EY31" s="25"/>
      <c r="EZ31" s="25"/>
      <c r="FA31" s="25"/>
      <c r="FB31" s="25"/>
      <c r="FC31" s="25"/>
      <c r="FD31" s="25"/>
      <c r="FE31" s="25"/>
      <c r="FF31" s="25"/>
      <c r="FG31" s="25"/>
      <c r="FH31" s="25"/>
      <c r="FI31" s="25"/>
      <c r="FJ31" s="25"/>
      <c r="FK31" s="25"/>
      <c r="FL31" s="25"/>
      <c r="FM31" s="25"/>
      <c r="FN31" s="25"/>
      <c r="FO31" s="25"/>
      <c r="FP31" s="25"/>
      <c r="FQ31" s="25"/>
      <c r="FR31" s="25"/>
      <c r="FS31" s="25"/>
      <c r="FT31" s="25"/>
      <c r="FU31" s="25"/>
      <c r="FV31" s="25"/>
      <c r="FW31" s="25"/>
      <c r="FX31" s="25"/>
      <c r="FY31" s="25"/>
      <c r="FZ31" s="25"/>
      <c r="GA31" s="25"/>
      <c r="GB31" s="25"/>
      <c r="GC31" s="25"/>
      <c r="GD31" s="25"/>
      <c r="GE31" s="25"/>
      <c r="GF31" s="25"/>
      <c r="GG31" s="25"/>
      <c r="GH31" s="25"/>
      <c r="GI31" s="25"/>
      <c r="GJ31" s="25"/>
      <c r="GK31" s="25"/>
      <c r="GL31" s="25"/>
      <c r="GM31" s="25"/>
      <c r="GN31" s="25"/>
      <c r="GO31" s="25"/>
      <c r="GP31" s="25"/>
      <c r="GQ31" s="25"/>
      <c r="GR31" s="25"/>
      <c r="GS31" s="25"/>
      <c r="GT31" s="25"/>
      <c r="GU31" s="25"/>
      <c r="GV31" s="25"/>
      <c r="GW31" s="25"/>
      <c r="GX31" s="25"/>
      <c r="GY31" s="25"/>
      <c r="GZ31" s="25"/>
      <c r="HA31" s="25"/>
      <c r="HB31" s="25"/>
      <c r="HC31" s="25"/>
      <c r="HD31" s="25"/>
      <c r="HE31" s="25"/>
      <c r="HF31" s="25"/>
      <c r="HG31" s="25"/>
      <c r="HH31" s="25"/>
      <c r="HI31" s="25"/>
      <c r="HJ31" s="25"/>
      <c r="HK31" s="25"/>
      <c r="HL31" s="25"/>
      <c r="HM31" s="25"/>
      <c r="HN31" s="25"/>
      <c r="HO31" s="25"/>
      <c r="HP31" s="25"/>
      <c r="HQ31" s="25"/>
      <c r="HR31" s="25"/>
      <c r="HS31" s="25"/>
      <c r="HT31" s="25"/>
      <c r="HU31" s="25"/>
      <c r="HV31" s="25"/>
      <c r="HW31" s="25"/>
      <c r="HX31" s="25"/>
      <c r="HY31" s="25"/>
      <c r="HZ31" s="25"/>
      <c r="IA31" s="25"/>
      <c r="IB31" s="25"/>
      <c r="IC31" s="25"/>
      <c r="ID31" s="25"/>
      <c r="IE31" s="25"/>
      <c r="IF31" s="25"/>
      <c r="IG31" s="25"/>
      <c r="IH31" s="25"/>
      <c r="II31" s="25"/>
      <c r="IJ31" s="25"/>
      <c r="IK31" s="25"/>
      <c r="IL31" s="25"/>
      <c r="IM31" s="25"/>
      <c r="IN31" s="25"/>
      <c r="IO31" s="25"/>
      <c r="IP31" s="25"/>
      <c r="IQ31" s="25"/>
      <c r="IR31" s="25"/>
      <c r="IS31" s="25"/>
      <c r="IT31" s="25"/>
      <c r="IU31" s="25"/>
      <c r="IV31" s="25"/>
      <c r="IW31" s="25"/>
    </row>
    <row r="32" customFormat="false" ht="17.1" hidden="false" customHeight="true" outlineLevel="0" collapsed="false">
      <c r="A32" s="25"/>
      <c r="B32" s="2"/>
      <c r="C32" s="2"/>
      <c r="D32" s="2"/>
      <c r="E32" s="2"/>
      <c r="F32" s="2"/>
      <c r="G32" s="11"/>
      <c r="H32" s="63"/>
      <c r="I32" s="63"/>
      <c r="J32" s="50"/>
      <c r="K32" s="51"/>
      <c r="L32" s="51"/>
      <c r="M32" s="51"/>
      <c r="N32" s="51"/>
      <c r="O32" s="50"/>
      <c r="P32" s="50"/>
      <c r="Q32" s="50"/>
      <c r="R32" s="53"/>
      <c r="S32" s="6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5"/>
      <c r="AL32" s="25"/>
      <c r="AM32" s="25"/>
      <c r="AN32" s="25"/>
      <c r="AO32" s="25"/>
      <c r="AP32" s="25"/>
      <c r="AQ32" s="25"/>
      <c r="AR32" s="25"/>
      <c r="AS32" s="25"/>
      <c r="AT32" s="25"/>
      <c r="AU32" s="25"/>
      <c r="AV32" s="25"/>
      <c r="AW32" s="25"/>
      <c r="AX32" s="25"/>
      <c r="AY32" s="25"/>
      <c r="AZ32" s="25"/>
      <c r="BA32" s="25"/>
      <c r="BB32" s="25"/>
      <c r="BC32" s="25"/>
      <c r="BD32" s="25"/>
      <c r="BE32" s="25"/>
      <c r="BF32" s="25"/>
      <c r="BG32" s="25"/>
      <c r="BH32" s="25"/>
      <c r="BI32" s="25"/>
      <c r="BJ32" s="25"/>
      <c r="BK32" s="25"/>
      <c r="BL32" s="25"/>
      <c r="BM32" s="25"/>
      <c r="BN32" s="25"/>
      <c r="BO32" s="25"/>
      <c r="BP32" s="25"/>
      <c r="BQ32" s="25"/>
      <c r="BR32" s="25"/>
      <c r="BS32" s="25"/>
      <c r="BT32" s="25"/>
      <c r="BU32" s="25"/>
      <c r="BV32" s="25"/>
      <c r="BW32" s="25"/>
      <c r="BX32" s="25"/>
      <c r="BY32" s="25"/>
      <c r="BZ32" s="25"/>
      <c r="CA32" s="25"/>
      <c r="CB32" s="25"/>
      <c r="CC32" s="25"/>
      <c r="CD32" s="25"/>
      <c r="CE32" s="25"/>
      <c r="CF32" s="25"/>
      <c r="CG32" s="25"/>
      <c r="CH32" s="25"/>
      <c r="CI32" s="25"/>
      <c r="CJ32" s="25"/>
      <c r="CK32" s="25"/>
      <c r="CL32" s="25"/>
      <c r="CM32" s="25"/>
      <c r="CN32" s="25"/>
      <c r="CO32" s="25"/>
      <c r="CP32" s="25"/>
      <c r="CQ32" s="25"/>
      <c r="CR32" s="25"/>
      <c r="CS32" s="25"/>
      <c r="CT32" s="25"/>
      <c r="CU32" s="25"/>
      <c r="CV32" s="25"/>
      <c r="CW32" s="25"/>
      <c r="CX32" s="25"/>
      <c r="CY32" s="25"/>
      <c r="CZ32" s="25"/>
      <c r="DA32" s="25"/>
      <c r="DB32" s="25"/>
      <c r="DC32" s="25"/>
      <c r="DD32" s="25"/>
      <c r="DE32" s="25"/>
      <c r="DF32" s="25"/>
      <c r="DG32" s="25"/>
      <c r="DH32" s="25"/>
      <c r="DI32" s="25"/>
      <c r="DJ32" s="25"/>
      <c r="DK32" s="25"/>
      <c r="DL32" s="25"/>
      <c r="DM32" s="25"/>
      <c r="DN32" s="25"/>
      <c r="DO32" s="25"/>
      <c r="DP32" s="25"/>
      <c r="DQ32" s="25"/>
      <c r="DR32" s="25"/>
      <c r="DS32" s="25"/>
      <c r="DT32" s="25"/>
      <c r="DU32" s="25"/>
      <c r="DV32" s="25"/>
      <c r="DW32" s="25"/>
      <c r="DX32" s="25"/>
      <c r="DY32" s="25"/>
      <c r="DZ32" s="25"/>
      <c r="EA32" s="25"/>
      <c r="EB32" s="25"/>
      <c r="EC32" s="25"/>
      <c r="ED32" s="25"/>
      <c r="EE32" s="25"/>
      <c r="EF32" s="25"/>
      <c r="EG32" s="25"/>
      <c r="EH32" s="25"/>
      <c r="EI32" s="25"/>
      <c r="EJ32" s="25"/>
      <c r="EK32" s="25"/>
      <c r="EL32" s="25"/>
      <c r="EM32" s="25"/>
      <c r="EN32" s="25"/>
      <c r="EO32" s="25"/>
      <c r="EP32" s="25"/>
      <c r="EQ32" s="25"/>
      <c r="ER32" s="25"/>
      <c r="ES32" s="25"/>
      <c r="ET32" s="25"/>
      <c r="EU32" s="25"/>
      <c r="EV32" s="25"/>
      <c r="EW32" s="25"/>
      <c r="EX32" s="25"/>
      <c r="EY32" s="25"/>
      <c r="EZ32" s="25"/>
      <c r="FA32" s="25"/>
      <c r="FB32" s="25"/>
      <c r="FC32" s="25"/>
      <c r="FD32" s="25"/>
      <c r="FE32" s="25"/>
      <c r="FF32" s="25"/>
      <c r="FG32" s="25"/>
      <c r="FH32" s="25"/>
      <c r="FI32" s="25"/>
      <c r="FJ32" s="25"/>
      <c r="FK32" s="25"/>
      <c r="FL32" s="25"/>
      <c r="FM32" s="25"/>
      <c r="FN32" s="25"/>
      <c r="FO32" s="25"/>
      <c r="FP32" s="25"/>
      <c r="FQ32" s="25"/>
      <c r="FR32" s="25"/>
      <c r="FS32" s="25"/>
      <c r="FT32" s="25"/>
      <c r="FU32" s="25"/>
      <c r="FV32" s="25"/>
      <c r="FW32" s="25"/>
      <c r="FX32" s="25"/>
      <c r="FY32" s="25"/>
      <c r="FZ32" s="25"/>
      <c r="GA32" s="25"/>
      <c r="GB32" s="25"/>
      <c r="GC32" s="25"/>
      <c r="GD32" s="25"/>
      <c r="GE32" s="25"/>
      <c r="GF32" s="25"/>
      <c r="GG32" s="25"/>
      <c r="GH32" s="25"/>
      <c r="GI32" s="25"/>
      <c r="GJ32" s="25"/>
      <c r="GK32" s="25"/>
      <c r="GL32" s="25"/>
      <c r="GM32" s="25"/>
      <c r="GN32" s="25"/>
      <c r="GO32" s="25"/>
      <c r="GP32" s="25"/>
      <c r="GQ32" s="25"/>
      <c r="GR32" s="25"/>
      <c r="GS32" s="25"/>
      <c r="GT32" s="25"/>
      <c r="GU32" s="25"/>
      <c r="GV32" s="25"/>
      <c r="GW32" s="25"/>
      <c r="GX32" s="25"/>
      <c r="GY32" s="25"/>
      <c r="GZ32" s="25"/>
      <c r="HA32" s="25"/>
      <c r="HB32" s="25"/>
      <c r="HC32" s="25"/>
      <c r="HD32" s="25"/>
      <c r="HE32" s="25"/>
      <c r="HF32" s="25"/>
      <c r="HG32" s="25"/>
      <c r="HH32" s="25"/>
      <c r="HI32" s="25"/>
      <c r="HJ32" s="25"/>
      <c r="HK32" s="25"/>
      <c r="HL32" s="25"/>
      <c r="HM32" s="25"/>
      <c r="HN32" s="25"/>
      <c r="HO32" s="25"/>
      <c r="HP32" s="25"/>
      <c r="HQ32" s="25"/>
      <c r="HR32" s="25"/>
      <c r="HS32" s="25"/>
      <c r="HT32" s="25"/>
      <c r="HU32" s="25"/>
      <c r="HV32" s="25"/>
      <c r="HW32" s="25"/>
      <c r="HX32" s="25"/>
      <c r="HY32" s="25"/>
      <c r="HZ32" s="25"/>
      <c r="IA32" s="25"/>
      <c r="IB32" s="25"/>
      <c r="IC32" s="25"/>
      <c r="ID32" s="25"/>
      <c r="IE32" s="25"/>
      <c r="IF32" s="25"/>
      <c r="IG32" s="25"/>
      <c r="IH32" s="25"/>
      <c r="II32" s="25"/>
      <c r="IJ32" s="25"/>
      <c r="IK32" s="25"/>
      <c r="IL32" s="25"/>
      <c r="IM32" s="25"/>
      <c r="IN32" s="25"/>
      <c r="IO32" s="25"/>
      <c r="IP32" s="25"/>
      <c r="IQ32" s="25"/>
      <c r="IR32" s="25"/>
      <c r="IS32" s="25"/>
      <c r="IT32" s="25"/>
      <c r="IU32" s="25"/>
      <c r="IV32" s="25"/>
      <c r="IW32" s="25"/>
    </row>
    <row r="33" customFormat="false" ht="17.1" hidden="false" customHeight="true" outlineLevel="0" collapsed="false">
      <c r="A33" s="25"/>
      <c r="B33" s="2"/>
      <c r="C33" s="2"/>
      <c r="D33" s="2"/>
      <c r="E33" s="2"/>
      <c r="F33" s="2"/>
      <c r="G33" s="11"/>
      <c r="H33" s="63"/>
      <c r="I33" s="63"/>
      <c r="J33" s="50"/>
      <c r="K33" s="51"/>
      <c r="L33" s="51"/>
      <c r="M33" s="51"/>
      <c r="N33" s="51"/>
      <c r="O33" s="50"/>
      <c r="P33" s="50" t="s">
        <v>47</v>
      </c>
      <c r="Q33" s="50" t="n">
        <v>116388</v>
      </c>
      <c r="R33" s="53" t="n">
        <v>15389.58</v>
      </c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5"/>
      <c r="AL33" s="25"/>
      <c r="AM33" s="25"/>
      <c r="AN33" s="25"/>
      <c r="AO33" s="25"/>
      <c r="AP33" s="25"/>
      <c r="AQ33" s="25"/>
      <c r="AR33" s="25"/>
      <c r="AS33" s="25"/>
      <c r="AT33" s="25"/>
      <c r="AU33" s="25"/>
      <c r="AV33" s="25"/>
      <c r="AW33" s="25"/>
      <c r="AX33" s="25"/>
      <c r="AY33" s="25"/>
      <c r="AZ33" s="25"/>
      <c r="BA33" s="25"/>
      <c r="BB33" s="25"/>
      <c r="BC33" s="25"/>
      <c r="BD33" s="25"/>
      <c r="BE33" s="25"/>
      <c r="BF33" s="25"/>
      <c r="BG33" s="25"/>
      <c r="BH33" s="25"/>
      <c r="BI33" s="25"/>
      <c r="BJ33" s="25"/>
      <c r="BK33" s="25"/>
      <c r="BL33" s="25"/>
      <c r="BM33" s="25"/>
      <c r="BN33" s="25"/>
      <c r="BO33" s="25"/>
      <c r="BP33" s="25"/>
      <c r="BQ33" s="25"/>
      <c r="BR33" s="25"/>
      <c r="BS33" s="25"/>
      <c r="BT33" s="25"/>
      <c r="BU33" s="25"/>
      <c r="BV33" s="25"/>
      <c r="BW33" s="25"/>
      <c r="BX33" s="25"/>
      <c r="BY33" s="25"/>
      <c r="BZ33" s="25"/>
      <c r="CA33" s="25"/>
      <c r="CB33" s="25"/>
      <c r="CC33" s="25"/>
      <c r="CD33" s="25"/>
      <c r="CE33" s="25"/>
      <c r="CF33" s="25"/>
      <c r="CG33" s="25"/>
      <c r="CH33" s="25"/>
      <c r="CI33" s="25"/>
      <c r="CJ33" s="25"/>
      <c r="CK33" s="25"/>
      <c r="CL33" s="25"/>
      <c r="CM33" s="25"/>
      <c r="CN33" s="25"/>
      <c r="CO33" s="25"/>
      <c r="CP33" s="25"/>
      <c r="CQ33" s="25"/>
      <c r="CR33" s="25"/>
      <c r="CS33" s="25"/>
      <c r="CT33" s="25"/>
      <c r="CU33" s="25"/>
      <c r="CV33" s="25"/>
      <c r="CW33" s="25"/>
      <c r="CX33" s="25"/>
      <c r="CY33" s="25"/>
      <c r="CZ33" s="25"/>
      <c r="DA33" s="25"/>
      <c r="DB33" s="25"/>
      <c r="DC33" s="25"/>
      <c r="DD33" s="25"/>
      <c r="DE33" s="25"/>
      <c r="DF33" s="25"/>
      <c r="DG33" s="25"/>
      <c r="DH33" s="25"/>
      <c r="DI33" s="25"/>
      <c r="DJ33" s="25"/>
      <c r="DK33" s="25"/>
      <c r="DL33" s="25"/>
      <c r="DM33" s="25"/>
      <c r="DN33" s="25"/>
      <c r="DO33" s="25"/>
      <c r="DP33" s="25"/>
      <c r="DQ33" s="25"/>
      <c r="DR33" s="25"/>
      <c r="DS33" s="25"/>
      <c r="DT33" s="25"/>
      <c r="DU33" s="25"/>
      <c r="DV33" s="25"/>
      <c r="DW33" s="25"/>
      <c r="DX33" s="25"/>
      <c r="DY33" s="25"/>
      <c r="DZ33" s="25"/>
      <c r="EA33" s="25"/>
      <c r="EB33" s="25"/>
      <c r="EC33" s="25"/>
      <c r="ED33" s="25"/>
      <c r="EE33" s="25"/>
      <c r="EF33" s="25"/>
      <c r="EG33" s="25"/>
      <c r="EH33" s="25"/>
      <c r="EI33" s="25"/>
      <c r="EJ33" s="25"/>
      <c r="EK33" s="25"/>
      <c r="EL33" s="25"/>
      <c r="EM33" s="25"/>
      <c r="EN33" s="25"/>
      <c r="EO33" s="25"/>
      <c r="EP33" s="25"/>
      <c r="EQ33" s="25"/>
      <c r="ER33" s="25"/>
      <c r="ES33" s="25"/>
      <c r="ET33" s="25"/>
      <c r="EU33" s="25"/>
      <c r="EV33" s="25"/>
      <c r="EW33" s="25"/>
      <c r="EX33" s="25"/>
      <c r="EY33" s="25"/>
      <c r="EZ33" s="25"/>
      <c r="FA33" s="25"/>
      <c r="FB33" s="25"/>
      <c r="FC33" s="25"/>
      <c r="FD33" s="25"/>
      <c r="FE33" s="25"/>
      <c r="FF33" s="25"/>
      <c r="FG33" s="25"/>
      <c r="FH33" s="25"/>
      <c r="FI33" s="25"/>
      <c r="FJ33" s="25"/>
      <c r="FK33" s="25"/>
      <c r="FL33" s="25"/>
      <c r="FM33" s="25"/>
      <c r="FN33" s="25"/>
      <c r="FO33" s="25"/>
      <c r="FP33" s="25"/>
      <c r="FQ33" s="25"/>
      <c r="FR33" s="25"/>
      <c r="FS33" s="25"/>
      <c r="FT33" s="25"/>
      <c r="FU33" s="25"/>
      <c r="FV33" s="25"/>
      <c r="FW33" s="25"/>
      <c r="FX33" s="25"/>
      <c r="FY33" s="25"/>
      <c r="FZ33" s="25"/>
      <c r="GA33" s="25"/>
      <c r="GB33" s="25"/>
      <c r="GC33" s="25"/>
      <c r="GD33" s="25"/>
      <c r="GE33" s="25"/>
      <c r="GF33" s="25"/>
      <c r="GG33" s="25"/>
      <c r="GH33" s="25"/>
      <c r="GI33" s="25"/>
      <c r="GJ33" s="25"/>
      <c r="GK33" s="25"/>
      <c r="GL33" s="25"/>
      <c r="GM33" s="25"/>
      <c r="GN33" s="25"/>
      <c r="GO33" s="25"/>
      <c r="GP33" s="25"/>
      <c r="GQ33" s="25"/>
      <c r="GR33" s="25"/>
      <c r="GS33" s="25"/>
      <c r="GT33" s="25"/>
      <c r="GU33" s="25"/>
      <c r="GV33" s="25"/>
      <c r="GW33" s="25"/>
      <c r="GX33" s="25"/>
      <c r="GY33" s="25"/>
      <c r="GZ33" s="25"/>
      <c r="HA33" s="25"/>
      <c r="HB33" s="25"/>
      <c r="HC33" s="25"/>
      <c r="HD33" s="25"/>
      <c r="HE33" s="25"/>
      <c r="HF33" s="25"/>
      <c r="HG33" s="25"/>
      <c r="HH33" s="25"/>
      <c r="HI33" s="25"/>
      <c r="HJ33" s="25"/>
      <c r="HK33" s="25"/>
      <c r="HL33" s="25"/>
      <c r="HM33" s="25"/>
      <c r="HN33" s="25"/>
      <c r="HO33" s="25"/>
      <c r="HP33" s="25"/>
      <c r="HQ33" s="25"/>
      <c r="HR33" s="25"/>
      <c r="HS33" s="25"/>
      <c r="HT33" s="25"/>
      <c r="HU33" s="25"/>
      <c r="HV33" s="25"/>
      <c r="HW33" s="25"/>
      <c r="HX33" s="25"/>
      <c r="HY33" s="25"/>
      <c r="HZ33" s="25"/>
      <c r="IA33" s="25"/>
      <c r="IB33" s="25"/>
      <c r="IC33" s="25"/>
      <c r="ID33" s="25"/>
      <c r="IE33" s="25"/>
      <c r="IF33" s="25"/>
      <c r="IG33" s="25"/>
      <c r="IH33" s="25"/>
      <c r="II33" s="25"/>
      <c r="IJ33" s="25"/>
      <c r="IK33" s="25"/>
      <c r="IL33" s="25"/>
      <c r="IM33" s="25"/>
      <c r="IN33" s="25"/>
      <c r="IO33" s="25"/>
      <c r="IP33" s="25"/>
      <c r="IQ33" s="25"/>
      <c r="IR33" s="25"/>
      <c r="IS33" s="25"/>
      <c r="IT33" s="25"/>
      <c r="IU33" s="25"/>
      <c r="IV33" s="25"/>
      <c r="IW33" s="25"/>
    </row>
    <row r="34" customFormat="false" ht="17.1" hidden="false" customHeight="true" outlineLevel="0" collapsed="false">
      <c r="A34" s="25"/>
      <c r="B34" s="2"/>
      <c r="C34" s="2"/>
      <c r="D34" s="2"/>
      <c r="E34" s="2"/>
      <c r="F34" s="2"/>
      <c r="G34" s="11"/>
      <c r="H34" s="63"/>
      <c r="I34" s="63"/>
      <c r="J34" s="50"/>
      <c r="K34" s="50"/>
      <c r="L34" s="50"/>
      <c r="M34" s="50"/>
      <c r="N34" s="2"/>
      <c r="O34" s="50"/>
      <c r="P34" s="50"/>
      <c r="Q34" s="50"/>
      <c r="R34" s="75" t="n">
        <f aca="false">SUM(R33)</f>
        <v>15389.58</v>
      </c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25"/>
      <c r="AL34" s="25"/>
      <c r="AM34" s="25"/>
      <c r="AN34" s="25"/>
      <c r="AO34" s="25"/>
      <c r="AP34" s="25"/>
      <c r="AQ34" s="25"/>
      <c r="AR34" s="25"/>
      <c r="AS34" s="25"/>
      <c r="AT34" s="25"/>
      <c r="AU34" s="25"/>
      <c r="AV34" s="25"/>
      <c r="AW34" s="25"/>
      <c r="AX34" s="25"/>
      <c r="AY34" s="25"/>
      <c r="AZ34" s="25"/>
      <c r="BA34" s="25"/>
      <c r="BB34" s="25"/>
      <c r="BC34" s="25"/>
      <c r="BD34" s="25"/>
      <c r="BE34" s="25"/>
      <c r="BF34" s="25"/>
      <c r="BG34" s="25"/>
      <c r="BH34" s="25"/>
      <c r="BI34" s="25"/>
      <c r="BJ34" s="25"/>
      <c r="BK34" s="25"/>
      <c r="BL34" s="25"/>
      <c r="BM34" s="25"/>
      <c r="BN34" s="25"/>
      <c r="BO34" s="25"/>
      <c r="BP34" s="25"/>
      <c r="BQ34" s="25"/>
      <c r="BR34" s="25"/>
      <c r="BS34" s="25"/>
      <c r="BT34" s="25"/>
      <c r="BU34" s="25"/>
      <c r="BV34" s="25"/>
      <c r="BW34" s="25"/>
      <c r="BX34" s="25"/>
      <c r="BY34" s="25"/>
      <c r="BZ34" s="25"/>
      <c r="CA34" s="25"/>
      <c r="CB34" s="25"/>
      <c r="CC34" s="25"/>
      <c r="CD34" s="25"/>
      <c r="CE34" s="25"/>
      <c r="CF34" s="25"/>
      <c r="CG34" s="25"/>
      <c r="CH34" s="25"/>
      <c r="CI34" s="25"/>
      <c r="CJ34" s="25"/>
      <c r="CK34" s="25"/>
      <c r="CL34" s="25"/>
      <c r="CM34" s="25"/>
      <c r="CN34" s="25"/>
      <c r="CO34" s="25"/>
      <c r="CP34" s="25"/>
      <c r="CQ34" s="25"/>
      <c r="CR34" s="25"/>
      <c r="CS34" s="25"/>
      <c r="CT34" s="25"/>
      <c r="CU34" s="25"/>
      <c r="CV34" s="25"/>
      <c r="CW34" s="25"/>
      <c r="CX34" s="25"/>
      <c r="CY34" s="25"/>
      <c r="CZ34" s="25"/>
      <c r="DA34" s="25"/>
      <c r="DB34" s="25"/>
      <c r="DC34" s="25"/>
      <c r="DD34" s="25"/>
      <c r="DE34" s="25"/>
      <c r="DF34" s="25"/>
      <c r="DG34" s="25"/>
      <c r="DH34" s="25"/>
      <c r="DI34" s="25"/>
      <c r="DJ34" s="25"/>
      <c r="DK34" s="25"/>
      <c r="DL34" s="25"/>
      <c r="DM34" s="25"/>
      <c r="DN34" s="25"/>
      <c r="DO34" s="25"/>
      <c r="DP34" s="25"/>
      <c r="DQ34" s="25"/>
      <c r="DR34" s="25"/>
      <c r="DS34" s="25"/>
      <c r="DT34" s="25"/>
      <c r="DU34" s="25"/>
      <c r="DV34" s="25"/>
      <c r="DW34" s="25"/>
      <c r="DX34" s="25"/>
      <c r="DY34" s="25"/>
      <c r="DZ34" s="25"/>
      <c r="EA34" s="25"/>
      <c r="EB34" s="25"/>
      <c r="EC34" s="25"/>
      <c r="ED34" s="25"/>
      <c r="EE34" s="25"/>
      <c r="EF34" s="25"/>
      <c r="EG34" s="25"/>
      <c r="EH34" s="25"/>
      <c r="EI34" s="25"/>
      <c r="EJ34" s="25"/>
      <c r="EK34" s="25"/>
      <c r="EL34" s="25"/>
      <c r="EM34" s="25"/>
      <c r="EN34" s="25"/>
      <c r="EO34" s="25"/>
      <c r="EP34" s="25"/>
      <c r="EQ34" s="25"/>
      <c r="ER34" s="25"/>
      <c r="ES34" s="25"/>
      <c r="ET34" s="25"/>
      <c r="EU34" s="25"/>
      <c r="EV34" s="25"/>
      <c r="EW34" s="25"/>
      <c r="EX34" s="25"/>
      <c r="EY34" s="25"/>
      <c r="EZ34" s="25"/>
      <c r="FA34" s="25"/>
      <c r="FB34" s="25"/>
      <c r="FC34" s="25"/>
      <c r="FD34" s="25"/>
      <c r="FE34" s="25"/>
      <c r="FF34" s="25"/>
      <c r="FG34" s="25"/>
      <c r="FH34" s="25"/>
      <c r="FI34" s="25"/>
      <c r="FJ34" s="25"/>
      <c r="FK34" s="25"/>
      <c r="FL34" s="25"/>
      <c r="FM34" s="25"/>
      <c r="FN34" s="25"/>
      <c r="FO34" s="25"/>
      <c r="FP34" s="25"/>
      <c r="FQ34" s="25"/>
      <c r="FR34" s="25"/>
      <c r="FS34" s="25"/>
      <c r="FT34" s="25"/>
      <c r="FU34" s="25"/>
      <c r="FV34" s="25"/>
      <c r="FW34" s="25"/>
      <c r="FX34" s="25"/>
      <c r="FY34" s="25"/>
      <c r="FZ34" s="25"/>
      <c r="GA34" s="25"/>
      <c r="GB34" s="25"/>
      <c r="GC34" s="25"/>
      <c r="GD34" s="25"/>
      <c r="GE34" s="25"/>
      <c r="GF34" s="25"/>
      <c r="GG34" s="25"/>
      <c r="GH34" s="25"/>
      <c r="GI34" s="25"/>
      <c r="GJ34" s="25"/>
      <c r="GK34" s="25"/>
      <c r="GL34" s="25"/>
      <c r="GM34" s="25"/>
      <c r="GN34" s="25"/>
      <c r="GO34" s="25"/>
      <c r="GP34" s="25"/>
      <c r="GQ34" s="25"/>
      <c r="GR34" s="25"/>
      <c r="GS34" s="25"/>
      <c r="GT34" s="25"/>
      <c r="GU34" s="25"/>
      <c r="GV34" s="25"/>
      <c r="GW34" s="25"/>
      <c r="GX34" s="25"/>
      <c r="GY34" s="25"/>
      <c r="GZ34" s="25"/>
      <c r="HA34" s="25"/>
      <c r="HB34" s="25"/>
      <c r="HC34" s="25"/>
      <c r="HD34" s="25"/>
      <c r="HE34" s="25"/>
      <c r="HF34" s="25"/>
      <c r="HG34" s="25"/>
      <c r="HH34" s="25"/>
      <c r="HI34" s="25"/>
      <c r="HJ34" s="25"/>
      <c r="HK34" s="25"/>
      <c r="HL34" s="25"/>
      <c r="HM34" s="25"/>
      <c r="HN34" s="25"/>
      <c r="HO34" s="25"/>
      <c r="HP34" s="25"/>
      <c r="HQ34" s="25"/>
      <c r="HR34" s="25"/>
      <c r="HS34" s="25"/>
      <c r="HT34" s="25"/>
      <c r="HU34" s="25"/>
      <c r="HV34" s="25"/>
      <c r="HW34" s="25"/>
      <c r="HX34" s="25"/>
      <c r="HY34" s="25"/>
      <c r="HZ34" s="25"/>
      <c r="IA34" s="25"/>
      <c r="IB34" s="25"/>
      <c r="IC34" s="25"/>
      <c r="ID34" s="25"/>
      <c r="IE34" s="25"/>
      <c r="IF34" s="25"/>
      <c r="IG34" s="25"/>
      <c r="IH34" s="25"/>
      <c r="II34" s="25"/>
      <c r="IJ34" s="25"/>
      <c r="IK34" s="25"/>
      <c r="IL34" s="25"/>
      <c r="IM34" s="25"/>
      <c r="IN34" s="25"/>
      <c r="IO34" s="25"/>
      <c r="IP34" s="25"/>
      <c r="IQ34" s="25"/>
      <c r="IR34" s="25"/>
      <c r="IS34" s="25"/>
      <c r="IT34" s="25"/>
      <c r="IU34" s="25"/>
      <c r="IV34" s="25"/>
      <c r="IW34" s="25"/>
    </row>
    <row r="35" customFormat="false" ht="17.1" hidden="false" customHeight="true" outlineLevel="0" collapsed="false">
      <c r="A35" s="25"/>
      <c r="B35" s="2"/>
      <c r="C35" s="2"/>
      <c r="D35" s="2"/>
      <c r="E35" s="2"/>
      <c r="F35" s="2"/>
      <c r="G35" s="11"/>
      <c r="H35" s="63"/>
      <c r="I35" s="63"/>
      <c r="J35" s="50"/>
      <c r="K35" s="50"/>
      <c r="L35" s="50"/>
      <c r="M35" s="50"/>
      <c r="N35" s="2"/>
      <c r="O35" s="50"/>
      <c r="P35" s="50"/>
      <c r="Q35" s="50"/>
      <c r="R35" s="53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5"/>
      <c r="AJ35" s="25"/>
      <c r="AK35" s="25"/>
      <c r="AL35" s="25"/>
      <c r="AM35" s="25"/>
      <c r="AN35" s="25"/>
      <c r="AO35" s="25"/>
      <c r="AP35" s="25"/>
      <c r="AQ35" s="25"/>
      <c r="AR35" s="25"/>
      <c r="AS35" s="25"/>
      <c r="AT35" s="25"/>
      <c r="AU35" s="25"/>
      <c r="AV35" s="25"/>
      <c r="AW35" s="25"/>
      <c r="AX35" s="25"/>
      <c r="AY35" s="25"/>
      <c r="AZ35" s="25"/>
      <c r="BA35" s="25"/>
      <c r="BB35" s="25"/>
      <c r="BC35" s="25"/>
      <c r="BD35" s="25"/>
      <c r="BE35" s="25"/>
      <c r="BF35" s="25"/>
      <c r="BG35" s="25"/>
      <c r="BH35" s="25"/>
      <c r="BI35" s="25"/>
      <c r="BJ35" s="25"/>
      <c r="BK35" s="25"/>
      <c r="BL35" s="25"/>
      <c r="BM35" s="25"/>
      <c r="BN35" s="25"/>
      <c r="BO35" s="25"/>
      <c r="BP35" s="25"/>
      <c r="BQ35" s="25"/>
      <c r="BR35" s="25"/>
      <c r="BS35" s="25"/>
      <c r="BT35" s="25"/>
      <c r="BU35" s="25"/>
      <c r="BV35" s="25"/>
      <c r="BW35" s="25"/>
      <c r="BX35" s="25"/>
      <c r="BY35" s="25"/>
      <c r="BZ35" s="25"/>
      <c r="CA35" s="25"/>
      <c r="CB35" s="25"/>
      <c r="CC35" s="25"/>
      <c r="CD35" s="25"/>
      <c r="CE35" s="25"/>
      <c r="CF35" s="25"/>
      <c r="CG35" s="25"/>
      <c r="CH35" s="25"/>
      <c r="CI35" s="25"/>
      <c r="CJ35" s="25"/>
      <c r="CK35" s="25"/>
      <c r="CL35" s="25"/>
      <c r="CM35" s="25"/>
      <c r="CN35" s="25"/>
      <c r="CO35" s="25"/>
      <c r="CP35" s="25"/>
      <c r="CQ35" s="25"/>
      <c r="CR35" s="25"/>
      <c r="CS35" s="25"/>
      <c r="CT35" s="25"/>
      <c r="CU35" s="25"/>
      <c r="CV35" s="25"/>
      <c r="CW35" s="25"/>
      <c r="CX35" s="25"/>
      <c r="CY35" s="25"/>
      <c r="CZ35" s="25"/>
      <c r="DA35" s="25"/>
      <c r="DB35" s="25"/>
      <c r="DC35" s="25"/>
      <c r="DD35" s="25"/>
      <c r="DE35" s="25"/>
      <c r="DF35" s="25"/>
      <c r="DG35" s="25"/>
      <c r="DH35" s="25"/>
      <c r="DI35" s="25"/>
      <c r="DJ35" s="25"/>
      <c r="DK35" s="25"/>
      <c r="DL35" s="25"/>
      <c r="DM35" s="25"/>
      <c r="DN35" s="25"/>
      <c r="DO35" s="25"/>
      <c r="DP35" s="25"/>
      <c r="DQ35" s="25"/>
      <c r="DR35" s="25"/>
      <c r="DS35" s="25"/>
      <c r="DT35" s="25"/>
      <c r="DU35" s="25"/>
      <c r="DV35" s="25"/>
      <c r="DW35" s="25"/>
      <c r="DX35" s="25"/>
      <c r="DY35" s="25"/>
      <c r="DZ35" s="25"/>
      <c r="EA35" s="25"/>
      <c r="EB35" s="25"/>
      <c r="EC35" s="25"/>
      <c r="ED35" s="25"/>
      <c r="EE35" s="25"/>
      <c r="EF35" s="25"/>
      <c r="EG35" s="25"/>
      <c r="EH35" s="25"/>
      <c r="EI35" s="25"/>
      <c r="EJ35" s="25"/>
      <c r="EK35" s="25"/>
      <c r="EL35" s="25"/>
      <c r="EM35" s="25"/>
      <c r="EN35" s="25"/>
      <c r="EO35" s="25"/>
      <c r="EP35" s="25"/>
      <c r="EQ35" s="25"/>
      <c r="ER35" s="25"/>
      <c r="ES35" s="25"/>
      <c r="ET35" s="25"/>
      <c r="EU35" s="25"/>
      <c r="EV35" s="25"/>
      <c r="EW35" s="25"/>
      <c r="EX35" s="25"/>
      <c r="EY35" s="25"/>
      <c r="EZ35" s="25"/>
      <c r="FA35" s="25"/>
      <c r="FB35" s="25"/>
      <c r="FC35" s="25"/>
      <c r="FD35" s="25"/>
      <c r="FE35" s="25"/>
      <c r="FF35" s="25"/>
      <c r="FG35" s="25"/>
      <c r="FH35" s="25"/>
      <c r="FI35" s="25"/>
      <c r="FJ35" s="25"/>
      <c r="FK35" s="25"/>
      <c r="FL35" s="25"/>
      <c r="FM35" s="25"/>
      <c r="FN35" s="25"/>
      <c r="FO35" s="25"/>
      <c r="FP35" s="25"/>
      <c r="FQ35" s="25"/>
      <c r="FR35" s="25"/>
      <c r="FS35" s="25"/>
      <c r="FT35" s="25"/>
      <c r="FU35" s="25"/>
      <c r="FV35" s="25"/>
      <c r="FW35" s="25"/>
      <c r="FX35" s="25"/>
      <c r="FY35" s="25"/>
      <c r="FZ35" s="25"/>
      <c r="GA35" s="25"/>
      <c r="GB35" s="25"/>
      <c r="GC35" s="25"/>
      <c r="GD35" s="25"/>
      <c r="GE35" s="25"/>
      <c r="GF35" s="25"/>
      <c r="GG35" s="25"/>
      <c r="GH35" s="25"/>
      <c r="GI35" s="25"/>
      <c r="GJ35" s="25"/>
      <c r="GK35" s="25"/>
      <c r="GL35" s="25"/>
      <c r="GM35" s="25"/>
      <c r="GN35" s="25"/>
      <c r="GO35" s="25"/>
      <c r="GP35" s="25"/>
      <c r="GQ35" s="25"/>
      <c r="GR35" s="25"/>
      <c r="GS35" s="25"/>
      <c r="GT35" s="25"/>
      <c r="GU35" s="25"/>
      <c r="GV35" s="25"/>
      <c r="GW35" s="25"/>
      <c r="GX35" s="25"/>
      <c r="GY35" s="25"/>
      <c r="GZ35" s="25"/>
      <c r="HA35" s="25"/>
      <c r="HB35" s="25"/>
      <c r="HC35" s="25"/>
      <c r="HD35" s="25"/>
      <c r="HE35" s="25"/>
      <c r="HF35" s="25"/>
      <c r="HG35" s="25"/>
      <c r="HH35" s="25"/>
      <c r="HI35" s="25"/>
      <c r="HJ35" s="25"/>
      <c r="HK35" s="25"/>
      <c r="HL35" s="25"/>
      <c r="HM35" s="25"/>
      <c r="HN35" s="25"/>
      <c r="HO35" s="25"/>
      <c r="HP35" s="25"/>
      <c r="HQ35" s="25"/>
      <c r="HR35" s="25"/>
      <c r="HS35" s="25"/>
      <c r="HT35" s="25"/>
      <c r="HU35" s="25"/>
      <c r="HV35" s="25"/>
      <c r="HW35" s="25"/>
      <c r="HX35" s="25"/>
      <c r="HY35" s="25"/>
      <c r="HZ35" s="25"/>
      <c r="IA35" s="25"/>
      <c r="IB35" s="25"/>
      <c r="IC35" s="25"/>
      <c r="ID35" s="25"/>
      <c r="IE35" s="25"/>
      <c r="IF35" s="25"/>
      <c r="IG35" s="25"/>
      <c r="IH35" s="25"/>
      <c r="II35" s="25"/>
      <c r="IJ35" s="25"/>
      <c r="IK35" s="25"/>
      <c r="IL35" s="25"/>
      <c r="IM35" s="25"/>
      <c r="IN35" s="25"/>
      <c r="IO35" s="25"/>
      <c r="IP35" s="25"/>
      <c r="IQ35" s="25"/>
      <c r="IR35" s="25"/>
      <c r="IS35" s="25"/>
      <c r="IT35" s="25"/>
      <c r="IU35" s="25"/>
      <c r="IV35" s="25"/>
      <c r="IW35" s="25"/>
    </row>
    <row r="36" customFormat="false" ht="17.1" hidden="false" customHeight="true" outlineLevel="0" collapsed="false">
      <c r="A36" s="3"/>
      <c r="B36" s="90"/>
      <c r="C36" s="46"/>
      <c r="D36" s="91"/>
      <c r="E36" s="46"/>
      <c r="F36" s="25"/>
      <c r="G36" s="3"/>
      <c r="H36" s="80"/>
      <c r="I36" s="80"/>
      <c r="J36" s="90"/>
      <c r="K36" s="84"/>
      <c r="L36" s="92"/>
      <c r="M36" s="92"/>
      <c r="N36" s="84"/>
      <c r="O36" s="93"/>
      <c r="P36" s="94"/>
      <c r="Q36" s="95"/>
      <c r="R36" s="96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  <c r="FL36" s="3"/>
      <c r="FM36" s="3"/>
      <c r="FN36" s="3"/>
      <c r="FO36" s="3"/>
      <c r="FP36" s="3"/>
      <c r="FQ36" s="3"/>
      <c r="FR36" s="3"/>
      <c r="FS36" s="3"/>
      <c r="FT36" s="3"/>
      <c r="FU36" s="3"/>
      <c r="FV36" s="3"/>
      <c r="FW36" s="3"/>
      <c r="FX36" s="3"/>
      <c r="FY36" s="3"/>
      <c r="FZ36" s="3"/>
      <c r="GA36" s="3"/>
      <c r="GB36" s="3"/>
      <c r="GC36" s="3"/>
      <c r="GD36" s="3"/>
      <c r="GE36" s="3"/>
      <c r="GF36" s="3"/>
      <c r="GG36" s="3"/>
      <c r="GH36" s="3"/>
      <c r="GI36" s="3"/>
      <c r="GJ36" s="3"/>
      <c r="GK36" s="3"/>
      <c r="GL36" s="3"/>
      <c r="GM36" s="3"/>
      <c r="GN36" s="3"/>
      <c r="GO36" s="3"/>
      <c r="GP36" s="3"/>
      <c r="GQ36" s="3"/>
      <c r="GR36" s="3"/>
      <c r="GS36" s="3"/>
      <c r="GT36" s="3"/>
      <c r="GU36" s="3"/>
      <c r="GV36" s="3"/>
      <c r="GW36" s="3"/>
      <c r="GX36" s="3"/>
      <c r="GY36" s="3"/>
      <c r="GZ36" s="3"/>
      <c r="HA36" s="3"/>
      <c r="HB36" s="3"/>
      <c r="HC36" s="3"/>
      <c r="HD36" s="3"/>
      <c r="HE36" s="3"/>
      <c r="HF36" s="3"/>
      <c r="HG36" s="3"/>
      <c r="HH36" s="3"/>
      <c r="HI36" s="3"/>
      <c r="HJ36" s="3"/>
      <c r="HK36" s="3"/>
      <c r="HL36" s="3"/>
      <c r="HM36" s="3"/>
      <c r="HN36" s="3"/>
      <c r="HO36" s="3"/>
      <c r="HP36" s="3"/>
      <c r="HQ36" s="3"/>
      <c r="HR36" s="3"/>
      <c r="HS36" s="3"/>
      <c r="HT36" s="3"/>
      <c r="HU36" s="3"/>
      <c r="HV36" s="3"/>
      <c r="HW36" s="3"/>
      <c r="HX36" s="3"/>
      <c r="HY36" s="3"/>
      <c r="HZ36" s="3"/>
      <c r="IA36" s="3"/>
      <c r="IB36" s="3"/>
      <c r="IC36" s="3"/>
      <c r="ID36" s="3"/>
      <c r="IE36" s="3"/>
      <c r="IF36" s="3"/>
      <c r="IG36" s="3"/>
      <c r="IH36" s="3"/>
      <c r="II36" s="3"/>
      <c r="IJ36" s="3"/>
      <c r="IK36" s="3"/>
      <c r="IL36" s="3"/>
      <c r="IM36" s="3"/>
      <c r="IN36" s="3"/>
      <c r="IO36" s="3"/>
      <c r="IP36" s="3"/>
      <c r="IQ36" s="3"/>
      <c r="IR36" s="3"/>
      <c r="IS36" s="3"/>
      <c r="IT36" s="3"/>
      <c r="IU36" s="3"/>
      <c r="IV36" s="3"/>
      <c r="IW36" s="3"/>
    </row>
    <row r="37" customFormat="false" ht="17.1" hidden="false" customHeight="true" outlineLevel="0" collapsed="false">
      <c r="A37" s="3"/>
      <c r="B37" s="90"/>
      <c r="C37" s="46"/>
      <c r="D37" s="91"/>
      <c r="E37" s="46"/>
      <c r="F37" s="25"/>
      <c r="G37" s="3"/>
      <c r="H37" s="80"/>
      <c r="I37" s="80"/>
      <c r="J37" s="90"/>
      <c r="K37" s="84"/>
      <c r="L37" s="92"/>
      <c r="M37" s="92"/>
      <c r="N37" s="84"/>
      <c r="O37" s="93"/>
      <c r="P37" s="94"/>
      <c r="Q37" s="95"/>
      <c r="R37" s="96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  <c r="FL37" s="3"/>
      <c r="FM37" s="3"/>
      <c r="FN37" s="3"/>
      <c r="FO37" s="3"/>
      <c r="FP37" s="3"/>
      <c r="FQ37" s="3"/>
      <c r="FR37" s="3"/>
      <c r="FS37" s="3"/>
      <c r="FT37" s="3"/>
      <c r="FU37" s="3"/>
      <c r="FV37" s="3"/>
      <c r="FW37" s="3"/>
      <c r="FX37" s="3"/>
      <c r="FY37" s="3"/>
      <c r="FZ37" s="3"/>
      <c r="GA37" s="3"/>
      <c r="GB37" s="3"/>
      <c r="GC37" s="3"/>
      <c r="GD37" s="3"/>
      <c r="GE37" s="3"/>
      <c r="GF37" s="3"/>
      <c r="GG37" s="3"/>
      <c r="GH37" s="3"/>
      <c r="GI37" s="3"/>
      <c r="GJ37" s="3"/>
      <c r="GK37" s="3"/>
      <c r="GL37" s="3"/>
      <c r="GM37" s="3"/>
      <c r="GN37" s="3"/>
      <c r="GO37" s="3"/>
      <c r="GP37" s="3"/>
      <c r="GQ37" s="3"/>
      <c r="GR37" s="3"/>
      <c r="GS37" s="3"/>
      <c r="GT37" s="3"/>
      <c r="GU37" s="3"/>
      <c r="GV37" s="3"/>
      <c r="GW37" s="3"/>
      <c r="GX37" s="3"/>
      <c r="GY37" s="3"/>
      <c r="GZ37" s="3"/>
      <c r="HA37" s="3"/>
      <c r="HB37" s="3"/>
      <c r="HC37" s="3"/>
      <c r="HD37" s="3"/>
      <c r="HE37" s="3"/>
      <c r="HF37" s="3"/>
      <c r="HG37" s="3"/>
      <c r="HH37" s="3"/>
      <c r="HI37" s="3"/>
      <c r="HJ37" s="3"/>
      <c r="HK37" s="3"/>
      <c r="HL37" s="3"/>
      <c r="HM37" s="3"/>
      <c r="HN37" s="3"/>
      <c r="HO37" s="3"/>
      <c r="HP37" s="3"/>
      <c r="HQ37" s="3"/>
      <c r="HR37" s="3"/>
      <c r="HS37" s="3"/>
      <c r="HT37" s="3"/>
      <c r="HU37" s="3"/>
      <c r="HV37" s="3"/>
      <c r="HW37" s="3"/>
      <c r="HX37" s="3"/>
      <c r="HY37" s="3"/>
      <c r="HZ37" s="3"/>
      <c r="IA37" s="3"/>
      <c r="IB37" s="3"/>
      <c r="IC37" s="3"/>
      <c r="ID37" s="3"/>
      <c r="IE37" s="3"/>
      <c r="IF37" s="3"/>
      <c r="IG37" s="3"/>
      <c r="IH37" s="3"/>
      <c r="II37" s="3"/>
      <c r="IJ37" s="3"/>
      <c r="IK37" s="3"/>
      <c r="IL37" s="3"/>
      <c r="IM37" s="3"/>
      <c r="IN37" s="3"/>
      <c r="IO37" s="3"/>
      <c r="IP37" s="3"/>
      <c r="IQ37" s="3"/>
      <c r="IR37" s="3"/>
      <c r="IS37" s="3"/>
      <c r="IT37" s="3"/>
      <c r="IU37" s="3"/>
      <c r="IV37" s="3"/>
      <c r="IW37" s="3"/>
    </row>
    <row r="38" customFormat="false" ht="17.1" hidden="false" customHeight="true" outlineLevel="0" collapsed="false">
      <c r="A38" s="3"/>
      <c r="B38" s="3"/>
      <c r="C38" s="3"/>
      <c r="D38" s="3"/>
      <c r="E38" s="29"/>
      <c r="F38" s="3"/>
      <c r="G38" s="3"/>
      <c r="H38" s="3"/>
      <c r="I38" s="3"/>
      <c r="J38" s="3"/>
      <c r="K38" s="3"/>
      <c r="L38" s="3"/>
      <c r="M38" s="3"/>
      <c r="N38" s="76"/>
      <c r="O38" s="29"/>
      <c r="P38" s="3"/>
      <c r="Q38" s="3"/>
      <c r="R38" s="77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  <c r="FK38" s="3"/>
      <c r="FL38" s="3"/>
      <c r="FM38" s="3"/>
      <c r="FN38" s="3"/>
      <c r="FO38" s="3"/>
      <c r="FP38" s="3"/>
      <c r="FQ38" s="3"/>
      <c r="FR38" s="3"/>
      <c r="FS38" s="3"/>
      <c r="FT38" s="3"/>
      <c r="FU38" s="3"/>
      <c r="FV38" s="3"/>
      <c r="FW38" s="3"/>
      <c r="FX38" s="3"/>
      <c r="FY38" s="3"/>
      <c r="FZ38" s="3"/>
      <c r="GA38" s="3"/>
      <c r="GB38" s="3"/>
      <c r="GC38" s="3"/>
      <c r="GD38" s="3"/>
      <c r="GE38" s="3"/>
      <c r="GF38" s="3"/>
      <c r="GG38" s="3"/>
      <c r="GH38" s="3"/>
      <c r="GI38" s="3"/>
      <c r="GJ38" s="3"/>
      <c r="GK38" s="3"/>
      <c r="GL38" s="3"/>
      <c r="GM38" s="3"/>
      <c r="GN38" s="3"/>
      <c r="GO38" s="3"/>
      <c r="GP38" s="3"/>
      <c r="GQ38" s="3"/>
      <c r="GR38" s="3"/>
      <c r="GS38" s="3"/>
      <c r="GT38" s="3"/>
      <c r="GU38" s="3"/>
      <c r="GV38" s="3"/>
      <c r="GW38" s="3"/>
      <c r="GX38" s="3"/>
      <c r="GY38" s="3"/>
      <c r="GZ38" s="3"/>
      <c r="HA38" s="3"/>
      <c r="HB38" s="3"/>
      <c r="HC38" s="3"/>
      <c r="HD38" s="3"/>
      <c r="HE38" s="3"/>
      <c r="HF38" s="3"/>
      <c r="HG38" s="3"/>
      <c r="HH38" s="3"/>
      <c r="HI38" s="3"/>
      <c r="HJ38" s="3"/>
      <c r="HK38" s="3"/>
      <c r="HL38" s="3"/>
      <c r="HM38" s="3"/>
      <c r="HN38" s="3"/>
      <c r="HO38" s="3"/>
      <c r="HP38" s="3"/>
      <c r="HQ38" s="3"/>
      <c r="HR38" s="3"/>
      <c r="HS38" s="3"/>
      <c r="HT38" s="3"/>
      <c r="HU38" s="3"/>
      <c r="HV38" s="3"/>
      <c r="HW38" s="3"/>
      <c r="HX38" s="3"/>
      <c r="HY38" s="3"/>
      <c r="HZ38" s="3"/>
      <c r="IA38" s="3"/>
      <c r="IB38" s="3"/>
      <c r="IC38" s="3"/>
      <c r="ID38" s="3"/>
      <c r="IE38" s="3"/>
      <c r="IF38" s="3"/>
      <c r="IG38" s="3"/>
      <c r="IH38" s="3"/>
      <c r="II38" s="3"/>
      <c r="IJ38" s="3"/>
      <c r="IK38" s="3"/>
      <c r="IL38" s="3"/>
      <c r="IM38" s="3"/>
      <c r="IN38" s="3"/>
      <c r="IO38" s="3"/>
      <c r="IP38" s="3"/>
      <c r="IQ38" s="3"/>
      <c r="IR38" s="3"/>
      <c r="IS38" s="3"/>
      <c r="IT38" s="3"/>
      <c r="IU38" s="3"/>
      <c r="IV38" s="3"/>
      <c r="IW38" s="3"/>
    </row>
    <row r="39" customFormat="false" ht="17.1" hidden="false" customHeight="true" outlineLevel="0" collapsed="false">
      <c r="A39" s="25" t="s">
        <v>55</v>
      </c>
      <c r="B39" s="28" t="s">
        <v>56</v>
      </c>
      <c r="C39" s="25"/>
      <c r="D39" s="25"/>
      <c r="E39" s="46"/>
      <c r="F39" s="25"/>
      <c r="G39" s="25"/>
      <c r="H39" s="25"/>
      <c r="I39" s="25"/>
      <c r="J39" s="25"/>
      <c r="K39" s="25"/>
      <c r="L39" s="25"/>
      <c r="M39" s="25"/>
      <c r="N39" s="78"/>
      <c r="O39" s="25"/>
      <c r="P39" s="25"/>
      <c r="Q39" s="25"/>
      <c r="R39" s="79" t="n">
        <f aca="false">+R34+R31+R29+R24</f>
        <v>281785.86</v>
      </c>
      <c r="S39" s="6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25"/>
      <c r="AK39" s="25"/>
      <c r="AL39" s="25"/>
      <c r="AM39" s="25"/>
      <c r="AN39" s="25"/>
      <c r="AO39" s="25"/>
      <c r="AP39" s="25"/>
      <c r="AQ39" s="25"/>
      <c r="AR39" s="25"/>
      <c r="AS39" s="25"/>
      <c r="AT39" s="25"/>
      <c r="AU39" s="25"/>
      <c r="AV39" s="25"/>
      <c r="AW39" s="25"/>
      <c r="AX39" s="25"/>
      <c r="AY39" s="25"/>
      <c r="AZ39" s="25"/>
      <c r="BA39" s="25"/>
      <c r="BB39" s="25"/>
      <c r="BC39" s="25"/>
      <c r="BD39" s="25"/>
      <c r="BE39" s="25"/>
      <c r="BF39" s="25"/>
      <c r="BG39" s="25"/>
      <c r="BH39" s="25"/>
      <c r="BI39" s="25"/>
      <c r="BJ39" s="25"/>
      <c r="BK39" s="25"/>
      <c r="BL39" s="25"/>
      <c r="BM39" s="25"/>
      <c r="BN39" s="25"/>
      <c r="BO39" s="25"/>
      <c r="BP39" s="25"/>
      <c r="BQ39" s="25"/>
      <c r="BR39" s="25"/>
      <c r="BS39" s="25"/>
      <c r="BT39" s="25"/>
      <c r="BU39" s="25"/>
      <c r="BV39" s="25"/>
      <c r="BW39" s="25"/>
      <c r="BX39" s="25"/>
      <c r="BY39" s="25"/>
      <c r="BZ39" s="25"/>
      <c r="CA39" s="25"/>
      <c r="CB39" s="25"/>
      <c r="CC39" s="25"/>
      <c r="CD39" s="25"/>
      <c r="CE39" s="25"/>
      <c r="CF39" s="25"/>
      <c r="CG39" s="25"/>
      <c r="CH39" s="25"/>
      <c r="CI39" s="25"/>
      <c r="CJ39" s="25"/>
      <c r="CK39" s="25"/>
      <c r="CL39" s="25"/>
      <c r="CM39" s="25"/>
      <c r="CN39" s="25"/>
      <c r="CO39" s="25"/>
      <c r="CP39" s="25"/>
      <c r="CQ39" s="25"/>
      <c r="CR39" s="25"/>
      <c r="CS39" s="25"/>
      <c r="CT39" s="25"/>
      <c r="CU39" s="25"/>
      <c r="CV39" s="25"/>
      <c r="CW39" s="25"/>
      <c r="CX39" s="25"/>
      <c r="CY39" s="25"/>
      <c r="CZ39" s="25"/>
      <c r="DA39" s="25"/>
      <c r="DB39" s="25"/>
      <c r="DC39" s="25"/>
      <c r="DD39" s="25"/>
      <c r="DE39" s="25"/>
      <c r="DF39" s="25"/>
      <c r="DG39" s="25"/>
      <c r="DH39" s="25"/>
      <c r="DI39" s="25"/>
      <c r="DJ39" s="25"/>
      <c r="DK39" s="25"/>
      <c r="DL39" s="25"/>
      <c r="DM39" s="25"/>
      <c r="DN39" s="25"/>
      <c r="DO39" s="25"/>
      <c r="DP39" s="25"/>
      <c r="DQ39" s="25"/>
      <c r="DR39" s="25"/>
      <c r="DS39" s="25"/>
      <c r="DT39" s="25"/>
      <c r="DU39" s="25"/>
      <c r="DV39" s="25"/>
      <c r="DW39" s="25"/>
      <c r="DX39" s="25"/>
      <c r="DY39" s="25"/>
      <c r="DZ39" s="25"/>
      <c r="EA39" s="25"/>
      <c r="EB39" s="25"/>
      <c r="EC39" s="25"/>
      <c r="ED39" s="25"/>
      <c r="EE39" s="25"/>
      <c r="EF39" s="25"/>
      <c r="EG39" s="25"/>
      <c r="EH39" s="25"/>
      <c r="EI39" s="25"/>
      <c r="EJ39" s="25"/>
      <c r="EK39" s="25"/>
      <c r="EL39" s="25"/>
      <c r="EM39" s="25"/>
      <c r="EN39" s="25"/>
      <c r="EO39" s="25"/>
      <c r="EP39" s="25"/>
      <c r="EQ39" s="25"/>
      <c r="ER39" s="25"/>
      <c r="ES39" s="25"/>
      <c r="ET39" s="25"/>
      <c r="EU39" s="25"/>
      <c r="EV39" s="25"/>
      <c r="EW39" s="25"/>
      <c r="EX39" s="25"/>
      <c r="EY39" s="25"/>
      <c r="EZ39" s="25"/>
      <c r="FA39" s="25"/>
      <c r="FB39" s="25"/>
      <c r="FC39" s="25"/>
      <c r="FD39" s="25"/>
      <c r="FE39" s="25"/>
      <c r="FF39" s="25"/>
      <c r="FG39" s="25"/>
      <c r="FH39" s="25"/>
      <c r="FI39" s="25"/>
      <c r="FJ39" s="25"/>
      <c r="FK39" s="25"/>
      <c r="FL39" s="25"/>
      <c r="FM39" s="25"/>
      <c r="FN39" s="25"/>
      <c r="FO39" s="25"/>
      <c r="FP39" s="25"/>
      <c r="FQ39" s="25"/>
      <c r="FR39" s="25"/>
      <c r="FS39" s="25"/>
      <c r="FT39" s="25"/>
      <c r="FU39" s="25"/>
      <c r="FV39" s="25"/>
      <c r="FW39" s="25"/>
      <c r="FX39" s="25"/>
      <c r="FY39" s="25"/>
      <c r="FZ39" s="25"/>
      <c r="GA39" s="25"/>
      <c r="GB39" s="25"/>
      <c r="GC39" s="25"/>
      <c r="GD39" s="25"/>
      <c r="GE39" s="25"/>
      <c r="GF39" s="25"/>
      <c r="GG39" s="25"/>
      <c r="GH39" s="25"/>
      <c r="GI39" s="25"/>
      <c r="GJ39" s="25"/>
      <c r="GK39" s="25"/>
      <c r="GL39" s="25"/>
      <c r="GM39" s="25"/>
      <c r="GN39" s="25"/>
      <c r="GO39" s="25"/>
      <c r="GP39" s="25"/>
      <c r="GQ39" s="25"/>
      <c r="GR39" s="25"/>
      <c r="GS39" s="25"/>
      <c r="GT39" s="25"/>
      <c r="GU39" s="25"/>
      <c r="GV39" s="25"/>
      <c r="GW39" s="25"/>
      <c r="GX39" s="25"/>
      <c r="GY39" s="25"/>
      <c r="GZ39" s="25"/>
      <c r="HA39" s="25"/>
      <c r="HB39" s="25"/>
      <c r="HC39" s="25"/>
      <c r="HD39" s="25"/>
      <c r="HE39" s="25"/>
      <c r="HF39" s="25"/>
      <c r="HG39" s="25"/>
      <c r="HH39" s="25"/>
      <c r="HI39" s="25"/>
      <c r="HJ39" s="25"/>
      <c r="HK39" s="25"/>
      <c r="HL39" s="25"/>
      <c r="HM39" s="25"/>
      <c r="HN39" s="25"/>
      <c r="HO39" s="25"/>
      <c r="HP39" s="25"/>
      <c r="HQ39" s="25"/>
      <c r="HR39" s="25"/>
      <c r="HS39" s="25"/>
      <c r="HT39" s="25"/>
      <c r="HU39" s="25"/>
      <c r="HV39" s="25"/>
      <c r="HW39" s="25"/>
      <c r="HX39" s="25"/>
      <c r="HY39" s="25"/>
      <c r="HZ39" s="25"/>
      <c r="IA39" s="25"/>
      <c r="IB39" s="25"/>
      <c r="IC39" s="25"/>
      <c r="ID39" s="25"/>
      <c r="IE39" s="25"/>
      <c r="IF39" s="25"/>
      <c r="IG39" s="25"/>
      <c r="IH39" s="25"/>
      <c r="II39" s="25"/>
      <c r="IJ39" s="25"/>
      <c r="IK39" s="25"/>
      <c r="IL39" s="25"/>
      <c r="IM39" s="25"/>
      <c r="IN39" s="25"/>
      <c r="IO39" s="25"/>
      <c r="IP39" s="25"/>
      <c r="IQ39" s="25"/>
      <c r="IR39" s="25"/>
      <c r="IS39" s="25"/>
      <c r="IT39" s="25"/>
      <c r="IU39" s="25"/>
      <c r="IV39" s="25"/>
      <c r="IW39" s="25"/>
    </row>
    <row r="40" customFormat="false" ht="17.1" hidden="false" customHeight="true" outlineLevel="0" collapsed="false">
      <c r="A40" s="3" t="s">
        <v>55</v>
      </c>
      <c r="B40" s="46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3"/>
      <c r="EE40" s="3"/>
      <c r="EF40" s="3"/>
      <c r="EG40" s="3"/>
      <c r="EH40" s="3"/>
      <c r="EI40" s="3"/>
      <c r="EJ40" s="3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  <c r="FD40" s="3"/>
      <c r="FE40" s="3"/>
      <c r="FF40" s="3"/>
      <c r="FG40" s="3"/>
      <c r="FH40" s="3"/>
      <c r="FI40" s="3"/>
      <c r="FJ40" s="3"/>
      <c r="FK40" s="3"/>
      <c r="FL40" s="3"/>
      <c r="FM40" s="3"/>
      <c r="FN40" s="3"/>
      <c r="FO40" s="3"/>
      <c r="FP40" s="3"/>
      <c r="FQ40" s="3"/>
      <c r="FR40" s="3"/>
      <c r="FS40" s="3"/>
      <c r="FT40" s="3"/>
      <c r="FU40" s="3"/>
      <c r="FV40" s="3"/>
      <c r="FW40" s="3"/>
      <c r="FX40" s="3"/>
      <c r="FY40" s="3"/>
      <c r="FZ40" s="3"/>
      <c r="GA40" s="3"/>
      <c r="GB40" s="3"/>
      <c r="GC40" s="3"/>
      <c r="GD40" s="3"/>
      <c r="GE40" s="3"/>
      <c r="GF40" s="3"/>
      <c r="GG40" s="3"/>
      <c r="GH40" s="3"/>
      <c r="GI40" s="3"/>
      <c r="GJ40" s="3"/>
      <c r="GK40" s="3"/>
      <c r="GL40" s="3"/>
      <c r="GM40" s="3"/>
      <c r="GN40" s="3"/>
      <c r="GO40" s="3"/>
      <c r="GP40" s="3"/>
      <c r="GQ40" s="3"/>
      <c r="GR40" s="3"/>
      <c r="GS40" s="3"/>
      <c r="GT40" s="3"/>
      <c r="GU40" s="3"/>
      <c r="GV40" s="3"/>
      <c r="GW40" s="3"/>
      <c r="GX40" s="3"/>
      <c r="GY40" s="3"/>
      <c r="GZ40" s="3"/>
      <c r="HA40" s="3"/>
      <c r="HB40" s="3"/>
      <c r="HC40" s="3"/>
      <c r="HD40" s="3"/>
      <c r="HE40" s="3"/>
      <c r="HF40" s="3"/>
      <c r="HG40" s="3"/>
      <c r="HH40" s="3"/>
      <c r="HI40" s="3"/>
      <c r="HJ40" s="3"/>
      <c r="HK40" s="3"/>
      <c r="HL40" s="3"/>
      <c r="HM40" s="3"/>
      <c r="HN40" s="3"/>
      <c r="HO40" s="3"/>
      <c r="HP40" s="3"/>
      <c r="HQ40" s="3"/>
      <c r="HR40" s="3"/>
      <c r="HS40" s="3"/>
      <c r="HT40" s="3"/>
      <c r="HU40" s="3"/>
      <c r="HV40" s="3"/>
      <c r="HW40" s="3"/>
      <c r="HX40" s="3"/>
      <c r="HY40" s="3"/>
      <c r="HZ40" s="3"/>
      <c r="IA40" s="3"/>
      <c r="IB40" s="3"/>
      <c r="IC40" s="3"/>
      <c r="ID40" s="3"/>
      <c r="IE40" s="3"/>
      <c r="IF40" s="3"/>
      <c r="IG40" s="3"/>
      <c r="IH40" s="3"/>
      <c r="II40" s="3"/>
      <c r="IJ40" s="3"/>
      <c r="IK40" s="3"/>
      <c r="IL40" s="3"/>
      <c r="IM40" s="3"/>
      <c r="IN40" s="3"/>
      <c r="IO40" s="3"/>
      <c r="IP40" s="3"/>
      <c r="IQ40" s="3"/>
      <c r="IR40" s="3"/>
      <c r="IS40" s="3"/>
      <c r="IT40" s="3"/>
      <c r="IU40" s="3"/>
      <c r="IV40" s="3"/>
      <c r="IW40" s="3"/>
    </row>
    <row r="41" customFormat="false" ht="17.1" hidden="true" customHeight="true" outlineLevel="0" collapsed="false">
      <c r="A41" s="3"/>
      <c r="B41" s="46"/>
      <c r="C41" s="3"/>
      <c r="D41" s="3"/>
      <c r="E41" s="3"/>
      <c r="F41" s="3"/>
      <c r="G41" s="3"/>
      <c r="H41" s="80"/>
      <c r="I41" s="80"/>
      <c r="J41" s="3"/>
      <c r="K41" s="3"/>
      <c r="L41" s="3"/>
      <c r="M41" s="3"/>
      <c r="N41" s="3"/>
      <c r="O41" s="3"/>
      <c r="P41" s="29"/>
      <c r="Q41" s="29"/>
      <c r="R41" s="81" t="n">
        <f aca="false">R39+'[5]M ANUAL INVOICE'!R48</f>
        <v>1092092.8790311</v>
      </c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  <c r="CD41" s="3"/>
      <c r="CE41" s="3"/>
      <c r="CF41" s="3"/>
      <c r="CG41" s="3"/>
      <c r="CH41" s="3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3"/>
      <c r="EE41" s="3"/>
      <c r="EF41" s="3"/>
      <c r="EG41" s="3"/>
      <c r="EH41" s="3"/>
      <c r="EI41" s="3"/>
      <c r="EJ41" s="3"/>
      <c r="EK41" s="3"/>
      <c r="EL41" s="3"/>
      <c r="EM41" s="3"/>
      <c r="EN41" s="3"/>
      <c r="EO41" s="3"/>
      <c r="EP41" s="3"/>
      <c r="EQ41" s="3"/>
      <c r="ER41" s="3"/>
      <c r="ES41" s="3"/>
      <c r="ET41" s="3"/>
      <c r="EU41" s="3"/>
      <c r="EV41" s="3"/>
      <c r="EW41" s="3"/>
      <c r="EX41" s="3"/>
      <c r="EY41" s="3"/>
      <c r="EZ41" s="3"/>
      <c r="FA41" s="3"/>
      <c r="FB41" s="3"/>
      <c r="FC41" s="3"/>
      <c r="FD41" s="3"/>
      <c r="FE41" s="3"/>
      <c r="FF41" s="3"/>
      <c r="FG41" s="3"/>
      <c r="FH41" s="3"/>
      <c r="FI41" s="3"/>
      <c r="FJ41" s="3"/>
      <c r="FK41" s="3"/>
      <c r="FL41" s="3"/>
      <c r="FM41" s="3"/>
      <c r="FN41" s="3"/>
      <c r="FO41" s="3"/>
      <c r="FP41" s="3"/>
      <c r="FQ41" s="3"/>
      <c r="FR41" s="3"/>
      <c r="FS41" s="3"/>
      <c r="FT41" s="3"/>
      <c r="FU41" s="3"/>
      <c r="FV41" s="3"/>
      <c r="FW41" s="3"/>
      <c r="FX41" s="3"/>
      <c r="FY41" s="3"/>
      <c r="FZ41" s="3"/>
      <c r="GA41" s="3"/>
      <c r="GB41" s="3"/>
      <c r="GC41" s="3"/>
      <c r="GD41" s="3"/>
      <c r="GE41" s="3"/>
      <c r="GF41" s="3"/>
      <c r="GG41" s="3"/>
      <c r="GH41" s="3"/>
      <c r="GI41" s="3"/>
      <c r="GJ41" s="3"/>
      <c r="GK41" s="3"/>
      <c r="GL41" s="3"/>
      <c r="GM41" s="3"/>
      <c r="GN41" s="3"/>
      <c r="GO41" s="3"/>
      <c r="GP41" s="3"/>
      <c r="GQ41" s="3"/>
      <c r="GR41" s="3"/>
      <c r="GS41" s="3"/>
      <c r="GT41" s="3"/>
      <c r="GU41" s="3"/>
      <c r="GV41" s="3"/>
      <c r="GW41" s="3"/>
      <c r="GX41" s="3"/>
      <c r="GY41" s="3"/>
      <c r="GZ41" s="3"/>
      <c r="HA41" s="3"/>
      <c r="HB41" s="3"/>
      <c r="HC41" s="3"/>
      <c r="HD41" s="3"/>
      <c r="HE41" s="3"/>
      <c r="HF41" s="3"/>
      <c r="HG41" s="3"/>
      <c r="HH41" s="3"/>
      <c r="HI41" s="3"/>
      <c r="HJ41" s="3"/>
      <c r="HK41" s="3"/>
      <c r="HL41" s="3"/>
      <c r="HM41" s="3"/>
      <c r="HN41" s="3"/>
      <c r="HO41" s="3"/>
      <c r="HP41" s="3"/>
      <c r="HQ41" s="3"/>
      <c r="HR41" s="3"/>
      <c r="HS41" s="3"/>
      <c r="HT41" s="3"/>
      <c r="HU41" s="3"/>
      <c r="HV41" s="3"/>
      <c r="HW41" s="3"/>
      <c r="HX41" s="3"/>
      <c r="HY41" s="3"/>
      <c r="HZ41" s="3"/>
      <c r="IA41" s="3"/>
      <c r="IB41" s="3"/>
      <c r="IC41" s="3"/>
      <c r="ID41" s="3"/>
      <c r="IE41" s="3"/>
      <c r="IF41" s="3"/>
      <c r="IG41" s="3"/>
      <c r="IH41" s="3"/>
      <c r="II41" s="3"/>
      <c r="IJ41" s="3"/>
      <c r="IK41" s="3"/>
      <c r="IL41" s="3"/>
      <c r="IM41" s="3"/>
      <c r="IN41" s="3"/>
      <c r="IO41" s="3"/>
      <c r="IP41" s="3"/>
      <c r="IQ41" s="3"/>
      <c r="IR41" s="3"/>
      <c r="IS41" s="3"/>
      <c r="IT41" s="3"/>
      <c r="IU41" s="3"/>
      <c r="IV41" s="3"/>
      <c r="IW41" s="3"/>
    </row>
    <row r="42" customFormat="false" ht="15.75" hidden="false" customHeight="false" outlineLevel="0" collapsed="false">
      <c r="Q42" s="82"/>
      <c r="R42" s="83"/>
    </row>
    <row r="43" customFormat="false" ht="15.75" hidden="false" customHeight="false" outlineLevel="0" collapsed="false">
      <c r="Q43" s="82"/>
    </row>
    <row r="44" customFormat="false" ht="18.75" hidden="false" customHeight="false" outlineLevel="0" collapsed="false">
      <c r="B44" s="2"/>
      <c r="N44" s="84"/>
      <c r="Q44" s="82"/>
      <c r="R44" s="81"/>
    </row>
    <row r="45" customFormat="false" ht="15.75" hidden="false" customHeight="false" outlineLevel="0" collapsed="false">
      <c r="Q45" s="82"/>
    </row>
    <row r="46" customFormat="false" ht="18.75" hidden="false" customHeight="false" outlineLevel="0" collapsed="false">
      <c r="B46" s="85"/>
      <c r="C46" s="85"/>
      <c r="Q46" s="82"/>
      <c r="R46" s="83"/>
    </row>
    <row r="47" customFormat="false" ht="18.75" hidden="false" customHeight="false" outlineLevel="0" collapsed="false">
      <c r="B47" s="85"/>
      <c r="C47" s="85"/>
      <c r="H47" s="85"/>
      <c r="Q47" s="82"/>
      <c r="R47" s="83"/>
    </row>
    <row r="48" customFormat="false" ht="18.75" hidden="false" customHeight="false" outlineLevel="0" collapsed="false">
      <c r="B48" s="85"/>
      <c r="C48" s="85"/>
      <c r="H48" s="85"/>
      <c r="Q48" s="83"/>
      <c r="R48" s="83"/>
    </row>
    <row r="49" customFormat="false" ht="18.75" hidden="false" customHeight="false" outlineLevel="0" collapsed="false">
      <c r="B49" s="85"/>
      <c r="C49" s="85"/>
      <c r="H49" s="85"/>
    </row>
    <row r="50" customFormat="false" ht="18.75" hidden="false" customHeight="false" outlineLevel="0" collapsed="false">
      <c r="B50" s="85"/>
      <c r="C50" s="85"/>
      <c r="H50" s="85"/>
    </row>
    <row r="51" customFormat="false" ht="18.75" hidden="false" customHeight="false" outlineLevel="0" collapsed="false">
      <c r="B51" s="85"/>
      <c r="C51" s="85"/>
      <c r="H51" s="85"/>
    </row>
    <row r="52" customFormat="false" ht="15.75" hidden="false" customHeight="false" outlineLevel="0" collapsed="false">
      <c r="F52" s="2"/>
    </row>
    <row r="53" customFormat="false" ht="15.75" hidden="false" customHeight="false" outlineLevel="0" collapsed="false">
      <c r="F53" s="2"/>
    </row>
  </sheetData>
  <mergeCells count="11">
    <mergeCell ref="B5:E5"/>
    <mergeCell ref="F5:I5"/>
    <mergeCell ref="J5:N5"/>
    <mergeCell ref="O5:R5"/>
    <mergeCell ref="B12:E12"/>
    <mergeCell ref="B13:G13"/>
    <mergeCell ref="H13:I13"/>
    <mergeCell ref="J13:N13"/>
    <mergeCell ref="O13:Q13"/>
    <mergeCell ref="E14:G14"/>
    <mergeCell ref="L14:M1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5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23" activeCellId="0" sqref="C23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1" width="1.56"/>
    <col collapsed="false" customWidth="true" hidden="false" outlineLevel="0" max="2" min="2" style="1" width="13.85"/>
    <col collapsed="false" customWidth="true" hidden="false" outlineLevel="0" max="3" min="3" style="1" width="18.7"/>
    <col collapsed="false" customWidth="true" hidden="false" outlineLevel="0" max="4" min="4" style="1" width="30.41"/>
    <col collapsed="false" customWidth="true" hidden="false" outlineLevel="0" max="5" min="5" style="1" width="18.41"/>
    <col collapsed="false" customWidth="false" hidden="false" outlineLevel="0" max="7" min="6" style="1" width="9.14"/>
    <col collapsed="false" customWidth="true" hidden="false" outlineLevel="0" max="8" min="8" style="1" width="13.14"/>
    <col collapsed="false" customWidth="true" hidden="false" outlineLevel="0" max="9" min="9" style="1" width="12.99"/>
    <col collapsed="false" customWidth="true" hidden="false" outlineLevel="0" max="10" min="10" style="1" width="16.42"/>
    <col collapsed="false" customWidth="true" hidden="false" outlineLevel="0" max="11" min="11" style="1" width="13.99"/>
    <col collapsed="false" customWidth="true" hidden="false" outlineLevel="0" max="12" min="12" style="1" width="9.41"/>
    <col collapsed="false" customWidth="true" hidden="true" outlineLevel="0" max="13" min="13" style="1" width="1.56"/>
    <col collapsed="false" customWidth="true" hidden="false" outlineLevel="0" max="14" min="14" style="1" width="15.99"/>
    <col collapsed="false" customWidth="true" hidden="false" outlineLevel="0" max="16" min="15" style="1" width="11.28"/>
    <col collapsed="false" customWidth="true" hidden="false" outlineLevel="0" max="17" min="17" style="1" width="19.85"/>
    <col collapsed="false" customWidth="true" hidden="false" outlineLevel="0" max="18" min="18" style="1" width="21.7"/>
    <col collapsed="false" customWidth="true" hidden="false" outlineLevel="0" max="19" min="19" style="1" width="17.14"/>
    <col collapsed="false" customWidth="false" hidden="false" outlineLevel="0" max="257" min="20" style="1" width="9.14"/>
  </cols>
  <sheetData>
    <row r="1" customFormat="false" ht="15.75" hidden="false" customHeight="false" outlineLevel="0" collapsed="false">
      <c r="B1" s="2"/>
    </row>
    <row r="3" customFormat="false" ht="15" hidden="false" customHeight="true" outlineLevel="0" collapsed="false">
      <c r="B3" s="3"/>
      <c r="C3" s="3"/>
      <c r="D3" s="3"/>
      <c r="E3" s="3"/>
      <c r="F3" s="3"/>
      <c r="G3" s="3"/>
      <c r="H3" s="3"/>
    </row>
    <row r="4" customFormat="false" ht="30" hidden="false" customHeight="false" outlineLevel="0" collapsed="false">
      <c r="B4" s="4" t="s">
        <v>0</v>
      </c>
      <c r="C4" s="5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7"/>
      <c r="R4" s="8" t="s">
        <v>1</v>
      </c>
    </row>
    <row r="5" customFormat="false" ht="17.1" hidden="false" customHeight="true" outlineLevel="0" collapsed="false">
      <c r="B5" s="9" t="s">
        <v>2</v>
      </c>
      <c r="C5" s="9"/>
      <c r="D5" s="9"/>
      <c r="E5" s="9"/>
      <c r="F5" s="9" t="s">
        <v>3</v>
      </c>
      <c r="G5" s="9"/>
      <c r="H5" s="9"/>
      <c r="I5" s="9"/>
      <c r="J5" s="9" t="s">
        <v>4</v>
      </c>
      <c r="K5" s="9"/>
      <c r="L5" s="9"/>
      <c r="M5" s="9"/>
      <c r="N5" s="9"/>
      <c r="O5" s="9" t="s">
        <v>5</v>
      </c>
      <c r="P5" s="9"/>
      <c r="Q5" s="9"/>
      <c r="R5" s="9"/>
    </row>
    <row r="6" customFormat="false" ht="17.1" hidden="false" customHeight="true" outlineLevel="0" collapsed="false">
      <c r="B6" s="10" t="s">
        <v>6</v>
      </c>
      <c r="C6" s="11"/>
      <c r="D6" s="11" t="str">
        <f aca="false">'[7]M ANUAL INVOICE'!D6</f>
        <v>D2008SA</v>
      </c>
      <c r="E6" s="2"/>
      <c r="F6" s="10" t="s">
        <v>7</v>
      </c>
      <c r="G6" s="2"/>
      <c r="H6" s="2"/>
      <c r="I6" s="12"/>
      <c r="J6" s="10" t="s">
        <v>8</v>
      </c>
      <c r="K6" s="2"/>
      <c r="L6" s="2"/>
      <c r="M6" s="2"/>
      <c r="N6" s="2"/>
      <c r="O6" s="13" t="s">
        <v>9</v>
      </c>
      <c r="R6" s="14"/>
    </row>
    <row r="7" customFormat="false" ht="17.1" hidden="false" customHeight="true" outlineLevel="0" collapsed="false">
      <c r="B7" s="10" t="s">
        <v>10</v>
      </c>
      <c r="C7" s="11"/>
      <c r="D7" s="15" t="n">
        <v>36833</v>
      </c>
      <c r="E7" s="2"/>
      <c r="F7" s="16"/>
      <c r="G7" s="17" t="s">
        <v>11</v>
      </c>
      <c r="H7" s="2"/>
      <c r="I7" s="2"/>
      <c r="J7" s="18" t="s">
        <v>12</v>
      </c>
      <c r="K7" s="2"/>
      <c r="L7" s="2"/>
      <c r="M7" s="2"/>
      <c r="N7" s="2"/>
      <c r="O7" s="13" t="s">
        <v>13</v>
      </c>
      <c r="R7" s="14"/>
    </row>
    <row r="8" customFormat="false" ht="17.1" hidden="false" customHeight="true" outlineLevel="0" collapsed="false">
      <c r="B8" s="10" t="s">
        <v>14</v>
      </c>
      <c r="C8" s="11"/>
      <c r="D8" s="15" t="n">
        <v>36840</v>
      </c>
      <c r="E8" s="2"/>
      <c r="F8" s="10" t="s">
        <v>15</v>
      </c>
      <c r="G8" s="2"/>
      <c r="H8" s="11"/>
      <c r="I8" s="19"/>
      <c r="J8" s="18" t="s">
        <v>16</v>
      </c>
      <c r="K8" s="2"/>
      <c r="L8" s="2"/>
      <c r="M8" s="2"/>
      <c r="N8" s="2"/>
      <c r="O8" s="20" t="s">
        <v>17</v>
      </c>
      <c r="R8" s="14"/>
    </row>
    <row r="9" customFormat="false" ht="17.1" hidden="false" customHeight="true" outlineLevel="0" collapsed="false">
      <c r="B9" s="16"/>
      <c r="C9" s="21"/>
      <c r="D9" s="22"/>
      <c r="E9" s="22"/>
      <c r="F9" s="16"/>
      <c r="G9" s="11" t="s">
        <v>18</v>
      </c>
      <c r="H9" s="23"/>
      <c r="I9" s="19"/>
      <c r="J9" s="18" t="s">
        <v>19</v>
      </c>
      <c r="K9" s="11"/>
      <c r="L9" s="11"/>
      <c r="M9" s="11"/>
      <c r="N9" s="19"/>
      <c r="O9" s="13" t="s">
        <v>20</v>
      </c>
      <c r="R9" s="14"/>
    </row>
    <row r="10" customFormat="false" ht="17.1" hidden="false" customHeight="true" outlineLevel="0" collapsed="false">
      <c r="B10" s="24"/>
      <c r="C10" s="22"/>
      <c r="D10" s="22"/>
      <c r="E10" s="25"/>
      <c r="F10" s="26"/>
      <c r="G10" s="25"/>
      <c r="H10" s="25"/>
      <c r="I10" s="27"/>
      <c r="J10" s="28" t="s">
        <v>21</v>
      </c>
      <c r="K10" s="25"/>
      <c r="L10" s="25"/>
      <c r="M10" s="25"/>
      <c r="N10" s="27"/>
      <c r="O10" s="13" t="s">
        <v>22</v>
      </c>
      <c r="P10" s="29"/>
      <c r="Q10" s="29"/>
      <c r="R10" s="14"/>
    </row>
    <row r="11" customFormat="false" ht="17.1" hidden="false" customHeight="true" outlineLevel="0" collapsed="false">
      <c r="B11" s="30"/>
      <c r="C11" s="31"/>
      <c r="D11" s="31"/>
      <c r="E11" s="31"/>
      <c r="F11" s="32"/>
      <c r="G11" s="33"/>
      <c r="H11" s="33"/>
      <c r="I11" s="34"/>
      <c r="J11" s="33"/>
      <c r="K11" s="33"/>
      <c r="L11" s="33"/>
      <c r="M11" s="33"/>
      <c r="N11" s="34"/>
      <c r="O11" s="5" t="s">
        <v>23</v>
      </c>
      <c r="P11" s="6"/>
      <c r="Q11" s="6"/>
      <c r="R11" s="7"/>
    </row>
    <row r="12" customFormat="false" ht="17.1" hidden="false" customHeight="true" outlineLevel="0" collapsed="false">
      <c r="B12" s="35" t="s">
        <v>57</v>
      </c>
      <c r="C12" s="35"/>
      <c r="D12" s="35"/>
      <c r="E12" s="35"/>
      <c r="F12" s="36" t="s">
        <v>66</v>
      </c>
      <c r="G12" s="6"/>
      <c r="H12" s="6"/>
      <c r="I12" s="6"/>
      <c r="J12" s="6"/>
      <c r="K12" s="6"/>
      <c r="L12" s="6"/>
      <c r="M12" s="6"/>
      <c r="N12" s="5"/>
      <c r="O12" s="5"/>
      <c r="P12" s="5"/>
      <c r="Q12" s="5"/>
      <c r="R12" s="37"/>
    </row>
    <row r="13" customFormat="false" ht="17.1" hidden="false" customHeight="true" outlineLevel="0" collapsed="false">
      <c r="B13" s="38" t="s">
        <v>26</v>
      </c>
      <c r="C13" s="38"/>
      <c r="D13" s="38"/>
      <c r="E13" s="38"/>
      <c r="F13" s="38"/>
      <c r="G13" s="38"/>
      <c r="H13" s="39" t="s">
        <v>27</v>
      </c>
      <c r="I13" s="39"/>
      <c r="J13" s="40" t="s">
        <v>28</v>
      </c>
      <c r="K13" s="40"/>
      <c r="L13" s="40"/>
      <c r="M13" s="40"/>
      <c r="N13" s="40"/>
      <c r="O13" s="39" t="s">
        <v>29</v>
      </c>
      <c r="P13" s="39"/>
      <c r="Q13" s="39"/>
      <c r="R13" s="39" t="s">
        <v>30</v>
      </c>
    </row>
    <row r="14" customFormat="false" ht="17.1" hidden="false" customHeight="true" outlineLevel="0" collapsed="false">
      <c r="A14" s="41"/>
      <c r="B14" s="35" t="s">
        <v>31</v>
      </c>
      <c r="C14" s="42" t="s">
        <v>32</v>
      </c>
      <c r="D14" s="42"/>
      <c r="E14" s="42" t="s">
        <v>33</v>
      </c>
      <c r="F14" s="42"/>
      <c r="G14" s="42"/>
      <c r="H14" s="35" t="s">
        <v>34</v>
      </c>
      <c r="I14" s="43" t="s">
        <v>35</v>
      </c>
      <c r="J14" s="35" t="s">
        <v>36</v>
      </c>
      <c r="K14" s="42" t="s">
        <v>37</v>
      </c>
      <c r="L14" s="42" t="s">
        <v>38</v>
      </c>
      <c r="M14" s="42"/>
      <c r="N14" s="43" t="s">
        <v>39</v>
      </c>
      <c r="O14" s="35" t="s">
        <v>40</v>
      </c>
      <c r="P14" s="42" t="s">
        <v>41</v>
      </c>
      <c r="Q14" s="43" t="s">
        <v>42</v>
      </c>
      <c r="R14" s="44" t="s">
        <v>43</v>
      </c>
    </row>
    <row r="15" customFormat="false" ht="17.1" hidden="false" customHeight="true" outlineLevel="0" collapsed="false">
      <c r="B15" s="45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</row>
    <row r="16" customFormat="false" ht="17.1" hidden="false" customHeight="true" outlineLevel="0" collapsed="false">
      <c r="B16" s="46" t="s">
        <v>44</v>
      </c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</row>
    <row r="17" customFormat="false" ht="17.1" hidden="false" customHeight="true" outlineLevel="0" collapsed="false">
      <c r="B17" s="45"/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</row>
    <row r="18" customFormat="false" ht="17.1" hidden="false" customHeight="true" outlineLevel="0" collapsed="false">
      <c r="B18" s="45"/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</row>
    <row r="19" customFormat="false" ht="17.1" hidden="false" customHeight="true" outlineLevel="0" collapsed="false">
      <c r="A19" s="25"/>
      <c r="B19" s="47"/>
      <c r="C19" s="2" t="s">
        <v>45</v>
      </c>
      <c r="D19" s="2" t="s">
        <v>46</v>
      </c>
      <c r="E19" s="25"/>
      <c r="F19" s="2" t="n">
        <v>318235</v>
      </c>
      <c r="G19" s="11"/>
      <c r="H19" s="48" t="n">
        <f aca="false">'[7]M ANUAL INVOICE'!H18</f>
        <v>36770</v>
      </c>
      <c r="I19" s="49" t="n">
        <f aca="false">'[7]M ANUAL INVOICE'!I18</f>
        <v>36799</v>
      </c>
      <c r="J19" s="50"/>
      <c r="K19" s="51"/>
      <c r="L19" s="52"/>
      <c r="M19" s="51"/>
      <c r="N19" s="51" t="n">
        <v>15491</v>
      </c>
      <c r="O19" s="25"/>
      <c r="P19" s="50"/>
      <c r="Q19" s="52" t="n">
        <v>3.46</v>
      </c>
      <c r="R19" s="53" t="n">
        <f aca="false">N19*Q19</f>
        <v>53598.86</v>
      </c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25"/>
      <c r="AL19" s="25"/>
      <c r="AM19" s="25"/>
      <c r="AN19" s="25"/>
      <c r="AO19" s="25"/>
      <c r="AP19" s="25"/>
      <c r="AQ19" s="25"/>
      <c r="AR19" s="25"/>
      <c r="AS19" s="25"/>
      <c r="AT19" s="25"/>
      <c r="AU19" s="25"/>
      <c r="AV19" s="25"/>
      <c r="AW19" s="25"/>
      <c r="AX19" s="25"/>
      <c r="AY19" s="25"/>
      <c r="AZ19" s="25"/>
      <c r="BA19" s="25"/>
      <c r="BB19" s="25"/>
      <c r="BC19" s="25"/>
      <c r="BD19" s="25"/>
      <c r="BE19" s="25"/>
      <c r="BF19" s="25"/>
      <c r="BG19" s="25"/>
      <c r="BH19" s="25"/>
      <c r="BI19" s="25"/>
      <c r="BJ19" s="25"/>
      <c r="BK19" s="25"/>
      <c r="BL19" s="25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  <c r="CB19" s="25"/>
      <c r="CC19" s="25"/>
      <c r="CD19" s="25"/>
      <c r="CE19" s="25"/>
      <c r="CF19" s="25"/>
      <c r="CG19" s="25"/>
      <c r="CH19" s="25"/>
      <c r="CI19" s="25"/>
      <c r="CJ19" s="25"/>
      <c r="CK19" s="25"/>
      <c r="CL19" s="25"/>
      <c r="CM19" s="25"/>
      <c r="CN19" s="25"/>
      <c r="CO19" s="25"/>
      <c r="CP19" s="25"/>
      <c r="CQ19" s="25"/>
      <c r="CR19" s="25"/>
      <c r="CS19" s="25"/>
      <c r="CT19" s="25"/>
      <c r="CU19" s="25"/>
      <c r="CV19" s="25"/>
      <c r="CW19" s="25"/>
      <c r="CX19" s="25"/>
      <c r="CY19" s="25"/>
      <c r="CZ19" s="25"/>
      <c r="DA19" s="25"/>
      <c r="DB19" s="25"/>
      <c r="DC19" s="25"/>
      <c r="DD19" s="25"/>
      <c r="DE19" s="25"/>
      <c r="DF19" s="25"/>
      <c r="DG19" s="25"/>
      <c r="DH19" s="25"/>
      <c r="DI19" s="25"/>
      <c r="DJ19" s="25"/>
      <c r="DK19" s="25"/>
      <c r="DL19" s="25"/>
      <c r="DM19" s="25"/>
      <c r="DN19" s="25"/>
      <c r="DO19" s="25"/>
      <c r="DP19" s="25"/>
      <c r="DQ19" s="25"/>
      <c r="DR19" s="25"/>
      <c r="DS19" s="25"/>
      <c r="DT19" s="25"/>
      <c r="DU19" s="25"/>
      <c r="DV19" s="25"/>
      <c r="DW19" s="25"/>
      <c r="DX19" s="25"/>
      <c r="DY19" s="25"/>
      <c r="DZ19" s="25"/>
      <c r="EA19" s="25"/>
      <c r="EB19" s="25"/>
      <c r="EC19" s="25"/>
      <c r="ED19" s="25"/>
      <c r="EE19" s="25"/>
      <c r="EF19" s="25"/>
      <c r="EG19" s="25"/>
      <c r="EH19" s="25"/>
      <c r="EI19" s="25"/>
      <c r="EJ19" s="25"/>
      <c r="EK19" s="25"/>
      <c r="EL19" s="25"/>
      <c r="EM19" s="25"/>
      <c r="EN19" s="25"/>
      <c r="EO19" s="25"/>
      <c r="EP19" s="25"/>
      <c r="EQ19" s="25"/>
      <c r="ER19" s="25"/>
      <c r="ES19" s="25"/>
      <c r="ET19" s="25"/>
      <c r="EU19" s="25"/>
      <c r="EV19" s="25"/>
      <c r="EW19" s="25"/>
      <c r="EX19" s="25"/>
      <c r="EY19" s="25"/>
      <c r="EZ19" s="25"/>
      <c r="FA19" s="25"/>
      <c r="FB19" s="25"/>
      <c r="FC19" s="25"/>
      <c r="FD19" s="25"/>
      <c r="FE19" s="25"/>
      <c r="FF19" s="25"/>
      <c r="FG19" s="25"/>
      <c r="FH19" s="25"/>
      <c r="FI19" s="25"/>
      <c r="FJ19" s="25"/>
      <c r="FK19" s="25"/>
      <c r="FL19" s="25"/>
      <c r="FM19" s="25"/>
      <c r="FN19" s="25"/>
      <c r="FO19" s="25"/>
      <c r="FP19" s="25"/>
      <c r="FQ19" s="25"/>
      <c r="FR19" s="25"/>
      <c r="FS19" s="25"/>
      <c r="FT19" s="25"/>
      <c r="FU19" s="25"/>
      <c r="FV19" s="25"/>
      <c r="FW19" s="25"/>
      <c r="FX19" s="25"/>
      <c r="FY19" s="25"/>
      <c r="FZ19" s="25"/>
      <c r="GA19" s="25"/>
      <c r="GB19" s="25"/>
      <c r="GC19" s="25"/>
      <c r="GD19" s="25"/>
      <c r="GE19" s="25"/>
      <c r="GF19" s="25"/>
      <c r="GG19" s="25"/>
      <c r="GH19" s="25"/>
      <c r="GI19" s="25"/>
      <c r="GJ19" s="25"/>
      <c r="GK19" s="25"/>
      <c r="GL19" s="25"/>
      <c r="GM19" s="25"/>
      <c r="GN19" s="25"/>
      <c r="GO19" s="25"/>
      <c r="GP19" s="25"/>
      <c r="GQ19" s="25"/>
      <c r="GR19" s="25"/>
      <c r="GS19" s="25"/>
      <c r="GT19" s="25"/>
      <c r="GU19" s="25"/>
      <c r="GV19" s="25"/>
      <c r="GW19" s="25"/>
      <c r="GX19" s="25"/>
      <c r="GY19" s="25"/>
      <c r="GZ19" s="25"/>
      <c r="HA19" s="25"/>
      <c r="HB19" s="25"/>
      <c r="HC19" s="25"/>
      <c r="HD19" s="25"/>
      <c r="HE19" s="25"/>
      <c r="HF19" s="25"/>
      <c r="HG19" s="25"/>
      <c r="HH19" s="25"/>
      <c r="HI19" s="25"/>
      <c r="HJ19" s="25"/>
      <c r="HK19" s="25"/>
      <c r="HL19" s="25"/>
      <c r="HM19" s="25"/>
      <c r="HN19" s="25"/>
      <c r="HO19" s="25"/>
      <c r="HP19" s="25"/>
      <c r="HQ19" s="25"/>
      <c r="HR19" s="25"/>
      <c r="HS19" s="25"/>
      <c r="HT19" s="25"/>
      <c r="HU19" s="25"/>
      <c r="HV19" s="25"/>
      <c r="HW19" s="25"/>
      <c r="HX19" s="25"/>
      <c r="HY19" s="25"/>
      <c r="HZ19" s="25"/>
      <c r="IA19" s="25"/>
      <c r="IB19" s="25"/>
      <c r="IC19" s="25"/>
      <c r="ID19" s="25"/>
      <c r="IE19" s="25"/>
      <c r="IF19" s="25"/>
      <c r="IG19" s="25"/>
      <c r="IH19" s="25"/>
      <c r="II19" s="25"/>
      <c r="IJ19" s="25"/>
      <c r="IK19" s="25"/>
      <c r="IL19" s="25"/>
      <c r="IM19" s="25"/>
      <c r="IN19" s="25"/>
      <c r="IO19" s="25"/>
      <c r="IP19" s="25"/>
      <c r="IQ19" s="25"/>
      <c r="IR19" s="25"/>
      <c r="IS19" s="25"/>
      <c r="IT19" s="25"/>
      <c r="IU19" s="25"/>
      <c r="IV19" s="25"/>
      <c r="IW19" s="25"/>
    </row>
    <row r="20" customFormat="false" ht="17.1" hidden="false" customHeight="true" outlineLevel="0" collapsed="false">
      <c r="A20" s="25"/>
      <c r="B20" s="47"/>
      <c r="C20" s="2" t="s">
        <v>45</v>
      </c>
      <c r="D20" s="2" t="s">
        <v>46</v>
      </c>
      <c r="E20" s="25"/>
      <c r="F20" s="2" t="n">
        <v>336722</v>
      </c>
      <c r="G20" s="11"/>
      <c r="H20" s="48" t="n">
        <f aca="false">'[7]M ANUAL INVOICE'!H19</f>
        <v>36770</v>
      </c>
      <c r="I20" s="49" t="n">
        <f aca="false">'[7]M ANUAL INVOICE'!I19</f>
        <v>36799</v>
      </c>
      <c r="J20" s="50"/>
      <c r="K20" s="51"/>
      <c r="L20" s="52"/>
      <c r="M20" s="51"/>
      <c r="N20" s="51" t="n">
        <v>58523</v>
      </c>
      <c r="O20" s="25"/>
      <c r="P20" s="50"/>
      <c r="Q20" s="52" t="n">
        <v>3.37</v>
      </c>
      <c r="R20" s="53" t="n">
        <f aca="false">N20*Q20</f>
        <v>197222.51</v>
      </c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25"/>
      <c r="AL20" s="25"/>
      <c r="AM20" s="25"/>
      <c r="AN20" s="25"/>
      <c r="AO20" s="25"/>
      <c r="AP20" s="25"/>
      <c r="AQ20" s="25"/>
      <c r="AR20" s="25"/>
      <c r="AS20" s="25"/>
      <c r="AT20" s="25"/>
      <c r="AU20" s="25"/>
      <c r="AV20" s="25"/>
      <c r="AW20" s="25"/>
      <c r="AX20" s="25"/>
      <c r="AY20" s="25"/>
      <c r="AZ20" s="25"/>
      <c r="BA20" s="25"/>
      <c r="BB20" s="25"/>
      <c r="BC20" s="25"/>
      <c r="BD20" s="25"/>
      <c r="BE20" s="25"/>
      <c r="BF20" s="25"/>
      <c r="BG20" s="25"/>
      <c r="BH20" s="25"/>
      <c r="BI20" s="25"/>
      <c r="BJ20" s="25"/>
      <c r="BK20" s="25"/>
      <c r="BL20" s="25"/>
      <c r="BM20" s="25"/>
      <c r="BN20" s="25"/>
      <c r="BO20" s="25"/>
      <c r="BP20" s="25"/>
      <c r="BQ20" s="25"/>
      <c r="BR20" s="25"/>
      <c r="BS20" s="25"/>
      <c r="BT20" s="25"/>
      <c r="BU20" s="25"/>
      <c r="BV20" s="25"/>
      <c r="BW20" s="25"/>
      <c r="BX20" s="25"/>
      <c r="BY20" s="25"/>
      <c r="BZ20" s="25"/>
      <c r="CA20" s="25"/>
      <c r="CB20" s="25"/>
      <c r="CC20" s="25"/>
      <c r="CD20" s="25"/>
      <c r="CE20" s="25"/>
      <c r="CF20" s="25"/>
      <c r="CG20" s="25"/>
      <c r="CH20" s="25"/>
      <c r="CI20" s="25"/>
      <c r="CJ20" s="25"/>
      <c r="CK20" s="25"/>
      <c r="CL20" s="25"/>
      <c r="CM20" s="25"/>
      <c r="CN20" s="25"/>
      <c r="CO20" s="25"/>
      <c r="CP20" s="25"/>
      <c r="CQ20" s="25"/>
      <c r="CR20" s="25"/>
      <c r="CS20" s="25"/>
      <c r="CT20" s="25"/>
      <c r="CU20" s="25"/>
      <c r="CV20" s="25"/>
      <c r="CW20" s="25"/>
      <c r="CX20" s="25"/>
      <c r="CY20" s="25"/>
      <c r="CZ20" s="25"/>
      <c r="DA20" s="25"/>
      <c r="DB20" s="25"/>
      <c r="DC20" s="25"/>
      <c r="DD20" s="25"/>
      <c r="DE20" s="25"/>
      <c r="DF20" s="25"/>
      <c r="DG20" s="25"/>
      <c r="DH20" s="25"/>
      <c r="DI20" s="25"/>
      <c r="DJ20" s="25"/>
      <c r="DK20" s="25"/>
      <c r="DL20" s="25"/>
      <c r="DM20" s="25"/>
      <c r="DN20" s="25"/>
      <c r="DO20" s="25"/>
      <c r="DP20" s="25"/>
      <c r="DQ20" s="25"/>
      <c r="DR20" s="25"/>
      <c r="DS20" s="25"/>
      <c r="DT20" s="25"/>
      <c r="DU20" s="25"/>
      <c r="DV20" s="25"/>
      <c r="DW20" s="25"/>
      <c r="DX20" s="25"/>
      <c r="DY20" s="25"/>
      <c r="DZ20" s="25"/>
      <c r="EA20" s="25"/>
      <c r="EB20" s="25"/>
      <c r="EC20" s="25"/>
      <c r="ED20" s="25"/>
      <c r="EE20" s="25"/>
      <c r="EF20" s="25"/>
      <c r="EG20" s="25"/>
      <c r="EH20" s="25"/>
      <c r="EI20" s="25"/>
      <c r="EJ20" s="25"/>
      <c r="EK20" s="25"/>
      <c r="EL20" s="25"/>
      <c r="EM20" s="25"/>
      <c r="EN20" s="25"/>
      <c r="EO20" s="25"/>
      <c r="EP20" s="25"/>
      <c r="EQ20" s="25"/>
      <c r="ER20" s="25"/>
      <c r="ES20" s="25"/>
      <c r="ET20" s="25"/>
      <c r="EU20" s="25"/>
      <c r="EV20" s="25"/>
      <c r="EW20" s="25"/>
      <c r="EX20" s="25"/>
      <c r="EY20" s="25"/>
      <c r="EZ20" s="25"/>
      <c r="FA20" s="25"/>
      <c r="FB20" s="25"/>
      <c r="FC20" s="25"/>
      <c r="FD20" s="25"/>
      <c r="FE20" s="25"/>
      <c r="FF20" s="25"/>
      <c r="FG20" s="25"/>
      <c r="FH20" s="25"/>
      <c r="FI20" s="25"/>
      <c r="FJ20" s="25"/>
      <c r="FK20" s="25"/>
      <c r="FL20" s="25"/>
      <c r="FM20" s="25"/>
      <c r="FN20" s="25"/>
      <c r="FO20" s="25"/>
      <c r="FP20" s="25"/>
      <c r="FQ20" s="25"/>
      <c r="FR20" s="25"/>
      <c r="FS20" s="25"/>
      <c r="FT20" s="25"/>
      <c r="FU20" s="25"/>
      <c r="FV20" s="25"/>
      <c r="FW20" s="25"/>
      <c r="FX20" s="25"/>
      <c r="FY20" s="25"/>
      <c r="FZ20" s="25"/>
      <c r="GA20" s="25"/>
      <c r="GB20" s="25"/>
      <c r="GC20" s="25"/>
      <c r="GD20" s="25"/>
      <c r="GE20" s="25"/>
      <c r="GF20" s="25"/>
      <c r="GG20" s="25"/>
      <c r="GH20" s="25"/>
      <c r="GI20" s="25"/>
      <c r="GJ20" s="25"/>
      <c r="GK20" s="25"/>
      <c r="GL20" s="25"/>
      <c r="GM20" s="25"/>
      <c r="GN20" s="25"/>
      <c r="GO20" s="25"/>
      <c r="GP20" s="25"/>
      <c r="GQ20" s="25"/>
      <c r="GR20" s="25"/>
      <c r="GS20" s="25"/>
      <c r="GT20" s="25"/>
      <c r="GU20" s="25"/>
      <c r="GV20" s="25"/>
      <c r="GW20" s="25"/>
      <c r="GX20" s="25"/>
      <c r="GY20" s="25"/>
      <c r="GZ20" s="25"/>
      <c r="HA20" s="25"/>
      <c r="HB20" s="25"/>
      <c r="HC20" s="25"/>
      <c r="HD20" s="25"/>
      <c r="HE20" s="25"/>
      <c r="HF20" s="25"/>
      <c r="HG20" s="25"/>
      <c r="HH20" s="25"/>
      <c r="HI20" s="25"/>
      <c r="HJ20" s="25"/>
      <c r="HK20" s="25"/>
      <c r="HL20" s="25"/>
      <c r="HM20" s="25"/>
      <c r="HN20" s="25"/>
      <c r="HO20" s="25"/>
      <c r="HP20" s="25"/>
      <c r="HQ20" s="25"/>
      <c r="HR20" s="25"/>
      <c r="HS20" s="25"/>
      <c r="HT20" s="25"/>
      <c r="HU20" s="25"/>
      <c r="HV20" s="25"/>
      <c r="HW20" s="25"/>
      <c r="HX20" s="25"/>
      <c r="HY20" s="25"/>
      <c r="HZ20" s="25"/>
      <c r="IA20" s="25"/>
      <c r="IB20" s="25"/>
      <c r="IC20" s="25"/>
      <c r="ID20" s="25"/>
      <c r="IE20" s="25"/>
      <c r="IF20" s="25"/>
      <c r="IG20" s="25"/>
      <c r="IH20" s="25"/>
      <c r="II20" s="25"/>
      <c r="IJ20" s="25"/>
      <c r="IK20" s="25"/>
      <c r="IL20" s="25"/>
      <c r="IM20" s="25"/>
      <c r="IN20" s="25"/>
      <c r="IO20" s="25"/>
      <c r="IP20" s="25"/>
      <c r="IQ20" s="25"/>
      <c r="IR20" s="25"/>
      <c r="IS20" s="25"/>
      <c r="IT20" s="25"/>
      <c r="IU20" s="25"/>
      <c r="IV20" s="25"/>
      <c r="IW20" s="25"/>
    </row>
    <row r="21" customFormat="false" ht="17.1" hidden="false" customHeight="true" outlineLevel="0" collapsed="false">
      <c r="A21" s="25"/>
      <c r="B21" s="47"/>
      <c r="C21" s="2"/>
      <c r="D21" s="2"/>
      <c r="E21" s="25"/>
      <c r="F21" s="2"/>
      <c r="G21" s="11"/>
      <c r="H21" s="48"/>
      <c r="I21" s="49"/>
      <c r="J21" s="50"/>
      <c r="K21" s="51"/>
      <c r="L21" s="52"/>
      <c r="M21" s="51"/>
      <c r="N21" s="51"/>
      <c r="O21" s="50"/>
      <c r="P21" s="50"/>
      <c r="Q21" s="56"/>
      <c r="R21" s="53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5"/>
      <c r="AR21" s="25"/>
      <c r="AS21" s="25"/>
      <c r="AT21" s="25"/>
      <c r="AU21" s="25"/>
      <c r="AV21" s="25"/>
      <c r="AW21" s="25"/>
      <c r="AX21" s="25"/>
      <c r="AY21" s="25"/>
      <c r="AZ21" s="25"/>
      <c r="BA21" s="25"/>
      <c r="BB21" s="25"/>
      <c r="BC21" s="25"/>
      <c r="BD21" s="25"/>
      <c r="BE21" s="25"/>
      <c r="BF21" s="25"/>
      <c r="BG21" s="25"/>
      <c r="BH21" s="25"/>
      <c r="BI21" s="25"/>
      <c r="BJ21" s="25"/>
      <c r="BK21" s="25"/>
      <c r="BL21" s="25"/>
      <c r="BM21" s="25"/>
      <c r="BN21" s="25"/>
      <c r="BO21" s="25"/>
      <c r="BP21" s="25"/>
      <c r="BQ21" s="25"/>
      <c r="BR21" s="25"/>
      <c r="BS21" s="25"/>
      <c r="BT21" s="25"/>
      <c r="BU21" s="25"/>
      <c r="BV21" s="25"/>
      <c r="BW21" s="25"/>
      <c r="BX21" s="25"/>
      <c r="BY21" s="25"/>
      <c r="BZ21" s="25"/>
      <c r="CA21" s="25"/>
      <c r="CB21" s="25"/>
      <c r="CC21" s="25"/>
      <c r="CD21" s="25"/>
      <c r="CE21" s="25"/>
      <c r="CF21" s="25"/>
      <c r="CG21" s="25"/>
      <c r="CH21" s="25"/>
      <c r="CI21" s="25"/>
      <c r="CJ21" s="25"/>
      <c r="CK21" s="25"/>
      <c r="CL21" s="25"/>
      <c r="CM21" s="25"/>
      <c r="CN21" s="25"/>
      <c r="CO21" s="25"/>
      <c r="CP21" s="25"/>
      <c r="CQ21" s="25"/>
      <c r="CR21" s="25"/>
      <c r="CS21" s="25"/>
      <c r="CT21" s="25"/>
      <c r="CU21" s="25"/>
      <c r="CV21" s="25"/>
      <c r="CW21" s="25"/>
      <c r="CX21" s="25"/>
      <c r="CY21" s="25"/>
      <c r="CZ21" s="25"/>
      <c r="DA21" s="25"/>
      <c r="DB21" s="25"/>
      <c r="DC21" s="25"/>
      <c r="DD21" s="25"/>
      <c r="DE21" s="25"/>
      <c r="DF21" s="25"/>
      <c r="DG21" s="25"/>
      <c r="DH21" s="25"/>
      <c r="DI21" s="25"/>
      <c r="DJ21" s="25"/>
      <c r="DK21" s="25"/>
      <c r="DL21" s="25"/>
      <c r="DM21" s="25"/>
      <c r="DN21" s="25"/>
      <c r="DO21" s="25"/>
      <c r="DP21" s="25"/>
      <c r="DQ21" s="25"/>
      <c r="DR21" s="25"/>
      <c r="DS21" s="25"/>
      <c r="DT21" s="25"/>
      <c r="DU21" s="25"/>
      <c r="DV21" s="25"/>
      <c r="DW21" s="25"/>
      <c r="DX21" s="25"/>
      <c r="DY21" s="25"/>
      <c r="DZ21" s="25"/>
      <c r="EA21" s="25"/>
      <c r="EB21" s="25"/>
      <c r="EC21" s="25"/>
      <c r="ED21" s="25"/>
      <c r="EE21" s="25"/>
      <c r="EF21" s="25"/>
      <c r="EG21" s="25"/>
      <c r="EH21" s="25"/>
      <c r="EI21" s="25"/>
      <c r="EJ21" s="25"/>
      <c r="EK21" s="25"/>
      <c r="EL21" s="25"/>
      <c r="EM21" s="25"/>
      <c r="EN21" s="25"/>
      <c r="EO21" s="25"/>
      <c r="EP21" s="25"/>
      <c r="EQ21" s="25"/>
      <c r="ER21" s="25"/>
      <c r="ES21" s="25"/>
      <c r="ET21" s="25"/>
      <c r="EU21" s="25"/>
      <c r="EV21" s="25"/>
      <c r="EW21" s="25"/>
      <c r="EX21" s="25"/>
      <c r="EY21" s="25"/>
      <c r="EZ21" s="25"/>
      <c r="FA21" s="25"/>
      <c r="FB21" s="25"/>
      <c r="FC21" s="25"/>
      <c r="FD21" s="25"/>
      <c r="FE21" s="25"/>
      <c r="FF21" s="25"/>
      <c r="FG21" s="25"/>
      <c r="FH21" s="25"/>
      <c r="FI21" s="25"/>
      <c r="FJ21" s="25"/>
      <c r="FK21" s="25"/>
      <c r="FL21" s="25"/>
      <c r="FM21" s="25"/>
      <c r="FN21" s="25"/>
      <c r="FO21" s="25"/>
      <c r="FP21" s="25"/>
      <c r="FQ21" s="25"/>
      <c r="FR21" s="25"/>
      <c r="FS21" s="25"/>
      <c r="FT21" s="25"/>
      <c r="FU21" s="25"/>
      <c r="FV21" s="25"/>
      <c r="FW21" s="25"/>
      <c r="FX21" s="25"/>
      <c r="FY21" s="25"/>
      <c r="FZ21" s="25"/>
      <c r="GA21" s="25"/>
      <c r="GB21" s="25"/>
      <c r="GC21" s="25"/>
      <c r="GD21" s="25"/>
      <c r="GE21" s="25"/>
      <c r="GF21" s="25"/>
      <c r="GG21" s="25"/>
      <c r="GH21" s="25"/>
      <c r="GI21" s="25"/>
      <c r="GJ21" s="25"/>
      <c r="GK21" s="25"/>
      <c r="GL21" s="25"/>
      <c r="GM21" s="25"/>
      <c r="GN21" s="25"/>
      <c r="GO21" s="25"/>
      <c r="GP21" s="25"/>
      <c r="GQ21" s="25"/>
      <c r="GR21" s="25"/>
      <c r="GS21" s="25"/>
      <c r="GT21" s="25"/>
      <c r="GU21" s="25"/>
      <c r="GV21" s="25"/>
      <c r="GW21" s="25"/>
      <c r="GX21" s="25"/>
      <c r="GY21" s="25"/>
      <c r="GZ21" s="25"/>
      <c r="HA21" s="25"/>
      <c r="HB21" s="25"/>
      <c r="HC21" s="25"/>
      <c r="HD21" s="25"/>
      <c r="HE21" s="25"/>
      <c r="HF21" s="25"/>
      <c r="HG21" s="25"/>
      <c r="HH21" s="25"/>
      <c r="HI21" s="25"/>
      <c r="HJ21" s="25"/>
      <c r="HK21" s="25"/>
      <c r="HL21" s="25"/>
      <c r="HM21" s="25"/>
      <c r="HN21" s="25"/>
      <c r="HO21" s="25"/>
      <c r="HP21" s="25"/>
      <c r="HQ21" s="25"/>
      <c r="HR21" s="25"/>
      <c r="HS21" s="25"/>
      <c r="HT21" s="25"/>
      <c r="HU21" s="25"/>
      <c r="HV21" s="25"/>
      <c r="HW21" s="25"/>
      <c r="HX21" s="25"/>
      <c r="HY21" s="25"/>
      <c r="HZ21" s="25"/>
      <c r="IA21" s="25"/>
      <c r="IB21" s="25"/>
      <c r="IC21" s="25"/>
      <c r="ID21" s="25"/>
      <c r="IE21" s="25"/>
      <c r="IF21" s="25"/>
      <c r="IG21" s="25"/>
      <c r="IH21" s="25"/>
      <c r="II21" s="25"/>
      <c r="IJ21" s="25"/>
      <c r="IK21" s="25"/>
      <c r="IL21" s="25"/>
      <c r="IM21" s="25"/>
      <c r="IN21" s="25"/>
      <c r="IO21" s="25"/>
      <c r="IP21" s="25"/>
      <c r="IQ21" s="25"/>
      <c r="IR21" s="25"/>
      <c r="IS21" s="25"/>
      <c r="IT21" s="25"/>
      <c r="IU21" s="25"/>
      <c r="IV21" s="25"/>
      <c r="IW21" s="25"/>
    </row>
    <row r="22" customFormat="false" ht="17.1" hidden="false" customHeight="true" outlineLevel="0" collapsed="false">
      <c r="A22" s="25"/>
      <c r="B22" s="47"/>
      <c r="C22" s="2" t="s">
        <v>47</v>
      </c>
      <c r="D22" s="2" t="s">
        <v>48</v>
      </c>
      <c r="E22" s="25"/>
      <c r="F22" s="2" t="n">
        <v>318260</v>
      </c>
      <c r="G22" s="11"/>
      <c r="H22" s="48" t="n">
        <f aca="false">+H20</f>
        <v>36770</v>
      </c>
      <c r="I22" s="49" t="n">
        <f aca="false">+I20</f>
        <v>36799</v>
      </c>
      <c r="J22" s="50"/>
      <c r="K22" s="51"/>
      <c r="L22" s="51"/>
      <c r="M22" s="51"/>
      <c r="N22" s="57" t="n">
        <v>10782</v>
      </c>
      <c r="O22" s="50"/>
      <c r="P22" s="50"/>
      <c r="Q22" s="56" t="n">
        <v>3.11</v>
      </c>
      <c r="R22" s="53" t="n">
        <f aca="false">N22*Q22</f>
        <v>33532.02</v>
      </c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5"/>
      <c r="AS22" s="25"/>
      <c r="AT22" s="25"/>
      <c r="AU22" s="25"/>
      <c r="AV22" s="25"/>
      <c r="AW22" s="25"/>
      <c r="AX22" s="25"/>
      <c r="AY22" s="25"/>
      <c r="AZ22" s="25"/>
      <c r="BA22" s="25"/>
      <c r="BB22" s="25"/>
      <c r="BC22" s="25"/>
      <c r="BD22" s="25"/>
      <c r="BE22" s="25"/>
      <c r="BF22" s="25"/>
      <c r="BG22" s="25"/>
      <c r="BH22" s="25"/>
      <c r="BI22" s="25"/>
      <c r="BJ22" s="25"/>
      <c r="BK22" s="25"/>
      <c r="BL22" s="25"/>
      <c r="BM22" s="25"/>
      <c r="BN22" s="25"/>
      <c r="BO22" s="25"/>
      <c r="BP22" s="25"/>
      <c r="BQ22" s="25"/>
      <c r="BR22" s="25"/>
      <c r="BS22" s="25"/>
      <c r="BT22" s="25"/>
      <c r="BU22" s="25"/>
      <c r="BV22" s="25"/>
      <c r="BW22" s="25"/>
      <c r="BX22" s="25"/>
      <c r="BY22" s="25"/>
      <c r="BZ22" s="25"/>
      <c r="CA22" s="25"/>
      <c r="CB22" s="25"/>
      <c r="CC22" s="25"/>
      <c r="CD22" s="25"/>
      <c r="CE22" s="25"/>
      <c r="CF22" s="25"/>
      <c r="CG22" s="25"/>
      <c r="CH22" s="25"/>
      <c r="CI22" s="25"/>
      <c r="CJ22" s="25"/>
      <c r="CK22" s="25"/>
      <c r="CL22" s="25"/>
      <c r="CM22" s="25"/>
      <c r="CN22" s="25"/>
      <c r="CO22" s="25"/>
      <c r="CP22" s="25"/>
      <c r="CQ22" s="25"/>
      <c r="CR22" s="25"/>
      <c r="CS22" s="25"/>
      <c r="CT22" s="25"/>
      <c r="CU22" s="25"/>
      <c r="CV22" s="25"/>
      <c r="CW22" s="25"/>
      <c r="CX22" s="25"/>
      <c r="CY22" s="25"/>
      <c r="CZ22" s="25"/>
      <c r="DA22" s="25"/>
      <c r="DB22" s="25"/>
      <c r="DC22" s="25"/>
      <c r="DD22" s="25"/>
      <c r="DE22" s="25"/>
      <c r="DF22" s="25"/>
      <c r="DG22" s="25"/>
      <c r="DH22" s="25"/>
      <c r="DI22" s="25"/>
      <c r="DJ22" s="25"/>
      <c r="DK22" s="25"/>
      <c r="DL22" s="25"/>
      <c r="DM22" s="25"/>
      <c r="DN22" s="25"/>
      <c r="DO22" s="25"/>
      <c r="DP22" s="25"/>
      <c r="DQ22" s="25"/>
      <c r="DR22" s="25"/>
      <c r="DS22" s="25"/>
      <c r="DT22" s="25"/>
      <c r="DU22" s="25"/>
      <c r="DV22" s="25"/>
      <c r="DW22" s="25"/>
      <c r="DX22" s="25"/>
      <c r="DY22" s="25"/>
      <c r="DZ22" s="25"/>
      <c r="EA22" s="25"/>
      <c r="EB22" s="25"/>
      <c r="EC22" s="25"/>
      <c r="ED22" s="25"/>
      <c r="EE22" s="25"/>
      <c r="EF22" s="25"/>
      <c r="EG22" s="25"/>
      <c r="EH22" s="25"/>
      <c r="EI22" s="25"/>
      <c r="EJ22" s="25"/>
      <c r="EK22" s="25"/>
      <c r="EL22" s="25"/>
      <c r="EM22" s="25"/>
      <c r="EN22" s="25"/>
      <c r="EO22" s="25"/>
      <c r="EP22" s="25"/>
      <c r="EQ22" s="25"/>
      <c r="ER22" s="25"/>
      <c r="ES22" s="25"/>
      <c r="ET22" s="25"/>
      <c r="EU22" s="25"/>
      <c r="EV22" s="25"/>
      <c r="EW22" s="25"/>
      <c r="EX22" s="25"/>
      <c r="EY22" s="25"/>
      <c r="EZ22" s="25"/>
      <c r="FA22" s="25"/>
      <c r="FB22" s="25"/>
      <c r="FC22" s="25"/>
      <c r="FD22" s="25"/>
      <c r="FE22" s="25"/>
      <c r="FF22" s="25"/>
      <c r="FG22" s="25"/>
      <c r="FH22" s="25"/>
      <c r="FI22" s="25"/>
      <c r="FJ22" s="25"/>
      <c r="FK22" s="25"/>
      <c r="FL22" s="25"/>
      <c r="FM22" s="25"/>
      <c r="FN22" s="25"/>
      <c r="FO22" s="25"/>
      <c r="FP22" s="25"/>
      <c r="FQ22" s="25"/>
      <c r="FR22" s="25"/>
      <c r="FS22" s="25"/>
      <c r="FT22" s="25"/>
      <c r="FU22" s="25"/>
      <c r="FV22" s="25"/>
      <c r="FW22" s="25"/>
      <c r="FX22" s="25"/>
      <c r="FY22" s="25"/>
      <c r="FZ22" s="25"/>
      <c r="GA22" s="25"/>
      <c r="GB22" s="25"/>
      <c r="GC22" s="25"/>
      <c r="GD22" s="25"/>
      <c r="GE22" s="25"/>
      <c r="GF22" s="25"/>
      <c r="GG22" s="25"/>
      <c r="GH22" s="25"/>
      <c r="GI22" s="25"/>
      <c r="GJ22" s="25"/>
      <c r="GK22" s="25"/>
      <c r="GL22" s="25"/>
      <c r="GM22" s="25"/>
      <c r="GN22" s="25"/>
      <c r="GO22" s="25"/>
      <c r="GP22" s="25"/>
      <c r="GQ22" s="25"/>
      <c r="GR22" s="25"/>
      <c r="GS22" s="25"/>
      <c r="GT22" s="25"/>
      <c r="GU22" s="25"/>
      <c r="GV22" s="25"/>
      <c r="GW22" s="25"/>
      <c r="GX22" s="25"/>
      <c r="GY22" s="25"/>
      <c r="GZ22" s="25"/>
      <c r="HA22" s="25"/>
      <c r="HB22" s="25"/>
      <c r="HC22" s="25"/>
      <c r="HD22" s="25"/>
      <c r="HE22" s="25"/>
      <c r="HF22" s="25"/>
      <c r="HG22" s="25"/>
      <c r="HH22" s="25"/>
      <c r="HI22" s="25"/>
      <c r="HJ22" s="25"/>
      <c r="HK22" s="25"/>
      <c r="HL22" s="25"/>
      <c r="HM22" s="25"/>
      <c r="HN22" s="25"/>
      <c r="HO22" s="25"/>
      <c r="HP22" s="25"/>
      <c r="HQ22" s="25"/>
      <c r="HR22" s="25"/>
      <c r="HS22" s="25"/>
      <c r="HT22" s="25"/>
      <c r="HU22" s="25"/>
      <c r="HV22" s="25"/>
      <c r="HW22" s="25"/>
      <c r="HX22" s="25"/>
      <c r="HY22" s="25"/>
      <c r="HZ22" s="25"/>
      <c r="IA22" s="25"/>
      <c r="IB22" s="25"/>
      <c r="IC22" s="25"/>
      <c r="ID22" s="25"/>
      <c r="IE22" s="25"/>
      <c r="IF22" s="25"/>
      <c r="IG22" s="25"/>
      <c r="IH22" s="25"/>
      <c r="II22" s="25"/>
      <c r="IJ22" s="25"/>
      <c r="IK22" s="25"/>
      <c r="IL22" s="25"/>
      <c r="IM22" s="25"/>
      <c r="IN22" s="25"/>
      <c r="IO22" s="25"/>
      <c r="IP22" s="25"/>
      <c r="IQ22" s="25"/>
      <c r="IR22" s="25"/>
      <c r="IS22" s="25"/>
      <c r="IT22" s="25"/>
      <c r="IU22" s="25"/>
      <c r="IV22" s="25"/>
      <c r="IW22" s="25"/>
    </row>
    <row r="23" customFormat="false" ht="17.1" hidden="false" customHeight="true" outlineLevel="0" collapsed="false">
      <c r="A23" s="25"/>
      <c r="B23" s="47"/>
      <c r="C23" s="2"/>
      <c r="D23" s="2"/>
      <c r="E23" s="25"/>
      <c r="F23" s="2"/>
      <c r="G23" s="11"/>
      <c r="H23" s="48"/>
      <c r="I23" s="49"/>
      <c r="J23" s="50"/>
      <c r="K23" s="51"/>
      <c r="L23" s="52"/>
      <c r="M23" s="51"/>
      <c r="N23" s="51"/>
      <c r="O23" s="50"/>
      <c r="P23" s="50"/>
      <c r="Q23" s="56"/>
      <c r="R23" s="53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25"/>
      <c r="AV23" s="25"/>
      <c r="AW23" s="25"/>
      <c r="AX23" s="25"/>
      <c r="AY23" s="25"/>
      <c r="AZ23" s="25"/>
      <c r="BA23" s="25"/>
      <c r="BB23" s="25"/>
      <c r="BC23" s="25"/>
      <c r="BD23" s="25"/>
      <c r="BE23" s="25"/>
      <c r="BF23" s="25"/>
      <c r="BG23" s="25"/>
      <c r="BH23" s="25"/>
      <c r="BI23" s="25"/>
      <c r="BJ23" s="25"/>
      <c r="BK23" s="25"/>
      <c r="BL23" s="25"/>
      <c r="BM23" s="25"/>
      <c r="BN23" s="25"/>
      <c r="BO23" s="25"/>
      <c r="BP23" s="25"/>
      <c r="BQ23" s="25"/>
      <c r="BR23" s="25"/>
      <c r="BS23" s="25"/>
      <c r="BT23" s="25"/>
      <c r="BU23" s="25"/>
      <c r="BV23" s="25"/>
      <c r="BW23" s="25"/>
      <c r="BX23" s="25"/>
      <c r="BY23" s="25"/>
      <c r="BZ23" s="25"/>
      <c r="CA23" s="25"/>
      <c r="CB23" s="25"/>
      <c r="CC23" s="25"/>
      <c r="CD23" s="25"/>
      <c r="CE23" s="25"/>
      <c r="CF23" s="25"/>
      <c r="CG23" s="25"/>
      <c r="CH23" s="25"/>
      <c r="CI23" s="25"/>
      <c r="CJ23" s="25"/>
      <c r="CK23" s="25"/>
      <c r="CL23" s="25"/>
      <c r="CM23" s="25"/>
      <c r="CN23" s="25"/>
      <c r="CO23" s="25"/>
      <c r="CP23" s="25"/>
      <c r="CQ23" s="25"/>
      <c r="CR23" s="25"/>
      <c r="CS23" s="25"/>
      <c r="CT23" s="25"/>
      <c r="CU23" s="25"/>
      <c r="CV23" s="25"/>
      <c r="CW23" s="25"/>
      <c r="CX23" s="25"/>
      <c r="CY23" s="25"/>
      <c r="CZ23" s="25"/>
      <c r="DA23" s="25"/>
      <c r="DB23" s="25"/>
      <c r="DC23" s="25"/>
      <c r="DD23" s="25"/>
      <c r="DE23" s="25"/>
      <c r="DF23" s="25"/>
      <c r="DG23" s="25"/>
      <c r="DH23" s="25"/>
      <c r="DI23" s="25"/>
      <c r="DJ23" s="25"/>
      <c r="DK23" s="25"/>
      <c r="DL23" s="25"/>
      <c r="DM23" s="25"/>
      <c r="DN23" s="25"/>
      <c r="DO23" s="25"/>
      <c r="DP23" s="25"/>
      <c r="DQ23" s="25"/>
      <c r="DR23" s="25"/>
      <c r="DS23" s="25"/>
      <c r="DT23" s="25"/>
      <c r="DU23" s="25"/>
      <c r="DV23" s="25"/>
      <c r="DW23" s="25"/>
      <c r="DX23" s="25"/>
      <c r="DY23" s="25"/>
      <c r="DZ23" s="25"/>
      <c r="EA23" s="25"/>
      <c r="EB23" s="25"/>
      <c r="EC23" s="25"/>
      <c r="ED23" s="25"/>
      <c r="EE23" s="25"/>
      <c r="EF23" s="25"/>
      <c r="EG23" s="25"/>
      <c r="EH23" s="25"/>
      <c r="EI23" s="25"/>
      <c r="EJ23" s="25"/>
      <c r="EK23" s="25"/>
      <c r="EL23" s="25"/>
      <c r="EM23" s="25"/>
      <c r="EN23" s="25"/>
      <c r="EO23" s="25"/>
      <c r="EP23" s="25"/>
      <c r="EQ23" s="25"/>
      <c r="ER23" s="25"/>
      <c r="ES23" s="25"/>
      <c r="ET23" s="25"/>
      <c r="EU23" s="25"/>
      <c r="EV23" s="25"/>
      <c r="EW23" s="25"/>
      <c r="EX23" s="25"/>
      <c r="EY23" s="25"/>
      <c r="EZ23" s="25"/>
      <c r="FA23" s="25"/>
      <c r="FB23" s="25"/>
      <c r="FC23" s="25"/>
      <c r="FD23" s="25"/>
      <c r="FE23" s="25"/>
      <c r="FF23" s="25"/>
      <c r="FG23" s="25"/>
      <c r="FH23" s="25"/>
      <c r="FI23" s="25"/>
      <c r="FJ23" s="25"/>
      <c r="FK23" s="25"/>
      <c r="FL23" s="25"/>
      <c r="FM23" s="25"/>
      <c r="FN23" s="25"/>
      <c r="FO23" s="25"/>
      <c r="FP23" s="25"/>
      <c r="FQ23" s="25"/>
      <c r="FR23" s="25"/>
      <c r="FS23" s="25"/>
      <c r="FT23" s="25"/>
      <c r="FU23" s="25"/>
      <c r="FV23" s="25"/>
      <c r="FW23" s="25"/>
      <c r="FX23" s="25"/>
      <c r="FY23" s="25"/>
      <c r="FZ23" s="25"/>
      <c r="GA23" s="25"/>
      <c r="GB23" s="25"/>
      <c r="GC23" s="25"/>
      <c r="GD23" s="25"/>
      <c r="GE23" s="25"/>
      <c r="GF23" s="25"/>
      <c r="GG23" s="25"/>
      <c r="GH23" s="25"/>
      <c r="GI23" s="25"/>
      <c r="GJ23" s="25"/>
      <c r="GK23" s="25"/>
      <c r="GL23" s="25"/>
      <c r="GM23" s="25"/>
      <c r="GN23" s="25"/>
      <c r="GO23" s="25"/>
      <c r="GP23" s="25"/>
      <c r="GQ23" s="25"/>
      <c r="GR23" s="25"/>
      <c r="GS23" s="25"/>
      <c r="GT23" s="25"/>
      <c r="GU23" s="25"/>
      <c r="GV23" s="25"/>
      <c r="GW23" s="25"/>
      <c r="GX23" s="25"/>
      <c r="GY23" s="25"/>
      <c r="GZ23" s="25"/>
      <c r="HA23" s="25"/>
      <c r="HB23" s="25"/>
      <c r="HC23" s="25"/>
      <c r="HD23" s="25"/>
      <c r="HE23" s="25"/>
      <c r="HF23" s="25"/>
      <c r="HG23" s="25"/>
      <c r="HH23" s="25"/>
      <c r="HI23" s="25"/>
      <c r="HJ23" s="25"/>
      <c r="HK23" s="25"/>
      <c r="HL23" s="25"/>
      <c r="HM23" s="25"/>
      <c r="HN23" s="25"/>
      <c r="HO23" s="25"/>
      <c r="HP23" s="25"/>
      <c r="HQ23" s="25"/>
      <c r="HR23" s="25"/>
      <c r="HS23" s="25"/>
      <c r="HT23" s="25"/>
      <c r="HU23" s="25"/>
      <c r="HV23" s="25"/>
      <c r="HW23" s="25"/>
      <c r="HX23" s="25"/>
      <c r="HY23" s="25"/>
      <c r="HZ23" s="25"/>
      <c r="IA23" s="25"/>
      <c r="IB23" s="25"/>
      <c r="IC23" s="25"/>
      <c r="ID23" s="25"/>
      <c r="IE23" s="25"/>
      <c r="IF23" s="25"/>
      <c r="IG23" s="25"/>
      <c r="IH23" s="25"/>
      <c r="II23" s="25"/>
      <c r="IJ23" s="25"/>
      <c r="IK23" s="25"/>
      <c r="IL23" s="25"/>
      <c r="IM23" s="25"/>
      <c r="IN23" s="25"/>
      <c r="IO23" s="25"/>
      <c r="IP23" s="25"/>
      <c r="IQ23" s="25"/>
      <c r="IR23" s="25"/>
      <c r="IS23" s="25"/>
      <c r="IT23" s="25"/>
      <c r="IU23" s="25"/>
      <c r="IV23" s="25"/>
      <c r="IW23" s="25"/>
    </row>
    <row r="24" customFormat="false" ht="17.1" hidden="false" customHeight="true" outlineLevel="0" collapsed="false">
      <c r="A24" s="25"/>
      <c r="B24" s="47"/>
      <c r="C24" s="2"/>
      <c r="D24" s="2"/>
      <c r="E24" s="25"/>
      <c r="F24" s="2"/>
      <c r="G24" s="11"/>
      <c r="H24" s="48"/>
      <c r="I24" s="49"/>
      <c r="J24" s="50"/>
      <c r="K24" s="51" t="s">
        <v>53</v>
      </c>
      <c r="L24" s="52"/>
      <c r="M24" s="51"/>
      <c r="N24" s="58" t="n">
        <f aca="false">SUM(N19:N22)</f>
        <v>84796</v>
      </c>
      <c r="O24" s="50"/>
      <c r="P24" s="50"/>
      <c r="Q24" s="56"/>
      <c r="R24" s="86" t="n">
        <f aca="false">SUM(R19:R22)</f>
        <v>284353.39</v>
      </c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5"/>
      <c r="AS24" s="25"/>
      <c r="AT24" s="25"/>
      <c r="AU24" s="25"/>
      <c r="AV24" s="25"/>
      <c r="AW24" s="25"/>
      <c r="AX24" s="25"/>
      <c r="AY24" s="25"/>
      <c r="AZ24" s="25"/>
      <c r="BA24" s="25"/>
      <c r="BB24" s="25"/>
      <c r="BC24" s="25"/>
      <c r="BD24" s="25"/>
      <c r="BE24" s="25"/>
      <c r="BF24" s="25"/>
      <c r="BG24" s="25"/>
      <c r="BH24" s="25"/>
      <c r="BI24" s="25"/>
      <c r="BJ24" s="25"/>
      <c r="BK24" s="25"/>
      <c r="BL24" s="25"/>
      <c r="BM24" s="25"/>
      <c r="BN24" s="25"/>
      <c r="BO24" s="25"/>
      <c r="BP24" s="25"/>
      <c r="BQ24" s="25"/>
      <c r="BR24" s="25"/>
      <c r="BS24" s="25"/>
      <c r="BT24" s="25"/>
      <c r="BU24" s="25"/>
      <c r="BV24" s="25"/>
      <c r="BW24" s="25"/>
      <c r="BX24" s="25"/>
      <c r="BY24" s="25"/>
      <c r="BZ24" s="25"/>
      <c r="CA24" s="25"/>
      <c r="CB24" s="25"/>
      <c r="CC24" s="25"/>
      <c r="CD24" s="25"/>
      <c r="CE24" s="25"/>
      <c r="CF24" s="25"/>
      <c r="CG24" s="25"/>
      <c r="CH24" s="25"/>
      <c r="CI24" s="25"/>
      <c r="CJ24" s="25"/>
      <c r="CK24" s="25"/>
      <c r="CL24" s="25"/>
      <c r="CM24" s="25"/>
      <c r="CN24" s="25"/>
      <c r="CO24" s="25"/>
      <c r="CP24" s="25"/>
      <c r="CQ24" s="25"/>
      <c r="CR24" s="25"/>
      <c r="CS24" s="25"/>
      <c r="CT24" s="25"/>
      <c r="CU24" s="25"/>
      <c r="CV24" s="25"/>
      <c r="CW24" s="25"/>
      <c r="CX24" s="25"/>
      <c r="CY24" s="25"/>
      <c r="CZ24" s="25"/>
      <c r="DA24" s="25"/>
      <c r="DB24" s="25"/>
      <c r="DC24" s="25"/>
      <c r="DD24" s="25"/>
      <c r="DE24" s="25"/>
      <c r="DF24" s="25"/>
      <c r="DG24" s="25"/>
      <c r="DH24" s="25"/>
      <c r="DI24" s="25"/>
      <c r="DJ24" s="25"/>
      <c r="DK24" s="25"/>
      <c r="DL24" s="25"/>
      <c r="DM24" s="25"/>
      <c r="DN24" s="25"/>
      <c r="DO24" s="25"/>
      <c r="DP24" s="25"/>
      <c r="DQ24" s="25"/>
      <c r="DR24" s="25"/>
      <c r="DS24" s="25"/>
      <c r="DT24" s="25"/>
      <c r="DU24" s="25"/>
      <c r="DV24" s="25"/>
      <c r="DW24" s="25"/>
      <c r="DX24" s="25"/>
      <c r="DY24" s="25"/>
      <c r="DZ24" s="25"/>
      <c r="EA24" s="25"/>
      <c r="EB24" s="25"/>
      <c r="EC24" s="25"/>
      <c r="ED24" s="25"/>
      <c r="EE24" s="25"/>
      <c r="EF24" s="25"/>
      <c r="EG24" s="25"/>
      <c r="EH24" s="25"/>
      <c r="EI24" s="25"/>
      <c r="EJ24" s="25"/>
      <c r="EK24" s="25"/>
      <c r="EL24" s="25"/>
      <c r="EM24" s="25"/>
      <c r="EN24" s="25"/>
      <c r="EO24" s="25"/>
      <c r="EP24" s="25"/>
      <c r="EQ24" s="25"/>
      <c r="ER24" s="25"/>
      <c r="ES24" s="25"/>
      <c r="ET24" s="25"/>
      <c r="EU24" s="25"/>
      <c r="EV24" s="25"/>
      <c r="EW24" s="25"/>
      <c r="EX24" s="25"/>
      <c r="EY24" s="25"/>
      <c r="EZ24" s="25"/>
      <c r="FA24" s="25"/>
      <c r="FB24" s="25"/>
      <c r="FC24" s="25"/>
      <c r="FD24" s="25"/>
      <c r="FE24" s="25"/>
      <c r="FF24" s="25"/>
      <c r="FG24" s="25"/>
      <c r="FH24" s="25"/>
      <c r="FI24" s="25"/>
      <c r="FJ24" s="25"/>
      <c r="FK24" s="25"/>
      <c r="FL24" s="25"/>
      <c r="FM24" s="25"/>
      <c r="FN24" s="25"/>
      <c r="FO24" s="25"/>
      <c r="FP24" s="25"/>
      <c r="FQ24" s="25"/>
      <c r="FR24" s="25"/>
      <c r="FS24" s="25"/>
      <c r="FT24" s="25"/>
      <c r="FU24" s="25"/>
      <c r="FV24" s="25"/>
      <c r="FW24" s="25"/>
      <c r="FX24" s="25"/>
      <c r="FY24" s="25"/>
      <c r="FZ24" s="25"/>
      <c r="GA24" s="25"/>
      <c r="GB24" s="25"/>
      <c r="GC24" s="25"/>
      <c r="GD24" s="25"/>
      <c r="GE24" s="25"/>
      <c r="GF24" s="25"/>
      <c r="GG24" s="25"/>
      <c r="GH24" s="25"/>
      <c r="GI24" s="25"/>
      <c r="GJ24" s="25"/>
      <c r="GK24" s="25"/>
      <c r="GL24" s="25"/>
      <c r="GM24" s="25"/>
      <c r="GN24" s="25"/>
      <c r="GO24" s="25"/>
      <c r="GP24" s="25"/>
      <c r="GQ24" s="25"/>
      <c r="GR24" s="25"/>
      <c r="GS24" s="25"/>
      <c r="GT24" s="25"/>
      <c r="GU24" s="25"/>
      <c r="GV24" s="25"/>
      <c r="GW24" s="25"/>
      <c r="GX24" s="25"/>
      <c r="GY24" s="25"/>
      <c r="GZ24" s="25"/>
      <c r="HA24" s="25"/>
      <c r="HB24" s="25"/>
      <c r="HC24" s="25"/>
      <c r="HD24" s="25"/>
      <c r="HE24" s="25"/>
      <c r="HF24" s="25"/>
      <c r="HG24" s="25"/>
      <c r="HH24" s="25"/>
      <c r="HI24" s="25"/>
      <c r="HJ24" s="25"/>
      <c r="HK24" s="25"/>
      <c r="HL24" s="25"/>
      <c r="HM24" s="25"/>
      <c r="HN24" s="25"/>
      <c r="HO24" s="25"/>
      <c r="HP24" s="25"/>
      <c r="HQ24" s="25"/>
      <c r="HR24" s="25"/>
      <c r="HS24" s="25"/>
      <c r="HT24" s="25"/>
      <c r="HU24" s="25"/>
      <c r="HV24" s="25"/>
      <c r="HW24" s="25"/>
      <c r="HX24" s="25"/>
      <c r="HY24" s="25"/>
      <c r="HZ24" s="25"/>
      <c r="IA24" s="25"/>
      <c r="IB24" s="25"/>
      <c r="IC24" s="25"/>
      <c r="ID24" s="25"/>
      <c r="IE24" s="25"/>
      <c r="IF24" s="25"/>
      <c r="IG24" s="25"/>
      <c r="IH24" s="25"/>
      <c r="II24" s="25"/>
      <c r="IJ24" s="25"/>
      <c r="IK24" s="25"/>
      <c r="IL24" s="25"/>
      <c r="IM24" s="25"/>
      <c r="IN24" s="25"/>
      <c r="IO24" s="25"/>
      <c r="IP24" s="25"/>
      <c r="IQ24" s="25"/>
      <c r="IR24" s="25"/>
      <c r="IS24" s="25"/>
      <c r="IT24" s="25"/>
      <c r="IU24" s="25"/>
      <c r="IV24" s="25"/>
      <c r="IW24" s="25"/>
    </row>
    <row r="25" customFormat="false" ht="17.1" hidden="false" customHeight="true" outlineLevel="0" collapsed="false">
      <c r="A25" s="25"/>
      <c r="B25" s="47"/>
      <c r="C25" s="2"/>
      <c r="D25" s="2"/>
      <c r="E25" s="25"/>
      <c r="F25" s="2"/>
      <c r="G25" s="11"/>
      <c r="H25" s="48"/>
      <c r="I25" s="49"/>
      <c r="J25" s="50"/>
      <c r="K25" s="51"/>
      <c r="L25" s="52"/>
      <c r="M25" s="51"/>
      <c r="N25" s="51"/>
      <c r="O25" s="50"/>
      <c r="P25" s="50"/>
      <c r="Q25" s="60"/>
      <c r="R25" s="53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P25" s="25"/>
      <c r="AQ25" s="25"/>
      <c r="AR25" s="25"/>
      <c r="AS25" s="25"/>
      <c r="AT25" s="25"/>
      <c r="AU25" s="25"/>
      <c r="AV25" s="25"/>
      <c r="AW25" s="25"/>
      <c r="AX25" s="25"/>
      <c r="AY25" s="25"/>
      <c r="AZ25" s="25"/>
      <c r="BA25" s="25"/>
      <c r="BB25" s="25"/>
      <c r="BC25" s="25"/>
      <c r="BD25" s="25"/>
      <c r="BE25" s="25"/>
      <c r="BF25" s="25"/>
      <c r="BG25" s="25"/>
      <c r="BH25" s="25"/>
      <c r="BI25" s="25"/>
      <c r="BJ25" s="25"/>
      <c r="BK25" s="25"/>
      <c r="BL25" s="25"/>
      <c r="BM25" s="25"/>
      <c r="BN25" s="25"/>
      <c r="BO25" s="25"/>
      <c r="BP25" s="25"/>
      <c r="BQ25" s="25"/>
      <c r="BR25" s="25"/>
      <c r="BS25" s="25"/>
      <c r="BT25" s="25"/>
      <c r="BU25" s="25"/>
      <c r="BV25" s="25"/>
      <c r="BW25" s="25"/>
      <c r="BX25" s="25"/>
      <c r="BY25" s="25"/>
      <c r="BZ25" s="25"/>
      <c r="CA25" s="25"/>
      <c r="CB25" s="25"/>
      <c r="CC25" s="25"/>
      <c r="CD25" s="25"/>
      <c r="CE25" s="25"/>
      <c r="CF25" s="25"/>
      <c r="CG25" s="25"/>
      <c r="CH25" s="25"/>
      <c r="CI25" s="25"/>
      <c r="CJ25" s="25"/>
      <c r="CK25" s="25"/>
      <c r="CL25" s="25"/>
      <c r="CM25" s="25"/>
      <c r="CN25" s="25"/>
      <c r="CO25" s="25"/>
      <c r="CP25" s="25"/>
      <c r="CQ25" s="25"/>
      <c r="CR25" s="25"/>
      <c r="CS25" s="25"/>
      <c r="CT25" s="25"/>
      <c r="CU25" s="25"/>
      <c r="CV25" s="25"/>
      <c r="CW25" s="25"/>
      <c r="CX25" s="25"/>
      <c r="CY25" s="25"/>
      <c r="CZ25" s="25"/>
      <c r="DA25" s="25"/>
      <c r="DB25" s="25"/>
      <c r="DC25" s="25"/>
      <c r="DD25" s="25"/>
      <c r="DE25" s="25"/>
      <c r="DF25" s="25"/>
      <c r="DG25" s="25"/>
      <c r="DH25" s="25"/>
      <c r="DI25" s="25"/>
      <c r="DJ25" s="25"/>
      <c r="DK25" s="25"/>
      <c r="DL25" s="25"/>
      <c r="DM25" s="25"/>
      <c r="DN25" s="25"/>
      <c r="DO25" s="25"/>
      <c r="DP25" s="25"/>
      <c r="DQ25" s="25"/>
      <c r="DR25" s="25"/>
      <c r="DS25" s="25"/>
      <c r="DT25" s="25"/>
      <c r="DU25" s="25"/>
      <c r="DV25" s="25"/>
      <c r="DW25" s="25"/>
      <c r="DX25" s="25"/>
      <c r="DY25" s="25"/>
      <c r="DZ25" s="25"/>
      <c r="EA25" s="25"/>
      <c r="EB25" s="25"/>
      <c r="EC25" s="25"/>
      <c r="ED25" s="25"/>
      <c r="EE25" s="25"/>
      <c r="EF25" s="25"/>
      <c r="EG25" s="25"/>
      <c r="EH25" s="25"/>
      <c r="EI25" s="25"/>
      <c r="EJ25" s="25"/>
      <c r="EK25" s="25"/>
      <c r="EL25" s="25"/>
      <c r="EM25" s="25"/>
      <c r="EN25" s="25"/>
      <c r="EO25" s="25"/>
      <c r="EP25" s="25"/>
      <c r="EQ25" s="25"/>
      <c r="ER25" s="25"/>
      <c r="ES25" s="25"/>
      <c r="ET25" s="25"/>
      <c r="EU25" s="25"/>
      <c r="EV25" s="25"/>
      <c r="EW25" s="25"/>
      <c r="EX25" s="25"/>
      <c r="EY25" s="25"/>
      <c r="EZ25" s="25"/>
      <c r="FA25" s="25"/>
      <c r="FB25" s="25"/>
      <c r="FC25" s="25"/>
      <c r="FD25" s="25"/>
      <c r="FE25" s="25"/>
      <c r="FF25" s="25"/>
      <c r="FG25" s="25"/>
      <c r="FH25" s="25"/>
      <c r="FI25" s="25"/>
      <c r="FJ25" s="25"/>
      <c r="FK25" s="25"/>
      <c r="FL25" s="25"/>
      <c r="FM25" s="25"/>
      <c r="FN25" s="25"/>
      <c r="FO25" s="25"/>
      <c r="FP25" s="25"/>
      <c r="FQ25" s="25"/>
      <c r="FR25" s="25"/>
      <c r="FS25" s="25"/>
      <c r="FT25" s="25"/>
      <c r="FU25" s="25"/>
      <c r="FV25" s="25"/>
      <c r="FW25" s="25"/>
      <c r="FX25" s="25"/>
      <c r="FY25" s="25"/>
      <c r="FZ25" s="25"/>
      <c r="GA25" s="25"/>
      <c r="GB25" s="25"/>
      <c r="GC25" s="25"/>
      <c r="GD25" s="25"/>
      <c r="GE25" s="25"/>
      <c r="GF25" s="25"/>
      <c r="GG25" s="25"/>
      <c r="GH25" s="25"/>
      <c r="GI25" s="25"/>
      <c r="GJ25" s="25"/>
      <c r="GK25" s="25"/>
      <c r="GL25" s="25"/>
      <c r="GM25" s="25"/>
      <c r="GN25" s="25"/>
      <c r="GO25" s="25"/>
      <c r="GP25" s="25"/>
      <c r="GQ25" s="25"/>
      <c r="GR25" s="25"/>
      <c r="GS25" s="25"/>
      <c r="GT25" s="25"/>
      <c r="GU25" s="25"/>
      <c r="GV25" s="25"/>
      <c r="GW25" s="25"/>
      <c r="GX25" s="25"/>
      <c r="GY25" s="25"/>
      <c r="GZ25" s="25"/>
      <c r="HA25" s="25"/>
      <c r="HB25" s="25"/>
      <c r="HC25" s="25"/>
      <c r="HD25" s="25"/>
      <c r="HE25" s="25"/>
      <c r="HF25" s="25"/>
      <c r="HG25" s="25"/>
      <c r="HH25" s="25"/>
      <c r="HI25" s="25"/>
      <c r="HJ25" s="25"/>
      <c r="HK25" s="25"/>
      <c r="HL25" s="25"/>
      <c r="HM25" s="25"/>
      <c r="HN25" s="25"/>
      <c r="HO25" s="25"/>
      <c r="HP25" s="25"/>
      <c r="HQ25" s="25"/>
      <c r="HR25" s="25"/>
      <c r="HS25" s="25"/>
      <c r="HT25" s="25"/>
      <c r="HU25" s="25"/>
      <c r="HV25" s="25"/>
      <c r="HW25" s="25"/>
      <c r="HX25" s="25"/>
      <c r="HY25" s="25"/>
      <c r="HZ25" s="25"/>
      <c r="IA25" s="25"/>
      <c r="IB25" s="25"/>
      <c r="IC25" s="25"/>
      <c r="ID25" s="25"/>
      <c r="IE25" s="25"/>
      <c r="IF25" s="25"/>
      <c r="IG25" s="25"/>
      <c r="IH25" s="25"/>
      <c r="II25" s="25"/>
      <c r="IJ25" s="25"/>
      <c r="IK25" s="25"/>
      <c r="IL25" s="25"/>
      <c r="IM25" s="25"/>
      <c r="IN25" s="25"/>
      <c r="IO25" s="25"/>
      <c r="IP25" s="25"/>
      <c r="IQ25" s="25"/>
      <c r="IR25" s="25"/>
      <c r="IS25" s="25"/>
      <c r="IT25" s="25"/>
      <c r="IU25" s="25"/>
      <c r="IV25" s="25"/>
      <c r="IW25" s="25"/>
    </row>
    <row r="26" customFormat="false" ht="17.1" hidden="false" customHeight="true" outlineLevel="0" collapsed="false">
      <c r="A26" s="25"/>
      <c r="B26" s="61" t="s">
        <v>54</v>
      </c>
      <c r="C26" s="2"/>
      <c r="D26" s="2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50"/>
      <c r="P26" s="50" t="s">
        <v>45</v>
      </c>
      <c r="Q26" s="62" t="n">
        <v>33175000</v>
      </c>
      <c r="R26" s="53" t="n">
        <v>3447.94</v>
      </c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25"/>
      <c r="AL26" s="25"/>
      <c r="AM26" s="25"/>
      <c r="AN26" s="25"/>
      <c r="AO26" s="25"/>
      <c r="AP26" s="25"/>
      <c r="AQ26" s="25"/>
      <c r="AR26" s="25"/>
      <c r="AS26" s="25"/>
      <c r="AT26" s="25"/>
      <c r="AU26" s="25"/>
      <c r="AV26" s="25"/>
      <c r="AW26" s="25"/>
      <c r="AX26" s="25"/>
      <c r="AY26" s="25"/>
      <c r="AZ26" s="25"/>
      <c r="BA26" s="25"/>
      <c r="BB26" s="25"/>
      <c r="BC26" s="25"/>
      <c r="BD26" s="25"/>
      <c r="BE26" s="25"/>
      <c r="BF26" s="25"/>
      <c r="BG26" s="25"/>
      <c r="BH26" s="25"/>
      <c r="BI26" s="25"/>
      <c r="BJ26" s="25"/>
      <c r="BK26" s="25"/>
      <c r="BL26" s="25"/>
      <c r="BM26" s="25"/>
      <c r="BN26" s="25"/>
      <c r="BO26" s="25"/>
      <c r="BP26" s="25"/>
      <c r="BQ26" s="25"/>
      <c r="BR26" s="25"/>
      <c r="BS26" s="25"/>
      <c r="BT26" s="25"/>
      <c r="BU26" s="25"/>
      <c r="BV26" s="25"/>
      <c r="BW26" s="25"/>
      <c r="BX26" s="25"/>
      <c r="BY26" s="25"/>
      <c r="BZ26" s="25"/>
      <c r="CA26" s="25"/>
      <c r="CB26" s="25"/>
      <c r="CC26" s="25"/>
      <c r="CD26" s="25"/>
      <c r="CE26" s="25"/>
      <c r="CF26" s="25"/>
      <c r="CG26" s="25"/>
      <c r="CH26" s="25"/>
      <c r="CI26" s="25"/>
      <c r="CJ26" s="25"/>
      <c r="CK26" s="25"/>
      <c r="CL26" s="25"/>
      <c r="CM26" s="25"/>
      <c r="CN26" s="25"/>
      <c r="CO26" s="25"/>
      <c r="CP26" s="25"/>
      <c r="CQ26" s="25"/>
      <c r="CR26" s="25"/>
      <c r="CS26" s="25"/>
      <c r="CT26" s="25"/>
      <c r="CU26" s="25"/>
      <c r="CV26" s="25"/>
      <c r="CW26" s="25"/>
      <c r="CX26" s="25"/>
      <c r="CY26" s="25"/>
      <c r="CZ26" s="25"/>
      <c r="DA26" s="25"/>
      <c r="DB26" s="25"/>
      <c r="DC26" s="25"/>
      <c r="DD26" s="25"/>
      <c r="DE26" s="25"/>
      <c r="DF26" s="25"/>
      <c r="DG26" s="25"/>
      <c r="DH26" s="25"/>
      <c r="DI26" s="25"/>
      <c r="DJ26" s="25"/>
      <c r="DK26" s="25"/>
      <c r="DL26" s="25"/>
      <c r="DM26" s="25"/>
      <c r="DN26" s="25"/>
      <c r="DO26" s="25"/>
      <c r="DP26" s="25"/>
      <c r="DQ26" s="25"/>
      <c r="DR26" s="25"/>
      <c r="DS26" s="25"/>
      <c r="DT26" s="25"/>
      <c r="DU26" s="25"/>
      <c r="DV26" s="25"/>
      <c r="DW26" s="25"/>
      <c r="DX26" s="25"/>
      <c r="DY26" s="25"/>
      <c r="DZ26" s="25"/>
      <c r="EA26" s="25"/>
      <c r="EB26" s="25"/>
      <c r="EC26" s="25"/>
      <c r="ED26" s="25"/>
      <c r="EE26" s="25"/>
      <c r="EF26" s="25"/>
      <c r="EG26" s="25"/>
      <c r="EH26" s="25"/>
      <c r="EI26" s="25"/>
      <c r="EJ26" s="25"/>
      <c r="EK26" s="25"/>
      <c r="EL26" s="25"/>
      <c r="EM26" s="25"/>
      <c r="EN26" s="25"/>
      <c r="EO26" s="25"/>
      <c r="EP26" s="25"/>
      <c r="EQ26" s="25"/>
      <c r="ER26" s="25"/>
      <c r="ES26" s="25"/>
      <c r="ET26" s="25"/>
      <c r="EU26" s="25"/>
      <c r="EV26" s="25"/>
      <c r="EW26" s="25"/>
      <c r="EX26" s="25"/>
      <c r="EY26" s="25"/>
      <c r="EZ26" s="25"/>
      <c r="FA26" s="25"/>
      <c r="FB26" s="25"/>
      <c r="FC26" s="25"/>
      <c r="FD26" s="25"/>
      <c r="FE26" s="25"/>
      <c r="FF26" s="25"/>
      <c r="FG26" s="25"/>
      <c r="FH26" s="25"/>
      <c r="FI26" s="25"/>
      <c r="FJ26" s="25"/>
      <c r="FK26" s="25"/>
      <c r="FL26" s="25"/>
      <c r="FM26" s="25"/>
      <c r="FN26" s="25"/>
      <c r="FO26" s="25"/>
      <c r="FP26" s="25"/>
      <c r="FQ26" s="25"/>
      <c r="FR26" s="25"/>
      <c r="FS26" s="25"/>
      <c r="FT26" s="25"/>
      <c r="FU26" s="25"/>
      <c r="FV26" s="25"/>
      <c r="FW26" s="25"/>
      <c r="FX26" s="25"/>
      <c r="FY26" s="25"/>
      <c r="FZ26" s="25"/>
      <c r="GA26" s="25"/>
      <c r="GB26" s="25"/>
      <c r="GC26" s="25"/>
      <c r="GD26" s="25"/>
      <c r="GE26" s="25"/>
      <c r="GF26" s="25"/>
      <c r="GG26" s="25"/>
      <c r="GH26" s="25"/>
      <c r="GI26" s="25"/>
      <c r="GJ26" s="25"/>
      <c r="GK26" s="25"/>
      <c r="GL26" s="25"/>
      <c r="GM26" s="25"/>
      <c r="GN26" s="25"/>
      <c r="GO26" s="25"/>
      <c r="GP26" s="25"/>
      <c r="GQ26" s="25"/>
      <c r="GR26" s="25"/>
      <c r="GS26" s="25"/>
      <c r="GT26" s="25"/>
      <c r="GU26" s="25"/>
      <c r="GV26" s="25"/>
      <c r="GW26" s="25"/>
      <c r="GX26" s="25"/>
      <c r="GY26" s="25"/>
      <c r="GZ26" s="25"/>
      <c r="HA26" s="25"/>
      <c r="HB26" s="25"/>
      <c r="HC26" s="25"/>
      <c r="HD26" s="25"/>
      <c r="HE26" s="25"/>
      <c r="HF26" s="25"/>
      <c r="HG26" s="25"/>
      <c r="HH26" s="25"/>
      <c r="HI26" s="25"/>
      <c r="HJ26" s="25"/>
      <c r="HK26" s="25"/>
      <c r="HL26" s="25"/>
      <c r="HM26" s="25"/>
      <c r="HN26" s="25"/>
      <c r="HO26" s="25"/>
      <c r="HP26" s="25"/>
      <c r="HQ26" s="25"/>
      <c r="HR26" s="25"/>
      <c r="HS26" s="25"/>
      <c r="HT26" s="25"/>
      <c r="HU26" s="25"/>
      <c r="HV26" s="25"/>
      <c r="HW26" s="25"/>
      <c r="HX26" s="25"/>
      <c r="HY26" s="25"/>
      <c r="HZ26" s="25"/>
      <c r="IA26" s="25"/>
      <c r="IB26" s="25"/>
      <c r="IC26" s="25"/>
      <c r="ID26" s="25"/>
      <c r="IE26" s="25"/>
      <c r="IF26" s="25"/>
      <c r="IG26" s="25"/>
      <c r="IH26" s="25"/>
      <c r="II26" s="25"/>
      <c r="IJ26" s="25"/>
      <c r="IK26" s="25"/>
      <c r="IL26" s="25"/>
      <c r="IM26" s="25"/>
      <c r="IN26" s="25"/>
      <c r="IO26" s="25"/>
      <c r="IP26" s="25"/>
      <c r="IQ26" s="25"/>
      <c r="IR26" s="25"/>
      <c r="IS26" s="25"/>
      <c r="IT26" s="25"/>
      <c r="IU26" s="25"/>
      <c r="IV26" s="25"/>
      <c r="IW26" s="25"/>
    </row>
    <row r="27" customFormat="false" ht="17.1" hidden="false" customHeight="true" outlineLevel="0" collapsed="false">
      <c r="A27" s="25"/>
      <c r="B27" s="47"/>
      <c r="C27" s="2"/>
      <c r="D27" s="2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50"/>
      <c r="P27" s="50"/>
      <c r="Q27" s="62" t="n">
        <v>33171000</v>
      </c>
      <c r="R27" s="53" t="n">
        <v>60823.07</v>
      </c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5"/>
      <c r="AL27" s="25"/>
      <c r="AM27" s="25"/>
      <c r="AN27" s="25"/>
      <c r="AO27" s="25"/>
      <c r="AP27" s="25"/>
      <c r="AQ27" s="25"/>
      <c r="AR27" s="25"/>
      <c r="AS27" s="25"/>
      <c r="AT27" s="25"/>
      <c r="AU27" s="25"/>
      <c r="AV27" s="25"/>
      <c r="AW27" s="25"/>
      <c r="AX27" s="25"/>
      <c r="AY27" s="25"/>
      <c r="AZ27" s="25"/>
      <c r="BA27" s="25"/>
      <c r="BB27" s="25"/>
      <c r="BC27" s="25"/>
      <c r="BD27" s="25"/>
      <c r="BE27" s="25"/>
      <c r="BF27" s="25"/>
      <c r="BG27" s="25"/>
      <c r="BH27" s="25"/>
      <c r="BI27" s="25"/>
      <c r="BJ27" s="25"/>
      <c r="BK27" s="25"/>
      <c r="BL27" s="25"/>
      <c r="BM27" s="25"/>
      <c r="BN27" s="25"/>
      <c r="BO27" s="25"/>
      <c r="BP27" s="25"/>
      <c r="BQ27" s="25"/>
      <c r="BR27" s="25"/>
      <c r="BS27" s="25"/>
      <c r="BT27" s="25"/>
      <c r="BU27" s="25"/>
      <c r="BV27" s="25"/>
      <c r="BW27" s="25"/>
      <c r="BX27" s="25"/>
      <c r="BY27" s="25"/>
      <c r="BZ27" s="25"/>
      <c r="CA27" s="25"/>
      <c r="CB27" s="25"/>
      <c r="CC27" s="25"/>
      <c r="CD27" s="25"/>
      <c r="CE27" s="25"/>
      <c r="CF27" s="25"/>
      <c r="CG27" s="25"/>
      <c r="CH27" s="25"/>
      <c r="CI27" s="25"/>
      <c r="CJ27" s="25"/>
      <c r="CK27" s="25"/>
      <c r="CL27" s="25"/>
      <c r="CM27" s="25"/>
      <c r="CN27" s="25"/>
      <c r="CO27" s="25"/>
      <c r="CP27" s="25"/>
      <c r="CQ27" s="25"/>
      <c r="CR27" s="25"/>
      <c r="CS27" s="25"/>
      <c r="CT27" s="25"/>
      <c r="CU27" s="25"/>
      <c r="CV27" s="25"/>
      <c r="CW27" s="25"/>
      <c r="CX27" s="25"/>
      <c r="CY27" s="25"/>
      <c r="CZ27" s="25"/>
      <c r="DA27" s="25"/>
      <c r="DB27" s="25"/>
      <c r="DC27" s="25"/>
      <c r="DD27" s="25"/>
      <c r="DE27" s="25"/>
      <c r="DF27" s="25"/>
      <c r="DG27" s="25"/>
      <c r="DH27" s="25"/>
      <c r="DI27" s="25"/>
      <c r="DJ27" s="25"/>
      <c r="DK27" s="25"/>
      <c r="DL27" s="25"/>
      <c r="DM27" s="25"/>
      <c r="DN27" s="25"/>
      <c r="DO27" s="25"/>
      <c r="DP27" s="25"/>
      <c r="DQ27" s="25"/>
      <c r="DR27" s="25"/>
      <c r="DS27" s="25"/>
      <c r="DT27" s="25"/>
      <c r="DU27" s="25"/>
      <c r="DV27" s="25"/>
      <c r="DW27" s="25"/>
      <c r="DX27" s="25"/>
      <c r="DY27" s="25"/>
      <c r="DZ27" s="25"/>
      <c r="EA27" s="25"/>
      <c r="EB27" s="25"/>
      <c r="EC27" s="25"/>
      <c r="ED27" s="25"/>
      <c r="EE27" s="25"/>
      <c r="EF27" s="25"/>
      <c r="EG27" s="25"/>
      <c r="EH27" s="25"/>
      <c r="EI27" s="25"/>
      <c r="EJ27" s="25"/>
      <c r="EK27" s="25"/>
      <c r="EL27" s="25"/>
      <c r="EM27" s="25"/>
      <c r="EN27" s="25"/>
      <c r="EO27" s="25"/>
      <c r="EP27" s="25"/>
      <c r="EQ27" s="25"/>
      <c r="ER27" s="25"/>
      <c r="ES27" s="25"/>
      <c r="ET27" s="25"/>
      <c r="EU27" s="25"/>
      <c r="EV27" s="25"/>
      <c r="EW27" s="25"/>
      <c r="EX27" s="25"/>
      <c r="EY27" s="25"/>
      <c r="EZ27" s="25"/>
      <c r="FA27" s="25"/>
      <c r="FB27" s="25"/>
      <c r="FC27" s="25"/>
      <c r="FD27" s="25"/>
      <c r="FE27" s="25"/>
      <c r="FF27" s="25"/>
      <c r="FG27" s="25"/>
      <c r="FH27" s="25"/>
      <c r="FI27" s="25"/>
      <c r="FJ27" s="25"/>
      <c r="FK27" s="25"/>
      <c r="FL27" s="25"/>
      <c r="FM27" s="25"/>
      <c r="FN27" s="25"/>
      <c r="FO27" s="25"/>
      <c r="FP27" s="25"/>
      <c r="FQ27" s="25"/>
      <c r="FR27" s="25"/>
      <c r="FS27" s="25"/>
      <c r="FT27" s="25"/>
      <c r="FU27" s="25"/>
      <c r="FV27" s="25"/>
      <c r="FW27" s="25"/>
      <c r="FX27" s="25"/>
      <c r="FY27" s="25"/>
      <c r="FZ27" s="25"/>
      <c r="GA27" s="25"/>
      <c r="GB27" s="25"/>
      <c r="GC27" s="25"/>
      <c r="GD27" s="25"/>
      <c r="GE27" s="25"/>
      <c r="GF27" s="25"/>
      <c r="GG27" s="25"/>
      <c r="GH27" s="25"/>
      <c r="GI27" s="25"/>
      <c r="GJ27" s="25"/>
      <c r="GK27" s="25"/>
      <c r="GL27" s="25"/>
      <c r="GM27" s="25"/>
      <c r="GN27" s="25"/>
      <c r="GO27" s="25"/>
      <c r="GP27" s="25"/>
      <c r="GQ27" s="25"/>
      <c r="GR27" s="25"/>
      <c r="GS27" s="25"/>
      <c r="GT27" s="25"/>
      <c r="GU27" s="25"/>
      <c r="GV27" s="25"/>
      <c r="GW27" s="25"/>
      <c r="GX27" s="25"/>
      <c r="GY27" s="25"/>
      <c r="GZ27" s="25"/>
      <c r="HA27" s="25"/>
      <c r="HB27" s="25"/>
      <c r="HC27" s="25"/>
      <c r="HD27" s="25"/>
      <c r="HE27" s="25"/>
      <c r="HF27" s="25"/>
      <c r="HG27" s="25"/>
      <c r="HH27" s="25"/>
      <c r="HI27" s="25"/>
      <c r="HJ27" s="25"/>
      <c r="HK27" s="25"/>
      <c r="HL27" s="25"/>
      <c r="HM27" s="25"/>
      <c r="HN27" s="25"/>
      <c r="HO27" s="25"/>
      <c r="HP27" s="25"/>
      <c r="HQ27" s="25"/>
      <c r="HR27" s="25"/>
      <c r="HS27" s="25"/>
      <c r="HT27" s="25"/>
      <c r="HU27" s="25"/>
      <c r="HV27" s="25"/>
      <c r="HW27" s="25"/>
      <c r="HX27" s="25"/>
      <c r="HY27" s="25"/>
      <c r="HZ27" s="25"/>
      <c r="IA27" s="25"/>
      <c r="IB27" s="25"/>
      <c r="IC27" s="25"/>
      <c r="ID27" s="25"/>
      <c r="IE27" s="25"/>
      <c r="IF27" s="25"/>
      <c r="IG27" s="25"/>
      <c r="IH27" s="25"/>
      <c r="II27" s="25"/>
      <c r="IJ27" s="25"/>
      <c r="IK27" s="25"/>
      <c r="IL27" s="25"/>
      <c r="IM27" s="25"/>
      <c r="IN27" s="25"/>
      <c r="IO27" s="25"/>
      <c r="IP27" s="25"/>
      <c r="IQ27" s="25"/>
      <c r="IR27" s="25"/>
      <c r="IS27" s="25"/>
      <c r="IT27" s="25"/>
      <c r="IU27" s="25"/>
      <c r="IV27" s="25"/>
      <c r="IW27" s="25"/>
    </row>
    <row r="28" customFormat="false" ht="17.1" hidden="false" customHeight="true" outlineLevel="0" collapsed="false">
      <c r="A28" s="25"/>
      <c r="B28" s="47"/>
      <c r="C28" s="2"/>
      <c r="D28" s="2"/>
      <c r="E28" s="25"/>
      <c r="F28" s="2"/>
      <c r="G28" s="11"/>
      <c r="H28" s="48"/>
      <c r="I28" s="49"/>
      <c r="J28" s="50"/>
      <c r="K28" s="51"/>
      <c r="L28" s="51"/>
      <c r="M28" s="51"/>
      <c r="N28" s="57"/>
      <c r="O28" s="50"/>
      <c r="P28" s="50"/>
      <c r="Q28" s="62" t="n">
        <v>31029000</v>
      </c>
      <c r="R28" s="53" t="n">
        <v>569.4</v>
      </c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5"/>
      <c r="AL28" s="25"/>
      <c r="AM28" s="25"/>
      <c r="AN28" s="25"/>
      <c r="AO28" s="25"/>
      <c r="AP28" s="25"/>
      <c r="AQ28" s="25"/>
      <c r="AR28" s="25"/>
      <c r="AS28" s="25"/>
      <c r="AT28" s="25"/>
      <c r="AU28" s="25"/>
      <c r="AV28" s="25"/>
      <c r="AW28" s="25"/>
      <c r="AX28" s="25"/>
      <c r="AY28" s="25"/>
      <c r="AZ28" s="25"/>
      <c r="BA28" s="25"/>
      <c r="BB28" s="25"/>
      <c r="BC28" s="25"/>
      <c r="BD28" s="25"/>
      <c r="BE28" s="25"/>
      <c r="BF28" s="25"/>
      <c r="BG28" s="25"/>
      <c r="BH28" s="25"/>
      <c r="BI28" s="25"/>
      <c r="BJ28" s="25"/>
      <c r="BK28" s="25"/>
      <c r="BL28" s="25"/>
      <c r="BM28" s="25"/>
      <c r="BN28" s="25"/>
      <c r="BO28" s="25"/>
      <c r="BP28" s="25"/>
      <c r="BQ28" s="25"/>
      <c r="BR28" s="25"/>
      <c r="BS28" s="25"/>
      <c r="BT28" s="25"/>
      <c r="BU28" s="25"/>
      <c r="BV28" s="25"/>
      <c r="BW28" s="25"/>
      <c r="BX28" s="25"/>
      <c r="BY28" s="25"/>
      <c r="BZ28" s="25"/>
      <c r="CA28" s="25"/>
      <c r="CB28" s="25"/>
      <c r="CC28" s="25"/>
      <c r="CD28" s="25"/>
      <c r="CE28" s="25"/>
      <c r="CF28" s="25"/>
      <c r="CG28" s="25"/>
      <c r="CH28" s="25"/>
      <c r="CI28" s="25"/>
      <c r="CJ28" s="25"/>
      <c r="CK28" s="25"/>
      <c r="CL28" s="25"/>
      <c r="CM28" s="25"/>
      <c r="CN28" s="25"/>
      <c r="CO28" s="25"/>
      <c r="CP28" s="25"/>
      <c r="CQ28" s="25"/>
      <c r="CR28" s="25"/>
      <c r="CS28" s="25"/>
      <c r="CT28" s="25"/>
      <c r="CU28" s="25"/>
      <c r="CV28" s="25"/>
      <c r="CW28" s="25"/>
      <c r="CX28" s="25"/>
      <c r="CY28" s="25"/>
      <c r="CZ28" s="25"/>
      <c r="DA28" s="25"/>
      <c r="DB28" s="25"/>
      <c r="DC28" s="25"/>
      <c r="DD28" s="25"/>
      <c r="DE28" s="25"/>
      <c r="DF28" s="25"/>
      <c r="DG28" s="25"/>
      <c r="DH28" s="25"/>
      <c r="DI28" s="25"/>
      <c r="DJ28" s="25"/>
      <c r="DK28" s="25"/>
      <c r="DL28" s="25"/>
      <c r="DM28" s="25"/>
      <c r="DN28" s="25"/>
      <c r="DO28" s="25"/>
      <c r="DP28" s="25"/>
      <c r="DQ28" s="25"/>
      <c r="DR28" s="25"/>
      <c r="DS28" s="25"/>
      <c r="DT28" s="25"/>
      <c r="DU28" s="25"/>
      <c r="DV28" s="25"/>
      <c r="DW28" s="25"/>
      <c r="DX28" s="25"/>
      <c r="DY28" s="25"/>
      <c r="DZ28" s="25"/>
      <c r="EA28" s="25"/>
      <c r="EB28" s="25"/>
      <c r="EC28" s="25"/>
      <c r="ED28" s="25"/>
      <c r="EE28" s="25"/>
      <c r="EF28" s="25"/>
      <c r="EG28" s="25"/>
      <c r="EH28" s="25"/>
      <c r="EI28" s="25"/>
      <c r="EJ28" s="25"/>
      <c r="EK28" s="25"/>
      <c r="EL28" s="25"/>
      <c r="EM28" s="25"/>
      <c r="EN28" s="25"/>
      <c r="EO28" s="25"/>
      <c r="EP28" s="25"/>
      <c r="EQ28" s="25"/>
      <c r="ER28" s="25"/>
      <c r="ES28" s="25"/>
      <c r="ET28" s="25"/>
      <c r="EU28" s="25"/>
      <c r="EV28" s="25"/>
      <c r="EW28" s="25"/>
      <c r="EX28" s="25"/>
      <c r="EY28" s="25"/>
      <c r="EZ28" s="25"/>
      <c r="FA28" s="25"/>
      <c r="FB28" s="25"/>
      <c r="FC28" s="25"/>
      <c r="FD28" s="25"/>
      <c r="FE28" s="25"/>
      <c r="FF28" s="25"/>
      <c r="FG28" s="25"/>
      <c r="FH28" s="25"/>
      <c r="FI28" s="25"/>
      <c r="FJ28" s="25"/>
      <c r="FK28" s="25"/>
      <c r="FL28" s="25"/>
      <c r="FM28" s="25"/>
      <c r="FN28" s="25"/>
      <c r="FO28" s="25"/>
      <c r="FP28" s="25"/>
      <c r="FQ28" s="25"/>
      <c r="FR28" s="25"/>
      <c r="FS28" s="25"/>
      <c r="FT28" s="25"/>
      <c r="FU28" s="25"/>
      <c r="FV28" s="25"/>
      <c r="FW28" s="25"/>
      <c r="FX28" s="25"/>
      <c r="FY28" s="25"/>
      <c r="FZ28" s="25"/>
      <c r="GA28" s="25"/>
      <c r="GB28" s="25"/>
      <c r="GC28" s="25"/>
      <c r="GD28" s="25"/>
      <c r="GE28" s="25"/>
      <c r="GF28" s="25"/>
      <c r="GG28" s="25"/>
      <c r="GH28" s="25"/>
      <c r="GI28" s="25"/>
      <c r="GJ28" s="25"/>
      <c r="GK28" s="25"/>
      <c r="GL28" s="25"/>
      <c r="GM28" s="25"/>
      <c r="GN28" s="25"/>
      <c r="GO28" s="25"/>
      <c r="GP28" s="25"/>
      <c r="GQ28" s="25"/>
      <c r="GR28" s="25"/>
      <c r="GS28" s="25"/>
      <c r="GT28" s="25"/>
      <c r="GU28" s="25"/>
      <c r="GV28" s="25"/>
      <c r="GW28" s="25"/>
      <c r="GX28" s="25"/>
      <c r="GY28" s="25"/>
      <c r="GZ28" s="25"/>
      <c r="HA28" s="25"/>
      <c r="HB28" s="25"/>
      <c r="HC28" s="25"/>
      <c r="HD28" s="25"/>
      <c r="HE28" s="25"/>
      <c r="HF28" s="25"/>
      <c r="HG28" s="25"/>
      <c r="HH28" s="25"/>
      <c r="HI28" s="25"/>
      <c r="HJ28" s="25"/>
      <c r="HK28" s="25"/>
      <c r="HL28" s="25"/>
      <c r="HM28" s="25"/>
      <c r="HN28" s="25"/>
      <c r="HO28" s="25"/>
      <c r="HP28" s="25"/>
      <c r="HQ28" s="25"/>
      <c r="HR28" s="25"/>
      <c r="HS28" s="25"/>
      <c r="HT28" s="25"/>
      <c r="HU28" s="25"/>
      <c r="HV28" s="25"/>
      <c r="HW28" s="25"/>
      <c r="HX28" s="25"/>
      <c r="HY28" s="25"/>
      <c r="HZ28" s="25"/>
      <c r="IA28" s="25"/>
      <c r="IB28" s="25"/>
      <c r="IC28" s="25"/>
      <c r="ID28" s="25"/>
      <c r="IE28" s="25"/>
      <c r="IF28" s="25"/>
      <c r="IG28" s="25"/>
      <c r="IH28" s="25"/>
      <c r="II28" s="25"/>
      <c r="IJ28" s="25"/>
      <c r="IK28" s="25"/>
      <c r="IL28" s="25"/>
      <c r="IM28" s="25"/>
      <c r="IN28" s="25"/>
      <c r="IO28" s="25"/>
      <c r="IP28" s="25"/>
      <c r="IQ28" s="25"/>
      <c r="IR28" s="25"/>
      <c r="IS28" s="25"/>
      <c r="IT28" s="25"/>
      <c r="IU28" s="25"/>
      <c r="IV28" s="25"/>
      <c r="IW28" s="25"/>
    </row>
    <row r="29" customFormat="false" ht="17.1" hidden="false" customHeight="true" outlineLevel="0" collapsed="false">
      <c r="A29" s="25"/>
      <c r="B29" s="25"/>
      <c r="C29" s="2"/>
      <c r="D29" s="2"/>
      <c r="E29" s="2"/>
      <c r="F29" s="2"/>
      <c r="G29" s="11"/>
      <c r="H29" s="63"/>
      <c r="I29" s="63"/>
      <c r="J29" s="50"/>
      <c r="K29" s="51"/>
      <c r="L29" s="51"/>
      <c r="M29" s="51"/>
      <c r="N29" s="57"/>
      <c r="O29" s="50"/>
      <c r="P29" s="50"/>
      <c r="Q29" s="64"/>
      <c r="R29" s="59" t="n">
        <f aca="false">SUM(R26:R28)</f>
        <v>64840.41</v>
      </c>
      <c r="S29" s="6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5"/>
      <c r="AM29" s="25"/>
      <c r="AN29" s="25"/>
      <c r="AO29" s="25"/>
      <c r="AP29" s="25"/>
      <c r="AQ29" s="25"/>
      <c r="AR29" s="25"/>
      <c r="AS29" s="25"/>
      <c r="AT29" s="25"/>
      <c r="AU29" s="25"/>
      <c r="AV29" s="25"/>
      <c r="AW29" s="25"/>
      <c r="AX29" s="25"/>
      <c r="AY29" s="25"/>
      <c r="AZ29" s="25"/>
      <c r="BA29" s="25"/>
      <c r="BB29" s="25"/>
      <c r="BC29" s="25"/>
      <c r="BD29" s="25"/>
      <c r="BE29" s="25"/>
      <c r="BF29" s="25"/>
      <c r="BG29" s="25"/>
      <c r="BH29" s="25"/>
      <c r="BI29" s="25"/>
      <c r="BJ29" s="25"/>
      <c r="BK29" s="25"/>
      <c r="BL29" s="25"/>
      <c r="BM29" s="25"/>
      <c r="BN29" s="25"/>
      <c r="BO29" s="25"/>
      <c r="BP29" s="25"/>
      <c r="BQ29" s="25"/>
      <c r="BR29" s="25"/>
      <c r="BS29" s="25"/>
      <c r="BT29" s="25"/>
      <c r="BU29" s="25"/>
      <c r="BV29" s="25"/>
      <c r="BW29" s="25"/>
      <c r="BX29" s="25"/>
      <c r="BY29" s="25"/>
      <c r="BZ29" s="25"/>
      <c r="CA29" s="25"/>
      <c r="CB29" s="25"/>
      <c r="CC29" s="25"/>
      <c r="CD29" s="25"/>
      <c r="CE29" s="25"/>
      <c r="CF29" s="25"/>
      <c r="CG29" s="25"/>
      <c r="CH29" s="25"/>
      <c r="CI29" s="25"/>
      <c r="CJ29" s="25"/>
      <c r="CK29" s="25"/>
      <c r="CL29" s="25"/>
      <c r="CM29" s="25"/>
      <c r="CN29" s="25"/>
      <c r="CO29" s="25"/>
      <c r="CP29" s="25"/>
      <c r="CQ29" s="25"/>
      <c r="CR29" s="25"/>
      <c r="CS29" s="25"/>
      <c r="CT29" s="25"/>
      <c r="CU29" s="25"/>
      <c r="CV29" s="25"/>
      <c r="CW29" s="25"/>
      <c r="CX29" s="25"/>
      <c r="CY29" s="25"/>
      <c r="CZ29" s="25"/>
      <c r="DA29" s="25"/>
      <c r="DB29" s="25"/>
      <c r="DC29" s="25"/>
      <c r="DD29" s="25"/>
      <c r="DE29" s="25"/>
      <c r="DF29" s="25"/>
      <c r="DG29" s="25"/>
      <c r="DH29" s="25"/>
      <c r="DI29" s="25"/>
      <c r="DJ29" s="25"/>
      <c r="DK29" s="25"/>
      <c r="DL29" s="25"/>
      <c r="DM29" s="25"/>
      <c r="DN29" s="25"/>
      <c r="DO29" s="25"/>
      <c r="DP29" s="25"/>
      <c r="DQ29" s="25"/>
      <c r="DR29" s="25"/>
      <c r="DS29" s="25"/>
      <c r="DT29" s="25"/>
      <c r="DU29" s="25"/>
      <c r="DV29" s="25"/>
      <c r="DW29" s="25"/>
      <c r="DX29" s="25"/>
      <c r="DY29" s="25"/>
      <c r="DZ29" s="25"/>
      <c r="EA29" s="25"/>
      <c r="EB29" s="25"/>
      <c r="EC29" s="25"/>
      <c r="ED29" s="25"/>
      <c r="EE29" s="25"/>
      <c r="EF29" s="25"/>
      <c r="EG29" s="25"/>
      <c r="EH29" s="25"/>
      <c r="EI29" s="25"/>
      <c r="EJ29" s="25"/>
      <c r="EK29" s="25"/>
      <c r="EL29" s="25"/>
      <c r="EM29" s="25"/>
      <c r="EN29" s="25"/>
      <c r="EO29" s="25"/>
      <c r="EP29" s="25"/>
      <c r="EQ29" s="25"/>
      <c r="ER29" s="25"/>
      <c r="ES29" s="25"/>
      <c r="ET29" s="25"/>
      <c r="EU29" s="25"/>
      <c r="EV29" s="25"/>
      <c r="EW29" s="25"/>
      <c r="EX29" s="25"/>
      <c r="EY29" s="25"/>
      <c r="EZ29" s="25"/>
      <c r="FA29" s="25"/>
      <c r="FB29" s="25"/>
      <c r="FC29" s="25"/>
      <c r="FD29" s="25"/>
      <c r="FE29" s="25"/>
      <c r="FF29" s="25"/>
      <c r="FG29" s="25"/>
      <c r="FH29" s="25"/>
      <c r="FI29" s="25"/>
      <c r="FJ29" s="25"/>
      <c r="FK29" s="25"/>
      <c r="FL29" s="25"/>
      <c r="FM29" s="25"/>
      <c r="FN29" s="25"/>
      <c r="FO29" s="25"/>
      <c r="FP29" s="25"/>
      <c r="FQ29" s="25"/>
      <c r="FR29" s="25"/>
      <c r="FS29" s="25"/>
      <c r="FT29" s="25"/>
      <c r="FU29" s="25"/>
      <c r="FV29" s="25"/>
      <c r="FW29" s="25"/>
      <c r="FX29" s="25"/>
      <c r="FY29" s="25"/>
      <c r="FZ29" s="25"/>
      <c r="GA29" s="25"/>
      <c r="GB29" s="25"/>
      <c r="GC29" s="25"/>
      <c r="GD29" s="25"/>
      <c r="GE29" s="25"/>
      <c r="GF29" s="25"/>
      <c r="GG29" s="25"/>
      <c r="GH29" s="25"/>
      <c r="GI29" s="25"/>
      <c r="GJ29" s="25"/>
      <c r="GK29" s="25"/>
      <c r="GL29" s="25"/>
      <c r="GM29" s="25"/>
      <c r="GN29" s="25"/>
      <c r="GO29" s="25"/>
      <c r="GP29" s="25"/>
      <c r="GQ29" s="25"/>
      <c r="GR29" s="25"/>
      <c r="GS29" s="25"/>
      <c r="GT29" s="25"/>
      <c r="GU29" s="25"/>
      <c r="GV29" s="25"/>
      <c r="GW29" s="25"/>
      <c r="GX29" s="25"/>
      <c r="GY29" s="25"/>
      <c r="GZ29" s="25"/>
      <c r="HA29" s="25"/>
      <c r="HB29" s="25"/>
      <c r="HC29" s="25"/>
      <c r="HD29" s="25"/>
      <c r="HE29" s="25"/>
      <c r="HF29" s="25"/>
      <c r="HG29" s="25"/>
      <c r="HH29" s="25"/>
      <c r="HI29" s="25"/>
      <c r="HJ29" s="25"/>
      <c r="HK29" s="25"/>
      <c r="HL29" s="25"/>
      <c r="HM29" s="25"/>
      <c r="HN29" s="25"/>
      <c r="HO29" s="25"/>
      <c r="HP29" s="25"/>
      <c r="HQ29" s="25"/>
      <c r="HR29" s="25"/>
      <c r="HS29" s="25"/>
      <c r="HT29" s="25"/>
      <c r="HU29" s="25"/>
      <c r="HV29" s="25"/>
      <c r="HW29" s="25"/>
      <c r="HX29" s="25"/>
      <c r="HY29" s="25"/>
      <c r="HZ29" s="25"/>
      <c r="IA29" s="25"/>
      <c r="IB29" s="25"/>
      <c r="IC29" s="25"/>
      <c r="ID29" s="25"/>
      <c r="IE29" s="25"/>
      <c r="IF29" s="25"/>
      <c r="IG29" s="25"/>
      <c r="IH29" s="25"/>
      <c r="II29" s="25"/>
      <c r="IJ29" s="25"/>
      <c r="IK29" s="25"/>
      <c r="IL29" s="25"/>
      <c r="IM29" s="25"/>
      <c r="IN29" s="25"/>
      <c r="IO29" s="25"/>
      <c r="IP29" s="25"/>
      <c r="IQ29" s="25"/>
      <c r="IR29" s="25"/>
      <c r="IS29" s="25"/>
      <c r="IT29" s="25"/>
      <c r="IU29" s="25"/>
      <c r="IV29" s="25"/>
      <c r="IW29" s="25"/>
    </row>
    <row r="30" customFormat="false" ht="17.1" hidden="false" customHeight="true" outlineLevel="0" collapsed="false">
      <c r="A30" s="25"/>
      <c r="B30" s="2"/>
      <c r="C30" s="2"/>
      <c r="D30" s="2"/>
      <c r="E30" s="2"/>
      <c r="F30" s="2"/>
      <c r="G30" s="11"/>
      <c r="H30" s="63"/>
      <c r="I30" s="63"/>
      <c r="J30" s="50"/>
      <c r="K30" s="51"/>
      <c r="L30" s="51"/>
      <c r="M30" s="51"/>
      <c r="N30" s="51"/>
      <c r="O30" s="50"/>
      <c r="P30" s="50"/>
      <c r="Q30" s="50"/>
      <c r="R30" s="53"/>
      <c r="S30" s="6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5"/>
      <c r="AL30" s="25"/>
      <c r="AM30" s="25"/>
      <c r="AN30" s="25"/>
      <c r="AO30" s="25"/>
      <c r="AP30" s="25"/>
      <c r="AQ30" s="25"/>
      <c r="AR30" s="25"/>
      <c r="AS30" s="25"/>
      <c r="AT30" s="25"/>
      <c r="AU30" s="25"/>
      <c r="AV30" s="25"/>
      <c r="AW30" s="25"/>
      <c r="AX30" s="25"/>
      <c r="AY30" s="25"/>
      <c r="AZ30" s="25"/>
      <c r="BA30" s="25"/>
      <c r="BB30" s="25"/>
      <c r="BC30" s="25"/>
      <c r="BD30" s="25"/>
      <c r="BE30" s="25"/>
      <c r="BF30" s="25"/>
      <c r="BG30" s="25"/>
      <c r="BH30" s="25"/>
      <c r="BI30" s="25"/>
      <c r="BJ30" s="25"/>
      <c r="BK30" s="25"/>
      <c r="BL30" s="25"/>
      <c r="BM30" s="25"/>
      <c r="BN30" s="25"/>
      <c r="BO30" s="25"/>
      <c r="BP30" s="25"/>
      <c r="BQ30" s="25"/>
      <c r="BR30" s="25"/>
      <c r="BS30" s="25"/>
      <c r="BT30" s="25"/>
      <c r="BU30" s="25"/>
      <c r="BV30" s="25"/>
      <c r="BW30" s="25"/>
      <c r="BX30" s="25"/>
      <c r="BY30" s="25"/>
      <c r="BZ30" s="25"/>
      <c r="CA30" s="25"/>
      <c r="CB30" s="25"/>
      <c r="CC30" s="25"/>
      <c r="CD30" s="25"/>
      <c r="CE30" s="25"/>
      <c r="CF30" s="25"/>
      <c r="CG30" s="25"/>
      <c r="CH30" s="25"/>
      <c r="CI30" s="25"/>
      <c r="CJ30" s="25"/>
      <c r="CK30" s="25"/>
      <c r="CL30" s="25"/>
      <c r="CM30" s="25"/>
      <c r="CN30" s="25"/>
      <c r="CO30" s="25"/>
      <c r="CP30" s="25"/>
      <c r="CQ30" s="25"/>
      <c r="CR30" s="25"/>
      <c r="CS30" s="25"/>
      <c r="CT30" s="25"/>
      <c r="CU30" s="25"/>
      <c r="CV30" s="25"/>
      <c r="CW30" s="25"/>
      <c r="CX30" s="25"/>
      <c r="CY30" s="25"/>
      <c r="CZ30" s="25"/>
      <c r="DA30" s="25"/>
      <c r="DB30" s="25"/>
      <c r="DC30" s="25"/>
      <c r="DD30" s="25"/>
      <c r="DE30" s="25"/>
      <c r="DF30" s="25"/>
      <c r="DG30" s="25"/>
      <c r="DH30" s="25"/>
      <c r="DI30" s="25"/>
      <c r="DJ30" s="25"/>
      <c r="DK30" s="25"/>
      <c r="DL30" s="25"/>
      <c r="DM30" s="25"/>
      <c r="DN30" s="25"/>
      <c r="DO30" s="25"/>
      <c r="DP30" s="25"/>
      <c r="DQ30" s="25"/>
      <c r="DR30" s="25"/>
      <c r="DS30" s="25"/>
      <c r="DT30" s="25"/>
      <c r="DU30" s="25"/>
      <c r="DV30" s="25"/>
      <c r="DW30" s="25"/>
      <c r="DX30" s="25"/>
      <c r="DY30" s="25"/>
      <c r="DZ30" s="25"/>
      <c r="EA30" s="25"/>
      <c r="EB30" s="25"/>
      <c r="EC30" s="25"/>
      <c r="ED30" s="25"/>
      <c r="EE30" s="25"/>
      <c r="EF30" s="25"/>
      <c r="EG30" s="25"/>
      <c r="EH30" s="25"/>
      <c r="EI30" s="25"/>
      <c r="EJ30" s="25"/>
      <c r="EK30" s="25"/>
      <c r="EL30" s="25"/>
      <c r="EM30" s="25"/>
      <c r="EN30" s="25"/>
      <c r="EO30" s="25"/>
      <c r="EP30" s="25"/>
      <c r="EQ30" s="25"/>
      <c r="ER30" s="25"/>
      <c r="ES30" s="25"/>
      <c r="ET30" s="25"/>
      <c r="EU30" s="25"/>
      <c r="EV30" s="25"/>
      <c r="EW30" s="25"/>
      <c r="EX30" s="25"/>
      <c r="EY30" s="25"/>
      <c r="EZ30" s="25"/>
      <c r="FA30" s="25"/>
      <c r="FB30" s="25"/>
      <c r="FC30" s="25"/>
      <c r="FD30" s="25"/>
      <c r="FE30" s="25"/>
      <c r="FF30" s="25"/>
      <c r="FG30" s="25"/>
      <c r="FH30" s="25"/>
      <c r="FI30" s="25"/>
      <c r="FJ30" s="25"/>
      <c r="FK30" s="25"/>
      <c r="FL30" s="25"/>
      <c r="FM30" s="25"/>
      <c r="FN30" s="25"/>
      <c r="FO30" s="25"/>
      <c r="FP30" s="25"/>
      <c r="FQ30" s="25"/>
      <c r="FR30" s="25"/>
      <c r="FS30" s="25"/>
      <c r="FT30" s="25"/>
      <c r="FU30" s="25"/>
      <c r="FV30" s="25"/>
      <c r="FW30" s="25"/>
      <c r="FX30" s="25"/>
      <c r="FY30" s="25"/>
      <c r="FZ30" s="25"/>
      <c r="GA30" s="25"/>
      <c r="GB30" s="25"/>
      <c r="GC30" s="25"/>
      <c r="GD30" s="25"/>
      <c r="GE30" s="25"/>
      <c r="GF30" s="25"/>
      <c r="GG30" s="25"/>
      <c r="GH30" s="25"/>
      <c r="GI30" s="25"/>
      <c r="GJ30" s="25"/>
      <c r="GK30" s="25"/>
      <c r="GL30" s="25"/>
      <c r="GM30" s="25"/>
      <c r="GN30" s="25"/>
      <c r="GO30" s="25"/>
      <c r="GP30" s="25"/>
      <c r="GQ30" s="25"/>
      <c r="GR30" s="25"/>
      <c r="GS30" s="25"/>
      <c r="GT30" s="25"/>
      <c r="GU30" s="25"/>
      <c r="GV30" s="25"/>
      <c r="GW30" s="25"/>
      <c r="GX30" s="25"/>
      <c r="GY30" s="25"/>
      <c r="GZ30" s="25"/>
      <c r="HA30" s="25"/>
      <c r="HB30" s="25"/>
      <c r="HC30" s="25"/>
      <c r="HD30" s="25"/>
      <c r="HE30" s="25"/>
      <c r="HF30" s="25"/>
      <c r="HG30" s="25"/>
      <c r="HH30" s="25"/>
      <c r="HI30" s="25"/>
      <c r="HJ30" s="25"/>
      <c r="HK30" s="25"/>
      <c r="HL30" s="25"/>
      <c r="HM30" s="25"/>
      <c r="HN30" s="25"/>
      <c r="HO30" s="25"/>
      <c r="HP30" s="25"/>
      <c r="HQ30" s="25"/>
      <c r="HR30" s="25"/>
      <c r="HS30" s="25"/>
      <c r="HT30" s="25"/>
      <c r="HU30" s="25"/>
      <c r="HV30" s="25"/>
      <c r="HW30" s="25"/>
      <c r="HX30" s="25"/>
      <c r="HY30" s="25"/>
      <c r="HZ30" s="25"/>
      <c r="IA30" s="25"/>
      <c r="IB30" s="25"/>
      <c r="IC30" s="25"/>
      <c r="ID30" s="25"/>
      <c r="IE30" s="25"/>
      <c r="IF30" s="25"/>
      <c r="IG30" s="25"/>
      <c r="IH30" s="25"/>
      <c r="II30" s="25"/>
      <c r="IJ30" s="25"/>
      <c r="IK30" s="25"/>
      <c r="IL30" s="25"/>
      <c r="IM30" s="25"/>
      <c r="IN30" s="25"/>
      <c r="IO30" s="25"/>
      <c r="IP30" s="25"/>
      <c r="IQ30" s="25"/>
      <c r="IR30" s="25"/>
      <c r="IS30" s="25"/>
      <c r="IT30" s="25"/>
      <c r="IU30" s="25"/>
      <c r="IV30" s="25"/>
      <c r="IW30" s="25"/>
    </row>
    <row r="31" customFormat="false" ht="17.1" hidden="false" customHeight="true" outlineLevel="0" collapsed="false">
      <c r="A31" s="25"/>
      <c r="B31" s="2"/>
      <c r="C31" s="2"/>
      <c r="D31" s="2"/>
      <c r="E31" s="2"/>
      <c r="F31" s="2"/>
      <c r="G31" s="11"/>
      <c r="H31" s="63"/>
      <c r="I31" s="63"/>
      <c r="J31" s="50"/>
      <c r="K31" s="51"/>
      <c r="L31" s="51"/>
      <c r="M31" s="51"/>
      <c r="N31" s="51"/>
      <c r="O31" s="50" t="s">
        <v>58</v>
      </c>
      <c r="P31" s="50"/>
      <c r="Q31" s="87" t="s">
        <v>67</v>
      </c>
      <c r="R31" s="53" t="n">
        <v>-4251.76</v>
      </c>
      <c r="S31" s="6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25"/>
      <c r="BA31" s="25"/>
      <c r="BB31" s="25"/>
      <c r="BC31" s="25"/>
      <c r="BD31" s="25"/>
      <c r="BE31" s="25"/>
      <c r="BF31" s="25"/>
      <c r="BG31" s="25"/>
      <c r="BH31" s="25"/>
      <c r="BI31" s="25"/>
      <c r="BJ31" s="25"/>
      <c r="BK31" s="25"/>
      <c r="BL31" s="25"/>
      <c r="BM31" s="25"/>
      <c r="BN31" s="25"/>
      <c r="BO31" s="25"/>
      <c r="BP31" s="25"/>
      <c r="BQ31" s="25"/>
      <c r="BR31" s="25"/>
      <c r="BS31" s="25"/>
      <c r="BT31" s="25"/>
      <c r="BU31" s="25"/>
      <c r="BV31" s="25"/>
      <c r="BW31" s="25"/>
      <c r="BX31" s="25"/>
      <c r="BY31" s="25"/>
      <c r="BZ31" s="25"/>
      <c r="CA31" s="25"/>
      <c r="CB31" s="25"/>
      <c r="CC31" s="25"/>
      <c r="CD31" s="25"/>
      <c r="CE31" s="25"/>
      <c r="CF31" s="25"/>
      <c r="CG31" s="25"/>
      <c r="CH31" s="25"/>
      <c r="CI31" s="25"/>
      <c r="CJ31" s="25"/>
      <c r="CK31" s="25"/>
      <c r="CL31" s="25"/>
      <c r="CM31" s="25"/>
      <c r="CN31" s="25"/>
      <c r="CO31" s="25"/>
      <c r="CP31" s="25"/>
      <c r="CQ31" s="25"/>
      <c r="CR31" s="25"/>
      <c r="CS31" s="25"/>
      <c r="CT31" s="25"/>
      <c r="CU31" s="25"/>
      <c r="CV31" s="25"/>
      <c r="CW31" s="25"/>
      <c r="CX31" s="25"/>
      <c r="CY31" s="25"/>
      <c r="CZ31" s="25"/>
      <c r="DA31" s="25"/>
      <c r="DB31" s="25"/>
      <c r="DC31" s="25"/>
      <c r="DD31" s="25"/>
      <c r="DE31" s="25"/>
      <c r="DF31" s="25"/>
      <c r="DG31" s="25"/>
      <c r="DH31" s="25"/>
      <c r="DI31" s="25"/>
      <c r="DJ31" s="25"/>
      <c r="DK31" s="25"/>
      <c r="DL31" s="25"/>
      <c r="DM31" s="25"/>
      <c r="DN31" s="25"/>
      <c r="DO31" s="25"/>
      <c r="DP31" s="25"/>
      <c r="DQ31" s="25"/>
      <c r="DR31" s="25"/>
      <c r="DS31" s="25"/>
      <c r="DT31" s="25"/>
      <c r="DU31" s="25"/>
      <c r="DV31" s="25"/>
      <c r="DW31" s="25"/>
      <c r="DX31" s="25"/>
      <c r="DY31" s="25"/>
      <c r="DZ31" s="25"/>
      <c r="EA31" s="25"/>
      <c r="EB31" s="25"/>
      <c r="EC31" s="25"/>
      <c r="ED31" s="25"/>
      <c r="EE31" s="25"/>
      <c r="EF31" s="25"/>
      <c r="EG31" s="25"/>
      <c r="EH31" s="25"/>
      <c r="EI31" s="25"/>
      <c r="EJ31" s="25"/>
      <c r="EK31" s="25"/>
      <c r="EL31" s="25"/>
      <c r="EM31" s="25"/>
      <c r="EN31" s="25"/>
      <c r="EO31" s="25"/>
      <c r="EP31" s="25"/>
      <c r="EQ31" s="25"/>
      <c r="ER31" s="25"/>
      <c r="ES31" s="25"/>
      <c r="ET31" s="25"/>
      <c r="EU31" s="25"/>
      <c r="EV31" s="25"/>
      <c r="EW31" s="25"/>
      <c r="EX31" s="25"/>
      <c r="EY31" s="25"/>
      <c r="EZ31" s="25"/>
      <c r="FA31" s="25"/>
      <c r="FB31" s="25"/>
      <c r="FC31" s="25"/>
      <c r="FD31" s="25"/>
      <c r="FE31" s="25"/>
      <c r="FF31" s="25"/>
      <c r="FG31" s="25"/>
      <c r="FH31" s="25"/>
      <c r="FI31" s="25"/>
      <c r="FJ31" s="25"/>
      <c r="FK31" s="25"/>
      <c r="FL31" s="25"/>
      <c r="FM31" s="25"/>
      <c r="FN31" s="25"/>
      <c r="FO31" s="25"/>
      <c r="FP31" s="25"/>
      <c r="FQ31" s="25"/>
      <c r="FR31" s="25"/>
      <c r="FS31" s="25"/>
      <c r="FT31" s="25"/>
      <c r="FU31" s="25"/>
      <c r="FV31" s="25"/>
      <c r="FW31" s="25"/>
      <c r="FX31" s="25"/>
      <c r="FY31" s="25"/>
      <c r="FZ31" s="25"/>
      <c r="GA31" s="25"/>
      <c r="GB31" s="25"/>
      <c r="GC31" s="25"/>
      <c r="GD31" s="25"/>
      <c r="GE31" s="25"/>
      <c r="GF31" s="25"/>
      <c r="GG31" s="25"/>
      <c r="GH31" s="25"/>
      <c r="GI31" s="25"/>
      <c r="GJ31" s="25"/>
      <c r="GK31" s="25"/>
      <c r="GL31" s="25"/>
      <c r="GM31" s="25"/>
      <c r="GN31" s="25"/>
      <c r="GO31" s="25"/>
      <c r="GP31" s="25"/>
      <c r="GQ31" s="25"/>
      <c r="GR31" s="25"/>
      <c r="GS31" s="25"/>
      <c r="GT31" s="25"/>
      <c r="GU31" s="25"/>
      <c r="GV31" s="25"/>
      <c r="GW31" s="25"/>
      <c r="GX31" s="25"/>
      <c r="GY31" s="25"/>
      <c r="GZ31" s="25"/>
      <c r="HA31" s="25"/>
      <c r="HB31" s="25"/>
      <c r="HC31" s="25"/>
      <c r="HD31" s="25"/>
      <c r="HE31" s="25"/>
      <c r="HF31" s="25"/>
      <c r="HG31" s="25"/>
      <c r="HH31" s="25"/>
      <c r="HI31" s="25"/>
      <c r="HJ31" s="25"/>
      <c r="HK31" s="25"/>
      <c r="HL31" s="25"/>
      <c r="HM31" s="25"/>
      <c r="HN31" s="25"/>
      <c r="HO31" s="25"/>
      <c r="HP31" s="25"/>
      <c r="HQ31" s="25"/>
      <c r="HR31" s="25"/>
      <c r="HS31" s="25"/>
      <c r="HT31" s="25"/>
      <c r="HU31" s="25"/>
      <c r="HV31" s="25"/>
      <c r="HW31" s="25"/>
      <c r="HX31" s="25"/>
      <c r="HY31" s="25"/>
      <c r="HZ31" s="25"/>
      <c r="IA31" s="25"/>
      <c r="IB31" s="25"/>
      <c r="IC31" s="25"/>
      <c r="ID31" s="25"/>
      <c r="IE31" s="25"/>
      <c r="IF31" s="25"/>
      <c r="IG31" s="25"/>
      <c r="IH31" s="25"/>
      <c r="II31" s="25"/>
      <c r="IJ31" s="25"/>
      <c r="IK31" s="25"/>
      <c r="IL31" s="25"/>
      <c r="IM31" s="25"/>
      <c r="IN31" s="25"/>
      <c r="IO31" s="25"/>
      <c r="IP31" s="25"/>
      <c r="IQ31" s="25"/>
      <c r="IR31" s="25"/>
      <c r="IS31" s="25"/>
      <c r="IT31" s="25"/>
      <c r="IU31" s="25"/>
      <c r="IV31" s="25"/>
      <c r="IW31" s="25"/>
    </row>
    <row r="32" customFormat="false" ht="17.1" hidden="false" customHeight="true" outlineLevel="0" collapsed="false">
      <c r="A32" s="25"/>
      <c r="B32" s="2"/>
      <c r="C32" s="2"/>
      <c r="D32" s="2"/>
      <c r="E32" s="2"/>
      <c r="F32" s="2"/>
      <c r="G32" s="11"/>
      <c r="H32" s="63"/>
      <c r="I32" s="63"/>
      <c r="J32" s="50"/>
      <c r="K32" s="51"/>
      <c r="L32" s="51"/>
      <c r="M32" s="51"/>
      <c r="N32" s="51"/>
      <c r="O32" s="50"/>
      <c r="P32" s="50"/>
      <c r="Q32" s="50"/>
      <c r="R32" s="53"/>
      <c r="S32" s="6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5"/>
      <c r="AL32" s="25"/>
      <c r="AM32" s="25"/>
      <c r="AN32" s="25"/>
      <c r="AO32" s="25"/>
      <c r="AP32" s="25"/>
      <c r="AQ32" s="25"/>
      <c r="AR32" s="25"/>
      <c r="AS32" s="25"/>
      <c r="AT32" s="25"/>
      <c r="AU32" s="25"/>
      <c r="AV32" s="25"/>
      <c r="AW32" s="25"/>
      <c r="AX32" s="25"/>
      <c r="AY32" s="25"/>
      <c r="AZ32" s="25"/>
      <c r="BA32" s="25"/>
      <c r="BB32" s="25"/>
      <c r="BC32" s="25"/>
      <c r="BD32" s="25"/>
      <c r="BE32" s="25"/>
      <c r="BF32" s="25"/>
      <c r="BG32" s="25"/>
      <c r="BH32" s="25"/>
      <c r="BI32" s="25"/>
      <c r="BJ32" s="25"/>
      <c r="BK32" s="25"/>
      <c r="BL32" s="25"/>
      <c r="BM32" s="25"/>
      <c r="BN32" s="25"/>
      <c r="BO32" s="25"/>
      <c r="BP32" s="25"/>
      <c r="BQ32" s="25"/>
      <c r="BR32" s="25"/>
      <c r="BS32" s="25"/>
      <c r="BT32" s="25"/>
      <c r="BU32" s="25"/>
      <c r="BV32" s="25"/>
      <c r="BW32" s="25"/>
      <c r="BX32" s="25"/>
      <c r="BY32" s="25"/>
      <c r="BZ32" s="25"/>
      <c r="CA32" s="25"/>
      <c r="CB32" s="25"/>
      <c r="CC32" s="25"/>
      <c r="CD32" s="25"/>
      <c r="CE32" s="25"/>
      <c r="CF32" s="25"/>
      <c r="CG32" s="25"/>
      <c r="CH32" s="25"/>
      <c r="CI32" s="25"/>
      <c r="CJ32" s="25"/>
      <c r="CK32" s="25"/>
      <c r="CL32" s="25"/>
      <c r="CM32" s="25"/>
      <c r="CN32" s="25"/>
      <c r="CO32" s="25"/>
      <c r="CP32" s="25"/>
      <c r="CQ32" s="25"/>
      <c r="CR32" s="25"/>
      <c r="CS32" s="25"/>
      <c r="CT32" s="25"/>
      <c r="CU32" s="25"/>
      <c r="CV32" s="25"/>
      <c r="CW32" s="25"/>
      <c r="CX32" s="25"/>
      <c r="CY32" s="25"/>
      <c r="CZ32" s="25"/>
      <c r="DA32" s="25"/>
      <c r="DB32" s="25"/>
      <c r="DC32" s="25"/>
      <c r="DD32" s="25"/>
      <c r="DE32" s="25"/>
      <c r="DF32" s="25"/>
      <c r="DG32" s="25"/>
      <c r="DH32" s="25"/>
      <c r="DI32" s="25"/>
      <c r="DJ32" s="25"/>
      <c r="DK32" s="25"/>
      <c r="DL32" s="25"/>
      <c r="DM32" s="25"/>
      <c r="DN32" s="25"/>
      <c r="DO32" s="25"/>
      <c r="DP32" s="25"/>
      <c r="DQ32" s="25"/>
      <c r="DR32" s="25"/>
      <c r="DS32" s="25"/>
      <c r="DT32" s="25"/>
      <c r="DU32" s="25"/>
      <c r="DV32" s="25"/>
      <c r="DW32" s="25"/>
      <c r="DX32" s="25"/>
      <c r="DY32" s="25"/>
      <c r="DZ32" s="25"/>
      <c r="EA32" s="25"/>
      <c r="EB32" s="25"/>
      <c r="EC32" s="25"/>
      <c r="ED32" s="25"/>
      <c r="EE32" s="25"/>
      <c r="EF32" s="25"/>
      <c r="EG32" s="25"/>
      <c r="EH32" s="25"/>
      <c r="EI32" s="25"/>
      <c r="EJ32" s="25"/>
      <c r="EK32" s="25"/>
      <c r="EL32" s="25"/>
      <c r="EM32" s="25"/>
      <c r="EN32" s="25"/>
      <c r="EO32" s="25"/>
      <c r="EP32" s="25"/>
      <c r="EQ32" s="25"/>
      <c r="ER32" s="25"/>
      <c r="ES32" s="25"/>
      <c r="ET32" s="25"/>
      <c r="EU32" s="25"/>
      <c r="EV32" s="25"/>
      <c r="EW32" s="25"/>
      <c r="EX32" s="25"/>
      <c r="EY32" s="25"/>
      <c r="EZ32" s="25"/>
      <c r="FA32" s="25"/>
      <c r="FB32" s="25"/>
      <c r="FC32" s="25"/>
      <c r="FD32" s="25"/>
      <c r="FE32" s="25"/>
      <c r="FF32" s="25"/>
      <c r="FG32" s="25"/>
      <c r="FH32" s="25"/>
      <c r="FI32" s="25"/>
      <c r="FJ32" s="25"/>
      <c r="FK32" s="25"/>
      <c r="FL32" s="25"/>
      <c r="FM32" s="25"/>
      <c r="FN32" s="25"/>
      <c r="FO32" s="25"/>
      <c r="FP32" s="25"/>
      <c r="FQ32" s="25"/>
      <c r="FR32" s="25"/>
      <c r="FS32" s="25"/>
      <c r="FT32" s="25"/>
      <c r="FU32" s="25"/>
      <c r="FV32" s="25"/>
      <c r="FW32" s="25"/>
      <c r="FX32" s="25"/>
      <c r="FY32" s="25"/>
      <c r="FZ32" s="25"/>
      <c r="GA32" s="25"/>
      <c r="GB32" s="25"/>
      <c r="GC32" s="25"/>
      <c r="GD32" s="25"/>
      <c r="GE32" s="25"/>
      <c r="GF32" s="25"/>
      <c r="GG32" s="25"/>
      <c r="GH32" s="25"/>
      <c r="GI32" s="25"/>
      <c r="GJ32" s="25"/>
      <c r="GK32" s="25"/>
      <c r="GL32" s="25"/>
      <c r="GM32" s="25"/>
      <c r="GN32" s="25"/>
      <c r="GO32" s="25"/>
      <c r="GP32" s="25"/>
      <c r="GQ32" s="25"/>
      <c r="GR32" s="25"/>
      <c r="GS32" s="25"/>
      <c r="GT32" s="25"/>
      <c r="GU32" s="25"/>
      <c r="GV32" s="25"/>
      <c r="GW32" s="25"/>
      <c r="GX32" s="25"/>
      <c r="GY32" s="25"/>
      <c r="GZ32" s="25"/>
      <c r="HA32" s="25"/>
      <c r="HB32" s="25"/>
      <c r="HC32" s="25"/>
      <c r="HD32" s="25"/>
      <c r="HE32" s="25"/>
      <c r="HF32" s="25"/>
      <c r="HG32" s="25"/>
      <c r="HH32" s="25"/>
      <c r="HI32" s="25"/>
      <c r="HJ32" s="25"/>
      <c r="HK32" s="25"/>
      <c r="HL32" s="25"/>
      <c r="HM32" s="25"/>
      <c r="HN32" s="25"/>
      <c r="HO32" s="25"/>
      <c r="HP32" s="25"/>
      <c r="HQ32" s="25"/>
      <c r="HR32" s="25"/>
      <c r="HS32" s="25"/>
      <c r="HT32" s="25"/>
      <c r="HU32" s="25"/>
      <c r="HV32" s="25"/>
      <c r="HW32" s="25"/>
      <c r="HX32" s="25"/>
      <c r="HY32" s="25"/>
      <c r="HZ32" s="25"/>
      <c r="IA32" s="25"/>
      <c r="IB32" s="25"/>
      <c r="IC32" s="25"/>
      <c r="ID32" s="25"/>
      <c r="IE32" s="25"/>
      <c r="IF32" s="25"/>
      <c r="IG32" s="25"/>
      <c r="IH32" s="25"/>
      <c r="II32" s="25"/>
      <c r="IJ32" s="25"/>
      <c r="IK32" s="25"/>
      <c r="IL32" s="25"/>
      <c r="IM32" s="25"/>
      <c r="IN32" s="25"/>
      <c r="IO32" s="25"/>
      <c r="IP32" s="25"/>
      <c r="IQ32" s="25"/>
      <c r="IR32" s="25"/>
      <c r="IS32" s="25"/>
      <c r="IT32" s="25"/>
      <c r="IU32" s="25"/>
      <c r="IV32" s="25"/>
      <c r="IW32" s="25"/>
    </row>
    <row r="33" customFormat="false" ht="17.1" hidden="false" customHeight="true" outlineLevel="0" collapsed="false">
      <c r="A33" s="25"/>
      <c r="B33" s="2"/>
      <c r="C33" s="2"/>
      <c r="D33" s="2"/>
      <c r="E33" s="2"/>
      <c r="F33" s="2"/>
      <c r="G33" s="11"/>
      <c r="H33" s="63"/>
      <c r="I33" s="63"/>
      <c r="J33" s="50"/>
      <c r="K33" s="51"/>
      <c r="L33" s="51"/>
      <c r="M33" s="51"/>
      <c r="N33" s="51"/>
      <c r="O33" s="50"/>
      <c r="P33" s="50" t="s">
        <v>47</v>
      </c>
      <c r="Q33" s="50" t="n">
        <v>116388</v>
      </c>
      <c r="R33" s="53" t="n">
        <v>16318.96</v>
      </c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5"/>
      <c r="AL33" s="25"/>
      <c r="AM33" s="25"/>
      <c r="AN33" s="25"/>
      <c r="AO33" s="25"/>
      <c r="AP33" s="25"/>
      <c r="AQ33" s="25"/>
      <c r="AR33" s="25"/>
      <c r="AS33" s="25"/>
      <c r="AT33" s="25"/>
      <c r="AU33" s="25"/>
      <c r="AV33" s="25"/>
      <c r="AW33" s="25"/>
      <c r="AX33" s="25"/>
      <c r="AY33" s="25"/>
      <c r="AZ33" s="25"/>
      <c r="BA33" s="25"/>
      <c r="BB33" s="25"/>
      <c r="BC33" s="25"/>
      <c r="BD33" s="25"/>
      <c r="BE33" s="25"/>
      <c r="BF33" s="25"/>
      <c r="BG33" s="25"/>
      <c r="BH33" s="25"/>
      <c r="BI33" s="25"/>
      <c r="BJ33" s="25"/>
      <c r="BK33" s="25"/>
      <c r="BL33" s="25"/>
      <c r="BM33" s="25"/>
      <c r="BN33" s="25"/>
      <c r="BO33" s="25"/>
      <c r="BP33" s="25"/>
      <c r="BQ33" s="25"/>
      <c r="BR33" s="25"/>
      <c r="BS33" s="25"/>
      <c r="BT33" s="25"/>
      <c r="BU33" s="25"/>
      <c r="BV33" s="25"/>
      <c r="BW33" s="25"/>
      <c r="BX33" s="25"/>
      <c r="BY33" s="25"/>
      <c r="BZ33" s="25"/>
      <c r="CA33" s="25"/>
      <c r="CB33" s="25"/>
      <c r="CC33" s="25"/>
      <c r="CD33" s="25"/>
      <c r="CE33" s="25"/>
      <c r="CF33" s="25"/>
      <c r="CG33" s="25"/>
      <c r="CH33" s="25"/>
      <c r="CI33" s="25"/>
      <c r="CJ33" s="25"/>
      <c r="CK33" s="25"/>
      <c r="CL33" s="25"/>
      <c r="CM33" s="25"/>
      <c r="CN33" s="25"/>
      <c r="CO33" s="25"/>
      <c r="CP33" s="25"/>
      <c r="CQ33" s="25"/>
      <c r="CR33" s="25"/>
      <c r="CS33" s="25"/>
      <c r="CT33" s="25"/>
      <c r="CU33" s="25"/>
      <c r="CV33" s="25"/>
      <c r="CW33" s="25"/>
      <c r="CX33" s="25"/>
      <c r="CY33" s="25"/>
      <c r="CZ33" s="25"/>
      <c r="DA33" s="25"/>
      <c r="DB33" s="25"/>
      <c r="DC33" s="25"/>
      <c r="DD33" s="25"/>
      <c r="DE33" s="25"/>
      <c r="DF33" s="25"/>
      <c r="DG33" s="25"/>
      <c r="DH33" s="25"/>
      <c r="DI33" s="25"/>
      <c r="DJ33" s="25"/>
      <c r="DK33" s="25"/>
      <c r="DL33" s="25"/>
      <c r="DM33" s="25"/>
      <c r="DN33" s="25"/>
      <c r="DO33" s="25"/>
      <c r="DP33" s="25"/>
      <c r="DQ33" s="25"/>
      <c r="DR33" s="25"/>
      <c r="DS33" s="25"/>
      <c r="DT33" s="25"/>
      <c r="DU33" s="25"/>
      <c r="DV33" s="25"/>
      <c r="DW33" s="25"/>
      <c r="DX33" s="25"/>
      <c r="DY33" s="25"/>
      <c r="DZ33" s="25"/>
      <c r="EA33" s="25"/>
      <c r="EB33" s="25"/>
      <c r="EC33" s="25"/>
      <c r="ED33" s="25"/>
      <c r="EE33" s="25"/>
      <c r="EF33" s="25"/>
      <c r="EG33" s="25"/>
      <c r="EH33" s="25"/>
      <c r="EI33" s="25"/>
      <c r="EJ33" s="25"/>
      <c r="EK33" s="25"/>
      <c r="EL33" s="25"/>
      <c r="EM33" s="25"/>
      <c r="EN33" s="25"/>
      <c r="EO33" s="25"/>
      <c r="EP33" s="25"/>
      <c r="EQ33" s="25"/>
      <c r="ER33" s="25"/>
      <c r="ES33" s="25"/>
      <c r="ET33" s="25"/>
      <c r="EU33" s="25"/>
      <c r="EV33" s="25"/>
      <c r="EW33" s="25"/>
      <c r="EX33" s="25"/>
      <c r="EY33" s="25"/>
      <c r="EZ33" s="25"/>
      <c r="FA33" s="25"/>
      <c r="FB33" s="25"/>
      <c r="FC33" s="25"/>
      <c r="FD33" s="25"/>
      <c r="FE33" s="25"/>
      <c r="FF33" s="25"/>
      <c r="FG33" s="25"/>
      <c r="FH33" s="25"/>
      <c r="FI33" s="25"/>
      <c r="FJ33" s="25"/>
      <c r="FK33" s="25"/>
      <c r="FL33" s="25"/>
      <c r="FM33" s="25"/>
      <c r="FN33" s="25"/>
      <c r="FO33" s="25"/>
      <c r="FP33" s="25"/>
      <c r="FQ33" s="25"/>
      <c r="FR33" s="25"/>
      <c r="FS33" s="25"/>
      <c r="FT33" s="25"/>
      <c r="FU33" s="25"/>
      <c r="FV33" s="25"/>
      <c r="FW33" s="25"/>
      <c r="FX33" s="25"/>
      <c r="FY33" s="25"/>
      <c r="FZ33" s="25"/>
      <c r="GA33" s="25"/>
      <c r="GB33" s="25"/>
      <c r="GC33" s="25"/>
      <c r="GD33" s="25"/>
      <c r="GE33" s="25"/>
      <c r="GF33" s="25"/>
      <c r="GG33" s="25"/>
      <c r="GH33" s="25"/>
      <c r="GI33" s="25"/>
      <c r="GJ33" s="25"/>
      <c r="GK33" s="25"/>
      <c r="GL33" s="25"/>
      <c r="GM33" s="25"/>
      <c r="GN33" s="25"/>
      <c r="GO33" s="25"/>
      <c r="GP33" s="25"/>
      <c r="GQ33" s="25"/>
      <c r="GR33" s="25"/>
      <c r="GS33" s="25"/>
      <c r="GT33" s="25"/>
      <c r="GU33" s="25"/>
      <c r="GV33" s="25"/>
      <c r="GW33" s="25"/>
      <c r="GX33" s="25"/>
      <c r="GY33" s="25"/>
      <c r="GZ33" s="25"/>
      <c r="HA33" s="25"/>
      <c r="HB33" s="25"/>
      <c r="HC33" s="25"/>
      <c r="HD33" s="25"/>
      <c r="HE33" s="25"/>
      <c r="HF33" s="25"/>
      <c r="HG33" s="25"/>
      <c r="HH33" s="25"/>
      <c r="HI33" s="25"/>
      <c r="HJ33" s="25"/>
      <c r="HK33" s="25"/>
      <c r="HL33" s="25"/>
      <c r="HM33" s="25"/>
      <c r="HN33" s="25"/>
      <c r="HO33" s="25"/>
      <c r="HP33" s="25"/>
      <c r="HQ33" s="25"/>
      <c r="HR33" s="25"/>
      <c r="HS33" s="25"/>
      <c r="HT33" s="25"/>
      <c r="HU33" s="25"/>
      <c r="HV33" s="25"/>
      <c r="HW33" s="25"/>
      <c r="HX33" s="25"/>
      <c r="HY33" s="25"/>
      <c r="HZ33" s="25"/>
      <c r="IA33" s="25"/>
      <c r="IB33" s="25"/>
      <c r="IC33" s="25"/>
      <c r="ID33" s="25"/>
      <c r="IE33" s="25"/>
      <c r="IF33" s="25"/>
      <c r="IG33" s="25"/>
      <c r="IH33" s="25"/>
      <c r="II33" s="25"/>
      <c r="IJ33" s="25"/>
      <c r="IK33" s="25"/>
      <c r="IL33" s="25"/>
      <c r="IM33" s="25"/>
      <c r="IN33" s="25"/>
      <c r="IO33" s="25"/>
      <c r="IP33" s="25"/>
      <c r="IQ33" s="25"/>
      <c r="IR33" s="25"/>
      <c r="IS33" s="25"/>
      <c r="IT33" s="25"/>
      <c r="IU33" s="25"/>
      <c r="IV33" s="25"/>
      <c r="IW33" s="25"/>
    </row>
    <row r="34" customFormat="false" ht="17.1" hidden="false" customHeight="true" outlineLevel="0" collapsed="false">
      <c r="A34" s="25"/>
      <c r="B34" s="2"/>
      <c r="C34" s="2"/>
      <c r="D34" s="2"/>
      <c r="E34" s="2"/>
      <c r="F34" s="2"/>
      <c r="G34" s="11"/>
      <c r="H34" s="63"/>
      <c r="I34" s="63"/>
      <c r="J34" s="50"/>
      <c r="K34" s="50"/>
      <c r="L34" s="50"/>
      <c r="M34" s="50"/>
      <c r="N34" s="2"/>
      <c r="O34" s="50"/>
      <c r="P34" s="50"/>
      <c r="Q34" s="50"/>
      <c r="R34" s="75" t="n">
        <f aca="false">SUM(R33)</f>
        <v>16318.96</v>
      </c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25"/>
      <c r="AL34" s="25"/>
      <c r="AM34" s="25"/>
      <c r="AN34" s="25"/>
      <c r="AO34" s="25"/>
      <c r="AP34" s="25"/>
      <c r="AQ34" s="25"/>
      <c r="AR34" s="25"/>
      <c r="AS34" s="25"/>
      <c r="AT34" s="25"/>
      <c r="AU34" s="25"/>
      <c r="AV34" s="25"/>
      <c r="AW34" s="25"/>
      <c r="AX34" s="25"/>
      <c r="AY34" s="25"/>
      <c r="AZ34" s="25"/>
      <c r="BA34" s="25"/>
      <c r="BB34" s="25"/>
      <c r="BC34" s="25"/>
      <c r="BD34" s="25"/>
      <c r="BE34" s="25"/>
      <c r="BF34" s="25"/>
      <c r="BG34" s="25"/>
      <c r="BH34" s="25"/>
      <c r="BI34" s="25"/>
      <c r="BJ34" s="25"/>
      <c r="BK34" s="25"/>
      <c r="BL34" s="25"/>
      <c r="BM34" s="25"/>
      <c r="BN34" s="25"/>
      <c r="BO34" s="25"/>
      <c r="BP34" s="25"/>
      <c r="BQ34" s="25"/>
      <c r="BR34" s="25"/>
      <c r="BS34" s="25"/>
      <c r="BT34" s="25"/>
      <c r="BU34" s="25"/>
      <c r="BV34" s="25"/>
      <c r="BW34" s="25"/>
      <c r="BX34" s="25"/>
      <c r="BY34" s="25"/>
      <c r="BZ34" s="25"/>
      <c r="CA34" s="25"/>
      <c r="CB34" s="25"/>
      <c r="CC34" s="25"/>
      <c r="CD34" s="25"/>
      <c r="CE34" s="25"/>
      <c r="CF34" s="25"/>
      <c r="CG34" s="25"/>
      <c r="CH34" s="25"/>
      <c r="CI34" s="25"/>
      <c r="CJ34" s="25"/>
      <c r="CK34" s="25"/>
      <c r="CL34" s="25"/>
      <c r="CM34" s="25"/>
      <c r="CN34" s="25"/>
      <c r="CO34" s="25"/>
      <c r="CP34" s="25"/>
      <c r="CQ34" s="25"/>
      <c r="CR34" s="25"/>
      <c r="CS34" s="25"/>
      <c r="CT34" s="25"/>
      <c r="CU34" s="25"/>
      <c r="CV34" s="25"/>
      <c r="CW34" s="25"/>
      <c r="CX34" s="25"/>
      <c r="CY34" s="25"/>
      <c r="CZ34" s="25"/>
      <c r="DA34" s="25"/>
      <c r="DB34" s="25"/>
      <c r="DC34" s="25"/>
      <c r="DD34" s="25"/>
      <c r="DE34" s="25"/>
      <c r="DF34" s="25"/>
      <c r="DG34" s="25"/>
      <c r="DH34" s="25"/>
      <c r="DI34" s="25"/>
      <c r="DJ34" s="25"/>
      <c r="DK34" s="25"/>
      <c r="DL34" s="25"/>
      <c r="DM34" s="25"/>
      <c r="DN34" s="25"/>
      <c r="DO34" s="25"/>
      <c r="DP34" s="25"/>
      <c r="DQ34" s="25"/>
      <c r="DR34" s="25"/>
      <c r="DS34" s="25"/>
      <c r="DT34" s="25"/>
      <c r="DU34" s="25"/>
      <c r="DV34" s="25"/>
      <c r="DW34" s="25"/>
      <c r="DX34" s="25"/>
      <c r="DY34" s="25"/>
      <c r="DZ34" s="25"/>
      <c r="EA34" s="25"/>
      <c r="EB34" s="25"/>
      <c r="EC34" s="25"/>
      <c r="ED34" s="25"/>
      <c r="EE34" s="25"/>
      <c r="EF34" s="25"/>
      <c r="EG34" s="25"/>
      <c r="EH34" s="25"/>
      <c r="EI34" s="25"/>
      <c r="EJ34" s="25"/>
      <c r="EK34" s="25"/>
      <c r="EL34" s="25"/>
      <c r="EM34" s="25"/>
      <c r="EN34" s="25"/>
      <c r="EO34" s="25"/>
      <c r="EP34" s="25"/>
      <c r="EQ34" s="25"/>
      <c r="ER34" s="25"/>
      <c r="ES34" s="25"/>
      <c r="ET34" s="25"/>
      <c r="EU34" s="25"/>
      <c r="EV34" s="25"/>
      <c r="EW34" s="25"/>
      <c r="EX34" s="25"/>
      <c r="EY34" s="25"/>
      <c r="EZ34" s="25"/>
      <c r="FA34" s="25"/>
      <c r="FB34" s="25"/>
      <c r="FC34" s="25"/>
      <c r="FD34" s="25"/>
      <c r="FE34" s="25"/>
      <c r="FF34" s="25"/>
      <c r="FG34" s="25"/>
      <c r="FH34" s="25"/>
      <c r="FI34" s="25"/>
      <c r="FJ34" s="25"/>
      <c r="FK34" s="25"/>
      <c r="FL34" s="25"/>
      <c r="FM34" s="25"/>
      <c r="FN34" s="25"/>
      <c r="FO34" s="25"/>
      <c r="FP34" s="25"/>
      <c r="FQ34" s="25"/>
      <c r="FR34" s="25"/>
      <c r="FS34" s="25"/>
      <c r="FT34" s="25"/>
      <c r="FU34" s="25"/>
      <c r="FV34" s="25"/>
      <c r="FW34" s="25"/>
      <c r="FX34" s="25"/>
      <c r="FY34" s="25"/>
      <c r="FZ34" s="25"/>
      <c r="GA34" s="25"/>
      <c r="GB34" s="25"/>
      <c r="GC34" s="25"/>
      <c r="GD34" s="25"/>
      <c r="GE34" s="25"/>
      <c r="GF34" s="25"/>
      <c r="GG34" s="25"/>
      <c r="GH34" s="25"/>
      <c r="GI34" s="25"/>
      <c r="GJ34" s="25"/>
      <c r="GK34" s="25"/>
      <c r="GL34" s="25"/>
      <c r="GM34" s="25"/>
      <c r="GN34" s="25"/>
      <c r="GO34" s="25"/>
      <c r="GP34" s="25"/>
      <c r="GQ34" s="25"/>
      <c r="GR34" s="25"/>
      <c r="GS34" s="25"/>
      <c r="GT34" s="25"/>
      <c r="GU34" s="25"/>
      <c r="GV34" s="25"/>
      <c r="GW34" s="25"/>
      <c r="GX34" s="25"/>
      <c r="GY34" s="25"/>
      <c r="GZ34" s="25"/>
      <c r="HA34" s="25"/>
      <c r="HB34" s="25"/>
      <c r="HC34" s="25"/>
      <c r="HD34" s="25"/>
      <c r="HE34" s="25"/>
      <c r="HF34" s="25"/>
      <c r="HG34" s="25"/>
      <c r="HH34" s="25"/>
      <c r="HI34" s="25"/>
      <c r="HJ34" s="25"/>
      <c r="HK34" s="25"/>
      <c r="HL34" s="25"/>
      <c r="HM34" s="25"/>
      <c r="HN34" s="25"/>
      <c r="HO34" s="25"/>
      <c r="HP34" s="25"/>
      <c r="HQ34" s="25"/>
      <c r="HR34" s="25"/>
      <c r="HS34" s="25"/>
      <c r="HT34" s="25"/>
      <c r="HU34" s="25"/>
      <c r="HV34" s="25"/>
      <c r="HW34" s="25"/>
      <c r="HX34" s="25"/>
      <c r="HY34" s="25"/>
      <c r="HZ34" s="25"/>
      <c r="IA34" s="25"/>
      <c r="IB34" s="25"/>
      <c r="IC34" s="25"/>
      <c r="ID34" s="25"/>
      <c r="IE34" s="25"/>
      <c r="IF34" s="25"/>
      <c r="IG34" s="25"/>
      <c r="IH34" s="25"/>
      <c r="II34" s="25"/>
      <c r="IJ34" s="25"/>
      <c r="IK34" s="25"/>
      <c r="IL34" s="25"/>
      <c r="IM34" s="25"/>
      <c r="IN34" s="25"/>
      <c r="IO34" s="25"/>
      <c r="IP34" s="25"/>
      <c r="IQ34" s="25"/>
      <c r="IR34" s="25"/>
      <c r="IS34" s="25"/>
      <c r="IT34" s="25"/>
      <c r="IU34" s="25"/>
      <c r="IV34" s="25"/>
      <c r="IW34" s="25"/>
    </row>
    <row r="35" customFormat="false" ht="17.1" hidden="false" customHeight="true" outlineLevel="0" collapsed="false">
      <c r="A35" s="25"/>
      <c r="B35" s="2"/>
      <c r="C35" s="2"/>
      <c r="D35" s="2"/>
      <c r="E35" s="2"/>
      <c r="F35" s="2"/>
      <c r="G35" s="11"/>
      <c r="H35" s="63"/>
      <c r="I35" s="63"/>
      <c r="J35" s="50"/>
      <c r="K35" s="50"/>
      <c r="L35" s="50"/>
      <c r="M35" s="50"/>
      <c r="N35" s="2"/>
      <c r="O35" s="50"/>
      <c r="P35" s="50"/>
      <c r="Q35" s="50"/>
      <c r="R35" s="53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5"/>
      <c r="AJ35" s="25"/>
      <c r="AK35" s="25"/>
      <c r="AL35" s="25"/>
      <c r="AM35" s="25"/>
      <c r="AN35" s="25"/>
      <c r="AO35" s="25"/>
      <c r="AP35" s="25"/>
      <c r="AQ35" s="25"/>
      <c r="AR35" s="25"/>
      <c r="AS35" s="25"/>
      <c r="AT35" s="25"/>
      <c r="AU35" s="25"/>
      <c r="AV35" s="25"/>
      <c r="AW35" s="25"/>
      <c r="AX35" s="25"/>
      <c r="AY35" s="25"/>
      <c r="AZ35" s="25"/>
      <c r="BA35" s="25"/>
      <c r="BB35" s="25"/>
      <c r="BC35" s="25"/>
      <c r="BD35" s="25"/>
      <c r="BE35" s="25"/>
      <c r="BF35" s="25"/>
      <c r="BG35" s="25"/>
      <c r="BH35" s="25"/>
      <c r="BI35" s="25"/>
      <c r="BJ35" s="25"/>
      <c r="BK35" s="25"/>
      <c r="BL35" s="25"/>
      <c r="BM35" s="25"/>
      <c r="BN35" s="25"/>
      <c r="BO35" s="25"/>
      <c r="BP35" s="25"/>
      <c r="BQ35" s="25"/>
      <c r="BR35" s="25"/>
      <c r="BS35" s="25"/>
      <c r="BT35" s="25"/>
      <c r="BU35" s="25"/>
      <c r="BV35" s="25"/>
      <c r="BW35" s="25"/>
      <c r="BX35" s="25"/>
      <c r="BY35" s="25"/>
      <c r="BZ35" s="25"/>
      <c r="CA35" s="25"/>
      <c r="CB35" s="25"/>
      <c r="CC35" s="25"/>
      <c r="CD35" s="25"/>
      <c r="CE35" s="25"/>
      <c r="CF35" s="25"/>
      <c r="CG35" s="25"/>
      <c r="CH35" s="25"/>
      <c r="CI35" s="25"/>
      <c r="CJ35" s="25"/>
      <c r="CK35" s="25"/>
      <c r="CL35" s="25"/>
      <c r="CM35" s="25"/>
      <c r="CN35" s="25"/>
      <c r="CO35" s="25"/>
      <c r="CP35" s="25"/>
      <c r="CQ35" s="25"/>
      <c r="CR35" s="25"/>
      <c r="CS35" s="25"/>
      <c r="CT35" s="25"/>
      <c r="CU35" s="25"/>
      <c r="CV35" s="25"/>
      <c r="CW35" s="25"/>
      <c r="CX35" s="25"/>
      <c r="CY35" s="25"/>
      <c r="CZ35" s="25"/>
      <c r="DA35" s="25"/>
      <c r="DB35" s="25"/>
      <c r="DC35" s="25"/>
      <c r="DD35" s="25"/>
      <c r="DE35" s="25"/>
      <c r="DF35" s="25"/>
      <c r="DG35" s="25"/>
      <c r="DH35" s="25"/>
      <c r="DI35" s="25"/>
      <c r="DJ35" s="25"/>
      <c r="DK35" s="25"/>
      <c r="DL35" s="25"/>
      <c r="DM35" s="25"/>
      <c r="DN35" s="25"/>
      <c r="DO35" s="25"/>
      <c r="DP35" s="25"/>
      <c r="DQ35" s="25"/>
      <c r="DR35" s="25"/>
      <c r="DS35" s="25"/>
      <c r="DT35" s="25"/>
      <c r="DU35" s="25"/>
      <c r="DV35" s="25"/>
      <c r="DW35" s="25"/>
      <c r="DX35" s="25"/>
      <c r="DY35" s="25"/>
      <c r="DZ35" s="25"/>
      <c r="EA35" s="25"/>
      <c r="EB35" s="25"/>
      <c r="EC35" s="25"/>
      <c r="ED35" s="25"/>
      <c r="EE35" s="25"/>
      <c r="EF35" s="25"/>
      <c r="EG35" s="25"/>
      <c r="EH35" s="25"/>
      <c r="EI35" s="25"/>
      <c r="EJ35" s="25"/>
      <c r="EK35" s="25"/>
      <c r="EL35" s="25"/>
      <c r="EM35" s="25"/>
      <c r="EN35" s="25"/>
      <c r="EO35" s="25"/>
      <c r="EP35" s="25"/>
      <c r="EQ35" s="25"/>
      <c r="ER35" s="25"/>
      <c r="ES35" s="25"/>
      <c r="ET35" s="25"/>
      <c r="EU35" s="25"/>
      <c r="EV35" s="25"/>
      <c r="EW35" s="25"/>
      <c r="EX35" s="25"/>
      <c r="EY35" s="25"/>
      <c r="EZ35" s="25"/>
      <c r="FA35" s="25"/>
      <c r="FB35" s="25"/>
      <c r="FC35" s="25"/>
      <c r="FD35" s="25"/>
      <c r="FE35" s="25"/>
      <c r="FF35" s="25"/>
      <c r="FG35" s="25"/>
      <c r="FH35" s="25"/>
      <c r="FI35" s="25"/>
      <c r="FJ35" s="25"/>
      <c r="FK35" s="25"/>
      <c r="FL35" s="25"/>
      <c r="FM35" s="25"/>
      <c r="FN35" s="25"/>
      <c r="FO35" s="25"/>
      <c r="FP35" s="25"/>
      <c r="FQ35" s="25"/>
      <c r="FR35" s="25"/>
      <c r="FS35" s="25"/>
      <c r="FT35" s="25"/>
      <c r="FU35" s="25"/>
      <c r="FV35" s="25"/>
      <c r="FW35" s="25"/>
      <c r="FX35" s="25"/>
      <c r="FY35" s="25"/>
      <c r="FZ35" s="25"/>
      <c r="GA35" s="25"/>
      <c r="GB35" s="25"/>
      <c r="GC35" s="25"/>
      <c r="GD35" s="25"/>
      <c r="GE35" s="25"/>
      <c r="GF35" s="25"/>
      <c r="GG35" s="25"/>
      <c r="GH35" s="25"/>
      <c r="GI35" s="25"/>
      <c r="GJ35" s="25"/>
      <c r="GK35" s="25"/>
      <c r="GL35" s="25"/>
      <c r="GM35" s="25"/>
      <c r="GN35" s="25"/>
      <c r="GO35" s="25"/>
      <c r="GP35" s="25"/>
      <c r="GQ35" s="25"/>
      <c r="GR35" s="25"/>
      <c r="GS35" s="25"/>
      <c r="GT35" s="25"/>
      <c r="GU35" s="25"/>
      <c r="GV35" s="25"/>
      <c r="GW35" s="25"/>
      <c r="GX35" s="25"/>
      <c r="GY35" s="25"/>
      <c r="GZ35" s="25"/>
      <c r="HA35" s="25"/>
      <c r="HB35" s="25"/>
      <c r="HC35" s="25"/>
      <c r="HD35" s="25"/>
      <c r="HE35" s="25"/>
      <c r="HF35" s="25"/>
      <c r="HG35" s="25"/>
      <c r="HH35" s="25"/>
      <c r="HI35" s="25"/>
      <c r="HJ35" s="25"/>
      <c r="HK35" s="25"/>
      <c r="HL35" s="25"/>
      <c r="HM35" s="25"/>
      <c r="HN35" s="25"/>
      <c r="HO35" s="25"/>
      <c r="HP35" s="25"/>
      <c r="HQ35" s="25"/>
      <c r="HR35" s="25"/>
      <c r="HS35" s="25"/>
      <c r="HT35" s="25"/>
      <c r="HU35" s="25"/>
      <c r="HV35" s="25"/>
      <c r="HW35" s="25"/>
      <c r="HX35" s="25"/>
      <c r="HY35" s="25"/>
      <c r="HZ35" s="25"/>
      <c r="IA35" s="25"/>
      <c r="IB35" s="25"/>
      <c r="IC35" s="25"/>
      <c r="ID35" s="25"/>
      <c r="IE35" s="25"/>
      <c r="IF35" s="25"/>
      <c r="IG35" s="25"/>
      <c r="IH35" s="25"/>
      <c r="II35" s="25"/>
      <c r="IJ35" s="25"/>
      <c r="IK35" s="25"/>
      <c r="IL35" s="25"/>
      <c r="IM35" s="25"/>
      <c r="IN35" s="25"/>
      <c r="IO35" s="25"/>
      <c r="IP35" s="25"/>
      <c r="IQ35" s="25"/>
      <c r="IR35" s="25"/>
      <c r="IS35" s="25"/>
      <c r="IT35" s="25"/>
      <c r="IU35" s="25"/>
      <c r="IV35" s="25"/>
      <c r="IW35" s="25"/>
    </row>
    <row r="36" customFormat="false" ht="17.1" hidden="false" customHeight="true" outlineLevel="0" collapsed="false">
      <c r="A36" s="3"/>
      <c r="B36" s="90"/>
      <c r="C36" s="46"/>
      <c r="D36" s="91"/>
      <c r="E36" s="46"/>
      <c r="F36" s="25"/>
      <c r="G36" s="3"/>
      <c r="H36" s="80"/>
      <c r="I36" s="80"/>
      <c r="J36" s="90"/>
      <c r="K36" s="84"/>
      <c r="L36" s="92"/>
      <c r="M36" s="92"/>
      <c r="N36" s="84"/>
      <c r="O36" s="93"/>
      <c r="P36" s="94"/>
      <c r="Q36" s="95"/>
      <c r="R36" s="96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  <c r="FL36" s="3"/>
      <c r="FM36" s="3"/>
      <c r="FN36" s="3"/>
      <c r="FO36" s="3"/>
      <c r="FP36" s="3"/>
      <c r="FQ36" s="3"/>
      <c r="FR36" s="3"/>
      <c r="FS36" s="3"/>
      <c r="FT36" s="3"/>
      <c r="FU36" s="3"/>
      <c r="FV36" s="3"/>
      <c r="FW36" s="3"/>
      <c r="FX36" s="3"/>
      <c r="FY36" s="3"/>
      <c r="FZ36" s="3"/>
      <c r="GA36" s="3"/>
      <c r="GB36" s="3"/>
      <c r="GC36" s="3"/>
      <c r="GD36" s="3"/>
      <c r="GE36" s="3"/>
      <c r="GF36" s="3"/>
      <c r="GG36" s="3"/>
      <c r="GH36" s="3"/>
      <c r="GI36" s="3"/>
      <c r="GJ36" s="3"/>
      <c r="GK36" s="3"/>
      <c r="GL36" s="3"/>
      <c r="GM36" s="3"/>
      <c r="GN36" s="3"/>
      <c r="GO36" s="3"/>
      <c r="GP36" s="3"/>
      <c r="GQ36" s="3"/>
      <c r="GR36" s="3"/>
      <c r="GS36" s="3"/>
      <c r="GT36" s="3"/>
      <c r="GU36" s="3"/>
      <c r="GV36" s="3"/>
      <c r="GW36" s="3"/>
      <c r="GX36" s="3"/>
      <c r="GY36" s="3"/>
      <c r="GZ36" s="3"/>
      <c r="HA36" s="3"/>
      <c r="HB36" s="3"/>
      <c r="HC36" s="3"/>
      <c r="HD36" s="3"/>
      <c r="HE36" s="3"/>
      <c r="HF36" s="3"/>
      <c r="HG36" s="3"/>
      <c r="HH36" s="3"/>
      <c r="HI36" s="3"/>
      <c r="HJ36" s="3"/>
      <c r="HK36" s="3"/>
      <c r="HL36" s="3"/>
      <c r="HM36" s="3"/>
      <c r="HN36" s="3"/>
      <c r="HO36" s="3"/>
      <c r="HP36" s="3"/>
      <c r="HQ36" s="3"/>
      <c r="HR36" s="3"/>
      <c r="HS36" s="3"/>
      <c r="HT36" s="3"/>
      <c r="HU36" s="3"/>
      <c r="HV36" s="3"/>
      <c r="HW36" s="3"/>
      <c r="HX36" s="3"/>
      <c r="HY36" s="3"/>
      <c r="HZ36" s="3"/>
      <c r="IA36" s="3"/>
      <c r="IB36" s="3"/>
      <c r="IC36" s="3"/>
      <c r="ID36" s="3"/>
      <c r="IE36" s="3"/>
      <c r="IF36" s="3"/>
      <c r="IG36" s="3"/>
      <c r="IH36" s="3"/>
      <c r="II36" s="3"/>
      <c r="IJ36" s="3"/>
      <c r="IK36" s="3"/>
      <c r="IL36" s="3"/>
      <c r="IM36" s="3"/>
      <c r="IN36" s="3"/>
      <c r="IO36" s="3"/>
      <c r="IP36" s="3"/>
      <c r="IQ36" s="3"/>
      <c r="IR36" s="3"/>
      <c r="IS36" s="3"/>
      <c r="IT36" s="3"/>
      <c r="IU36" s="3"/>
      <c r="IV36" s="3"/>
      <c r="IW36" s="3"/>
    </row>
    <row r="37" customFormat="false" ht="17.1" hidden="false" customHeight="true" outlineLevel="0" collapsed="false">
      <c r="A37" s="3"/>
      <c r="B37" s="90"/>
      <c r="C37" s="46"/>
      <c r="D37" s="91"/>
      <c r="E37" s="46"/>
      <c r="F37" s="25"/>
      <c r="G37" s="3"/>
      <c r="H37" s="80"/>
      <c r="I37" s="80"/>
      <c r="J37" s="90"/>
      <c r="K37" s="84"/>
      <c r="L37" s="92"/>
      <c r="M37" s="92"/>
      <c r="N37" s="84"/>
      <c r="O37" s="93"/>
      <c r="P37" s="94"/>
      <c r="Q37" s="95"/>
      <c r="R37" s="96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  <c r="FL37" s="3"/>
      <c r="FM37" s="3"/>
      <c r="FN37" s="3"/>
      <c r="FO37" s="3"/>
      <c r="FP37" s="3"/>
      <c r="FQ37" s="3"/>
      <c r="FR37" s="3"/>
      <c r="FS37" s="3"/>
      <c r="FT37" s="3"/>
      <c r="FU37" s="3"/>
      <c r="FV37" s="3"/>
      <c r="FW37" s="3"/>
      <c r="FX37" s="3"/>
      <c r="FY37" s="3"/>
      <c r="FZ37" s="3"/>
      <c r="GA37" s="3"/>
      <c r="GB37" s="3"/>
      <c r="GC37" s="3"/>
      <c r="GD37" s="3"/>
      <c r="GE37" s="3"/>
      <c r="GF37" s="3"/>
      <c r="GG37" s="3"/>
      <c r="GH37" s="3"/>
      <c r="GI37" s="3"/>
      <c r="GJ37" s="3"/>
      <c r="GK37" s="3"/>
      <c r="GL37" s="3"/>
      <c r="GM37" s="3"/>
      <c r="GN37" s="3"/>
      <c r="GO37" s="3"/>
      <c r="GP37" s="3"/>
      <c r="GQ37" s="3"/>
      <c r="GR37" s="3"/>
      <c r="GS37" s="3"/>
      <c r="GT37" s="3"/>
      <c r="GU37" s="3"/>
      <c r="GV37" s="3"/>
      <c r="GW37" s="3"/>
      <c r="GX37" s="3"/>
      <c r="GY37" s="3"/>
      <c r="GZ37" s="3"/>
      <c r="HA37" s="3"/>
      <c r="HB37" s="3"/>
      <c r="HC37" s="3"/>
      <c r="HD37" s="3"/>
      <c r="HE37" s="3"/>
      <c r="HF37" s="3"/>
      <c r="HG37" s="3"/>
      <c r="HH37" s="3"/>
      <c r="HI37" s="3"/>
      <c r="HJ37" s="3"/>
      <c r="HK37" s="3"/>
      <c r="HL37" s="3"/>
      <c r="HM37" s="3"/>
      <c r="HN37" s="3"/>
      <c r="HO37" s="3"/>
      <c r="HP37" s="3"/>
      <c r="HQ37" s="3"/>
      <c r="HR37" s="3"/>
      <c r="HS37" s="3"/>
      <c r="HT37" s="3"/>
      <c r="HU37" s="3"/>
      <c r="HV37" s="3"/>
      <c r="HW37" s="3"/>
      <c r="HX37" s="3"/>
      <c r="HY37" s="3"/>
      <c r="HZ37" s="3"/>
      <c r="IA37" s="3"/>
      <c r="IB37" s="3"/>
      <c r="IC37" s="3"/>
      <c r="ID37" s="3"/>
      <c r="IE37" s="3"/>
      <c r="IF37" s="3"/>
      <c r="IG37" s="3"/>
      <c r="IH37" s="3"/>
      <c r="II37" s="3"/>
      <c r="IJ37" s="3"/>
      <c r="IK37" s="3"/>
      <c r="IL37" s="3"/>
      <c r="IM37" s="3"/>
      <c r="IN37" s="3"/>
      <c r="IO37" s="3"/>
      <c r="IP37" s="3"/>
      <c r="IQ37" s="3"/>
      <c r="IR37" s="3"/>
      <c r="IS37" s="3"/>
      <c r="IT37" s="3"/>
      <c r="IU37" s="3"/>
      <c r="IV37" s="3"/>
      <c r="IW37" s="3"/>
    </row>
    <row r="38" customFormat="false" ht="17.1" hidden="false" customHeight="true" outlineLevel="0" collapsed="false">
      <c r="A38" s="3"/>
      <c r="B38" s="3"/>
      <c r="C38" s="3"/>
      <c r="D38" s="3"/>
      <c r="E38" s="29"/>
      <c r="F38" s="3"/>
      <c r="G38" s="3"/>
      <c r="H38" s="3"/>
      <c r="I38" s="3"/>
      <c r="J38" s="3"/>
      <c r="K38" s="3"/>
      <c r="L38" s="3"/>
      <c r="M38" s="3"/>
      <c r="N38" s="76"/>
      <c r="O38" s="29"/>
      <c r="P38" s="3"/>
      <c r="Q38" s="3"/>
      <c r="R38" s="77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  <c r="FK38" s="3"/>
      <c r="FL38" s="3"/>
      <c r="FM38" s="3"/>
      <c r="FN38" s="3"/>
      <c r="FO38" s="3"/>
      <c r="FP38" s="3"/>
      <c r="FQ38" s="3"/>
      <c r="FR38" s="3"/>
      <c r="FS38" s="3"/>
      <c r="FT38" s="3"/>
      <c r="FU38" s="3"/>
      <c r="FV38" s="3"/>
      <c r="FW38" s="3"/>
      <c r="FX38" s="3"/>
      <c r="FY38" s="3"/>
      <c r="FZ38" s="3"/>
      <c r="GA38" s="3"/>
      <c r="GB38" s="3"/>
      <c r="GC38" s="3"/>
      <c r="GD38" s="3"/>
      <c r="GE38" s="3"/>
      <c r="GF38" s="3"/>
      <c r="GG38" s="3"/>
      <c r="GH38" s="3"/>
      <c r="GI38" s="3"/>
      <c r="GJ38" s="3"/>
      <c r="GK38" s="3"/>
      <c r="GL38" s="3"/>
      <c r="GM38" s="3"/>
      <c r="GN38" s="3"/>
      <c r="GO38" s="3"/>
      <c r="GP38" s="3"/>
      <c r="GQ38" s="3"/>
      <c r="GR38" s="3"/>
      <c r="GS38" s="3"/>
      <c r="GT38" s="3"/>
      <c r="GU38" s="3"/>
      <c r="GV38" s="3"/>
      <c r="GW38" s="3"/>
      <c r="GX38" s="3"/>
      <c r="GY38" s="3"/>
      <c r="GZ38" s="3"/>
      <c r="HA38" s="3"/>
      <c r="HB38" s="3"/>
      <c r="HC38" s="3"/>
      <c r="HD38" s="3"/>
      <c r="HE38" s="3"/>
      <c r="HF38" s="3"/>
      <c r="HG38" s="3"/>
      <c r="HH38" s="3"/>
      <c r="HI38" s="3"/>
      <c r="HJ38" s="3"/>
      <c r="HK38" s="3"/>
      <c r="HL38" s="3"/>
      <c r="HM38" s="3"/>
      <c r="HN38" s="3"/>
      <c r="HO38" s="3"/>
      <c r="HP38" s="3"/>
      <c r="HQ38" s="3"/>
      <c r="HR38" s="3"/>
      <c r="HS38" s="3"/>
      <c r="HT38" s="3"/>
      <c r="HU38" s="3"/>
      <c r="HV38" s="3"/>
      <c r="HW38" s="3"/>
      <c r="HX38" s="3"/>
      <c r="HY38" s="3"/>
      <c r="HZ38" s="3"/>
      <c r="IA38" s="3"/>
      <c r="IB38" s="3"/>
      <c r="IC38" s="3"/>
      <c r="ID38" s="3"/>
      <c r="IE38" s="3"/>
      <c r="IF38" s="3"/>
      <c r="IG38" s="3"/>
      <c r="IH38" s="3"/>
      <c r="II38" s="3"/>
      <c r="IJ38" s="3"/>
      <c r="IK38" s="3"/>
      <c r="IL38" s="3"/>
      <c r="IM38" s="3"/>
      <c r="IN38" s="3"/>
      <c r="IO38" s="3"/>
      <c r="IP38" s="3"/>
      <c r="IQ38" s="3"/>
      <c r="IR38" s="3"/>
      <c r="IS38" s="3"/>
      <c r="IT38" s="3"/>
      <c r="IU38" s="3"/>
      <c r="IV38" s="3"/>
      <c r="IW38" s="3"/>
    </row>
    <row r="39" customFormat="false" ht="17.1" hidden="false" customHeight="true" outlineLevel="0" collapsed="false">
      <c r="A39" s="25" t="s">
        <v>55</v>
      </c>
      <c r="B39" s="28" t="s">
        <v>56</v>
      </c>
      <c r="C39" s="25"/>
      <c r="D39" s="25"/>
      <c r="E39" s="46"/>
      <c r="F39" s="25"/>
      <c r="G39" s="25"/>
      <c r="H39" s="25"/>
      <c r="I39" s="25"/>
      <c r="J39" s="25"/>
      <c r="K39" s="25"/>
      <c r="L39" s="25"/>
      <c r="M39" s="25"/>
      <c r="N39" s="78"/>
      <c r="O39" s="25"/>
      <c r="P39" s="25"/>
      <c r="Q39" s="25"/>
      <c r="R39" s="79" t="n">
        <f aca="false">+R34+R31+R29+R24</f>
        <v>361261</v>
      </c>
      <c r="S39" s="6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25"/>
      <c r="AK39" s="25"/>
      <c r="AL39" s="25"/>
      <c r="AM39" s="25"/>
      <c r="AN39" s="25"/>
      <c r="AO39" s="25"/>
      <c r="AP39" s="25"/>
      <c r="AQ39" s="25"/>
      <c r="AR39" s="25"/>
      <c r="AS39" s="25"/>
      <c r="AT39" s="25"/>
      <c r="AU39" s="25"/>
      <c r="AV39" s="25"/>
      <c r="AW39" s="25"/>
      <c r="AX39" s="25"/>
      <c r="AY39" s="25"/>
      <c r="AZ39" s="25"/>
      <c r="BA39" s="25"/>
      <c r="BB39" s="25"/>
      <c r="BC39" s="25"/>
      <c r="BD39" s="25"/>
      <c r="BE39" s="25"/>
      <c r="BF39" s="25"/>
      <c r="BG39" s="25"/>
      <c r="BH39" s="25"/>
      <c r="BI39" s="25"/>
      <c r="BJ39" s="25"/>
      <c r="BK39" s="25"/>
      <c r="BL39" s="25"/>
      <c r="BM39" s="25"/>
      <c r="BN39" s="25"/>
      <c r="BO39" s="25"/>
      <c r="BP39" s="25"/>
      <c r="BQ39" s="25"/>
      <c r="BR39" s="25"/>
      <c r="BS39" s="25"/>
      <c r="BT39" s="25"/>
      <c r="BU39" s="25"/>
      <c r="BV39" s="25"/>
      <c r="BW39" s="25"/>
      <c r="BX39" s="25"/>
      <c r="BY39" s="25"/>
      <c r="BZ39" s="25"/>
      <c r="CA39" s="25"/>
      <c r="CB39" s="25"/>
      <c r="CC39" s="25"/>
      <c r="CD39" s="25"/>
      <c r="CE39" s="25"/>
      <c r="CF39" s="25"/>
      <c r="CG39" s="25"/>
      <c r="CH39" s="25"/>
      <c r="CI39" s="25"/>
      <c r="CJ39" s="25"/>
      <c r="CK39" s="25"/>
      <c r="CL39" s="25"/>
      <c r="CM39" s="25"/>
      <c r="CN39" s="25"/>
      <c r="CO39" s="25"/>
      <c r="CP39" s="25"/>
      <c r="CQ39" s="25"/>
      <c r="CR39" s="25"/>
      <c r="CS39" s="25"/>
      <c r="CT39" s="25"/>
      <c r="CU39" s="25"/>
      <c r="CV39" s="25"/>
      <c r="CW39" s="25"/>
      <c r="CX39" s="25"/>
      <c r="CY39" s="25"/>
      <c r="CZ39" s="25"/>
      <c r="DA39" s="25"/>
      <c r="DB39" s="25"/>
      <c r="DC39" s="25"/>
      <c r="DD39" s="25"/>
      <c r="DE39" s="25"/>
      <c r="DF39" s="25"/>
      <c r="DG39" s="25"/>
      <c r="DH39" s="25"/>
      <c r="DI39" s="25"/>
      <c r="DJ39" s="25"/>
      <c r="DK39" s="25"/>
      <c r="DL39" s="25"/>
      <c r="DM39" s="25"/>
      <c r="DN39" s="25"/>
      <c r="DO39" s="25"/>
      <c r="DP39" s="25"/>
      <c r="DQ39" s="25"/>
      <c r="DR39" s="25"/>
      <c r="DS39" s="25"/>
      <c r="DT39" s="25"/>
      <c r="DU39" s="25"/>
      <c r="DV39" s="25"/>
      <c r="DW39" s="25"/>
      <c r="DX39" s="25"/>
      <c r="DY39" s="25"/>
      <c r="DZ39" s="25"/>
      <c r="EA39" s="25"/>
      <c r="EB39" s="25"/>
      <c r="EC39" s="25"/>
      <c r="ED39" s="25"/>
      <c r="EE39" s="25"/>
      <c r="EF39" s="25"/>
      <c r="EG39" s="25"/>
      <c r="EH39" s="25"/>
      <c r="EI39" s="25"/>
      <c r="EJ39" s="25"/>
      <c r="EK39" s="25"/>
      <c r="EL39" s="25"/>
      <c r="EM39" s="25"/>
      <c r="EN39" s="25"/>
      <c r="EO39" s="25"/>
      <c r="EP39" s="25"/>
      <c r="EQ39" s="25"/>
      <c r="ER39" s="25"/>
      <c r="ES39" s="25"/>
      <c r="ET39" s="25"/>
      <c r="EU39" s="25"/>
      <c r="EV39" s="25"/>
      <c r="EW39" s="25"/>
      <c r="EX39" s="25"/>
      <c r="EY39" s="25"/>
      <c r="EZ39" s="25"/>
      <c r="FA39" s="25"/>
      <c r="FB39" s="25"/>
      <c r="FC39" s="25"/>
      <c r="FD39" s="25"/>
      <c r="FE39" s="25"/>
      <c r="FF39" s="25"/>
      <c r="FG39" s="25"/>
      <c r="FH39" s="25"/>
      <c r="FI39" s="25"/>
      <c r="FJ39" s="25"/>
      <c r="FK39" s="25"/>
      <c r="FL39" s="25"/>
      <c r="FM39" s="25"/>
      <c r="FN39" s="25"/>
      <c r="FO39" s="25"/>
      <c r="FP39" s="25"/>
      <c r="FQ39" s="25"/>
      <c r="FR39" s="25"/>
      <c r="FS39" s="25"/>
      <c r="FT39" s="25"/>
      <c r="FU39" s="25"/>
      <c r="FV39" s="25"/>
      <c r="FW39" s="25"/>
      <c r="FX39" s="25"/>
      <c r="FY39" s="25"/>
      <c r="FZ39" s="25"/>
      <c r="GA39" s="25"/>
      <c r="GB39" s="25"/>
      <c r="GC39" s="25"/>
      <c r="GD39" s="25"/>
      <c r="GE39" s="25"/>
      <c r="GF39" s="25"/>
      <c r="GG39" s="25"/>
      <c r="GH39" s="25"/>
      <c r="GI39" s="25"/>
      <c r="GJ39" s="25"/>
      <c r="GK39" s="25"/>
      <c r="GL39" s="25"/>
      <c r="GM39" s="25"/>
      <c r="GN39" s="25"/>
      <c r="GO39" s="25"/>
      <c r="GP39" s="25"/>
      <c r="GQ39" s="25"/>
      <c r="GR39" s="25"/>
      <c r="GS39" s="25"/>
      <c r="GT39" s="25"/>
      <c r="GU39" s="25"/>
      <c r="GV39" s="25"/>
      <c r="GW39" s="25"/>
      <c r="GX39" s="25"/>
      <c r="GY39" s="25"/>
      <c r="GZ39" s="25"/>
      <c r="HA39" s="25"/>
      <c r="HB39" s="25"/>
      <c r="HC39" s="25"/>
      <c r="HD39" s="25"/>
      <c r="HE39" s="25"/>
      <c r="HF39" s="25"/>
      <c r="HG39" s="25"/>
      <c r="HH39" s="25"/>
      <c r="HI39" s="25"/>
      <c r="HJ39" s="25"/>
      <c r="HK39" s="25"/>
      <c r="HL39" s="25"/>
      <c r="HM39" s="25"/>
      <c r="HN39" s="25"/>
      <c r="HO39" s="25"/>
      <c r="HP39" s="25"/>
      <c r="HQ39" s="25"/>
      <c r="HR39" s="25"/>
      <c r="HS39" s="25"/>
      <c r="HT39" s="25"/>
      <c r="HU39" s="25"/>
      <c r="HV39" s="25"/>
      <c r="HW39" s="25"/>
      <c r="HX39" s="25"/>
      <c r="HY39" s="25"/>
      <c r="HZ39" s="25"/>
      <c r="IA39" s="25"/>
      <c r="IB39" s="25"/>
      <c r="IC39" s="25"/>
      <c r="ID39" s="25"/>
      <c r="IE39" s="25"/>
      <c r="IF39" s="25"/>
      <c r="IG39" s="25"/>
      <c r="IH39" s="25"/>
      <c r="II39" s="25"/>
      <c r="IJ39" s="25"/>
      <c r="IK39" s="25"/>
      <c r="IL39" s="25"/>
      <c r="IM39" s="25"/>
      <c r="IN39" s="25"/>
      <c r="IO39" s="25"/>
      <c r="IP39" s="25"/>
      <c r="IQ39" s="25"/>
      <c r="IR39" s="25"/>
      <c r="IS39" s="25"/>
      <c r="IT39" s="25"/>
      <c r="IU39" s="25"/>
      <c r="IV39" s="25"/>
      <c r="IW39" s="25"/>
    </row>
    <row r="40" customFormat="false" ht="17.1" hidden="false" customHeight="true" outlineLevel="0" collapsed="false">
      <c r="A40" s="3" t="s">
        <v>55</v>
      </c>
      <c r="B40" s="46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3"/>
      <c r="EE40" s="3"/>
      <c r="EF40" s="3"/>
      <c r="EG40" s="3"/>
      <c r="EH40" s="3"/>
      <c r="EI40" s="3"/>
      <c r="EJ40" s="3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  <c r="FD40" s="3"/>
      <c r="FE40" s="3"/>
      <c r="FF40" s="3"/>
      <c r="FG40" s="3"/>
      <c r="FH40" s="3"/>
      <c r="FI40" s="3"/>
      <c r="FJ40" s="3"/>
      <c r="FK40" s="3"/>
      <c r="FL40" s="3"/>
      <c r="FM40" s="3"/>
      <c r="FN40" s="3"/>
      <c r="FO40" s="3"/>
      <c r="FP40" s="3"/>
      <c r="FQ40" s="3"/>
      <c r="FR40" s="3"/>
      <c r="FS40" s="3"/>
      <c r="FT40" s="3"/>
      <c r="FU40" s="3"/>
      <c r="FV40" s="3"/>
      <c r="FW40" s="3"/>
      <c r="FX40" s="3"/>
      <c r="FY40" s="3"/>
      <c r="FZ40" s="3"/>
      <c r="GA40" s="3"/>
      <c r="GB40" s="3"/>
      <c r="GC40" s="3"/>
      <c r="GD40" s="3"/>
      <c r="GE40" s="3"/>
      <c r="GF40" s="3"/>
      <c r="GG40" s="3"/>
      <c r="GH40" s="3"/>
      <c r="GI40" s="3"/>
      <c r="GJ40" s="3"/>
      <c r="GK40" s="3"/>
      <c r="GL40" s="3"/>
      <c r="GM40" s="3"/>
      <c r="GN40" s="3"/>
      <c r="GO40" s="3"/>
      <c r="GP40" s="3"/>
      <c r="GQ40" s="3"/>
      <c r="GR40" s="3"/>
      <c r="GS40" s="3"/>
      <c r="GT40" s="3"/>
      <c r="GU40" s="3"/>
      <c r="GV40" s="3"/>
      <c r="GW40" s="3"/>
      <c r="GX40" s="3"/>
      <c r="GY40" s="3"/>
      <c r="GZ40" s="3"/>
      <c r="HA40" s="3"/>
      <c r="HB40" s="3"/>
      <c r="HC40" s="3"/>
      <c r="HD40" s="3"/>
      <c r="HE40" s="3"/>
      <c r="HF40" s="3"/>
      <c r="HG40" s="3"/>
      <c r="HH40" s="3"/>
      <c r="HI40" s="3"/>
      <c r="HJ40" s="3"/>
      <c r="HK40" s="3"/>
      <c r="HL40" s="3"/>
      <c r="HM40" s="3"/>
      <c r="HN40" s="3"/>
      <c r="HO40" s="3"/>
      <c r="HP40" s="3"/>
      <c r="HQ40" s="3"/>
      <c r="HR40" s="3"/>
      <c r="HS40" s="3"/>
      <c r="HT40" s="3"/>
      <c r="HU40" s="3"/>
      <c r="HV40" s="3"/>
      <c r="HW40" s="3"/>
      <c r="HX40" s="3"/>
      <c r="HY40" s="3"/>
      <c r="HZ40" s="3"/>
      <c r="IA40" s="3"/>
      <c r="IB40" s="3"/>
      <c r="IC40" s="3"/>
      <c r="ID40" s="3"/>
      <c r="IE40" s="3"/>
      <c r="IF40" s="3"/>
      <c r="IG40" s="3"/>
      <c r="IH40" s="3"/>
      <c r="II40" s="3"/>
      <c r="IJ40" s="3"/>
      <c r="IK40" s="3"/>
      <c r="IL40" s="3"/>
      <c r="IM40" s="3"/>
      <c r="IN40" s="3"/>
      <c r="IO40" s="3"/>
      <c r="IP40" s="3"/>
      <c r="IQ40" s="3"/>
      <c r="IR40" s="3"/>
      <c r="IS40" s="3"/>
      <c r="IT40" s="3"/>
      <c r="IU40" s="3"/>
      <c r="IV40" s="3"/>
      <c r="IW40" s="3"/>
    </row>
    <row r="41" customFormat="false" ht="17.1" hidden="true" customHeight="true" outlineLevel="0" collapsed="false">
      <c r="A41" s="3"/>
      <c r="B41" s="46"/>
      <c r="C41" s="3"/>
      <c r="D41" s="3"/>
      <c r="E41" s="3"/>
      <c r="F41" s="3"/>
      <c r="G41" s="3"/>
      <c r="H41" s="80"/>
      <c r="I41" s="80"/>
      <c r="J41" s="3"/>
      <c r="K41" s="3"/>
      <c r="L41" s="3"/>
      <c r="M41" s="3"/>
      <c r="N41" s="3"/>
      <c r="O41" s="3"/>
      <c r="P41" s="29"/>
      <c r="Q41" s="29"/>
      <c r="R41" s="81" t="n">
        <f aca="false">R39+'[5]M ANUAL INVOICE'!R48</f>
        <v>1171568.0190311</v>
      </c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  <c r="CD41" s="3"/>
      <c r="CE41" s="3"/>
      <c r="CF41" s="3"/>
      <c r="CG41" s="3"/>
      <c r="CH41" s="3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3"/>
      <c r="EE41" s="3"/>
      <c r="EF41" s="3"/>
      <c r="EG41" s="3"/>
      <c r="EH41" s="3"/>
      <c r="EI41" s="3"/>
      <c r="EJ41" s="3"/>
      <c r="EK41" s="3"/>
      <c r="EL41" s="3"/>
      <c r="EM41" s="3"/>
      <c r="EN41" s="3"/>
      <c r="EO41" s="3"/>
      <c r="EP41" s="3"/>
      <c r="EQ41" s="3"/>
      <c r="ER41" s="3"/>
      <c r="ES41" s="3"/>
      <c r="ET41" s="3"/>
      <c r="EU41" s="3"/>
      <c r="EV41" s="3"/>
      <c r="EW41" s="3"/>
      <c r="EX41" s="3"/>
      <c r="EY41" s="3"/>
      <c r="EZ41" s="3"/>
      <c r="FA41" s="3"/>
      <c r="FB41" s="3"/>
      <c r="FC41" s="3"/>
      <c r="FD41" s="3"/>
      <c r="FE41" s="3"/>
      <c r="FF41" s="3"/>
      <c r="FG41" s="3"/>
      <c r="FH41" s="3"/>
      <c r="FI41" s="3"/>
      <c r="FJ41" s="3"/>
      <c r="FK41" s="3"/>
      <c r="FL41" s="3"/>
      <c r="FM41" s="3"/>
      <c r="FN41" s="3"/>
      <c r="FO41" s="3"/>
      <c r="FP41" s="3"/>
      <c r="FQ41" s="3"/>
      <c r="FR41" s="3"/>
      <c r="FS41" s="3"/>
      <c r="FT41" s="3"/>
      <c r="FU41" s="3"/>
      <c r="FV41" s="3"/>
      <c r="FW41" s="3"/>
      <c r="FX41" s="3"/>
      <c r="FY41" s="3"/>
      <c r="FZ41" s="3"/>
      <c r="GA41" s="3"/>
      <c r="GB41" s="3"/>
      <c r="GC41" s="3"/>
      <c r="GD41" s="3"/>
      <c r="GE41" s="3"/>
      <c r="GF41" s="3"/>
      <c r="GG41" s="3"/>
      <c r="GH41" s="3"/>
      <c r="GI41" s="3"/>
      <c r="GJ41" s="3"/>
      <c r="GK41" s="3"/>
      <c r="GL41" s="3"/>
      <c r="GM41" s="3"/>
      <c r="GN41" s="3"/>
      <c r="GO41" s="3"/>
      <c r="GP41" s="3"/>
      <c r="GQ41" s="3"/>
      <c r="GR41" s="3"/>
      <c r="GS41" s="3"/>
      <c r="GT41" s="3"/>
      <c r="GU41" s="3"/>
      <c r="GV41" s="3"/>
      <c r="GW41" s="3"/>
      <c r="GX41" s="3"/>
      <c r="GY41" s="3"/>
      <c r="GZ41" s="3"/>
      <c r="HA41" s="3"/>
      <c r="HB41" s="3"/>
      <c r="HC41" s="3"/>
      <c r="HD41" s="3"/>
      <c r="HE41" s="3"/>
      <c r="HF41" s="3"/>
      <c r="HG41" s="3"/>
      <c r="HH41" s="3"/>
      <c r="HI41" s="3"/>
      <c r="HJ41" s="3"/>
      <c r="HK41" s="3"/>
      <c r="HL41" s="3"/>
      <c r="HM41" s="3"/>
      <c r="HN41" s="3"/>
      <c r="HO41" s="3"/>
      <c r="HP41" s="3"/>
      <c r="HQ41" s="3"/>
      <c r="HR41" s="3"/>
      <c r="HS41" s="3"/>
      <c r="HT41" s="3"/>
      <c r="HU41" s="3"/>
      <c r="HV41" s="3"/>
      <c r="HW41" s="3"/>
      <c r="HX41" s="3"/>
      <c r="HY41" s="3"/>
      <c r="HZ41" s="3"/>
      <c r="IA41" s="3"/>
      <c r="IB41" s="3"/>
      <c r="IC41" s="3"/>
      <c r="ID41" s="3"/>
      <c r="IE41" s="3"/>
      <c r="IF41" s="3"/>
      <c r="IG41" s="3"/>
      <c r="IH41" s="3"/>
      <c r="II41" s="3"/>
      <c r="IJ41" s="3"/>
      <c r="IK41" s="3"/>
      <c r="IL41" s="3"/>
      <c r="IM41" s="3"/>
      <c r="IN41" s="3"/>
      <c r="IO41" s="3"/>
      <c r="IP41" s="3"/>
      <c r="IQ41" s="3"/>
      <c r="IR41" s="3"/>
      <c r="IS41" s="3"/>
      <c r="IT41" s="3"/>
      <c r="IU41" s="3"/>
      <c r="IV41" s="3"/>
      <c r="IW41" s="3"/>
    </row>
    <row r="42" customFormat="false" ht="15.75" hidden="false" customHeight="false" outlineLevel="0" collapsed="false">
      <c r="Q42" s="82"/>
      <c r="R42" s="83"/>
    </row>
    <row r="43" customFormat="false" ht="15.75" hidden="false" customHeight="false" outlineLevel="0" collapsed="false">
      <c r="Q43" s="82"/>
    </row>
    <row r="44" customFormat="false" ht="18.75" hidden="false" customHeight="false" outlineLevel="0" collapsed="false">
      <c r="B44" s="2"/>
      <c r="N44" s="84"/>
      <c r="Q44" s="82"/>
      <c r="R44" s="81"/>
    </row>
    <row r="45" customFormat="false" ht="15.75" hidden="false" customHeight="false" outlineLevel="0" collapsed="false">
      <c r="Q45" s="82"/>
    </row>
    <row r="46" customFormat="false" ht="18.75" hidden="false" customHeight="false" outlineLevel="0" collapsed="false">
      <c r="B46" s="85"/>
      <c r="C46" s="85"/>
      <c r="Q46" s="82"/>
      <c r="R46" s="83"/>
    </row>
    <row r="47" customFormat="false" ht="18.75" hidden="false" customHeight="false" outlineLevel="0" collapsed="false">
      <c r="B47" s="85"/>
      <c r="C47" s="85"/>
      <c r="H47" s="85"/>
      <c r="Q47" s="82"/>
      <c r="R47" s="83"/>
    </row>
    <row r="48" customFormat="false" ht="18.75" hidden="false" customHeight="false" outlineLevel="0" collapsed="false">
      <c r="B48" s="85"/>
      <c r="C48" s="85"/>
      <c r="H48" s="85"/>
      <c r="Q48" s="83"/>
      <c r="R48" s="83"/>
    </row>
    <row r="49" customFormat="false" ht="18.75" hidden="false" customHeight="false" outlineLevel="0" collapsed="false">
      <c r="B49" s="85"/>
      <c r="C49" s="85"/>
      <c r="H49" s="85"/>
    </row>
    <row r="50" customFormat="false" ht="18.75" hidden="false" customHeight="false" outlineLevel="0" collapsed="false">
      <c r="B50" s="85"/>
      <c r="C50" s="85"/>
      <c r="H50" s="85"/>
    </row>
    <row r="51" customFormat="false" ht="18.75" hidden="false" customHeight="false" outlineLevel="0" collapsed="false">
      <c r="B51" s="85"/>
      <c r="C51" s="85"/>
      <c r="H51" s="85"/>
    </row>
    <row r="52" customFormat="false" ht="15.75" hidden="false" customHeight="false" outlineLevel="0" collapsed="false">
      <c r="F52" s="2"/>
    </row>
    <row r="53" customFormat="false" ht="15.75" hidden="false" customHeight="false" outlineLevel="0" collapsed="false">
      <c r="F53" s="2"/>
    </row>
  </sheetData>
  <mergeCells count="11">
    <mergeCell ref="B5:E5"/>
    <mergeCell ref="F5:I5"/>
    <mergeCell ref="J5:N5"/>
    <mergeCell ref="O5:R5"/>
    <mergeCell ref="B12:E12"/>
    <mergeCell ref="B13:G13"/>
    <mergeCell ref="H13:I13"/>
    <mergeCell ref="J13:N13"/>
    <mergeCell ref="O13:Q13"/>
    <mergeCell ref="E14:G14"/>
    <mergeCell ref="L14:M1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5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IV16384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1" width="1.56"/>
    <col collapsed="false" customWidth="true" hidden="false" outlineLevel="0" max="2" min="2" style="1" width="13.85"/>
    <col collapsed="false" customWidth="true" hidden="false" outlineLevel="0" max="3" min="3" style="1" width="18.7"/>
    <col collapsed="false" customWidth="true" hidden="false" outlineLevel="0" max="4" min="4" style="1" width="30.41"/>
    <col collapsed="false" customWidth="true" hidden="false" outlineLevel="0" max="5" min="5" style="1" width="18.41"/>
    <col collapsed="false" customWidth="false" hidden="false" outlineLevel="0" max="7" min="6" style="1" width="9.14"/>
    <col collapsed="false" customWidth="true" hidden="false" outlineLevel="0" max="8" min="8" style="1" width="13.14"/>
    <col collapsed="false" customWidth="true" hidden="false" outlineLevel="0" max="9" min="9" style="1" width="12.99"/>
    <col collapsed="false" customWidth="true" hidden="false" outlineLevel="0" max="10" min="10" style="1" width="16.42"/>
    <col collapsed="false" customWidth="true" hidden="false" outlineLevel="0" max="11" min="11" style="1" width="13.99"/>
    <col collapsed="false" customWidth="true" hidden="false" outlineLevel="0" max="12" min="12" style="1" width="9.41"/>
    <col collapsed="false" customWidth="true" hidden="true" outlineLevel="0" max="13" min="13" style="1" width="1.56"/>
    <col collapsed="false" customWidth="true" hidden="false" outlineLevel="0" max="14" min="14" style="1" width="15.99"/>
    <col collapsed="false" customWidth="true" hidden="false" outlineLevel="0" max="16" min="15" style="1" width="11.28"/>
    <col collapsed="false" customWidth="true" hidden="false" outlineLevel="0" max="17" min="17" style="1" width="19.85"/>
    <col collapsed="false" customWidth="true" hidden="false" outlineLevel="0" max="18" min="18" style="1" width="21.7"/>
    <col collapsed="false" customWidth="true" hidden="false" outlineLevel="0" max="19" min="19" style="1" width="17.14"/>
    <col collapsed="false" customWidth="false" hidden="false" outlineLevel="0" max="257" min="20" style="1" width="9.14"/>
  </cols>
  <sheetData>
    <row r="1" customFormat="false" ht="15.75" hidden="false" customHeight="false" outlineLevel="0" collapsed="false">
      <c r="B1" s="2"/>
    </row>
    <row r="3" customFormat="false" ht="15" hidden="false" customHeight="true" outlineLevel="0" collapsed="false">
      <c r="B3" s="3"/>
      <c r="C3" s="3"/>
      <c r="D3" s="3"/>
      <c r="E3" s="3"/>
      <c r="F3" s="3"/>
      <c r="G3" s="3"/>
      <c r="H3" s="3"/>
    </row>
    <row r="4" customFormat="false" ht="30" hidden="false" customHeight="false" outlineLevel="0" collapsed="false">
      <c r="B4" s="4" t="s">
        <v>0</v>
      </c>
      <c r="C4" s="5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7"/>
      <c r="R4" s="8" t="s">
        <v>1</v>
      </c>
    </row>
    <row r="5" customFormat="false" ht="17.1" hidden="false" customHeight="true" outlineLevel="0" collapsed="false">
      <c r="B5" s="9" t="s">
        <v>2</v>
      </c>
      <c r="C5" s="9"/>
      <c r="D5" s="9"/>
      <c r="E5" s="9"/>
      <c r="F5" s="9" t="s">
        <v>3</v>
      </c>
      <c r="G5" s="9"/>
      <c r="H5" s="9"/>
      <c r="I5" s="9"/>
      <c r="J5" s="9" t="s">
        <v>4</v>
      </c>
      <c r="K5" s="9"/>
      <c r="L5" s="9"/>
      <c r="M5" s="9"/>
      <c r="N5" s="9"/>
      <c r="O5" s="9" t="s">
        <v>5</v>
      </c>
      <c r="P5" s="9"/>
      <c r="Q5" s="9"/>
      <c r="R5" s="9"/>
    </row>
    <row r="6" customFormat="false" ht="17.1" hidden="false" customHeight="true" outlineLevel="0" collapsed="false">
      <c r="B6" s="10" t="s">
        <v>6</v>
      </c>
      <c r="C6" s="11"/>
      <c r="D6" s="11" t="s">
        <v>68</v>
      </c>
      <c r="E6" s="2"/>
      <c r="F6" s="10" t="s">
        <v>7</v>
      </c>
      <c r="G6" s="2"/>
      <c r="H6" s="2"/>
      <c r="I6" s="12"/>
      <c r="J6" s="10" t="s">
        <v>8</v>
      </c>
      <c r="K6" s="2"/>
      <c r="L6" s="2"/>
      <c r="M6" s="2"/>
      <c r="N6" s="2"/>
      <c r="O6" s="13" t="s">
        <v>9</v>
      </c>
      <c r="R6" s="14"/>
    </row>
    <row r="7" customFormat="false" ht="17.1" hidden="false" customHeight="true" outlineLevel="0" collapsed="false">
      <c r="B7" s="10" t="s">
        <v>10</v>
      </c>
      <c r="C7" s="11"/>
      <c r="D7" s="15" t="n">
        <v>36859</v>
      </c>
      <c r="E7" s="2"/>
      <c r="F7" s="16"/>
      <c r="G7" s="17" t="s">
        <v>11</v>
      </c>
      <c r="H7" s="2"/>
      <c r="I7" s="2"/>
      <c r="J7" s="18" t="s">
        <v>12</v>
      </c>
      <c r="K7" s="2"/>
      <c r="L7" s="2"/>
      <c r="M7" s="2"/>
      <c r="N7" s="2"/>
      <c r="O7" s="13" t="s">
        <v>13</v>
      </c>
      <c r="R7" s="14"/>
    </row>
    <row r="8" customFormat="false" ht="17.1" hidden="false" customHeight="true" outlineLevel="0" collapsed="false">
      <c r="B8" s="10" t="s">
        <v>14</v>
      </c>
      <c r="C8" s="11"/>
      <c r="D8" s="15" t="n">
        <v>36865</v>
      </c>
      <c r="E8" s="2"/>
      <c r="F8" s="10" t="s">
        <v>15</v>
      </c>
      <c r="G8" s="2"/>
      <c r="H8" s="11"/>
      <c r="I8" s="19"/>
      <c r="J8" s="18" t="s">
        <v>16</v>
      </c>
      <c r="K8" s="2"/>
      <c r="L8" s="2"/>
      <c r="M8" s="2"/>
      <c r="N8" s="2"/>
      <c r="O8" s="20" t="s">
        <v>17</v>
      </c>
      <c r="R8" s="14"/>
    </row>
    <row r="9" customFormat="false" ht="17.1" hidden="false" customHeight="true" outlineLevel="0" collapsed="false">
      <c r="B9" s="16"/>
      <c r="C9" s="21"/>
      <c r="D9" s="22"/>
      <c r="E9" s="22"/>
      <c r="F9" s="16"/>
      <c r="G9" s="11" t="s">
        <v>18</v>
      </c>
      <c r="H9" s="23"/>
      <c r="I9" s="19"/>
      <c r="J9" s="18" t="s">
        <v>19</v>
      </c>
      <c r="K9" s="11"/>
      <c r="L9" s="11"/>
      <c r="M9" s="11"/>
      <c r="N9" s="19"/>
      <c r="O9" s="13" t="s">
        <v>20</v>
      </c>
      <c r="R9" s="14"/>
    </row>
    <row r="10" customFormat="false" ht="17.1" hidden="false" customHeight="true" outlineLevel="0" collapsed="false">
      <c r="B10" s="24"/>
      <c r="C10" s="22"/>
      <c r="D10" s="22"/>
      <c r="E10" s="25"/>
      <c r="F10" s="26"/>
      <c r="G10" s="25"/>
      <c r="H10" s="25"/>
      <c r="I10" s="27"/>
      <c r="J10" s="28" t="s">
        <v>21</v>
      </c>
      <c r="K10" s="25"/>
      <c r="L10" s="25"/>
      <c r="M10" s="25"/>
      <c r="N10" s="27"/>
      <c r="O10" s="13" t="s">
        <v>22</v>
      </c>
      <c r="P10" s="29"/>
      <c r="Q10" s="29"/>
      <c r="R10" s="14"/>
    </row>
    <row r="11" customFormat="false" ht="17.1" hidden="false" customHeight="true" outlineLevel="0" collapsed="false">
      <c r="B11" s="30"/>
      <c r="C11" s="31"/>
      <c r="D11" s="31"/>
      <c r="E11" s="31"/>
      <c r="F11" s="32"/>
      <c r="G11" s="33"/>
      <c r="H11" s="33"/>
      <c r="I11" s="34"/>
      <c r="J11" s="33"/>
      <c r="K11" s="33"/>
      <c r="L11" s="33"/>
      <c r="M11" s="33"/>
      <c r="N11" s="34"/>
      <c r="O11" s="5" t="s">
        <v>23</v>
      </c>
      <c r="P11" s="6"/>
      <c r="Q11" s="6"/>
      <c r="R11" s="7"/>
    </row>
    <row r="12" customFormat="false" ht="17.1" hidden="false" customHeight="true" outlineLevel="0" collapsed="false">
      <c r="B12" s="35" t="s">
        <v>57</v>
      </c>
      <c r="C12" s="35"/>
      <c r="D12" s="35"/>
      <c r="E12" s="35"/>
      <c r="F12" s="36" t="s">
        <v>66</v>
      </c>
      <c r="G12" s="6"/>
      <c r="H12" s="6"/>
      <c r="I12" s="6"/>
      <c r="J12" s="6"/>
      <c r="K12" s="6"/>
      <c r="L12" s="6"/>
      <c r="M12" s="6"/>
      <c r="N12" s="5"/>
      <c r="O12" s="5"/>
      <c r="P12" s="5"/>
      <c r="Q12" s="5"/>
      <c r="R12" s="37"/>
    </row>
    <row r="13" customFormat="false" ht="17.1" hidden="false" customHeight="true" outlineLevel="0" collapsed="false">
      <c r="B13" s="38" t="s">
        <v>26</v>
      </c>
      <c r="C13" s="38"/>
      <c r="D13" s="38"/>
      <c r="E13" s="38"/>
      <c r="F13" s="38"/>
      <c r="G13" s="38"/>
      <c r="H13" s="39" t="s">
        <v>27</v>
      </c>
      <c r="I13" s="39"/>
      <c r="J13" s="40" t="s">
        <v>28</v>
      </c>
      <c r="K13" s="40"/>
      <c r="L13" s="40"/>
      <c r="M13" s="40"/>
      <c r="N13" s="40"/>
      <c r="O13" s="39" t="s">
        <v>29</v>
      </c>
      <c r="P13" s="39"/>
      <c r="Q13" s="39"/>
      <c r="R13" s="39" t="s">
        <v>30</v>
      </c>
    </row>
    <row r="14" customFormat="false" ht="17.1" hidden="false" customHeight="true" outlineLevel="0" collapsed="false">
      <c r="A14" s="41"/>
      <c r="B14" s="35" t="s">
        <v>31</v>
      </c>
      <c r="C14" s="42" t="s">
        <v>32</v>
      </c>
      <c r="D14" s="42"/>
      <c r="E14" s="42" t="s">
        <v>33</v>
      </c>
      <c r="F14" s="42"/>
      <c r="G14" s="42"/>
      <c r="H14" s="35" t="s">
        <v>34</v>
      </c>
      <c r="I14" s="43" t="s">
        <v>35</v>
      </c>
      <c r="J14" s="35" t="s">
        <v>36</v>
      </c>
      <c r="K14" s="42" t="s">
        <v>37</v>
      </c>
      <c r="L14" s="42" t="s">
        <v>38</v>
      </c>
      <c r="M14" s="42"/>
      <c r="N14" s="43" t="s">
        <v>39</v>
      </c>
      <c r="O14" s="35" t="s">
        <v>40</v>
      </c>
      <c r="P14" s="42" t="s">
        <v>41</v>
      </c>
      <c r="Q14" s="43" t="s">
        <v>42</v>
      </c>
      <c r="R14" s="44" t="s">
        <v>43</v>
      </c>
    </row>
    <row r="15" customFormat="false" ht="17.1" hidden="false" customHeight="true" outlineLevel="0" collapsed="false">
      <c r="B15" s="45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</row>
    <row r="16" customFormat="false" ht="17.1" hidden="false" customHeight="true" outlineLevel="0" collapsed="false">
      <c r="B16" s="46" t="s">
        <v>44</v>
      </c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</row>
    <row r="17" customFormat="false" ht="17.1" hidden="false" customHeight="true" outlineLevel="0" collapsed="false">
      <c r="B17" s="45"/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</row>
    <row r="18" customFormat="false" ht="17.1" hidden="false" customHeight="true" outlineLevel="0" collapsed="false">
      <c r="B18" s="45"/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</row>
    <row r="19" customFormat="false" ht="17.1" hidden="false" customHeight="true" outlineLevel="0" collapsed="false">
      <c r="A19" s="25"/>
      <c r="B19" s="47"/>
      <c r="C19" s="2" t="s">
        <v>45</v>
      </c>
      <c r="D19" s="2" t="s">
        <v>46</v>
      </c>
      <c r="E19" s="25"/>
      <c r="F19" s="2" t="n">
        <v>318235</v>
      </c>
      <c r="G19" s="11"/>
      <c r="H19" s="48" t="n">
        <f aca="false">'[8]M ANUAL INVOICE'!H18</f>
        <v>36800</v>
      </c>
      <c r="I19" s="49" t="n">
        <f aca="false">'[8]M ANUAL INVOICE'!I18</f>
        <v>36830</v>
      </c>
      <c r="J19" s="50"/>
      <c r="K19" s="51"/>
      <c r="L19" s="52"/>
      <c r="M19" s="51"/>
      <c r="N19" s="51" t="n">
        <v>28653</v>
      </c>
      <c r="O19" s="25"/>
      <c r="P19" s="50"/>
      <c r="Q19" s="52" t="n">
        <v>4.29</v>
      </c>
      <c r="R19" s="53" t="n">
        <f aca="false">N19*Q19</f>
        <v>122921.37</v>
      </c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25"/>
      <c r="AL19" s="25"/>
      <c r="AM19" s="25"/>
      <c r="AN19" s="25"/>
      <c r="AO19" s="25"/>
      <c r="AP19" s="25"/>
      <c r="AQ19" s="25"/>
      <c r="AR19" s="25"/>
      <c r="AS19" s="25"/>
      <c r="AT19" s="25"/>
      <c r="AU19" s="25"/>
      <c r="AV19" s="25"/>
      <c r="AW19" s="25"/>
      <c r="AX19" s="25"/>
      <c r="AY19" s="25"/>
      <c r="AZ19" s="25"/>
      <c r="BA19" s="25"/>
      <c r="BB19" s="25"/>
      <c r="BC19" s="25"/>
      <c r="BD19" s="25"/>
      <c r="BE19" s="25"/>
      <c r="BF19" s="25"/>
      <c r="BG19" s="25"/>
      <c r="BH19" s="25"/>
      <c r="BI19" s="25"/>
      <c r="BJ19" s="25"/>
      <c r="BK19" s="25"/>
      <c r="BL19" s="25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  <c r="CB19" s="25"/>
      <c r="CC19" s="25"/>
      <c r="CD19" s="25"/>
      <c r="CE19" s="25"/>
      <c r="CF19" s="25"/>
      <c r="CG19" s="25"/>
      <c r="CH19" s="25"/>
      <c r="CI19" s="25"/>
      <c r="CJ19" s="25"/>
      <c r="CK19" s="25"/>
      <c r="CL19" s="25"/>
      <c r="CM19" s="25"/>
      <c r="CN19" s="25"/>
      <c r="CO19" s="25"/>
      <c r="CP19" s="25"/>
      <c r="CQ19" s="25"/>
      <c r="CR19" s="25"/>
      <c r="CS19" s="25"/>
      <c r="CT19" s="25"/>
      <c r="CU19" s="25"/>
      <c r="CV19" s="25"/>
      <c r="CW19" s="25"/>
      <c r="CX19" s="25"/>
      <c r="CY19" s="25"/>
      <c r="CZ19" s="25"/>
      <c r="DA19" s="25"/>
      <c r="DB19" s="25"/>
      <c r="DC19" s="25"/>
      <c r="DD19" s="25"/>
      <c r="DE19" s="25"/>
      <c r="DF19" s="25"/>
      <c r="DG19" s="25"/>
      <c r="DH19" s="25"/>
      <c r="DI19" s="25"/>
      <c r="DJ19" s="25"/>
      <c r="DK19" s="25"/>
      <c r="DL19" s="25"/>
      <c r="DM19" s="25"/>
      <c r="DN19" s="25"/>
      <c r="DO19" s="25"/>
      <c r="DP19" s="25"/>
      <c r="DQ19" s="25"/>
      <c r="DR19" s="25"/>
      <c r="DS19" s="25"/>
      <c r="DT19" s="25"/>
      <c r="DU19" s="25"/>
      <c r="DV19" s="25"/>
      <c r="DW19" s="25"/>
      <c r="DX19" s="25"/>
      <c r="DY19" s="25"/>
      <c r="DZ19" s="25"/>
      <c r="EA19" s="25"/>
      <c r="EB19" s="25"/>
      <c r="EC19" s="25"/>
      <c r="ED19" s="25"/>
      <c r="EE19" s="25"/>
      <c r="EF19" s="25"/>
      <c r="EG19" s="25"/>
      <c r="EH19" s="25"/>
      <c r="EI19" s="25"/>
      <c r="EJ19" s="25"/>
      <c r="EK19" s="25"/>
      <c r="EL19" s="25"/>
      <c r="EM19" s="25"/>
      <c r="EN19" s="25"/>
      <c r="EO19" s="25"/>
      <c r="EP19" s="25"/>
      <c r="EQ19" s="25"/>
      <c r="ER19" s="25"/>
      <c r="ES19" s="25"/>
      <c r="ET19" s="25"/>
      <c r="EU19" s="25"/>
      <c r="EV19" s="25"/>
      <c r="EW19" s="25"/>
      <c r="EX19" s="25"/>
      <c r="EY19" s="25"/>
      <c r="EZ19" s="25"/>
      <c r="FA19" s="25"/>
      <c r="FB19" s="25"/>
      <c r="FC19" s="25"/>
      <c r="FD19" s="25"/>
      <c r="FE19" s="25"/>
      <c r="FF19" s="25"/>
      <c r="FG19" s="25"/>
      <c r="FH19" s="25"/>
      <c r="FI19" s="25"/>
      <c r="FJ19" s="25"/>
      <c r="FK19" s="25"/>
      <c r="FL19" s="25"/>
      <c r="FM19" s="25"/>
      <c r="FN19" s="25"/>
      <c r="FO19" s="25"/>
      <c r="FP19" s="25"/>
      <c r="FQ19" s="25"/>
      <c r="FR19" s="25"/>
      <c r="FS19" s="25"/>
      <c r="FT19" s="25"/>
      <c r="FU19" s="25"/>
      <c r="FV19" s="25"/>
      <c r="FW19" s="25"/>
      <c r="FX19" s="25"/>
      <c r="FY19" s="25"/>
      <c r="FZ19" s="25"/>
      <c r="GA19" s="25"/>
      <c r="GB19" s="25"/>
      <c r="GC19" s="25"/>
      <c r="GD19" s="25"/>
      <c r="GE19" s="25"/>
      <c r="GF19" s="25"/>
      <c r="GG19" s="25"/>
      <c r="GH19" s="25"/>
      <c r="GI19" s="25"/>
      <c r="GJ19" s="25"/>
      <c r="GK19" s="25"/>
      <c r="GL19" s="25"/>
      <c r="GM19" s="25"/>
      <c r="GN19" s="25"/>
      <c r="GO19" s="25"/>
      <c r="GP19" s="25"/>
      <c r="GQ19" s="25"/>
      <c r="GR19" s="25"/>
      <c r="GS19" s="25"/>
      <c r="GT19" s="25"/>
      <c r="GU19" s="25"/>
      <c r="GV19" s="25"/>
      <c r="GW19" s="25"/>
      <c r="GX19" s="25"/>
      <c r="GY19" s="25"/>
      <c r="GZ19" s="25"/>
      <c r="HA19" s="25"/>
      <c r="HB19" s="25"/>
      <c r="HC19" s="25"/>
      <c r="HD19" s="25"/>
      <c r="HE19" s="25"/>
      <c r="HF19" s="25"/>
      <c r="HG19" s="25"/>
      <c r="HH19" s="25"/>
      <c r="HI19" s="25"/>
      <c r="HJ19" s="25"/>
      <c r="HK19" s="25"/>
      <c r="HL19" s="25"/>
      <c r="HM19" s="25"/>
      <c r="HN19" s="25"/>
      <c r="HO19" s="25"/>
      <c r="HP19" s="25"/>
      <c r="HQ19" s="25"/>
      <c r="HR19" s="25"/>
      <c r="HS19" s="25"/>
      <c r="HT19" s="25"/>
      <c r="HU19" s="25"/>
      <c r="HV19" s="25"/>
      <c r="HW19" s="25"/>
      <c r="HX19" s="25"/>
      <c r="HY19" s="25"/>
      <c r="HZ19" s="25"/>
      <c r="IA19" s="25"/>
      <c r="IB19" s="25"/>
      <c r="IC19" s="25"/>
      <c r="ID19" s="25"/>
      <c r="IE19" s="25"/>
      <c r="IF19" s="25"/>
      <c r="IG19" s="25"/>
      <c r="IH19" s="25"/>
      <c r="II19" s="25"/>
      <c r="IJ19" s="25"/>
      <c r="IK19" s="25"/>
      <c r="IL19" s="25"/>
      <c r="IM19" s="25"/>
      <c r="IN19" s="25"/>
      <c r="IO19" s="25"/>
      <c r="IP19" s="25"/>
      <c r="IQ19" s="25"/>
      <c r="IR19" s="25"/>
      <c r="IS19" s="25"/>
      <c r="IT19" s="25"/>
      <c r="IU19" s="25"/>
      <c r="IV19" s="25"/>
      <c r="IW19" s="25"/>
    </row>
    <row r="20" customFormat="false" ht="17.1" hidden="false" customHeight="true" outlineLevel="0" collapsed="false">
      <c r="A20" s="25"/>
      <c r="B20" s="47"/>
      <c r="C20" s="2" t="s">
        <v>45</v>
      </c>
      <c r="D20" s="2" t="s">
        <v>46</v>
      </c>
      <c r="E20" s="25"/>
      <c r="F20" s="2" t="n">
        <v>336722</v>
      </c>
      <c r="G20" s="11"/>
      <c r="H20" s="48" t="n">
        <f aca="false">'[8]M ANUAL INVOICE'!H19</f>
        <v>36800</v>
      </c>
      <c r="I20" s="49" t="n">
        <f aca="false">'[8]M ANUAL INVOICE'!I19</f>
        <v>36830</v>
      </c>
      <c r="J20" s="50"/>
      <c r="K20" s="51"/>
      <c r="L20" s="52"/>
      <c r="M20" s="51"/>
      <c r="N20" s="51" t="n">
        <v>84943</v>
      </c>
      <c r="O20" s="25"/>
      <c r="P20" s="50"/>
      <c r="Q20" s="52" t="n">
        <v>4.2</v>
      </c>
      <c r="R20" s="53" t="n">
        <f aca="false">N20*Q20</f>
        <v>356760.6</v>
      </c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25"/>
      <c r="AL20" s="25"/>
      <c r="AM20" s="25"/>
      <c r="AN20" s="25"/>
      <c r="AO20" s="25"/>
      <c r="AP20" s="25"/>
      <c r="AQ20" s="25"/>
      <c r="AR20" s="25"/>
      <c r="AS20" s="25"/>
      <c r="AT20" s="25"/>
      <c r="AU20" s="25"/>
      <c r="AV20" s="25"/>
      <c r="AW20" s="25"/>
      <c r="AX20" s="25"/>
      <c r="AY20" s="25"/>
      <c r="AZ20" s="25"/>
      <c r="BA20" s="25"/>
      <c r="BB20" s="25"/>
      <c r="BC20" s="25"/>
      <c r="BD20" s="25"/>
      <c r="BE20" s="25"/>
      <c r="BF20" s="25"/>
      <c r="BG20" s="25"/>
      <c r="BH20" s="25"/>
      <c r="BI20" s="25"/>
      <c r="BJ20" s="25"/>
      <c r="BK20" s="25"/>
      <c r="BL20" s="25"/>
      <c r="BM20" s="25"/>
      <c r="BN20" s="25"/>
      <c r="BO20" s="25"/>
      <c r="BP20" s="25"/>
      <c r="BQ20" s="25"/>
      <c r="BR20" s="25"/>
      <c r="BS20" s="25"/>
      <c r="BT20" s="25"/>
      <c r="BU20" s="25"/>
      <c r="BV20" s="25"/>
      <c r="BW20" s="25"/>
      <c r="BX20" s="25"/>
      <c r="BY20" s="25"/>
      <c r="BZ20" s="25"/>
      <c r="CA20" s="25"/>
      <c r="CB20" s="25"/>
      <c r="CC20" s="25"/>
      <c r="CD20" s="25"/>
      <c r="CE20" s="25"/>
      <c r="CF20" s="25"/>
      <c r="CG20" s="25"/>
      <c r="CH20" s="25"/>
      <c r="CI20" s="25"/>
      <c r="CJ20" s="25"/>
      <c r="CK20" s="25"/>
      <c r="CL20" s="25"/>
      <c r="CM20" s="25"/>
      <c r="CN20" s="25"/>
      <c r="CO20" s="25"/>
      <c r="CP20" s="25"/>
      <c r="CQ20" s="25"/>
      <c r="CR20" s="25"/>
      <c r="CS20" s="25"/>
      <c r="CT20" s="25"/>
      <c r="CU20" s="25"/>
      <c r="CV20" s="25"/>
      <c r="CW20" s="25"/>
      <c r="CX20" s="25"/>
      <c r="CY20" s="25"/>
      <c r="CZ20" s="25"/>
      <c r="DA20" s="25"/>
      <c r="DB20" s="25"/>
      <c r="DC20" s="25"/>
      <c r="DD20" s="25"/>
      <c r="DE20" s="25"/>
      <c r="DF20" s="25"/>
      <c r="DG20" s="25"/>
      <c r="DH20" s="25"/>
      <c r="DI20" s="25"/>
      <c r="DJ20" s="25"/>
      <c r="DK20" s="25"/>
      <c r="DL20" s="25"/>
      <c r="DM20" s="25"/>
      <c r="DN20" s="25"/>
      <c r="DO20" s="25"/>
      <c r="DP20" s="25"/>
      <c r="DQ20" s="25"/>
      <c r="DR20" s="25"/>
      <c r="DS20" s="25"/>
      <c r="DT20" s="25"/>
      <c r="DU20" s="25"/>
      <c r="DV20" s="25"/>
      <c r="DW20" s="25"/>
      <c r="DX20" s="25"/>
      <c r="DY20" s="25"/>
      <c r="DZ20" s="25"/>
      <c r="EA20" s="25"/>
      <c r="EB20" s="25"/>
      <c r="EC20" s="25"/>
      <c r="ED20" s="25"/>
      <c r="EE20" s="25"/>
      <c r="EF20" s="25"/>
      <c r="EG20" s="25"/>
      <c r="EH20" s="25"/>
      <c r="EI20" s="25"/>
      <c r="EJ20" s="25"/>
      <c r="EK20" s="25"/>
      <c r="EL20" s="25"/>
      <c r="EM20" s="25"/>
      <c r="EN20" s="25"/>
      <c r="EO20" s="25"/>
      <c r="EP20" s="25"/>
      <c r="EQ20" s="25"/>
      <c r="ER20" s="25"/>
      <c r="ES20" s="25"/>
      <c r="ET20" s="25"/>
      <c r="EU20" s="25"/>
      <c r="EV20" s="25"/>
      <c r="EW20" s="25"/>
      <c r="EX20" s="25"/>
      <c r="EY20" s="25"/>
      <c r="EZ20" s="25"/>
      <c r="FA20" s="25"/>
      <c r="FB20" s="25"/>
      <c r="FC20" s="25"/>
      <c r="FD20" s="25"/>
      <c r="FE20" s="25"/>
      <c r="FF20" s="25"/>
      <c r="FG20" s="25"/>
      <c r="FH20" s="25"/>
      <c r="FI20" s="25"/>
      <c r="FJ20" s="25"/>
      <c r="FK20" s="25"/>
      <c r="FL20" s="25"/>
      <c r="FM20" s="25"/>
      <c r="FN20" s="25"/>
      <c r="FO20" s="25"/>
      <c r="FP20" s="25"/>
      <c r="FQ20" s="25"/>
      <c r="FR20" s="25"/>
      <c r="FS20" s="25"/>
      <c r="FT20" s="25"/>
      <c r="FU20" s="25"/>
      <c r="FV20" s="25"/>
      <c r="FW20" s="25"/>
      <c r="FX20" s="25"/>
      <c r="FY20" s="25"/>
      <c r="FZ20" s="25"/>
      <c r="GA20" s="25"/>
      <c r="GB20" s="25"/>
      <c r="GC20" s="25"/>
      <c r="GD20" s="25"/>
      <c r="GE20" s="25"/>
      <c r="GF20" s="25"/>
      <c r="GG20" s="25"/>
      <c r="GH20" s="25"/>
      <c r="GI20" s="25"/>
      <c r="GJ20" s="25"/>
      <c r="GK20" s="25"/>
      <c r="GL20" s="25"/>
      <c r="GM20" s="25"/>
      <c r="GN20" s="25"/>
      <c r="GO20" s="25"/>
      <c r="GP20" s="25"/>
      <c r="GQ20" s="25"/>
      <c r="GR20" s="25"/>
      <c r="GS20" s="25"/>
      <c r="GT20" s="25"/>
      <c r="GU20" s="25"/>
      <c r="GV20" s="25"/>
      <c r="GW20" s="25"/>
      <c r="GX20" s="25"/>
      <c r="GY20" s="25"/>
      <c r="GZ20" s="25"/>
      <c r="HA20" s="25"/>
      <c r="HB20" s="25"/>
      <c r="HC20" s="25"/>
      <c r="HD20" s="25"/>
      <c r="HE20" s="25"/>
      <c r="HF20" s="25"/>
      <c r="HG20" s="25"/>
      <c r="HH20" s="25"/>
      <c r="HI20" s="25"/>
      <c r="HJ20" s="25"/>
      <c r="HK20" s="25"/>
      <c r="HL20" s="25"/>
      <c r="HM20" s="25"/>
      <c r="HN20" s="25"/>
      <c r="HO20" s="25"/>
      <c r="HP20" s="25"/>
      <c r="HQ20" s="25"/>
      <c r="HR20" s="25"/>
      <c r="HS20" s="25"/>
      <c r="HT20" s="25"/>
      <c r="HU20" s="25"/>
      <c r="HV20" s="25"/>
      <c r="HW20" s="25"/>
      <c r="HX20" s="25"/>
      <c r="HY20" s="25"/>
      <c r="HZ20" s="25"/>
      <c r="IA20" s="25"/>
      <c r="IB20" s="25"/>
      <c r="IC20" s="25"/>
      <c r="ID20" s="25"/>
      <c r="IE20" s="25"/>
      <c r="IF20" s="25"/>
      <c r="IG20" s="25"/>
      <c r="IH20" s="25"/>
      <c r="II20" s="25"/>
      <c r="IJ20" s="25"/>
      <c r="IK20" s="25"/>
      <c r="IL20" s="25"/>
      <c r="IM20" s="25"/>
      <c r="IN20" s="25"/>
      <c r="IO20" s="25"/>
      <c r="IP20" s="25"/>
      <c r="IQ20" s="25"/>
      <c r="IR20" s="25"/>
      <c r="IS20" s="25"/>
      <c r="IT20" s="25"/>
      <c r="IU20" s="25"/>
      <c r="IV20" s="25"/>
      <c r="IW20" s="25"/>
    </row>
    <row r="21" customFormat="false" ht="17.1" hidden="false" customHeight="true" outlineLevel="0" collapsed="false">
      <c r="A21" s="25"/>
      <c r="B21" s="47"/>
      <c r="C21" s="2"/>
      <c r="D21" s="2"/>
      <c r="E21" s="25"/>
      <c r="F21" s="2"/>
      <c r="G21" s="11"/>
      <c r="H21" s="48"/>
      <c r="I21" s="49"/>
      <c r="J21" s="50"/>
      <c r="K21" s="51"/>
      <c r="L21" s="52"/>
      <c r="M21" s="51"/>
      <c r="N21" s="51"/>
      <c r="O21" s="50"/>
      <c r="P21" s="50"/>
      <c r="Q21" s="56"/>
      <c r="R21" s="53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5"/>
      <c r="AR21" s="25"/>
      <c r="AS21" s="25"/>
      <c r="AT21" s="25"/>
      <c r="AU21" s="25"/>
      <c r="AV21" s="25"/>
      <c r="AW21" s="25"/>
      <c r="AX21" s="25"/>
      <c r="AY21" s="25"/>
      <c r="AZ21" s="25"/>
      <c r="BA21" s="25"/>
      <c r="BB21" s="25"/>
      <c r="BC21" s="25"/>
      <c r="BD21" s="25"/>
      <c r="BE21" s="25"/>
      <c r="BF21" s="25"/>
      <c r="BG21" s="25"/>
      <c r="BH21" s="25"/>
      <c r="BI21" s="25"/>
      <c r="BJ21" s="25"/>
      <c r="BK21" s="25"/>
      <c r="BL21" s="25"/>
      <c r="BM21" s="25"/>
      <c r="BN21" s="25"/>
      <c r="BO21" s="25"/>
      <c r="BP21" s="25"/>
      <c r="BQ21" s="25"/>
      <c r="BR21" s="25"/>
      <c r="BS21" s="25"/>
      <c r="BT21" s="25"/>
      <c r="BU21" s="25"/>
      <c r="BV21" s="25"/>
      <c r="BW21" s="25"/>
      <c r="BX21" s="25"/>
      <c r="BY21" s="25"/>
      <c r="BZ21" s="25"/>
      <c r="CA21" s="25"/>
      <c r="CB21" s="25"/>
      <c r="CC21" s="25"/>
      <c r="CD21" s="25"/>
      <c r="CE21" s="25"/>
      <c r="CF21" s="25"/>
      <c r="CG21" s="25"/>
      <c r="CH21" s="25"/>
      <c r="CI21" s="25"/>
      <c r="CJ21" s="25"/>
      <c r="CK21" s="25"/>
      <c r="CL21" s="25"/>
      <c r="CM21" s="25"/>
      <c r="CN21" s="25"/>
      <c r="CO21" s="25"/>
      <c r="CP21" s="25"/>
      <c r="CQ21" s="25"/>
      <c r="CR21" s="25"/>
      <c r="CS21" s="25"/>
      <c r="CT21" s="25"/>
      <c r="CU21" s="25"/>
      <c r="CV21" s="25"/>
      <c r="CW21" s="25"/>
      <c r="CX21" s="25"/>
      <c r="CY21" s="25"/>
      <c r="CZ21" s="25"/>
      <c r="DA21" s="25"/>
      <c r="DB21" s="25"/>
      <c r="DC21" s="25"/>
      <c r="DD21" s="25"/>
      <c r="DE21" s="25"/>
      <c r="DF21" s="25"/>
      <c r="DG21" s="25"/>
      <c r="DH21" s="25"/>
      <c r="DI21" s="25"/>
      <c r="DJ21" s="25"/>
      <c r="DK21" s="25"/>
      <c r="DL21" s="25"/>
      <c r="DM21" s="25"/>
      <c r="DN21" s="25"/>
      <c r="DO21" s="25"/>
      <c r="DP21" s="25"/>
      <c r="DQ21" s="25"/>
      <c r="DR21" s="25"/>
      <c r="DS21" s="25"/>
      <c r="DT21" s="25"/>
      <c r="DU21" s="25"/>
      <c r="DV21" s="25"/>
      <c r="DW21" s="25"/>
      <c r="DX21" s="25"/>
      <c r="DY21" s="25"/>
      <c r="DZ21" s="25"/>
      <c r="EA21" s="25"/>
      <c r="EB21" s="25"/>
      <c r="EC21" s="25"/>
      <c r="ED21" s="25"/>
      <c r="EE21" s="25"/>
      <c r="EF21" s="25"/>
      <c r="EG21" s="25"/>
      <c r="EH21" s="25"/>
      <c r="EI21" s="25"/>
      <c r="EJ21" s="25"/>
      <c r="EK21" s="25"/>
      <c r="EL21" s="25"/>
      <c r="EM21" s="25"/>
      <c r="EN21" s="25"/>
      <c r="EO21" s="25"/>
      <c r="EP21" s="25"/>
      <c r="EQ21" s="25"/>
      <c r="ER21" s="25"/>
      <c r="ES21" s="25"/>
      <c r="ET21" s="25"/>
      <c r="EU21" s="25"/>
      <c r="EV21" s="25"/>
      <c r="EW21" s="25"/>
      <c r="EX21" s="25"/>
      <c r="EY21" s="25"/>
      <c r="EZ21" s="25"/>
      <c r="FA21" s="25"/>
      <c r="FB21" s="25"/>
      <c r="FC21" s="25"/>
      <c r="FD21" s="25"/>
      <c r="FE21" s="25"/>
      <c r="FF21" s="25"/>
      <c r="FG21" s="25"/>
      <c r="FH21" s="25"/>
      <c r="FI21" s="25"/>
      <c r="FJ21" s="25"/>
      <c r="FK21" s="25"/>
      <c r="FL21" s="25"/>
      <c r="FM21" s="25"/>
      <c r="FN21" s="25"/>
      <c r="FO21" s="25"/>
      <c r="FP21" s="25"/>
      <c r="FQ21" s="25"/>
      <c r="FR21" s="25"/>
      <c r="FS21" s="25"/>
      <c r="FT21" s="25"/>
      <c r="FU21" s="25"/>
      <c r="FV21" s="25"/>
      <c r="FW21" s="25"/>
      <c r="FX21" s="25"/>
      <c r="FY21" s="25"/>
      <c r="FZ21" s="25"/>
      <c r="GA21" s="25"/>
      <c r="GB21" s="25"/>
      <c r="GC21" s="25"/>
      <c r="GD21" s="25"/>
      <c r="GE21" s="25"/>
      <c r="GF21" s="25"/>
      <c r="GG21" s="25"/>
      <c r="GH21" s="25"/>
      <c r="GI21" s="25"/>
      <c r="GJ21" s="25"/>
      <c r="GK21" s="25"/>
      <c r="GL21" s="25"/>
      <c r="GM21" s="25"/>
      <c r="GN21" s="25"/>
      <c r="GO21" s="25"/>
      <c r="GP21" s="25"/>
      <c r="GQ21" s="25"/>
      <c r="GR21" s="25"/>
      <c r="GS21" s="25"/>
      <c r="GT21" s="25"/>
      <c r="GU21" s="25"/>
      <c r="GV21" s="25"/>
      <c r="GW21" s="25"/>
      <c r="GX21" s="25"/>
      <c r="GY21" s="25"/>
      <c r="GZ21" s="25"/>
      <c r="HA21" s="25"/>
      <c r="HB21" s="25"/>
      <c r="HC21" s="25"/>
      <c r="HD21" s="25"/>
      <c r="HE21" s="25"/>
      <c r="HF21" s="25"/>
      <c r="HG21" s="25"/>
      <c r="HH21" s="25"/>
      <c r="HI21" s="25"/>
      <c r="HJ21" s="25"/>
      <c r="HK21" s="25"/>
      <c r="HL21" s="25"/>
      <c r="HM21" s="25"/>
      <c r="HN21" s="25"/>
      <c r="HO21" s="25"/>
      <c r="HP21" s="25"/>
      <c r="HQ21" s="25"/>
      <c r="HR21" s="25"/>
      <c r="HS21" s="25"/>
      <c r="HT21" s="25"/>
      <c r="HU21" s="25"/>
      <c r="HV21" s="25"/>
      <c r="HW21" s="25"/>
      <c r="HX21" s="25"/>
      <c r="HY21" s="25"/>
      <c r="HZ21" s="25"/>
      <c r="IA21" s="25"/>
      <c r="IB21" s="25"/>
      <c r="IC21" s="25"/>
      <c r="ID21" s="25"/>
      <c r="IE21" s="25"/>
      <c r="IF21" s="25"/>
      <c r="IG21" s="25"/>
      <c r="IH21" s="25"/>
      <c r="II21" s="25"/>
      <c r="IJ21" s="25"/>
      <c r="IK21" s="25"/>
      <c r="IL21" s="25"/>
      <c r="IM21" s="25"/>
      <c r="IN21" s="25"/>
      <c r="IO21" s="25"/>
      <c r="IP21" s="25"/>
      <c r="IQ21" s="25"/>
      <c r="IR21" s="25"/>
      <c r="IS21" s="25"/>
      <c r="IT21" s="25"/>
      <c r="IU21" s="25"/>
      <c r="IV21" s="25"/>
      <c r="IW21" s="25"/>
    </row>
    <row r="22" customFormat="false" ht="17.1" hidden="false" customHeight="true" outlineLevel="0" collapsed="false">
      <c r="A22" s="25"/>
      <c r="B22" s="47"/>
      <c r="C22" s="2" t="s">
        <v>47</v>
      </c>
      <c r="D22" s="2" t="s">
        <v>48</v>
      </c>
      <c r="E22" s="25"/>
      <c r="F22" s="2" t="n">
        <v>318260</v>
      </c>
      <c r="G22" s="11"/>
      <c r="H22" s="48" t="n">
        <f aca="false">+H20</f>
        <v>36800</v>
      </c>
      <c r="I22" s="49" t="n">
        <f aca="false">+I20</f>
        <v>36830</v>
      </c>
      <c r="J22" s="50"/>
      <c r="K22" s="51"/>
      <c r="L22" s="51"/>
      <c r="M22" s="51"/>
      <c r="N22" s="57" t="n">
        <v>23488</v>
      </c>
      <c r="O22" s="50"/>
      <c r="P22" s="50"/>
      <c r="Q22" s="97" t="n">
        <v>4.28</v>
      </c>
      <c r="R22" s="53" t="n">
        <f aca="false">N22*Q22</f>
        <v>100528.64</v>
      </c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5"/>
      <c r="AS22" s="25"/>
      <c r="AT22" s="25"/>
      <c r="AU22" s="25"/>
      <c r="AV22" s="25"/>
      <c r="AW22" s="25"/>
      <c r="AX22" s="25"/>
      <c r="AY22" s="25"/>
      <c r="AZ22" s="25"/>
      <c r="BA22" s="25"/>
      <c r="BB22" s="25"/>
      <c r="BC22" s="25"/>
      <c r="BD22" s="25"/>
      <c r="BE22" s="25"/>
      <c r="BF22" s="25"/>
      <c r="BG22" s="25"/>
      <c r="BH22" s="25"/>
      <c r="BI22" s="25"/>
      <c r="BJ22" s="25"/>
      <c r="BK22" s="25"/>
      <c r="BL22" s="25"/>
      <c r="BM22" s="25"/>
      <c r="BN22" s="25"/>
      <c r="BO22" s="25"/>
      <c r="BP22" s="25"/>
      <c r="BQ22" s="25"/>
      <c r="BR22" s="25"/>
      <c r="BS22" s="25"/>
      <c r="BT22" s="25"/>
      <c r="BU22" s="25"/>
      <c r="BV22" s="25"/>
      <c r="BW22" s="25"/>
      <c r="BX22" s="25"/>
      <c r="BY22" s="25"/>
      <c r="BZ22" s="25"/>
      <c r="CA22" s="25"/>
      <c r="CB22" s="25"/>
      <c r="CC22" s="25"/>
      <c r="CD22" s="25"/>
      <c r="CE22" s="25"/>
      <c r="CF22" s="25"/>
      <c r="CG22" s="25"/>
      <c r="CH22" s="25"/>
      <c r="CI22" s="25"/>
      <c r="CJ22" s="25"/>
      <c r="CK22" s="25"/>
      <c r="CL22" s="25"/>
      <c r="CM22" s="25"/>
      <c r="CN22" s="25"/>
      <c r="CO22" s="25"/>
      <c r="CP22" s="25"/>
      <c r="CQ22" s="25"/>
      <c r="CR22" s="25"/>
      <c r="CS22" s="25"/>
      <c r="CT22" s="25"/>
      <c r="CU22" s="25"/>
      <c r="CV22" s="25"/>
      <c r="CW22" s="25"/>
      <c r="CX22" s="25"/>
      <c r="CY22" s="25"/>
      <c r="CZ22" s="25"/>
      <c r="DA22" s="25"/>
      <c r="DB22" s="25"/>
      <c r="DC22" s="25"/>
      <c r="DD22" s="25"/>
      <c r="DE22" s="25"/>
      <c r="DF22" s="25"/>
      <c r="DG22" s="25"/>
      <c r="DH22" s="25"/>
      <c r="DI22" s="25"/>
      <c r="DJ22" s="25"/>
      <c r="DK22" s="25"/>
      <c r="DL22" s="25"/>
      <c r="DM22" s="25"/>
      <c r="DN22" s="25"/>
      <c r="DO22" s="25"/>
      <c r="DP22" s="25"/>
      <c r="DQ22" s="25"/>
      <c r="DR22" s="25"/>
      <c r="DS22" s="25"/>
      <c r="DT22" s="25"/>
      <c r="DU22" s="25"/>
      <c r="DV22" s="25"/>
      <c r="DW22" s="25"/>
      <c r="DX22" s="25"/>
      <c r="DY22" s="25"/>
      <c r="DZ22" s="25"/>
      <c r="EA22" s="25"/>
      <c r="EB22" s="25"/>
      <c r="EC22" s="25"/>
      <c r="ED22" s="25"/>
      <c r="EE22" s="25"/>
      <c r="EF22" s="25"/>
      <c r="EG22" s="25"/>
      <c r="EH22" s="25"/>
      <c r="EI22" s="25"/>
      <c r="EJ22" s="25"/>
      <c r="EK22" s="25"/>
      <c r="EL22" s="25"/>
      <c r="EM22" s="25"/>
      <c r="EN22" s="25"/>
      <c r="EO22" s="25"/>
      <c r="EP22" s="25"/>
      <c r="EQ22" s="25"/>
      <c r="ER22" s="25"/>
      <c r="ES22" s="25"/>
      <c r="ET22" s="25"/>
      <c r="EU22" s="25"/>
      <c r="EV22" s="25"/>
      <c r="EW22" s="25"/>
      <c r="EX22" s="25"/>
      <c r="EY22" s="25"/>
      <c r="EZ22" s="25"/>
      <c r="FA22" s="25"/>
      <c r="FB22" s="25"/>
      <c r="FC22" s="25"/>
      <c r="FD22" s="25"/>
      <c r="FE22" s="25"/>
      <c r="FF22" s="25"/>
      <c r="FG22" s="25"/>
      <c r="FH22" s="25"/>
      <c r="FI22" s="25"/>
      <c r="FJ22" s="25"/>
      <c r="FK22" s="25"/>
      <c r="FL22" s="25"/>
      <c r="FM22" s="25"/>
      <c r="FN22" s="25"/>
      <c r="FO22" s="25"/>
      <c r="FP22" s="25"/>
      <c r="FQ22" s="25"/>
      <c r="FR22" s="25"/>
      <c r="FS22" s="25"/>
      <c r="FT22" s="25"/>
      <c r="FU22" s="25"/>
      <c r="FV22" s="25"/>
      <c r="FW22" s="25"/>
      <c r="FX22" s="25"/>
      <c r="FY22" s="25"/>
      <c r="FZ22" s="25"/>
      <c r="GA22" s="25"/>
      <c r="GB22" s="25"/>
      <c r="GC22" s="25"/>
      <c r="GD22" s="25"/>
      <c r="GE22" s="25"/>
      <c r="GF22" s="25"/>
      <c r="GG22" s="25"/>
      <c r="GH22" s="25"/>
      <c r="GI22" s="25"/>
      <c r="GJ22" s="25"/>
      <c r="GK22" s="25"/>
      <c r="GL22" s="25"/>
      <c r="GM22" s="25"/>
      <c r="GN22" s="25"/>
      <c r="GO22" s="25"/>
      <c r="GP22" s="25"/>
      <c r="GQ22" s="25"/>
      <c r="GR22" s="25"/>
      <c r="GS22" s="25"/>
      <c r="GT22" s="25"/>
      <c r="GU22" s="25"/>
      <c r="GV22" s="25"/>
      <c r="GW22" s="25"/>
      <c r="GX22" s="25"/>
      <c r="GY22" s="25"/>
      <c r="GZ22" s="25"/>
      <c r="HA22" s="25"/>
      <c r="HB22" s="25"/>
      <c r="HC22" s="25"/>
      <c r="HD22" s="25"/>
      <c r="HE22" s="25"/>
      <c r="HF22" s="25"/>
      <c r="HG22" s="25"/>
      <c r="HH22" s="25"/>
      <c r="HI22" s="25"/>
      <c r="HJ22" s="25"/>
      <c r="HK22" s="25"/>
      <c r="HL22" s="25"/>
      <c r="HM22" s="25"/>
      <c r="HN22" s="25"/>
      <c r="HO22" s="25"/>
      <c r="HP22" s="25"/>
      <c r="HQ22" s="25"/>
      <c r="HR22" s="25"/>
      <c r="HS22" s="25"/>
      <c r="HT22" s="25"/>
      <c r="HU22" s="25"/>
      <c r="HV22" s="25"/>
      <c r="HW22" s="25"/>
      <c r="HX22" s="25"/>
      <c r="HY22" s="25"/>
      <c r="HZ22" s="25"/>
      <c r="IA22" s="25"/>
      <c r="IB22" s="25"/>
      <c r="IC22" s="25"/>
      <c r="ID22" s="25"/>
      <c r="IE22" s="25"/>
      <c r="IF22" s="25"/>
      <c r="IG22" s="25"/>
      <c r="IH22" s="25"/>
      <c r="II22" s="25"/>
      <c r="IJ22" s="25"/>
      <c r="IK22" s="25"/>
      <c r="IL22" s="25"/>
      <c r="IM22" s="25"/>
      <c r="IN22" s="25"/>
      <c r="IO22" s="25"/>
      <c r="IP22" s="25"/>
      <c r="IQ22" s="25"/>
      <c r="IR22" s="25"/>
      <c r="IS22" s="25"/>
      <c r="IT22" s="25"/>
      <c r="IU22" s="25"/>
      <c r="IV22" s="25"/>
      <c r="IW22" s="25"/>
    </row>
    <row r="23" customFormat="false" ht="17.1" hidden="false" customHeight="true" outlineLevel="0" collapsed="false">
      <c r="A23" s="25"/>
      <c r="B23" s="47"/>
      <c r="C23" s="2"/>
      <c r="D23" s="2"/>
      <c r="E23" s="25"/>
      <c r="F23" s="2"/>
      <c r="G23" s="11"/>
      <c r="H23" s="48"/>
      <c r="I23" s="49"/>
      <c r="J23" s="50"/>
      <c r="K23" s="51"/>
      <c r="L23" s="52"/>
      <c r="M23" s="51"/>
      <c r="N23" s="51"/>
      <c r="O23" s="50"/>
      <c r="P23" s="50"/>
      <c r="Q23" s="56"/>
      <c r="R23" s="53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25"/>
      <c r="AV23" s="25"/>
      <c r="AW23" s="25"/>
      <c r="AX23" s="25"/>
      <c r="AY23" s="25"/>
      <c r="AZ23" s="25"/>
      <c r="BA23" s="25"/>
      <c r="BB23" s="25"/>
      <c r="BC23" s="25"/>
      <c r="BD23" s="25"/>
      <c r="BE23" s="25"/>
      <c r="BF23" s="25"/>
      <c r="BG23" s="25"/>
      <c r="BH23" s="25"/>
      <c r="BI23" s="25"/>
      <c r="BJ23" s="25"/>
      <c r="BK23" s="25"/>
      <c r="BL23" s="25"/>
      <c r="BM23" s="25"/>
      <c r="BN23" s="25"/>
      <c r="BO23" s="25"/>
      <c r="BP23" s="25"/>
      <c r="BQ23" s="25"/>
      <c r="BR23" s="25"/>
      <c r="BS23" s="25"/>
      <c r="BT23" s="25"/>
      <c r="BU23" s="25"/>
      <c r="BV23" s="25"/>
      <c r="BW23" s="25"/>
      <c r="BX23" s="25"/>
      <c r="BY23" s="25"/>
      <c r="BZ23" s="25"/>
      <c r="CA23" s="25"/>
      <c r="CB23" s="25"/>
      <c r="CC23" s="25"/>
      <c r="CD23" s="25"/>
      <c r="CE23" s="25"/>
      <c r="CF23" s="25"/>
      <c r="CG23" s="25"/>
      <c r="CH23" s="25"/>
      <c r="CI23" s="25"/>
      <c r="CJ23" s="25"/>
      <c r="CK23" s="25"/>
      <c r="CL23" s="25"/>
      <c r="CM23" s="25"/>
      <c r="CN23" s="25"/>
      <c r="CO23" s="25"/>
      <c r="CP23" s="25"/>
      <c r="CQ23" s="25"/>
      <c r="CR23" s="25"/>
      <c r="CS23" s="25"/>
      <c r="CT23" s="25"/>
      <c r="CU23" s="25"/>
      <c r="CV23" s="25"/>
      <c r="CW23" s="25"/>
      <c r="CX23" s="25"/>
      <c r="CY23" s="25"/>
      <c r="CZ23" s="25"/>
      <c r="DA23" s="25"/>
      <c r="DB23" s="25"/>
      <c r="DC23" s="25"/>
      <c r="DD23" s="25"/>
      <c r="DE23" s="25"/>
      <c r="DF23" s="25"/>
      <c r="DG23" s="25"/>
      <c r="DH23" s="25"/>
      <c r="DI23" s="25"/>
      <c r="DJ23" s="25"/>
      <c r="DK23" s="25"/>
      <c r="DL23" s="25"/>
      <c r="DM23" s="25"/>
      <c r="DN23" s="25"/>
      <c r="DO23" s="25"/>
      <c r="DP23" s="25"/>
      <c r="DQ23" s="25"/>
      <c r="DR23" s="25"/>
      <c r="DS23" s="25"/>
      <c r="DT23" s="25"/>
      <c r="DU23" s="25"/>
      <c r="DV23" s="25"/>
      <c r="DW23" s="25"/>
      <c r="DX23" s="25"/>
      <c r="DY23" s="25"/>
      <c r="DZ23" s="25"/>
      <c r="EA23" s="25"/>
      <c r="EB23" s="25"/>
      <c r="EC23" s="25"/>
      <c r="ED23" s="25"/>
      <c r="EE23" s="25"/>
      <c r="EF23" s="25"/>
      <c r="EG23" s="25"/>
      <c r="EH23" s="25"/>
      <c r="EI23" s="25"/>
      <c r="EJ23" s="25"/>
      <c r="EK23" s="25"/>
      <c r="EL23" s="25"/>
      <c r="EM23" s="25"/>
      <c r="EN23" s="25"/>
      <c r="EO23" s="25"/>
      <c r="EP23" s="25"/>
      <c r="EQ23" s="25"/>
      <c r="ER23" s="25"/>
      <c r="ES23" s="25"/>
      <c r="ET23" s="25"/>
      <c r="EU23" s="25"/>
      <c r="EV23" s="25"/>
      <c r="EW23" s="25"/>
      <c r="EX23" s="25"/>
      <c r="EY23" s="25"/>
      <c r="EZ23" s="25"/>
      <c r="FA23" s="25"/>
      <c r="FB23" s="25"/>
      <c r="FC23" s="25"/>
      <c r="FD23" s="25"/>
      <c r="FE23" s="25"/>
      <c r="FF23" s="25"/>
      <c r="FG23" s="25"/>
      <c r="FH23" s="25"/>
      <c r="FI23" s="25"/>
      <c r="FJ23" s="25"/>
      <c r="FK23" s="25"/>
      <c r="FL23" s="25"/>
      <c r="FM23" s="25"/>
      <c r="FN23" s="25"/>
      <c r="FO23" s="25"/>
      <c r="FP23" s="25"/>
      <c r="FQ23" s="25"/>
      <c r="FR23" s="25"/>
      <c r="FS23" s="25"/>
      <c r="FT23" s="25"/>
      <c r="FU23" s="25"/>
      <c r="FV23" s="25"/>
      <c r="FW23" s="25"/>
      <c r="FX23" s="25"/>
      <c r="FY23" s="25"/>
      <c r="FZ23" s="25"/>
      <c r="GA23" s="25"/>
      <c r="GB23" s="25"/>
      <c r="GC23" s="25"/>
      <c r="GD23" s="25"/>
      <c r="GE23" s="25"/>
      <c r="GF23" s="25"/>
      <c r="GG23" s="25"/>
      <c r="GH23" s="25"/>
      <c r="GI23" s="25"/>
      <c r="GJ23" s="25"/>
      <c r="GK23" s="25"/>
      <c r="GL23" s="25"/>
      <c r="GM23" s="25"/>
      <c r="GN23" s="25"/>
      <c r="GO23" s="25"/>
      <c r="GP23" s="25"/>
      <c r="GQ23" s="25"/>
      <c r="GR23" s="25"/>
      <c r="GS23" s="25"/>
      <c r="GT23" s="25"/>
      <c r="GU23" s="25"/>
      <c r="GV23" s="25"/>
      <c r="GW23" s="25"/>
      <c r="GX23" s="25"/>
      <c r="GY23" s="25"/>
      <c r="GZ23" s="25"/>
      <c r="HA23" s="25"/>
      <c r="HB23" s="25"/>
      <c r="HC23" s="25"/>
      <c r="HD23" s="25"/>
      <c r="HE23" s="25"/>
      <c r="HF23" s="25"/>
      <c r="HG23" s="25"/>
      <c r="HH23" s="25"/>
      <c r="HI23" s="25"/>
      <c r="HJ23" s="25"/>
      <c r="HK23" s="25"/>
      <c r="HL23" s="25"/>
      <c r="HM23" s="25"/>
      <c r="HN23" s="25"/>
      <c r="HO23" s="25"/>
      <c r="HP23" s="25"/>
      <c r="HQ23" s="25"/>
      <c r="HR23" s="25"/>
      <c r="HS23" s="25"/>
      <c r="HT23" s="25"/>
      <c r="HU23" s="25"/>
      <c r="HV23" s="25"/>
      <c r="HW23" s="25"/>
      <c r="HX23" s="25"/>
      <c r="HY23" s="25"/>
      <c r="HZ23" s="25"/>
      <c r="IA23" s="25"/>
      <c r="IB23" s="25"/>
      <c r="IC23" s="25"/>
      <c r="ID23" s="25"/>
      <c r="IE23" s="25"/>
      <c r="IF23" s="25"/>
      <c r="IG23" s="25"/>
      <c r="IH23" s="25"/>
      <c r="II23" s="25"/>
      <c r="IJ23" s="25"/>
      <c r="IK23" s="25"/>
      <c r="IL23" s="25"/>
      <c r="IM23" s="25"/>
      <c r="IN23" s="25"/>
      <c r="IO23" s="25"/>
      <c r="IP23" s="25"/>
      <c r="IQ23" s="25"/>
      <c r="IR23" s="25"/>
      <c r="IS23" s="25"/>
      <c r="IT23" s="25"/>
      <c r="IU23" s="25"/>
      <c r="IV23" s="25"/>
      <c r="IW23" s="25"/>
    </row>
    <row r="24" customFormat="false" ht="17.1" hidden="false" customHeight="true" outlineLevel="0" collapsed="false">
      <c r="A24" s="25"/>
      <c r="B24" s="47"/>
      <c r="C24" s="2"/>
      <c r="D24" s="2"/>
      <c r="E24" s="25"/>
      <c r="F24" s="2"/>
      <c r="G24" s="11"/>
      <c r="H24" s="48"/>
      <c r="I24" s="49"/>
      <c r="J24" s="50"/>
      <c r="K24" s="51" t="s">
        <v>53</v>
      </c>
      <c r="L24" s="52"/>
      <c r="M24" s="51"/>
      <c r="N24" s="58" t="n">
        <f aca="false">SUM(N19:N22)</f>
        <v>137084</v>
      </c>
      <c r="O24" s="50"/>
      <c r="P24" s="50"/>
      <c r="Q24" s="56"/>
      <c r="R24" s="86" t="n">
        <f aca="false">SUM(R19:R22)</f>
        <v>580210.61</v>
      </c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5"/>
      <c r="AS24" s="25"/>
      <c r="AT24" s="25"/>
      <c r="AU24" s="25"/>
      <c r="AV24" s="25"/>
      <c r="AW24" s="25"/>
      <c r="AX24" s="25"/>
      <c r="AY24" s="25"/>
      <c r="AZ24" s="25"/>
      <c r="BA24" s="25"/>
      <c r="BB24" s="25"/>
      <c r="BC24" s="25"/>
      <c r="BD24" s="25"/>
      <c r="BE24" s="25"/>
      <c r="BF24" s="25"/>
      <c r="BG24" s="25"/>
      <c r="BH24" s="25"/>
      <c r="BI24" s="25"/>
      <c r="BJ24" s="25"/>
      <c r="BK24" s="25"/>
      <c r="BL24" s="25"/>
      <c r="BM24" s="25"/>
      <c r="BN24" s="25"/>
      <c r="BO24" s="25"/>
      <c r="BP24" s="25"/>
      <c r="BQ24" s="25"/>
      <c r="BR24" s="25"/>
      <c r="BS24" s="25"/>
      <c r="BT24" s="25"/>
      <c r="BU24" s="25"/>
      <c r="BV24" s="25"/>
      <c r="BW24" s="25"/>
      <c r="BX24" s="25"/>
      <c r="BY24" s="25"/>
      <c r="BZ24" s="25"/>
      <c r="CA24" s="25"/>
      <c r="CB24" s="25"/>
      <c r="CC24" s="25"/>
      <c r="CD24" s="25"/>
      <c r="CE24" s="25"/>
      <c r="CF24" s="25"/>
      <c r="CG24" s="25"/>
      <c r="CH24" s="25"/>
      <c r="CI24" s="25"/>
      <c r="CJ24" s="25"/>
      <c r="CK24" s="25"/>
      <c r="CL24" s="25"/>
      <c r="CM24" s="25"/>
      <c r="CN24" s="25"/>
      <c r="CO24" s="25"/>
      <c r="CP24" s="25"/>
      <c r="CQ24" s="25"/>
      <c r="CR24" s="25"/>
      <c r="CS24" s="25"/>
      <c r="CT24" s="25"/>
      <c r="CU24" s="25"/>
      <c r="CV24" s="25"/>
      <c r="CW24" s="25"/>
      <c r="CX24" s="25"/>
      <c r="CY24" s="25"/>
      <c r="CZ24" s="25"/>
      <c r="DA24" s="25"/>
      <c r="DB24" s="25"/>
      <c r="DC24" s="25"/>
      <c r="DD24" s="25"/>
      <c r="DE24" s="25"/>
      <c r="DF24" s="25"/>
      <c r="DG24" s="25"/>
      <c r="DH24" s="25"/>
      <c r="DI24" s="25"/>
      <c r="DJ24" s="25"/>
      <c r="DK24" s="25"/>
      <c r="DL24" s="25"/>
      <c r="DM24" s="25"/>
      <c r="DN24" s="25"/>
      <c r="DO24" s="25"/>
      <c r="DP24" s="25"/>
      <c r="DQ24" s="25"/>
      <c r="DR24" s="25"/>
      <c r="DS24" s="25"/>
      <c r="DT24" s="25"/>
      <c r="DU24" s="25"/>
      <c r="DV24" s="25"/>
      <c r="DW24" s="25"/>
      <c r="DX24" s="25"/>
      <c r="DY24" s="25"/>
      <c r="DZ24" s="25"/>
      <c r="EA24" s="25"/>
      <c r="EB24" s="25"/>
      <c r="EC24" s="25"/>
      <c r="ED24" s="25"/>
      <c r="EE24" s="25"/>
      <c r="EF24" s="25"/>
      <c r="EG24" s="25"/>
      <c r="EH24" s="25"/>
      <c r="EI24" s="25"/>
      <c r="EJ24" s="25"/>
      <c r="EK24" s="25"/>
      <c r="EL24" s="25"/>
      <c r="EM24" s="25"/>
      <c r="EN24" s="25"/>
      <c r="EO24" s="25"/>
      <c r="EP24" s="25"/>
      <c r="EQ24" s="25"/>
      <c r="ER24" s="25"/>
      <c r="ES24" s="25"/>
      <c r="ET24" s="25"/>
      <c r="EU24" s="25"/>
      <c r="EV24" s="25"/>
      <c r="EW24" s="25"/>
      <c r="EX24" s="25"/>
      <c r="EY24" s="25"/>
      <c r="EZ24" s="25"/>
      <c r="FA24" s="25"/>
      <c r="FB24" s="25"/>
      <c r="FC24" s="25"/>
      <c r="FD24" s="25"/>
      <c r="FE24" s="25"/>
      <c r="FF24" s="25"/>
      <c r="FG24" s="25"/>
      <c r="FH24" s="25"/>
      <c r="FI24" s="25"/>
      <c r="FJ24" s="25"/>
      <c r="FK24" s="25"/>
      <c r="FL24" s="25"/>
      <c r="FM24" s="25"/>
      <c r="FN24" s="25"/>
      <c r="FO24" s="25"/>
      <c r="FP24" s="25"/>
      <c r="FQ24" s="25"/>
      <c r="FR24" s="25"/>
      <c r="FS24" s="25"/>
      <c r="FT24" s="25"/>
      <c r="FU24" s="25"/>
      <c r="FV24" s="25"/>
      <c r="FW24" s="25"/>
      <c r="FX24" s="25"/>
      <c r="FY24" s="25"/>
      <c r="FZ24" s="25"/>
      <c r="GA24" s="25"/>
      <c r="GB24" s="25"/>
      <c r="GC24" s="25"/>
      <c r="GD24" s="25"/>
      <c r="GE24" s="25"/>
      <c r="GF24" s="25"/>
      <c r="GG24" s="25"/>
      <c r="GH24" s="25"/>
      <c r="GI24" s="25"/>
      <c r="GJ24" s="25"/>
      <c r="GK24" s="25"/>
      <c r="GL24" s="25"/>
      <c r="GM24" s="25"/>
      <c r="GN24" s="25"/>
      <c r="GO24" s="25"/>
      <c r="GP24" s="25"/>
      <c r="GQ24" s="25"/>
      <c r="GR24" s="25"/>
      <c r="GS24" s="25"/>
      <c r="GT24" s="25"/>
      <c r="GU24" s="25"/>
      <c r="GV24" s="25"/>
      <c r="GW24" s="25"/>
      <c r="GX24" s="25"/>
      <c r="GY24" s="25"/>
      <c r="GZ24" s="25"/>
      <c r="HA24" s="25"/>
      <c r="HB24" s="25"/>
      <c r="HC24" s="25"/>
      <c r="HD24" s="25"/>
      <c r="HE24" s="25"/>
      <c r="HF24" s="25"/>
      <c r="HG24" s="25"/>
      <c r="HH24" s="25"/>
      <c r="HI24" s="25"/>
      <c r="HJ24" s="25"/>
      <c r="HK24" s="25"/>
      <c r="HL24" s="25"/>
      <c r="HM24" s="25"/>
      <c r="HN24" s="25"/>
      <c r="HO24" s="25"/>
      <c r="HP24" s="25"/>
      <c r="HQ24" s="25"/>
      <c r="HR24" s="25"/>
      <c r="HS24" s="25"/>
      <c r="HT24" s="25"/>
      <c r="HU24" s="25"/>
      <c r="HV24" s="25"/>
      <c r="HW24" s="25"/>
      <c r="HX24" s="25"/>
      <c r="HY24" s="25"/>
      <c r="HZ24" s="25"/>
      <c r="IA24" s="25"/>
      <c r="IB24" s="25"/>
      <c r="IC24" s="25"/>
      <c r="ID24" s="25"/>
      <c r="IE24" s="25"/>
      <c r="IF24" s="25"/>
      <c r="IG24" s="25"/>
      <c r="IH24" s="25"/>
      <c r="II24" s="25"/>
      <c r="IJ24" s="25"/>
      <c r="IK24" s="25"/>
      <c r="IL24" s="25"/>
      <c r="IM24" s="25"/>
      <c r="IN24" s="25"/>
      <c r="IO24" s="25"/>
      <c r="IP24" s="25"/>
      <c r="IQ24" s="25"/>
      <c r="IR24" s="25"/>
      <c r="IS24" s="25"/>
      <c r="IT24" s="25"/>
      <c r="IU24" s="25"/>
      <c r="IV24" s="25"/>
      <c r="IW24" s="25"/>
    </row>
    <row r="25" customFormat="false" ht="17.1" hidden="false" customHeight="true" outlineLevel="0" collapsed="false">
      <c r="A25" s="25"/>
      <c r="B25" s="47"/>
      <c r="C25" s="2"/>
      <c r="D25" s="2"/>
      <c r="E25" s="25"/>
      <c r="F25" s="2"/>
      <c r="G25" s="11"/>
      <c r="H25" s="48"/>
      <c r="I25" s="49"/>
      <c r="J25" s="50"/>
      <c r="K25" s="51"/>
      <c r="L25" s="52"/>
      <c r="M25" s="51"/>
      <c r="N25" s="51"/>
      <c r="O25" s="50"/>
      <c r="P25" s="50"/>
      <c r="Q25" s="60"/>
      <c r="R25" s="53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P25" s="25"/>
      <c r="AQ25" s="25"/>
      <c r="AR25" s="25"/>
      <c r="AS25" s="25"/>
      <c r="AT25" s="25"/>
      <c r="AU25" s="25"/>
      <c r="AV25" s="25"/>
      <c r="AW25" s="25"/>
      <c r="AX25" s="25"/>
      <c r="AY25" s="25"/>
      <c r="AZ25" s="25"/>
      <c r="BA25" s="25"/>
      <c r="BB25" s="25"/>
      <c r="BC25" s="25"/>
      <c r="BD25" s="25"/>
      <c r="BE25" s="25"/>
      <c r="BF25" s="25"/>
      <c r="BG25" s="25"/>
      <c r="BH25" s="25"/>
      <c r="BI25" s="25"/>
      <c r="BJ25" s="25"/>
      <c r="BK25" s="25"/>
      <c r="BL25" s="25"/>
      <c r="BM25" s="25"/>
      <c r="BN25" s="25"/>
      <c r="BO25" s="25"/>
      <c r="BP25" s="25"/>
      <c r="BQ25" s="25"/>
      <c r="BR25" s="25"/>
      <c r="BS25" s="25"/>
      <c r="BT25" s="25"/>
      <c r="BU25" s="25"/>
      <c r="BV25" s="25"/>
      <c r="BW25" s="25"/>
      <c r="BX25" s="25"/>
      <c r="BY25" s="25"/>
      <c r="BZ25" s="25"/>
      <c r="CA25" s="25"/>
      <c r="CB25" s="25"/>
      <c r="CC25" s="25"/>
      <c r="CD25" s="25"/>
      <c r="CE25" s="25"/>
      <c r="CF25" s="25"/>
      <c r="CG25" s="25"/>
      <c r="CH25" s="25"/>
      <c r="CI25" s="25"/>
      <c r="CJ25" s="25"/>
      <c r="CK25" s="25"/>
      <c r="CL25" s="25"/>
      <c r="CM25" s="25"/>
      <c r="CN25" s="25"/>
      <c r="CO25" s="25"/>
      <c r="CP25" s="25"/>
      <c r="CQ25" s="25"/>
      <c r="CR25" s="25"/>
      <c r="CS25" s="25"/>
      <c r="CT25" s="25"/>
      <c r="CU25" s="25"/>
      <c r="CV25" s="25"/>
      <c r="CW25" s="25"/>
      <c r="CX25" s="25"/>
      <c r="CY25" s="25"/>
      <c r="CZ25" s="25"/>
      <c r="DA25" s="25"/>
      <c r="DB25" s="25"/>
      <c r="DC25" s="25"/>
      <c r="DD25" s="25"/>
      <c r="DE25" s="25"/>
      <c r="DF25" s="25"/>
      <c r="DG25" s="25"/>
      <c r="DH25" s="25"/>
      <c r="DI25" s="25"/>
      <c r="DJ25" s="25"/>
      <c r="DK25" s="25"/>
      <c r="DL25" s="25"/>
      <c r="DM25" s="25"/>
      <c r="DN25" s="25"/>
      <c r="DO25" s="25"/>
      <c r="DP25" s="25"/>
      <c r="DQ25" s="25"/>
      <c r="DR25" s="25"/>
      <c r="DS25" s="25"/>
      <c r="DT25" s="25"/>
      <c r="DU25" s="25"/>
      <c r="DV25" s="25"/>
      <c r="DW25" s="25"/>
      <c r="DX25" s="25"/>
      <c r="DY25" s="25"/>
      <c r="DZ25" s="25"/>
      <c r="EA25" s="25"/>
      <c r="EB25" s="25"/>
      <c r="EC25" s="25"/>
      <c r="ED25" s="25"/>
      <c r="EE25" s="25"/>
      <c r="EF25" s="25"/>
      <c r="EG25" s="25"/>
      <c r="EH25" s="25"/>
      <c r="EI25" s="25"/>
      <c r="EJ25" s="25"/>
      <c r="EK25" s="25"/>
      <c r="EL25" s="25"/>
      <c r="EM25" s="25"/>
      <c r="EN25" s="25"/>
      <c r="EO25" s="25"/>
      <c r="EP25" s="25"/>
      <c r="EQ25" s="25"/>
      <c r="ER25" s="25"/>
      <c r="ES25" s="25"/>
      <c r="ET25" s="25"/>
      <c r="EU25" s="25"/>
      <c r="EV25" s="25"/>
      <c r="EW25" s="25"/>
      <c r="EX25" s="25"/>
      <c r="EY25" s="25"/>
      <c r="EZ25" s="25"/>
      <c r="FA25" s="25"/>
      <c r="FB25" s="25"/>
      <c r="FC25" s="25"/>
      <c r="FD25" s="25"/>
      <c r="FE25" s="25"/>
      <c r="FF25" s="25"/>
      <c r="FG25" s="25"/>
      <c r="FH25" s="25"/>
      <c r="FI25" s="25"/>
      <c r="FJ25" s="25"/>
      <c r="FK25" s="25"/>
      <c r="FL25" s="25"/>
      <c r="FM25" s="25"/>
      <c r="FN25" s="25"/>
      <c r="FO25" s="25"/>
      <c r="FP25" s="25"/>
      <c r="FQ25" s="25"/>
      <c r="FR25" s="25"/>
      <c r="FS25" s="25"/>
      <c r="FT25" s="25"/>
      <c r="FU25" s="25"/>
      <c r="FV25" s="25"/>
      <c r="FW25" s="25"/>
      <c r="FX25" s="25"/>
      <c r="FY25" s="25"/>
      <c r="FZ25" s="25"/>
      <c r="GA25" s="25"/>
      <c r="GB25" s="25"/>
      <c r="GC25" s="25"/>
      <c r="GD25" s="25"/>
      <c r="GE25" s="25"/>
      <c r="GF25" s="25"/>
      <c r="GG25" s="25"/>
      <c r="GH25" s="25"/>
      <c r="GI25" s="25"/>
      <c r="GJ25" s="25"/>
      <c r="GK25" s="25"/>
      <c r="GL25" s="25"/>
      <c r="GM25" s="25"/>
      <c r="GN25" s="25"/>
      <c r="GO25" s="25"/>
      <c r="GP25" s="25"/>
      <c r="GQ25" s="25"/>
      <c r="GR25" s="25"/>
      <c r="GS25" s="25"/>
      <c r="GT25" s="25"/>
      <c r="GU25" s="25"/>
      <c r="GV25" s="25"/>
      <c r="GW25" s="25"/>
      <c r="GX25" s="25"/>
      <c r="GY25" s="25"/>
      <c r="GZ25" s="25"/>
      <c r="HA25" s="25"/>
      <c r="HB25" s="25"/>
      <c r="HC25" s="25"/>
      <c r="HD25" s="25"/>
      <c r="HE25" s="25"/>
      <c r="HF25" s="25"/>
      <c r="HG25" s="25"/>
      <c r="HH25" s="25"/>
      <c r="HI25" s="25"/>
      <c r="HJ25" s="25"/>
      <c r="HK25" s="25"/>
      <c r="HL25" s="25"/>
      <c r="HM25" s="25"/>
      <c r="HN25" s="25"/>
      <c r="HO25" s="25"/>
      <c r="HP25" s="25"/>
      <c r="HQ25" s="25"/>
      <c r="HR25" s="25"/>
      <c r="HS25" s="25"/>
      <c r="HT25" s="25"/>
      <c r="HU25" s="25"/>
      <c r="HV25" s="25"/>
      <c r="HW25" s="25"/>
      <c r="HX25" s="25"/>
      <c r="HY25" s="25"/>
      <c r="HZ25" s="25"/>
      <c r="IA25" s="25"/>
      <c r="IB25" s="25"/>
      <c r="IC25" s="25"/>
      <c r="ID25" s="25"/>
      <c r="IE25" s="25"/>
      <c r="IF25" s="25"/>
      <c r="IG25" s="25"/>
      <c r="IH25" s="25"/>
      <c r="II25" s="25"/>
      <c r="IJ25" s="25"/>
      <c r="IK25" s="25"/>
      <c r="IL25" s="25"/>
      <c r="IM25" s="25"/>
      <c r="IN25" s="25"/>
      <c r="IO25" s="25"/>
      <c r="IP25" s="25"/>
      <c r="IQ25" s="25"/>
      <c r="IR25" s="25"/>
      <c r="IS25" s="25"/>
      <c r="IT25" s="25"/>
      <c r="IU25" s="25"/>
      <c r="IV25" s="25"/>
      <c r="IW25" s="25"/>
    </row>
    <row r="26" customFormat="false" ht="17.1" hidden="false" customHeight="true" outlineLevel="0" collapsed="false">
      <c r="A26" s="25"/>
      <c r="B26" s="61" t="s">
        <v>54</v>
      </c>
      <c r="C26" s="2"/>
      <c r="D26" s="2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50"/>
      <c r="P26" s="50" t="s">
        <v>45</v>
      </c>
      <c r="Q26" s="62" t="n">
        <v>33175000</v>
      </c>
      <c r="R26" s="53" t="n">
        <v>3154.17</v>
      </c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25"/>
      <c r="AL26" s="25"/>
      <c r="AM26" s="25"/>
      <c r="AN26" s="25"/>
      <c r="AO26" s="25"/>
      <c r="AP26" s="25"/>
      <c r="AQ26" s="25"/>
      <c r="AR26" s="25"/>
      <c r="AS26" s="25"/>
      <c r="AT26" s="25"/>
      <c r="AU26" s="25"/>
      <c r="AV26" s="25"/>
      <c r="AW26" s="25"/>
      <c r="AX26" s="25"/>
      <c r="AY26" s="25"/>
      <c r="AZ26" s="25"/>
      <c r="BA26" s="25"/>
      <c r="BB26" s="25"/>
      <c r="BC26" s="25"/>
      <c r="BD26" s="25"/>
      <c r="BE26" s="25"/>
      <c r="BF26" s="25"/>
      <c r="BG26" s="25"/>
      <c r="BH26" s="25"/>
      <c r="BI26" s="25"/>
      <c r="BJ26" s="25"/>
      <c r="BK26" s="25"/>
      <c r="BL26" s="25"/>
      <c r="BM26" s="25"/>
      <c r="BN26" s="25"/>
      <c r="BO26" s="25"/>
      <c r="BP26" s="25"/>
      <c r="BQ26" s="25"/>
      <c r="BR26" s="25"/>
      <c r="BS26" s="25"/>
      <c r="BT26" s="25"/>
      <c r="BU26" s="25"/>
      <c r="BV26" s="25"/>
      <c r="BW26" s="25"/>
      <c r="BX26" s="25"/>
      <c r="BY26" s="25"/>
      <c r="BZ26" s="25"/>
      <c r="CA26" s="25"/>
      <c r="CB26" s="25"/>
      <c r="CC26" s="25"/>
      <c r="CD26" s="25"/>
      <c r="CE26" s="25"/>
      <c r="CF26" s="25"/>
      <c r="CG26" s="25"/>
      <c r="CH26" s="25"/>
      <c r="CI26" s="25"/>
      <c r="CJ26" s="25"/>
      <c r="CK26" s="25"/>
      <c r="CL26" s="25"/>
      <c r="CM26" s="25"/>
      <c r="CN26" s="25"/>
      <c r="CO26" s="25"/>
      <c r="CP26" s="25"/>
      <c r="CQ26" s="25"/>
      <c r="CR26" s="25"/>
      <c r="CS26" s="25"/>
      <c r="CT26" s="25"/>
      <c r="CU26" s="25"/>
      <c r="CV26" s="25"/>
      <c r="CW26" s="25"/>
      <c r="CX26" s="25"/>
      <c r="CY26" s="25"/>
      <c r="CZ26" s="25"/>
      <c r="DA26" s="25"/>
      <c r="DB26" s="25"/>
      <c r="DC26" s="25"/>
      <c r="DD26" s="25"/>
      <c r="DE26" s="25"/>
      <c r="DF26" s="25"/>
      <c r="DG26" s="25"/>
      <c r="DH26" s="25"/>
      <c r="DI26" s="25"/>
      <c r="DJ26" s="25"/>
      <c r="DK26" s="25"/>
      <c r="DL26" s="25"/>
      <c r="DM26" s="25"/>
      <c r="DN26" s="25"/>
      <c r="DO26" s="25"/>
      <c r="DP26" s="25"/>
      <c r="DQ26" s="25"/>
      <c r="DR26" s="25"/>
      <c r="DS26" s="25"/>
      <c r="DT26" s="25"/>
      <c r="DU26" s="25"/>
      <c r="DV26" s="25"/>
      <c r="DW26" s="25"/>
      <c r="DX26" s="25"/>
      <c r="DY26" s="25"/>
      <c r="DZ26" s="25"/>
      <c r="EA26" s="25"/>
      <c r="EB26" s="25"/>
      <c r="EC26" s="25"/>
      <c r="ED26" s="25"/>
      <c r="EE26" s="25"/>
      <c r="EF26" s="25"/>
      <c r="EG26" s="25"/>
      <c r="EH26" s="25"/>
      <c r="EI26" s="25"/>
      <c r="EJ26" s="25"/>
      <c r="EK26" s="25"/>
      <c r="EL26" s="25"/>
      <c r="EM26" s="25"/>
      <c r="EN26" s="25"/>
      <c r="EO26" s="25"/>
      <c r="EP26" s="25"/>
      <c r="EQ26" s="25"/>
      <c r="ER26" s="25"/>
      <c r="ES26" s="25"/>
      <c r="ET26" s="25"/>
      <c r="EU26" s="25"/>
      <c r="EV26" s="25"/>
      <c r="EW26" s="25"/>
      <c r="EX26" s="25"/>
      <c r="EY26" s="25"/>
      <c r="EZ26" s="25"/>
      <c r="FA26" s="25"/>
      <c r="FB26" s="25"/>
      <c r="FC26" s="25"/>
      <c r="FD26" s="25"/>
      <c r="FE26" s="25"/>
      <c r="FF26" s="25"/>
      <c r="FG26" s="25"/>
      <c r="FH26" s="25"/>
      <c r="FI26" s="25"/>
      <c r="FJ26" s="25"/>
      <c r="FK26" s="25"/>
      <c r="FL26" s="25"/>
      <c r="FM26" s="25"/>
      <c r="FN26" s="25"/>
      <c r="FO26" s="25"/>
      <c r="FP26" s="25"/>
      <c r="FQ26" s="25"/>
      <c r="FR26" s="25"/>
      <c r="FS26" s="25"/>
      <c r="FT26" s="25"/>
      <c r="FU26" s="25"/>
      <c r="FV26" s="25"/>
      <c r="FW26" s="25"/>
      <c r="FX26" s="25"/>
      <c r="FY26" s="25"/>
      <c r="FZ26" s="25"/>
      <c r="GA26" s="25"/>
      <c r="GB26" s="25"/>
      <c r="GC26" s="25"/>
      <c r="GD26" s="25"/>
      <c r="GE26" s="25"/>
      <c r="GF26" s="25"/>
      <c r="GG26" s="25"/>
      <c r="GH26" s="25"/>
      <c r="GI26" s="25"/>
      <c r="GJ26" s="25"/>
      <c r="GK26" s="25"/>
      <c r="GL26" s="25"/>
      <c r="GM26" s="25"/>
      <c r="GN26" s="25"/>
      <c r="GO26" s="25"/>
      <c r="GP26" s="25"/>
      <c r="GQ26" s="25"/>
      <c r="GR26" s="25"/>
      <c r="GS26" s="25"/>
      <c r="GT26" s="25"/>
      <c r="GU26" s="25"/>
      <c r="GV26" s="25"/>
      <c r="GW26" s="25"/>
      <c r="GX26" s="25"/>
      <c r="GY26" s="25"/>
      <c r="GZ26" s="25"/>
      <c r="HA26" s="25"/>
      <c r="HB26" s="25"/>
      <c r="HC26" s="25"/>
      <c r="HD26" s="25"/>
      <c r="HE26" s="25"/>
      <c r="HF26" s="25"/>
      <c r="HG26" s="25"/>
      <c r="HH26" s="25"/>
      <c r="HI26" s="25"/>
      <c r="HJ26" s="25"/>
      <c r="HK26" s="25"/>
      <c r="HL26" s="25"/>
      <c r="HM26" s="25"/>
      <c r="HN26" s="25"/>
      <c r="HO26" s="25"/>
      <c r="HP26" s="25"/>
      <c r="HQ26" s="25"/>
      <c r="HR26" s="25"/>
      <c r="HS26" s="25"/>
      <c r="HT26" s="25"/>
      <c r="HU26" s="25"/>
      <c r="HV26" s="25"/>
      <c r="HW26" s="25"/>
      <c r="HX26" s="25"/>
      <c r="HY26" s="25"/>
      <c r="HZ26" s="25"/>
      <c r="IA26" s="25"/>
      <c r="IB26" s="25"/>
      <c r="IC26" s="25"/>
      <c r="ID26" s="25"/>
      <c r="IE26" s="25"/>
      <c r="IF26" s="25"/>
      <c r="IG26" s="25"/>
      <c r="IH26" s="25"/>
      <c r="II26" s="25"/>
      <c r="IJ26" s="25"/>
      <c r="IK26" s="25"/>
      <c r="IL26" s="25"/>
      <c r="IM26" s="25"/>
      <c r="IN26" s="25"/>
      <c r="IO26" s="25"/>
      <c r="IP26" s="25"/>
      <c r="IQ26" s="25"/>
      <c r="IR26" s="25"/>
      <c r="IS26" s="25"/>
      <c r="IT26" s="25"/>
      <c r="IU26" s="25"/>
      <c r="IV26" s="25"/>
      <c r="IW26" s="25"/>
    </row>
    <row r="27" customFormat="false" ht="17.1" hidden="false" customHeight="true" outlineLevel="0" collapsed="false">
      <c r="A27" s="25"/>
      <c r="B27" s="47"/>
      <c r="C27" s="2"/>
      <c r="D27" s="2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50"/>
      <c r="P27" s="50"/>
      <c r="Q27" s="62" t="n">
        <v>33171000</v>
      </c>
      <c r="R27" s="53" t="n">
        <v>61388.17</v>
      </c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5"/>
      <c r="AL27" s="25"/>
      <c r="AM27" s="25"/>
      <c r="AN27" s="25"/>
      <c r="AO27" s="25"/>
      <c r="AP27" s="25"/>
      <c r="AQ27" s="25"/>
      <c r="AR27" s="25"/>
      <c r="AS27" s="25"/>
      <c r="AT27" s="25"/>
      <c r="AU27" s="25"/>
      <c r="AV27" s="25"/>
      <c r="AW27" s="25"/>
      <c r="AX27" s="25"/>
      <c r="AY27" s="25"/>
      <c r="AZ27" s="25"/>
      <c r="BA27" s="25"/>
      <c r="BB27" s="25"/>
      <c r="BC27" s="25"/>
      <c r="BD27" s="25"/>
      <c r="BE27" s="25"/>
      <c r="BF27" s="25"/>
      <c r="BG27" s="25"/>
      <c r="BH27" s="25"/>
      <c r="BI27" s="25"/>
      <c r="BJ27" s="25"/>
      <c r="BK27" s="25"/>
      <c r="BL27" s="25"/>
      <c r="BM27" s="25"/>
      <c r="BN27" s="25"/>
      <c r="BO27" s="25"/>
      <c r="BP27" s="25"/>
      <c r="BQ27" s="25"/>
      <c r="BR27" s="25"/>
      <c r="BS27" s="25"/>
      <c r="BT27" s="25"/>
      <c r="BU27" s="25"/>
      <c r="BV27" s="25"/>
      <c r="BW27" s="25"/>
      <c r="BX27" s="25"/>
      <c r="BY27" s="25"/>
      <c r="BZ27" s="25"/>
      <c r="CA27" s="25"/>
      <c r="CB27" s="25"/>
      <c r="CC27" s="25"/>
      <c r="CD27" s="25"/>
      <c r="CE27" s="25"/>
      <c r="CF27" s="25"/>
      <c r="CG27" s="25"/>
      <c r="CH27" s="25"/>
      <c r="CI27" s="25"/>
      <c r="CJ27" s="25"/>
      <c r="CK27" s="25"/>
      <c r="CL27" s="25"/>
      <c r="CM27" s="25"/>
      <c r="CN27" s="25"/>
      <c r="CO27" s="25"/>
      <c r="CP27" s="25"/>
      <c r="CQ27" s="25"/>
      <c r="CR27" s="25"/>
      <c r="CS27" s="25"/>
      <c r="CT27" s="25"/>
      <c r="CU27" s="25"/>
      <c r="CV27" s="25"/>
      <c r="CW27" s="25"/>
      <c r="CX27" s="25"/>
      <c r="CY27" s="25"/>
      <c r="CZ27" s="25"/>
      <c r="DA27" s="25"/>
      <c r="DB27" s="25"/>
      <c r="DC27" s="25"/>
      <c r="DD27" s="25"/>
      <c r="DE27" s="25"/>
      <c r="DF27" s="25"/>
      <c r="DG27" s="25"/>
      <c r="DH27" s="25"/>
      <c r="DI27" s="25"/>
      <c r="DJ27" s="25"/>
      <c r="DK27" s="25"/>
      <c r="DL27" s="25"/>
      <c r="DM27" s="25"/>
      <c r="DN27" s="25"/>
      <c r="DO27" s="25"/>
      <c r="DP27" s="25"/>
      <c r="DQ27" s="25"/>
      <c r="DR27" s="25"/>
      <c r="DS27" s="25"/>
      <c r="DT27" s="25"/>
      <c r="DU27" s="25"/>
      <c r="DV27" s="25"/>
      <c r="DW27" s="25"/>
      <c r="DX27" s="25"/>
      <c r="DY27" s="25"/>
      <c r="DZ27" s="25"/>
      <c r="EA27" s="25"/>
      <c r="EB27" s="25"/>
      <c r="EC27" s="25"/>
      <c r="ED27" s="25"/>
      <c r="EE27" s="25"/>
      <c r="EF27" s="25"/>
      <c r="EG27" s="25"/>
      <c r="EH27" s="25"/>
      <c r="EI27" s="25"/>
      <c r="EJ27" s="25"/>
      <c r="EK27" s="25"/>
      <c r="EL27" s="25"/>
      <c r="EM27" s="25"/>
      <c r="EN27" s="25"/>
      <c r="EO27" s="25"/>
      <c r="EP27" s="25"/>
      <c r="EQ27" s="25"/>
      <c r="ER27" s="25"/>
      <c r="ES27" s="25"/>
      <c r="ET27" s="25"/>
      <c r="EU27" s="25"/>
      <c r="EV27" s="25"/>
      <c r="EW27" s="25"/>
      <c r="EX27" s="25"/>
      <c r="EY27" s="25"/>
      <c r="EZ27" s="25"/>
      <c r="FA27" s="25"/>
      <c r="FB27" s="25"/>
      <c r="FC27" s="25"/>
      <c r="FD27" s="25"/>
      <c r="FE27" s="25"/>
      <c r="FF27" s="25"/>
      <c r="FG27" s="25"/>
      <c r="FH27" s="25"/>
      <c r="FI27" s="25"/>
      <c r="FJ27" s="25"/>
      <c r="FK27" s="25"/>
      <c r="FL27" s="25"/>
      <c r="FM27" s="25"/>
      <c r="FN27" s="25"/>
      <c r="FO27" s="25"/>
      <c r="FP27" s="25"/>
      <c r="FQ27" s="25"/>
      <c r="FR27" s="25"/>
      <c r="FS27" s="25"/>
      <c r="FT27" s="25"/>
      <c r="FU27" s="25"/>
      <c r="FV27" s="25"/>
      <c r="FW27" s="25"/>
      <c r="FX27" s="25"/>
      <c r="FY27" s="25"/>
      <c r="FZ27" s="25"/>
      <c r="GA27" s="25"/>
      <c r="GB27" s="25"/>
      <c r="GC27" s="25"/>
      <c r="GD27" s="25"/>
      <c r="GE27" s="25"/>
      <c r="GF27" s="25"/>
      <c r="GG27" s="25"/>
      <c r="GH27" s="25"/>
      <c r="GI27" s="25"/>
      <c r="GJ27" s="25"/>
      <c r="GK27" s="25"/>
      <c r="GL27" s="25"/>
      <c r="GM27" s="25"/>
      <c r="GN27" s="25"/>
      <c r="GO27" s="25"/>
      <c r="GP27" s="25"/>
      <c r="GQ27" s="25"/>
      <c r="GR27" s="25"/>
      <c r="GS27" s="25"/>
      <c r="GT27" s="25"/>
      <c r="GU27" s="25"/>
      <c r="GV27" s="25"/>
      <c r="GW27" s="25"/>
      <c r="GX27" s="25"/>
      <c r="GY27" s="25"/>
      <c r="GZ27" s="25"/>
      <c r="HA27" s="25"/>
      <c r="HB27" s="25"/>
      <c r="HC27" s="25"/>
      <c r="HD27" s="25"/>
      <c r="HE27" s="25"/>
      <c r="HF27" s="25"/>
      <c r="HG27" s="25"/>
      <c r="HH27" s="25"/>
      <c r="HI27" s="25"/>
      <c r="HJ27" s="25"/>
      <c r="HK27" s="25"/>
      <c r="HL27" s="25"/>
      <c r="HM27" s="25"/>
      <c r="HN27" s="25"/>
      <c r="HO27" s="25"/>
      <c r="HP27" s="25"/>
      <c r="HQ27" s="25"/>
      <c r="HR27" s="25"/>
      <c r="HS27" s="25"/>
      <c r="HT27" s="25"/>
      <c r="HU27" s="25"/>
      <c r="HV27" s="25"/>
      <c r="HW27" s="25"/>
      <c r="HX27" s="25"/>
      <c r="HY27" s="25"/>
      <c r="HZ27" s="25"/>
      <c r="IA27" s="25"/>
      <c r="IB27" s="25"/>
      <c r="IC27" s="25"/>
      <c r="ID27" s="25"/>
      <c r="IE27" s="25"/>
      <c r="IF27" s="25"/>
      <c r="IG27" s="25"/>
      <c r="IH27" s="25"/>
      <c r="II27" s="25"/>
      <c r="IJ27" s="25"/>
      <c r="IK27" s="25"/>
      <c r="IL27" s="25"/>
      <c r="IM27" s="25"/>
      <c r="IN27" s="25"/>
      <c r="IO27" s="25"/>
      <c r="IP27" s="25"/>
      <c r="IQ27" s="25"/>
      <c r="IR27" s="25"/>
      <c r="IS27" s="25"/>
      <c r="IT27" s="25"/>
      <c r="IU27" s="25"/>
      <c r="IV27" s="25"/>
      <c r="IW27" s="25"/>
    </row>
    <row r="28" customFormat="false" ht="17.1" hidden="false" customHeight="true" outlineLevel="0" collapsed="false">
      <c r="A28" s="25"/>
      <c r="B28" s="47"/>
      <c r="C28" s="2"/>
      <c r="D28" s="2"/>
      <c r="E28" s="25"/>
      <c r="F28" s="2"/>
      <c r="G28" s="11"/>
      <c r="H28" s="48"/>
      <c r="I28" s="49"/>
      <c r="J28" s="50"/>
      <c r="K28" s="51"/>
      <c r="L28" s="51"/>
      <c r="M28" s="51"/>
      <c r="N28" s="57"/>
      <c r="O28" s="50"/>
      <c r="P28" s="50"/>
      <c r="Q28" s="62" t="n">
        <v>31029000</v>
      </c>
      <c r="R28" s="53" t="n">
        <v>1880.2</v>
      </c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5"/>
      <c r="AL28" s="25"/>
      <c r="AM28" s="25"/>
      <c r="AN28" s="25"/>
      <c r="AO28" s="25"/>
      <c r="AP28" s="25"/>
      <c r="AQ28" s="25"/>
      <c r="AR28" s="25"/>
      <c r="AS28" s="25"/>
      <c r="AT28" s="25"/>
      <c r="AU28" s="25"/>
      <c r="AV28" s="25"/>
      <c r="AW28" s="25"/>
      <c r="AX28" s="25"/>
      <c r="AY28" s="25"/>
      <c r="AZ28" s="25"/>
      <c r="BA28" s="25"/>
      <c r="BB28" s="25"/>
      <c r="BC28" s="25"/>
      <c r="BD28" s="25"/>
      <c r="BE28" s="25"/>
      <c r="BF28" s="25"/>
      <c r="BG28" s="25"/>
      <c r="BH28" s="25"/>
      <c r="BI28" s="25"/>
      <c r="BJ28" s="25"/>
      <c r="BK28" s="25"/>
      <c r="BL28" s="25"/>
      <c r="BM28" s="25"/>
      <c r="BN28" s="25"/>
      <c r="BO28" s="25"/>
      <c r="BP28" s="25"/>
      <c r="BQ28" s="25"/>
      <c r="BR28" s="25"/>
      <c r="BS28" s="25"/>
      <c r="BT28" s="25"/>
      <c r="BU28" s="25"/>
      <c r="BV28" s="25"/>
      <c r="BW28" s="25"/>
      <c r="BX28" s="25"/>
      <c r="BY28" s="25"/>
      <c r="BZ28" s="25"/>
      <c r="CA28" s="25"/>
      <c r="CB28" s="25"/>
      <c r="CC28" s="25"/>
      <c r="CD28" s="25"/>
      <c r="CE28" s="25"/>
      <c r="CF28" s="25"/>
      <c r="CG28" s="25"/>
      <c r="CH28" s="25"/>
      <c r="CI28" s="25"/>
      <c r="CJ28" s="25"/>
      <c r="CK28" s="25"/>
      <c r="CL28" s="25"/>
      <c r="CM28" s="25"/>
      <c r="CN28" s="25"/>
      <c r="CO28" s="25"/>
      <c r="CP28" s="25"/>
      <c r="CQ28" s="25"/>
      <c r="CR28" s="25"/>
      <c r="CS28" s="25"/>
      <c r="CT28" s="25"/>
      <c r="CU28" s="25"/>
      <c r="CV28" s="25"/>
      <c r="CW28" s="25"/>
      <c r="CX28" s="25"/>
      <c r="CY28" s="25"/>
      <c r="CZ28" s="25"/>
      <c r="DA28" s="25"/>
      <c r="DB28" s="25"/>
      <c r="DC28" s="25"/>
      <c r="DD28" s="25"/>
      <c r="DE28" s="25"/>
      <c r="DF28" s="25"/>
      <c r="DG28" s="25"/>
      <c r="DH28" s="25"/>
      <c r="DI28" s="25"/>
      <c r="DJ28" s="25"/>
      <c r="DK28" s="25"/>
      <c r="DL28" s="25"/>
      <c r="DM28" s="25"/>
      <c r="DN28" s="25"/>
      <c r="DO28" s="25"/>
      <c r="DP28" s="25"/>
      <c r="DQ28" s="25"/>
      <c r="DR28" s="25"/>
      <c r="DS28" s="25"/>
      <c r="DT28" s="25"/>
      <c r="DU28" s="25"/>
      <c r="DV28" s="25"/>
      <c r="DW28" s="25"/>
      <c r="DX28" s="25"/>
      <c r="DY28" s="25"/>
      <c r="DZ28" s="25"/>
      <c r="EA28" s="25"/>
      <c r="EB28" s="25"/>
      <c r="EC28" s="25"/>
      <c r="ED28" s="25"/>
      <c r="EE28" s="25"/>
      <c r="EF28" s="25"/>
      <c r="EG28" s="25"/>
      <c r="EH28" s="25"/>
      <c r="EI28" s="25"/>
      <c r="EJ28" s="25"/>
      <c r="EK28" s="25"/>
      <c r="EL28" s="25"/>
      <c r="EM28" s="25"/>
      <c r="EN28" s="25"/>
      <c r="EO28" s="25"/>
      <c r="EP28" s="25"/>
      <c r="EQ28" s="25"/>
      <c r="ER28" s="25"/>
      <c r="ES28" s="25"/>
      <c r="ET28" s="25"/>
      <c r="EU28" s="25"/>
      <c r="EV28" s="25"/>
      <c r="EW28" s="25"/>
      <c r="EX28" s="25"/>
      <c r="EY28" s="25"/>
      <c r="EZ28" s="25"/>
      <c r="FA28" s="25"/>
      <c r="FB28" s="25"/>
      <c r="FC28" s="25"/>
      <c r="FD28" s="25"/>
      <c r="FE28" s="25"/>
      <c r="FF28" s="25"/>
      <c r="FG28" s="25"/>
      <c r="FH28" s="25"/>
      <c r="FI28" s="25"/>
      <c r="FJ28" s="25"/>
      <c r="FK28" s="25"/>
      <c r="FL28" s="25"/>
      <c r="FM28" s="25"/>
      <c r="FN28" s="25"/>
      <c r="FO28" s="25"/>
      <c r="FP28" s="25"/>
      <c r="FQ28" s="25"/>
      <c r="FR28" s="25"/>
      <c r="FS28" s="25"/>
      <c r="FT28" s="25"/>
      <c r="FU28" s="25"/>
      <c r="FV28" s="25"/>
      <c r="FW28" s="25"/>
      <c r="FX28" s="25"/>
      <c r="FY28" s="25"/>
      <c r="FZ28" s="25"/>
      <c r="GA28" s="25"/>
      <c r="GB28" s="25"/>
      <c r="GC28" s="25"/>
      <c r="GD28" s="25"/>
      <c r="GE28" s="25"/>
      <c r="GF28" s="25"/>
      <c r="GG28" s="25"/>
      <c r="GH28" s="25"/>
      <c r="GI28" s="25"/>
      <c r="GJ28" s="25"/>
      <c r="GK28" s="25"/>
      <c r="GL28" s="25"/>
      <c r="GM28" s="25"/>
      <c r="GN28" s="25"/>
      <c r="GO28" s="25"/>
      <c r="GP28" s="25"/>
      <c r="GQ28" s="25"/>
      <c r="GR28" s="25"/>
      <c r="GS28" s="25"/>
      <c r="GT28" s="25"/>
      <c r="GU28" s="25"/>
      <c r="GV28" s="25"/>
      <c r="GW28" s="25"/>
      <c r="GX28" s="25"/>
      <c r="GY28" s="25"/>
      <c r="GZ28" s="25"/>
      <c r="HA28" s="25"/>
      <c r="HB28" s="25"/>
      <c r="HC28" s="25"/>
      <c r="HD28" s="25"/>
      <c r="HE28" s="25"/>
      <c r="HF28" s="25"/>
      <c r="HG28" s="25"/>
      <c r="HH28" s="25"/>
      <c r="HI28" s="25"/>
      <c r="HJ28" s="25"/>
      <c r="HK28" s="25"/>
      <c r="HL28" s="25"/>
      <c r="HM28" s="25"/>
      <c r="HN28" s="25"/>
      <c r="HO28" s="25"/>
      <c r="HP28" s="25"/>
      <c r="HQ28" s="25"/>
      <c r="HR28" s="25"/>
      <c r="HS28" s="25"/>
      <c r="HT28" s="25"/>
      <c r="HU28" s="25"/>
      <c r="HV28" s="25"/>
      <c r="HW28" s="25"/>
      <c r="HX28" s="25"/>
      <c r="HY28" s="25"/>
      <c r="HZ28" s="25"/>
      <c r="IA28" s="25"/>
      <c r="IB28" s="25"/>
      <c r="IC28" s="25"/>
      <c r="ID28" s="25"/>
      <c r="IE28" s="25"/>
      <c r="IF28" s="25"/>
      <c r="IG28" s="25"/>
      <c r="IH28" s="25"/>
      <c r="II28" s="25"/>
      <c r="IJ28" s="25"/>
      <c r="IK28" s="25"/>
      <c r="IL28" s="25"/>
      <c r="IM28" s="25"/>
      <c r="IN28" s="25"/>
      <c r="IO28" s="25"/>
      <c r="IP28" s="25"/>
      <c r="IQ28" s="25"/>
      <c r="IR28" s="25"/>
      <c r="IS28" s="25"/>
      <c r="IT28" s="25"/>
      <c r="IU28" s="25"/>
      <c r="IV28" s="25"/>
      <c r="IW28" s="25"/>
    </row>
    <row r="29" customFormat="false" ht="17.1" hidden="false" customHeight="true" outlineLevel="0" collapsed="false">
      <c r="A29" s="25"/>
      <c r="B29" s="25"/>
      <c r="C29" s="2"/>
      <c r="D29" s="2"/>
      <c r="E29" s="2"/>
      <c r="F29" s="2"/>
      <c r="G29" s="11"/>
      <c r="H29" s="63"/>
      <c r="I29" s="63"/>
      <c r="J29" s="50"/>
      <c r="K29" s="51"/>
      <c r="L29" s="51"/>
      <c r="M29" s="51"/>
      <c r="N29" s="57"/>
      <c r="O29" s="50"/>
      <c r="P29" s="50"/>
      <c r="Q29" s="64"/>
      <c r="R29" s="59" t="n">
        <f aca="false">SUM(R26:R28)</f>
        <v>66422.54</v>
      </c>
      <c r="S29" s="6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5"/>
      <c r="AM29" s="25"/>
      <c r="AN29" s="25"/>
      <c r="AO29" s="25"/>
      <c r="AP29" s="25"/>
      <c r="AQ29" s="25"/>
      <c r="AR29" s="25"/>
      <c r="AS29" s="25"/>
      <c r="AT29" s="25"/>
      <c r="AU29" s="25"/>
      <c r="AV29" s="25"/>
      <c r="AW29" s="25"/>
      <c r="AX29" s="25"/>
      <c r="AY29" s="25"/>
      <c r="AZ29" s="25"/>
      <c r="BA29" s="25"/>
      <c r="BB29" s="25"/>
      <c r="BC29" s="25"/>
      <c r="BD29" s="25"/>
      <c r="BE29" s="25"/>
      <c r="BF29" s="25"/>
      <c r="BG29" s="25"/>
      <c r="BH29" s="25"/>
      <c r="BI29" s="25"/>
      <c r="BJ29" s="25"/>
      <c r="BK29" s="25"/>
      <c r="BL29" s="25"/>
      <c r="BM29" s="25"/>
      <c r="BN29" s="25"/>
      <c r="BO29" s="25"/>
      <c r="BP29" s="25"/>
      <c r="BQ29" s="25"/>
      <c r="BR29" s="25"/>
      <c r="BS29" s="25"/>
      <c r="BT29" s="25"/>
      <c r="BU29" s="25"/>
      <c r="BV29" s="25"/>
      <c r="BW29" s="25"/>
      <c r="BX29" s="25"/>
      <c r="BY29" s="25"/>
      <c r="BZ29" s="25"/>
      <c r="CA29" s="25"/>
      <c r="CB29" s="25"/>
      <c r="CC29" s="25"/>
      <c r="CD29" s="25"/>
      <c r="CE29" s="25"/>
      <c r="CF29" s="25"/>
      <c r="CG29" s="25"/>
      <c r="CH29" s="25"/>
      <c r="CI29" s="25"/>
      <c r="CJ29" s="25"/>
      <c r="CK29" s="25"/>
      <c r="CL29" s="25"/>
      <c r="CM29" s="25"/>
      <c r="CN29" s="25"/>
      <c r="CO29" s="25"/>
      <c r="CP29" s="25"/>
      <c r="CQ29" s="25"/>
      <c r="CR29" s="25"/>
      <c r="CS29" s="25"/>
      <c r="CT29" s="25"/>
      <c r="CU29" s="25"/>
      <c r="CV29" s="25"/>
      <c r="CW29" s="25"/>
      <c r="CX29" s="25"/>
      <c r="CY29" s="25"/>
      <c r="CZ29" s="25"/>
      <c r="DA29" s="25"/>
      <c r="DB29" s="25"/>
      <c r="DC29" s="25"/>
      <c r="DD29" s="25"/>
      <c r="DE29" s="25"/>
      <c r="DF29" s="25"/>
      <c r="DG29" s="25"/>
      <c r="DH29" s="25"/>
      <c r="DI29" s="25"/>
      <c r="DJ29" s="25"/>
      <c r="DK29" s="25"/>
      <c r="DL29" s="25"/>
      <c r="DM29" s="25"/>
      <c r="DN29" s="25"/>
      <c r="DO29" s="25"/>
      <c r="DP29" s="25"/>
      <c r="DQ29" s="25"/>
      <c r="DR29" s="25"/>
      <c r="DS29" s="25"/>
      <c r="DT29" s="25"/>
      <c r="DU29" s="25"/>
      <c r="DV29" s="25"/>
      <c r="DW29" s="25"/>
      <c r="DX29" s="25"/>
      <c r="DY29" s="25"/>
      <c r="DZ29" s="25"/>
      <c r="EA29" s="25"/>
      <c r="EB29" s="25"/>
      <c r="EC29" s="25"/>
      <c r="ED29" s="25"/>
      <c r="EE29" s="25"/>
      <c r="EF29" s="25"/>
      <c r="EG29" s="25"/>
      <c r="EH29" s="25"/>
      <c r="EI29" s="25"/>
      <c r="EJ29" s="25"/>
      <c r="EK29" s="25"/>
      <c r="EL29" s="25"/>
      <c r="EM29" s="25"/>
      <c r="EN29" s="25"/>
      <c r="EO29" s="25"/>
      <c r="EP29" s="25"/>
      <c r="EQ29" s="25"/>
      <c r="ER29" s="25"/>
      <c r="ES29" s="25"/>
      <c r="ET29" s="25"/>
      <c r="EU29" s="25"/>
      <c r="EV29" s="25"/>
      <c r="EW29" s="25"/>
      <c r="EX29" s="25"/>
      <c r="EY29" s="25"/>
      <c r="EZ29" s="25"/>
      <c r="FA29" s="25"/>
      <c r="FB29" s="25"/>
      <c r="FC29" s="25"/>
      <c r="FD29" s="25"/>
      <c r="FE29" s="25"/>
      <c r="FF29" s="25"/>
      <c r="FG29" s="25"/>
      <c r="FH29" s="25"/>
      <c r="FI29" s="25"/>
      <c r="FJ29" s="25"/>
      <c r="FK29" s="25"/>
      <c r="FL29" s="25"/>
      <c r="FM29" s="25"/>
      <c r="FN29" s="25"/>
      <c r="FO29" s="25"/>
      <c r="FP29" s="25"/>
      <c r="FQ29" s="25"/>
      <c r="FR29" s="25"/>
      <c r="FS29" s="25"/>
      <c r="FT29" s="25"/>
      <c r="FU29" s="25"/>
      <c r="FV29" s="25"/>
      <c r="FW29" s="25"/>
      <c r="FX29" s="25"/>
      <c r="FY29" s="25"/>
      <c r="FZ29" s="25"/>
      <c r="GA29" s="25"/>
      <c r="GB29" s="25"/>
      <c r="GC29" s="25"/>
      <c r="GD29" s="25"/>
      <c r="GE29" s="25"/>
      <c r="GF29" s="25"/>
      <c r="GG29" s="25"/>
      <c r="GH29" s="25"/>
      <c r="GI29" s="25"/>
      <c r="GJ29" s="25"/>
      <c r="GK29" s="25"/>
      <c r="GL29" s="25"/>
      <c r="GM29" s="25"/>
      <c r="GN29" s="25"/>
      <c r="GO29" s="25"/>
      <c r="GP29" s="25"/>
      <c r="GQ29" s="25"/>
      <c r="GR29" s="25"/>
      <c r="GS29" s="25"/>
      <c r="GT29" s="25"/>
      <c r="GU29" s="25"/>
      <c r="GV29" s="25"/>
      <c r="GW29" s="25"/>
      <c r="GX29" s="25"/>
      <c r="GY29" s="25"/>
      <c r="GZ29" s="25"/>
      <c r="HA29" s="25"/>
      <c r="HB29" s="25"/>
      <c r="HC29" s="25"/>
      <c r="HD29" s="25"/>
      <c r="HE29" s="25"/>
      <c r="HF29" s="25"/>
      <c r="HG29" s="25"/>
      <c r="HH29" s="25"/>
      <c r="HI29" s="25"/>
      <c r="HJ29" s="25"/>
      <c r="HK29" s="25"/>
      <c r="HL29" s="25"/>
      <c r="HM29" s="25"/>
      <c r="HN29" s="25"/>
      <c r="HO29" s="25"/>
      <c r="HP29" s="25"/>
      <c r="HQ29" s="25"/>
      <c r="HR29" s="25"/>
      <c r="HS29" s="25"/>
      <c r="HT29" s="25"/>
      <c r="HU29" s="25"/>
      <c r="HV29" s="25"/>
      <c r="HW29" s="25"/>
      <c r="HX29" s="25"/>
      <c r="HY29" s="25"/>
      <c r="HZ29" s="25"/>
      <c r="IA29" s="25"/>
      <c r="IB29" s="25"/>
      <c r="IC29" s="25"/>
      <c r="ID29" s="25"/>
      <c r="IE29" s="25"/>
      <c r="IF29" s="25"/>
      <c r="IG29" s="25"/>
      <c r="IH29" s="25"/>
      <c r="II29" s="25"/>
      <c r="IJ29" s="25"/>
      <c r="IK29" s="25"/>
      <c r="IL29" s="25"/>
      <c r="IM29" s="25"/>
      <c r="IN29" s="25"/>
      <c r="IO29" s="25"/>
      <c r="IP29" s="25"/>
      <c r="IQ29" s="25"/>
      <c r="IR29" s="25"/>
      <c r="IS29" s="25"/>
      <c r="IT29" s="25"/>
      <c r="IU29" s="25"/>
      <c r="IV29" s="25"/>
      <c r="IW29" s="25"/>
    </row>
    <row r="30" customFormat="false" ht="17.1" hidden="false" customHeight="true" outlineLevel="0" collapsed="false">
      <c r="A30" s="25"/>
      <c r="B30" s="2"/>
      <c r="C30" s="2"/>
      <c r="D30" s="2"/>
      <c r="E30" s="2"/>
      <c r="F30" s="2"/>
      <c r="G30" s="11"/>
      <c r="H30" s="63"/>
      <c r="I30" s="63"/>
      <c r="J30" s="50"/>
      <c r="K30" s="51"/>
      <c r="L30" s="51"/>
      <c r="M30" s="51"/>
      <c r="N30" s="51"/>
      <c r="O30" s="50"/>
      <c r="P30" s="50"/>
      <c r="Q30" s="50"/>
      <c r="R30" s="53"/>
      <c r="S30" s="6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5"/>
      <c r="AL30" s="25"/>
      <c r="AM30" s="25"/>
      <c r="AN30" s="25"/>
      <c r="AO30" s="25"/>
      <c r="AP30" s="25"/>
      <c r="AQ30" s="25"/>
      <c r="AR30" s="25"/>
      <c r="AS30" s="25"/>
      <c r="AT30" s="25"/>
      <c r="AU30" s="25"/>
      <c r="AV30" s="25"/>
      <c r="AW30" s="25"/>
      <c r="AX30" s="25"/>
      <c r="AY30" s="25"/>
      <c r="AZ30" s="25"/>
      <c r="BA30" s="25"/>
      <c r="BB30" s="25"/>
      <c r="BC30" s="25"/>
      <c r="BD30" s="25"/>
      <c r="BE30" s="25"/>
      <c r="BF30" s="25"/>
      <c r="BG30" s="25"/>
      <c r="BH30" s="25"/>
      <c r="BI30" s="25"/>
      <c r="BJ30" s="25"/>
      <c r="BK30" s="25"/>
      <c r="BL30" s="25"/>
      <c r="BM30" s="25"/>
      <c r="BN30" s="25"/>
      <c r="BO30" s="25"/>
      <c r="BP30" s="25"/>
      <c r="BQ30" s="25"/>
      <c r="BR30" s="25"/>
      <c r="BS30" s="25"/>
      <c r="BT30" s="25"/>
      <c r="BU30" s="25"/>
      <c r="BV30" s="25"/>
      <c r="BW30" s="25"/>
      <c r="BX30" s="25"/>
      <c r="BY30" s="25"/>
      <c r="BZ30" s="25"/>
      <c r="CA30" s="25"/>
      <c r="CB30" s="25"/>
      <c r="CC30" s="25"/>
      <c r="CD30" s="25"/>
      <c r="CE30" s="25"/>
      <c r="CF30" s="25"/>
      <c r="CG30" s="25"/>
      <c r="CH30" s="25"/>
      <c r="CI30" s="25"/>
      <c r="CJ30" s="25"/>
      <c r="CK30" s="25"/>
      <c r="CL30" s="25"/>
      <c r="CM30" s="25"/>
      <c r="CN30" s="25"/>
      <c r="CO30" s="25"/>
      <c r="CP30" s="25"/>
      <c r="CQ30" s="25"/>
      <c r="CR30" s="25"/>
      <c r="CS30" s="25"/>
      <c r="CT30" s="25"/>
      <c r="CU30" s="25"/>
      <c r="CV30" s="25"/>
      <c r="CW30" s="25"/>
      <c r="CX30" s="25"/>
      <c r="CY30" s="25"/>
      <c r="CZ30" s="25"/>
      <c r="DA30" s="25"/>
      <c r="DB30" s="25"/>
      <c r="DC30" s="25"/>
      <c r="DD30" s="25"/>
      <c r="DE30" s="25"/>
      <c r="DF30" s="25"/>
      <c r="DG30" s="25"/>
      <c r="DH30" s="25"/>
      <c r="DI30" s="25"/>
      <c r="DJ30" s="25"/>
      <c r="DK30" s="25"/>
      <c r="DL30" s="25"/>
      <c r="DM30" s="25"/>
      <c r="DN30" s="25"/>
      <c r="DO30" s="25"/>
      <c r="DP30" s="25"/>
      <c r="DQ30" s="25"/>
      <c r="DR30" s="25"/>
      <c r="DS30" s="25"/>
      <c r="DT30" s="25"/>
      <c r="DU30" s="25"/>
      <c r="DV30" s="25"/>
      <c r="DW30" s="25"/>
      <c r="DX30" s="25"/>
      <c r="DY30" s="25"/>
      <c r="DZ30" s="25"/>
      <c r="EA30" s="25"/>
      <c r="EB30" s="25"/>
      <c r="EC30" s="25"/>
      <c r="ED30" s="25"/>
      <c r="EE30" s="25"/>
      <c r="EF30" s="25"/>
      <c r="EG30" s="25"/>
      <c r="EH30" s="25"/>
      <c r="EI30" s="25"/>
      <c r="EJ30" s="25"/>
      <c r="EK30" s="25"/>
      <c r="EL30" s="25"/>
      <c r="EM30" s="25"/>
      <c r="EN30" s="25"/>
      <c r="EO30" s="25"/>
      <c r="EP30" s="25"/>
      <c r="EQ30" s="25"/>
      <c r="ER30" s="25"/>
      <c r="ES30" s="25"/>
      <c r="ET30" s="25"/>
      <c r="EU30" s="25"/>
      <c r="EV30" s="25"/>
      <c r="EW30" s="25"/>
      <c r="EX30" s="25"/>
      <c r="EY30" s="25"/>
      <c r="EZ30" s="25"/>
      <c r="FA30" s="25"/>
      <c r="FB30" s="25"/>
      <c r="FC30" s="25"/>
      <c r="FD30" s="25"/>
      <c r="FE30" s="25"/>
      <c r="FF30" s="25"/>
      <c r="FG30" s="25"/>
      <c r="FH30" s="25"/>
      <c r="FI30" s="25"/>
      <c r="FJ30" s="25"/>
      <c r="FK30" s="25"/>
      <c r="FL30" s="25"/>
      <c r="FM30" s="25"/>
      <c r="FN30" s="25"/>
      <c r="FO30" s="25"/>
      <c r="FP30" s="25"/>
      <c r="FQ30" s="25"/>
      <c r="FR30" s="25"/>
      <c r="FS30" s="25"/>
      <c r="FT30" s="25"/>
      <c r="FU30" s="25"/>
      <c r="FV30" s="25"/>
      <c r="FW30" s="25"/>
      <c r="FX30" s="25"/>
      <c r="FY30" s="25"/>
      <c r="FZ30" s="25"/>
      <c r="GA30" s="25"/>
      <c r="GB30" s="25"/>
      <c r="GC30" s="25"/>
      <c r="GD30" s="25"/>
      <c r="GE30" s="25"/>
      <c r="GF30" s="25"/>
      <c r="GG30" s="25"/>
      <c r="GH30" s="25"/>
      <c r="GI30" s="25"/>
      <c r="GJ30" s="25"/>
      <c r="GK30" s="25"/>
      <c r="GL30" s="25"/>
      <c r="GM30" s="25"/>
      <c r="GN30" s="25"/>
      <c r="GO30" s="25"/>
      <c r="GP30" s="25"/>
      <c r="GQ30" s="25"/>
      <c r="GR30" s="25"/>
      <c r="GS30" s="25"/>
      <c r="GT30" s="25"/>
      <c r="GU30" s="25"/>
      <c r="GV30" s="25"/>
      <c r="GW30" s="25"/>
      <c r="GX30" s="25"/>
      <c r="GY30" s="25"/>
      <c r="GZ30" s="25"/>
      <c r="HA30" s="25"/>
      <c r="HB30" s="25"/>
      <c r="HC30" s="25"/>
      <c r="HD30" s="25"/>
      <c r="HE30" s="25"/>
      <c r="HF30" s="25"/>
      <c r="HG30" s="25"/>
      <c r="HH30" s="25"/>
      <c r="HI30" s="25"/>
      <c r="HJ30" s="25"/>
      <c r="HK30" s="25"/>
      <c r="HL30" s="25"/>
      <c r="HM30" s="25"/>
      <c r="HN30" s="25"/>
      <c r="HO30" s="25"/>
      <c r="HP30" s="25"/>
      <c r="HQ30" s="25"/>
      <c r="HR30" s="25"/>
      <c r="HS30" s="25"/>
      <c r="HT30" s="25"/>
      <c r="HU30" s="25"/>
      <c r="HV30" s="25"/>
      <c r="HW30" s="25"/>
      <c r="HX30" s="25"/>
      <c r="HY30" s="25"/>
      <c r="HZ30" s="25"/>
      <c r="IA30" s="25"/>
      <c r="IB30" s="25"/>
      <c r="IC30" s="25"/>
      <c r="ID30" s="25"/>
      <c r="IE30" s="25"/>
      <c r="IF30" s="25"/>
      <c r="IG30" s="25"/>
      <c r="IH30" s="25"/>
      <c r="II30" s="25"/>
      <c r="IJ30" s="25"/>
      <c r="IK30" s="25"/>
      <c r="IL30" s="25"/>
      <c r="IM30" s="25"/>
      <c r="IN30" s="25"/>
      <c r="IO30" s="25"/>
      <c r="IP30" s="25"/>
      <c r="IQ30" s="25"/>
      <c r="IR30" s="25"/>
      <c r="IS30" s="25"/>
      <c r="IT30" s="25"/>
      <c r="IU30" s="25"/>
      <c r="IV30" s="25"/>
      <c r="IW30" s="25"/>
    </row>
    <row r="31" customFormat="false" ht="17.1" hidden="false" customHeight="true" outlineLevel="0" collapsed="false">
      <c r="A31" s="25"/>
      <c r="B31" s="2"/>
      <c r="C31" s="2"/>
      <c r="D31" s="2"/>
      <c r="E31" s="2"/>
      <c r="F31" s="2"/>
      <c r="G31" s="11"/>
      <c r="H31" s="63"/>
      <c r="I31" s="63"/>
      <c r="J31" s="50"/>
      <c r="K31" s="51"/>
      <c r="L31" s="51"/>
      <c r="M31" s="51"/>
      <c r="N31" s="51"/>
      <c r="O31" s="50" t="s">
        <v>58</v>
      </c>
      <c r="P31" s="50"/>
      <c r="Q31" s="87" t="s">
        <v>69</v>
      </c>
      <c r="R31" s="53" t="n">
        <f aca="false">-139361*0.06</f>
        <v>-8361.66</v>
      </c>
      <c r="S31" s="6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25"/>
      <c r="BA31" s="25"/>
      <c r="BB31" s="25"/>
      <c r="BC31" s="25"/>
      <c r="BD31" s="25"/>
      <c r="BE31" s="25"/>
      <c r="BF31" s="25"/>
      <c r="BG31" s="25"/>
      <c r="BH31" s="25"/>
      <c r="BI31" s="25"/>
      <c r="BJ31" s="25"/>
      <c r="BK31" s="25"/>
      <c r="BL31" s="25"/>
      <c r="BM31" s="25"/>
      <c r="BN31" s="25"/>
      <c r="BO31" s="25"/>
      <c r="BP31" s="25"/>
      <c r="BQ31" s="25"/>
      <c r="BR31" s="25"/>
      <c r="BS31" s="25"/>
      <c r="BT31" s="25"/>
      <c r="BU31" s="25"/>
      <c r="BV31" s="25"/>
      <c r="BW31" s="25"/>
      <c r="BX31" s="25"/>
      <c r="BY31" s="25"/>
      <c r="BZ31" s="25"/>
      <c r="CA31" s="25"/>
      <c r="CB31" s="25"/>
      <c r="CC31" s="25"/>
      <c r="CD31" s="25"/>
      <c r="CE31" s="25"/>
      <c r="CF31" s="25"/>
      <c r="CG31" s="25"/>
      <c r="CH31" s="25"/>
      <c r="CI31" s="25"/>
      <c r="CJ31" s="25"/>
      <c r="CK31" s="25"/>
      <c r="CL31" s="25"/>
      <c r="CM31" s="25"/>
      <c r="CN31" s="25"/>
      <c r="CO31" s="25"/>
      <c r="CP31" s="25"/>
      <c r="CQ31" s="25"/>
      <c r="CR31" s="25"/>
      <c r="CS31" s="25"/>
      <c r="CT31" s="25"/>
      <c r="CU31" s="25"/>
      <c r="CV31" s="25"/>
      <c r="CW31" s="25"/>
      <c r="CX31" s="25"/>
      <c r="CY31" s="25"/>
      <c r="CZ31" s="25"/>
      <c r="DA31" s="25"/>
      <c r="DB31" s="25"/>
      <c r="DC31" s="25"/>
      <c r="DD31" s="25"/>
      <c r="DE31" s="25"/>
      <c r="DF31" s="25"/>
      <c r="DG31" s="25"/>
      <c r="DH31" s="25"/>
      <c r="DI31" s="25"/>
      <c r="DJ31" s="25"/>
      <c r="DK31" s="25"/>
      <c r="DL31" s="25"/>
      <c r="DM31" s="25"/>
      <c r="DN31" s="25"/>
      <c r="DO31" s="25"/>
      <c r="DP31" s="25"/>
      <c r="DQ31" s="25"/>
      <c r="DR31" s="25"/>
      <c r="DS31" s="25"/>
      <c r="DT31" s="25"/>
      <c r="DU31" s="25"/>
      <c r="DV31" s="25"/>
      <c r="DW31" s="25"/>
      <c r="DX31" s="25"/>
      <c r="DY31" s="25"/>
      <c r="DZ31" s="25"/>
      <c r="EA31" s="25"/>
      <c r="EB31" s="25"/>
      <c r="EC31" s="25"/>
      <c r="ED31" s="25"/>
      <c r="EE31" s="25"/>
      <c r="EF31" s="25"/>
      <c r="EG31" s="25"/>
      <c r="EH31" s="25"/>
      <c r="EI31" s="25"/>
      <c r="EJ31" s="25"/>
      <c r="EK31" s="25"/>
      <c r="EL31" s="25"/>
      <c r="EM31" s="25"/>
      <c r="EN31" s="25"/>
      <c r="EO31" s="25"/>
      <c r="EP31" s="25"/>
      <c r="EQ31" s="25"/>
      <c r="ER31" s="25"/>
      <c r="ES31" s="25"/>
      <c r="ET31" s="25"/>
      <c r="EU31" s="25"/>
      <c r="EV31" s="25"/>
      <c r="EW31" s="25"/>
      <c r="EX31" s="25"/>
      <c r="EY31" s="25"/>
      <c r="EZ31" s="25"/>
      <c r="FA31" s="25"/>
      <c r="FB31" s="25"/>
      <c r="FC31" s="25"/>
      <c r="FD31" s="25"/>
      <c r="FE31" s="25"/>
      <c r="FF31" s="25"/>
      <c r="FG31" s="25"/>
      <c r="FH31" s="25"/>
      <c r="FI31" s="25"/>
      <c r="FJ31" s="25"/>
      <c r="FK31" s="25"/>
      <c r="FL31" s="25"/>
      <c r="FM31" s="25"/>
      <c r="FN31" s="25"/>
      <c r="FO31" s="25"/>
      <c r="FP31" s="25"/>
      <c r="FQ31" s="25"/>
      <c r="FR31" s="25"/>
      <c r="FS31" s="25"/>
      <c r="FT31" s="25"/>
      <c r="FU31" s="25"/>
      <c r="FV31" s="25"/>
      <c r="FW31" s="25"/>
      <c r="FX31" s="25"/>
      <c r="FY31" s="25"/>
      <c r="FZ31" s="25"/>
      <c r="GA31" s="25"/>
      <c r="GB31" s="25"/>
      <c r="GC31" s="25"/>
      <c r="GD31" s="25"/>
      <c r="GE31" s="25"/>
      <c r="GF31" s="25"/>
      <c r="GG31" s="25"/>
      <c r="GH31" s="25"/>
      <c r="GI31" s="25"/>
      <c r="GJ31" s="25"/>
      <c r="GK31" s="25"/>
      <c r="GL31" s="25"/>
      <c r="GM31" s="25"/>
      <c r="GN31" s="25"/>
      <c r="GO31" s="25"/>
      <c r="GP31" s="25"/>
      <c r="GQ31" s="25"/>
      <c r="GR31" s="25"/>
      <c r="GS31" s="25"/>
      <c r="GT31" s="25"/>
      <c r="GU31" s="25"/>
      <c r="GV31" s="25"/>
      <c r="GW31" s="25"/>
      <c r="GX31" s="25"/>
      <c r="GY31" s="25"/>
      <c r="GZ31" s="25"/>
      <c r="HA31" s="25"/>
      <c r="HB31" s="25"/>
      <c r="HC31" s="25"/>
      <c r="HD31" s="25"/>
      <c r="HE31" s="25"/>
      <c r="HF31" s="25"/>
      <c r="HG31" s="25"/>
      <c r="HH31" s="25"/>
      <c r="HI31" s="25"/>
      <c r="HJ31" s="25"/>
      <c r="HK31" s="25"/>
      <c r="HL31" s="25"/>
      <c r="HM31" s="25"/>
      <c r="HN31" s="25"/>
      <c r="HO31" s="25"/>
      <c r="HP31" s="25"/>
      <c r="HQ31" s="25"/>
      <c r="HR31" s="25"/>
      <c r="HS31" s="25"/>
      <c r="HT31" s="25"/>
      <c r="HU31" s="25"/>
      <c r="HV31" s="25"/>
      <c r="HW31" s="25"/>
      <c r="HX31" s="25"/>
      <c r="HY31" s="25"/>
      <c r="HZ31" s="25"/>
      <c r="IA31" s="25"/>
      <c r="IB31" s="25"/>
      <c r="IC31" s="25"/>
      <c r="ID31" s="25"/>
      <c r="IE31" s="25"/>
      <c r="IF31" s="25"/>
      <c r="IG31" s="25"/>
      <c r="IH31" s="25"/>
      <c r="II31" s="25"/>
      <c r="IJ31" s="25"/>
      <c r="IK31" s="25"/>
      <c r="IL31" s="25"/>
      <c r="IM31" s="25"/>
      <c r="IN31" s="25"/>
      <c r="IO31" s="25"/>
      <c r="IP31" s="25"/>
      <c r="IQ31" s="25"/>
      <c r="IR31" s="25"/>
      <c r="IS31" s="25"/>
      <c r="IT31" s="25"/>
      <c r="IU31" s="25"/>
      <c r="IV31" s="25"/>
      <c r="IW31" s="25"/>
    </row>
    <row r="32" customFormat="false" ht="17.1" hidden="false" customHeight="true" outlineLevel="0" collapsed="false">
      <c r="A32" s="25"/>
      <c r="B32" s="2"/>
      <c r="C32" s="2"/>
      <c r="D32" s="2"/>
      <c r="E32" s="2"/>
      <c r="F32" s="2"/>
      <c r="G32" s="11"/>
      <c r="H32" s="63"/>
      <c r="I32" s="63"/>
      <c r="J32" s="50"/>
      <c r="K32" s="51"/>
      <c r="L32" s="51"/>
      <c r="M32" s="51"/>
      <c r="N32" s="51"/>
      <c r="O32" s="50"/>
      <c r="P32" s="50"/>
      <c r="Q32" s="87" t="s">
        <v>70</v>
      </c>
      <c r="R32" s="53" t="n">
        <f aca="false">-139361*0.0215386</f>
        <v>-3001.6408346</v>
      </c>
      <c r="S32" s="6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5"/>
      <c r="AL32" s="25"/>
      <c r="AM32" s="25"/>
      <c r="AN32" s="25"/>
      <c r="AO32" s="25"/>
      <c r="AP32" s="25"/>
      <c r="AQ32" s="25"/>
      <c r="AR32" s="25"/>
      <c r="AS32" s="25"/>
      <c r="AT32" s="25"/>
      <c r="AU32" s="25"/>
      <c r="AV32" s="25"/>
      <c r="AW32" s="25"/>
      <c r="AX32" s="25"/>
      <c r="AY32" s="25"/>
      <c r="AZ32" s="25"/>
      <c r="BA32" s="25"/>
      <c r="BB32" s="25"/>
      <c r="BC32" s="25"/>
      <c r="BD32" s="25"/>
      <c r="BE32" s="25"/>
      <c r="BF32" s="25"/>
      <c r="BG32" s="25"/>
      <c r="BH32" s="25"/>
      <c r="BI32" s="25"/>
      <c r="BJ32" s="25"/>
      <c r="BK32" s="25"/>
      <c r="BL32" s="25"/>
      <c r="BM32" s="25"/>
      <c r="BN32" s="25"/>
      <c r="BO32" s="25"/>
      <c r="BP32" s="25"/>
      <c r="BQ32" s="25"/>
      <c r="BR32" s="25"/>
      <c r="BS32" s="25"/>
      <c r="BT32" s="25"/>
      <c r="BU32" s="25"/>
      <c r="BV32" s="25"/>
      <c r="BW32" s="25"/>
      <c r="BX32" s="25"/>
      <c r="BY32" s="25"/>
      <c r="BZ32" s="25"/>
      <c r="CA32" s="25"/>
      <c r="CB32" s="25"/>
      <c r="CC32" s="25"/>
      <c r="CD32" s="25"/>
      <c r="CE32" s="25"/>
      <c r="CF32" s="25"/>
      <c r="CG32" s="25"/>
      <c r="CH32" s="25"/>
      <c r="CI32" s="25"/>
      <c r="CJ32" s="25"/>
      <c r="CK32" s="25"/>
      <c r="CL32" s="25"/>
      <c r="CM32" s="25"/>
      <c r="CN32" s="25"/>
      <c r="CO32" s="25"/>
      <c r="CP32" s="25"/>
      <c r="CQ32" s="25"/>
      <c r="CR32" s="25"/>
      <c r="CS32" s="25"/>
      <c r="CT32" s="25"/>
      <c r="CU32" s="25"/>
      <c r="CV32" s="25"/>
      <c r="CW32" s="25"/>
      <c r="CX32" s="25"/>
      <c r="CY32" s="25"/>
      <c r="CZ32" s="25"/>
      <c r="DA32" s="25"/>
      <c r="DB32" s="25"/>
      <c r="DC32" s="25"/>
      <c r="DD32" s="25"/>
      <c r="DE32" s="25"/>
      <c r="DF32" s="25"/>
      <c r="DG32" s="25"/>
      <c r="DH32" s="25"/>
      <c r="DI32" s="25"/>
      <c r="DJ32" s="25"/>
      <c r="DK32" s="25"/>
      <c r="DL32" s="25"/>
      <c r="DM32" s="25"/>
      <c r="DN32" s="25"/>
      <c r="DO32" s="25"/>
      <c r="DP32" s="25"/>
      <c r="DQ32" s="25"/>
      <c r="DR32" s="25"/>
      <c r="DS32" s="25"/>
      <c r="DT32" s="25"/>
      <c r="DU32" s="25"/>
      <c r="DV32" s="25"/>
      <c r="DW32" s="25"/>
      <c r="DX32" s="25"/>
      <c r="DY32" s="25"/>
      <c r="DZ32" s="25"/>
      <c r="EA32" s="25"/>
      <c r="EB32" s="25"/>
      <c r="EC32" s="25"/>
      <c r="ED32" s="25"/>
      <c r="EE32" s="25"/>
      <c r="EF32" s="25"/>
      <c r="EG32" s="25"/>
      <c r="EH32" s="25"/>
      <c r="EI32" s="25"/>
      <c r="EJ32" s="25"/>
      <c r="EK32" s="25"/>
      <c r="EL32" s="25"/>
      <c r="EM32" s="25"/>
      <c r="EN32" s="25"/>
      <c r="EO32" s="25"/>
      <c r="EP32" s="25"/>
      <c r="EQ32" s="25"/>
      <c r="ER32" s="25"/>
      <c r="ES32" s="25"/>
      <c r="ET32" s="25"/>
      <c r="EU32" s="25"/>
      <c r="EV32" s="25"/>
      <c r="EW32" s="25"/>
      <c r="EX32" s="25"/>
      <c r="EY32" s="25"/>
      <c r="EZ32" s="25"/>
      <c r="FA32" s="25"/>
      <c r="FB32" s="25"/>
      <c r="FC32" s="25"/>
      <c r="FD32" s="25"/>
      <c r="FE32" s="25"/>
      <c r="FF32" s="25"/>
      <c r="FG32" s="25"/>
      <c r="FH32" s="25"/>
      <c r="FI32" s="25"/>
      <c r="FJ32" s="25"/>
      <c r="FK32" s="25"/>
      <c r="FL32" s="25"/>
      <c r="FM32" s="25"/>
      <c r="FN32" s="25"/>
      <c r="FO32" s="25"/>
      <c r="FP32" s="25"/>
      <c r="FQ32" s="25"/>
      <c r="FR32" s="25"/>
      <c r="FS32" s="25"/>
      <c r="FT32" s="25"/>
      <c r="FU32" s="25"/>
      <c r="FV32" s="25"/>
      <c r="FW32" s="25"/>
      <c r="FX32" s="25"/>
      <c r="FY32" s="25"/>
      <c r="FZ32" s="25"/>
      <c r="GA32" s="25"/>
      <c r="GB32" s="25"/>
      <c r="GC32" s="25"/>
      <c r="GD32" s="25"/>
      <c r="GE32" s="25"/>
      <c r="GF32" s="25"/>
      <c r="GG32" s="25"/>
      <c r="GH32" s="25"/>
      <c r="GI32" s="25"/>
      <c r="GJ32" s="25"/>
      <c r="GK32" s="25"/>
      <c r="GL32" s="25"/>
      <c r="GM32" s="25"/>
      <c r="GN32" s="25"/>
      <c r="GO32" s="25"/>
      <c r="GP32" s="25"/>
      <c r="GQ32" s="25"/>
      <c r="GR32" s="25"/>
      <c r="GS32" s="25"/>
      <c r="GT32" s="25"/>
      <c r="GU32" s="25"/>
      <c r="GV32" s="25"/>
      <c r="GW32" s="25"/>
      <c r="GX32" s="25"/>
      <c r="GY32" s="25"/>
      <c r="GZ32" s="25"/>
      <c r="HA32" s="25"/>
      <c r="HB32" s="25"/>
      <c r="HC32" s="25"/>
      <c r="HD32" s="25"/>
      <c r="HE32" s="25"/>
      <c r="HF32" s="25"/>
      <c r="HG32" s="25"/>
      <c r="HH32" s="25"/>
      <c r="HI32" s="25"/>
      <c r="HJ32" s="25"/>
      <c r="HK32" s="25"/>
      <c r="HL32" s="25"/>
      <c r="HM32" s="25"/>
      <c r="HN32" s="25"/>
      <c r="HO32" s="25"/>
      <c r="HP32" s="25"/>
      <c r="HQ32" s="25"/>
      <c r="HR32" s="25"/>
      <c r="HS32" s="25"/>
      <c r="HT32" s="25"/>
      <c r="HU32" s="25"/>
      <c r="HV32" s="25"/>
      <c r="HW32" s="25"/>
      <c r="HX32" s="25"/>
      <c r="HY32" s="25"/>
      <c r="HZ32" s="25"/>
      <c r="IA32" s="25"/>
      <c r="IB32" s="25"/>
      <c r="IC32" s="25"/>
      <c r="ID32" s="25"/>
      <c r="IE32" s="25"/>
      <c r="IF32" s="25"/>
      <c r="IG32" s="25"/>
      <c r="IH32" s="25"/>
      <c r="II32" s="25"/>
      <c r="IJ32" s="25"/>
      <c r="IK32" s="25"/>
      <c r="IL32" s="25"/>
      <c r="IM32" s="25"/>
      <c r="IN32" s="25"/>
      <c r="IO32" s="25"/>
      <c r="IP32" s="25"/>
      <c r="IQ32" s="25"/>
      <c r="IR32" s="25"/>
      <c r="IS32" s="25"/>
      <c r="IT32" s="25"/>
      <c r="IU32" s="25"/>
      <c r="IV32" s="25"/>
      <c r="IW32" s="25"/>
    </row>
    <row r="33" customFormat="false" ht="17.1" hidden="false" customHeight="true" outlineLevel="0" collapsed="false">
      <c r="A33" s="25"/>
      <c r="B33" s="2"/>
      <c r="C33" s="2"/>
      <c r="D33" s="2"/>
      <c r="E33" s="2"/>
      <c r="F33" s="2"/>
      <c r="G33" s="11"/>
      <c r="H33" s="63"/>
      <c r="I33" s="63"/>
      <c r="J33" s="50"/>
      <c r="K33" s="51"/>
      <c r="L33" s="51"/>
      <c r="M33" s="51"/>
      <c r="N33" s="51"/>
      <c r="O33" s="50"/>
      <c r="P33" s="50"/>
      <c r="Q33" s="87"/>
      <c r="R33" s="53"/>
      <c r="S33" s="6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5"/>
      <c r="AL33" s="25"/>
      <c r="AM33" s="25"/>
      <c r="AN33" s="25"/>
      <c r="AO33" s="25"/>
      <c r="AP33" s="25"/>
      <c r="AQ33" s="25"/>
      <c r="AR33" s="25"/>
      <c r="AS33" s="25"/>
      <c r="AT33" s="25"/>
      <c r="AU33" s="25"/>
      <c r="AV33" s="25"/>
      <c r="AW33" s="25"/>
      <c r="AX33" s="25"/>
      <c r="AY33" s="25"/>
      <c r="AZ33" s="25"/>
      <c r="BA33" s="25"/>
      <c r="BB33" s="25"/>
      <c r="BC33" s="25"/>
      <c r="BD33" s="25"/>
      <c r="BE33" s="25"/>
      <c r="BF33" s="25"/>
      <c r="BG33" s="25"/>
      <c r="BH33" s="25"/>
      <c r="BI33" s="25"/>
      <c r="BJ33" s="25"/>
      <c r="BK33" s="25"/>
      <c r="BL33" s="25"/>
      <c r="BM33" s="25"/>
      <c r="BN33" s="25"/>
      <c r="BO33" s="25"/>
      <c r="BP33" s="25"/>
      <c r="BQ33" s="25"/>
      <c r="BR33" s="25"/>
      <c r="BS33" s="25"/>
      <c r="BT33" s="25"/>
      <c r="BU33" s="25"/>
      <c r="BV33" s="25"/>
      <c r="BW33" s="25"/>
      <c r="BX33" s="25"/>
      <c r="BY33" s="25"/>
      <c r="BZ33" s="25"/>
      <c r="CA33" s="25"/>
      <c r="CB33" s="25"/>
      <c r="CC33" s="25"/>
      <c r="CD33" s="25"/>
      <c r="CE33" s="25"/>
      <c r="CF33" s="25"/>
      <c r="CG33" s="25"/>
      <c r="CH33" s="25"/>
      <c r="CI33" s="25"/>
      <c r="CJ33" s="25"/>
      <c r="CK33" s="25"/>
      <c r="CL33" s="25"/>
      <c r="CM33" s="25"/>
      <c r="CN33" s="25"/>
      <c r="CO33" s="25"/>
      <c r="CP33" s="25"/>
      <c r="CQ33" s="25"/>
      <c r="CR33" s="25"/>
      <c r="CS33" s="25"/>
      <c r="CT33" s="25"/>
      <c r="CU33" s="25"/>
      <c r="CV33" s="25"/>
      <c r="CW33" s="25"/>
      <c r="CX33" s="25"/>
      <c r="CY33" s="25"/>
      <c r="CZ33" s="25"/>
      <c r="DA33" s="25"/>
      <c r="DB33" s="25"/>
      <c r="DC33" s="25"/>
      <c r="DD33" s="25"/>
      <c r="DE33" s="25"/>
      <c r="DF33" s="25"/>
      <c r="DG33" s="25"/>
      <c r="DH33" s="25"/>
      <c r="DI33" s="25"/>
      <c r="DJ33" s="25"/>
      <c r="DK33" s="25"/>
      <c r="DL33" s="25"/>
      <c r="DM33" s="25"/>
      <c r="DN33" s="25"/>
      <c r="DO33" s="25"/>
      <c r="DP33" s="25"/>
      <c r="DQ33" s="25"/>
      <c r="DR33" s="25"/>
      <c r="DS33" s="25"/>
      <c r="DT33" s="25"/>
      <c r="DU33" s="25"/>
      <c r="DV33" s="25"/>
      <c r="DW33" s="25"/>
      <c r="DX33" s="25"/>
      <c r="DY33" s="25"/>
      <c r="DZ33" s="25"/>
      <c r="EA33" s="25"/>
      <c r="EB33" s="25"/>
      <c r="EC33" s="25"/>
      <c r="ED33" s="25"/>
      <c r="EE33" s="25"/>
      <c r="EF33" s="25"/>
      <c r="EG33" s="25"/>
      <c r="EH33" s="25"/>
      <c r="EI33" s="25"/>
      <c r="EJ33" s="25"/>
      <c r="EK33" s="25"/>
      <c r="EL33" s="25"/>
      <c r="EM33" s="25"/>
      <c r="EN33" s="25"/>
      <c r="EO33" s="25"/>
      <c r="EP33" s="25"/>
      <c r="EQ33" s="25"/>
      <c r="ER33" s="25"/>
      <c r="ES33" s="25"/>
      <c r="ET33" s="25"/>
      <c r="EU33" s="25"/>
      <c r="EV33" s="25"/>
      <c r="EW33" s="25"/>
      <c r="EX33" s="25"/>
      <c r="EY33" s="25"/>
      <c r="EZ33" s="25"/>
      <c r="FA33" s="25"/>
      <c r="FB33" s="25"/>
      <c r="FC33" s="25"/>
      <c r="FD33" s="25"/>
      <c r="FE33" s="25"/>
      <c r="FF33" s="25"/>
      <c r="FG33" s="25"/>
      <c r="FH33" s="25"/>
      <c r="FI33" s="25"/>
      <c r="FJ33" s="25"/>
      <c r="FK33" s="25"/>
      <c r="FL33" s="25"/>
      <c r="FM33" s="25"/>
      <c r="FN33" s="25"/>
      <c r="FO33" s="25"/>
      <c r="FP33" s="25"/>
      <c r="FQ33" s="25"/>
      <c r="FR33" s="25"/>
      <c r="FS33" s="25"/>
      <c r="FT33" s="25"/>
      <c r="FU33" s="25"/>
      <c r="FV33" s="25"/>
      <c r="FW33" s="25"/>
      <c r="FX33" s="25"/>
      <c r="FY33" s="25"/>
      <c r="FZ33" s="25"/>
      <c r="GA33" s="25"/>
      <c r="GB33" s="25"/>
      <c r="GC33" s="25"/>
      <c r="GD33" s="25"/>
      <c r="GE33" s="25"/>
      <c r="GF33" s="25"/>
      <c r="GG33" s="25"/>
      <c r="GH33" s="25"/>
      <c r="GI33" s="25"/>
      <c r="GJ33" s="25"/>
      <c r="GK33" s="25"/>
      <c r="GL33" s="25"/>
      <c r="GM33" s="25"/>
      <c r="GN33" s="25"/>
      <c r="GO33" s="25"/>
      <c r="GP33" s="25"/>
      <c r="GQ33" s="25"/>
      <c r="GR33" s="25"/>
      <c r="GS33" s="25"/>
      <c r="GT33" s="25"/>
      <c r="GU33" s="25"/>
      <c r="GV33" s="25"/>
      <c r="GW33" s="25"/>
      <c r="GX33" s="25"/>
      <c r="GY33" s="25"/>
      <c r="GZ33" s="25"/>
      <c r="HA33" s="25"/>
      <c r="HB33" s="25"/>
      <c r="HC33" s="25"/>
      <c r="HD33" s="25"/>
      <c r="HE33" s="25"/>
      <c r="HF33" s="25"/>
      <c r="HG33" s="25"/>
      <c r="HH33" s="25"/>
      <c r="HI33" s="25"/>
      <c r="HJ33" s="25"/>
      <c r="HK33" s="25"/>
      <c r="HL33" s="25"/>
      <c r="HM33" s="25"/>
      <c r="HN33" s="25"/>
      <c r="HO33" s="25"/>
      <c r="HP33" s="25"/>
      <c r="HQ33" s="25"/>
      <c r="HR33" s="25"/>
      <c r="HS33" s="25"/>
      <c r="HT33" s="25"/>
      <c r="HU33" s="25"/>
      <c r="HV33" s="25"/>
      <c r="HW33" s="25"/>
      <c r="HX33" s="25"/>
      <c r="HY33" s="25"/>
      <c r="HZ33" s="25"/>
      <c r="IA33" s="25"/>
      <c r="IB33" s="25"/>
      <c r="IC33" s="25"/>
      <c r="ID33" s="25"/>
      <c r="IE33" s="25"/>
      <c r="IF33" s="25"/>
      <c r="IG33" s="25"/>
      <c r="IH33" s="25"/>
      <c r="II33" s="25"/>
      <c r="IJ33" s="25"/>
      <c r="IK33" s="25"/>
      <c r="IL33" s="25"/>
      <c r="IM33" s="25"/>
      <c r="IN33" s="25"/>
      <c r="IO33" s="25"/>
      <c r="IP33" s="25"/>
      <c r="IQ33" s="25"/>
      <c r="IR33" s="25"/>
      <c r="IS33" s="25"/>
      <c r="IT33" s="25"/>
      <c r="IU33" s="25"/>
      <c r="IV33" s="25"/>
      <c r="IW33" s="25"/>
    </row>
    <row r="34" customFormat="false" ht="17.1" hidden="false" customHeight="true" outlineLevel="0" collapsed="false">
      <c r="A34" s="25"/>
      <c r="B34" s="2"/>
      <c r="C34" s="2"/>
      <c r="D34" s="2"/>
      <c r="E34" s="2"/>
      <c r="F34" s="2"/>
      <c r="G34" s="11"/>
      <c r="H34" s="63"/>
      <c r="I34" s="63"/>
      <c r="J34" s="50"/>
      <c r="K34" s="51"/>
      <c r="L34" s="51"/>
      <c r="M34" s="51"/>
      <c r="N34" s="51"/>
      <c r="O34" s="50"/>
      <c r="P34" s="50" t="s">
        <v>47</v>
      </c>
      <c r="Q34" s="50" t="n">
        <v>116388</v>
      </c>
      <c r="R34" s="53" t="n">
        <v>19955.08</v>
      </c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25"/>
      <c r="AL34" s="25"/>
      <c r="AM34" s="25"/>
      <c r="AN34" s="25"/>
      <c r="AO34" s="25"/>
      <c r="AP34" s="25"/>
      <c r="AQ34" s="25"/>
      <c r="AR34" s="25"/>
      <c r="AS34" s="25"/>
      <c r="AT34" s="25"/>
      <c r="AU34" s="25"/>
      <c r="AV34" s="25"/>
      <c r="AW34" s="25"/>
      <c r="AX34" s="25"/>
      <c r="AY34" s="25"/>
      <c r="AZ34" s="25"/>
      <c r="BA34" s="25"/>
      <c r="BB34" s="25"/>
      <c r="BC34" s="25"/>
      <c r="BD34" s="25"/>
      <c r="BE34" s="25"/>
      <c r="BF34" s="25"/>
      <c r="BG34" s="25"/>
      <c r="BH34" s="25"/>
      <c r="BI34" s="25"/>
      <c r="BJ34" s="25"/>
      <c r="BK34" s="25"/>
      <c r="BL34" s="25"/>
      <c r="BM34" s="25"/>
      <c r="BN34" s="25"/>
      <c r="BO34" s="25"/>
      <c r="BP34" s="25"/>
      <c r="BQ34" s="25"/>
      <c r="BR34" s="25"/>
      <c r="BS34" s="25"/>
      <c r="BT34" s="25"/>
      <c r="BU34" s="25"/>
      <c r="BV34" s="25"/>
      <c r="BW34" s="25"/>
      <c r="BX34" s="25"/>
      <c r="BY34" s="25"/>
      <c r="BZ34" s="25"/>
      <c r="CA34" s="25"/>
      <c r="CB34" s="25"/>
      <c r="CC34" s="25"/>
      <c r="CD34" s="25"/>
      <c r="CE34" s="25"/>
      <c r="CF34" s="25"/>
      <c r="CG34" s="25"/>
      <c r="CH34" s="25"/>
      <c r="CI34" s="25"/>
      <c r="CJ34" s="25"/>
      <c r="CK34" s="25"/>
      <c r="CL34" s="25"/>
      <c r="CM34" s="25"/>
      <c r="CN34" s="25"/>
      <c r="CO34" s="25"/>
      <c r="CP34" s="25"/>
      <c r="CQ34" s="25"/>
      <c r="CR34" s="25"/>
      <c r="CS34" s="25"/>
      <c r="CT34" s="25"/>
      <c r="CU34" s="25"/>
      <c r="CV34" s="25"/>
      <c r="CW34" s="25"/>
      <c r="CX34" s="25"/>
      <c r="CY34" s="25"/>
      <c r="CZ34" s="25"/>
      <c r="DA34" s="25"/>
      <c r="DB34" s="25"/>
      <c r="DC34" s="25"/>
      <c r="DD34" s="25"/>
      <c r="DE34" s="25"/>
      <c r="DF34" s="25"/>
      <c r="DG34" s="25"/>
      <c r="DH34" s="25"/>
      <c r="DI34" s="25"/>
      <c r="DJ34" s="25"/>
      <c r="DK34" s="25"/>
      <c r="DL34" s="25"/>
      <c r="DM34" s="25"/>
      <c r="DN34" s="25"/>
      <c r="DO34" s="25"/>
      <c r="DP34" s="25"/>
      <c r="DQ34" s="25"/>
      <c r="DR34" s="25"/>
      <c r="DS34" s="25"/>
      <c r="DT34" s="25"/>
      <c r="DU34" s="25"/>
      <c r="DV34" s="25"/>
      <c r="DW34" s="25"/>
      <c r="DX34" s="25"/>
      <c r="DY34" s="25"/>
      <c r="DZ34" s="25"/>
      <c r="EA34" s="25"/>
      <c r="EB34" s="25"/>
      <c r="EC34" s="25"/>
      <c r="ED34" s="25"/>
      <c r="EE34" s="25"/>
      <c r="EF34" s="25"/>
      <c r="EG34" s="25"/>
      <c r="EH34" s="25"/>
      <c r="EI34" s="25"/>
      <c r="EJ34" s="25"/>
      <c r="EK34" s="25"/>
      <c r="EL34" s="25"/>
      <c r="EM34" s="25"/>
      <c r="EN34" s="25"/>
      <c r="EO34" s="25"/>
      <c r="EP34" s="25"/>
      <c r="EQ34" s="25"/>
      <c r="ER34" s="25"/>
      <c r="ES34" s="25"/>
      <c r="ET34" s="25"/>
      <c r="EU34" s="25"/>
      <c r="EV34" s="25"/>
      <c r="EW34" s="25"/>
      <c r="EX34" s="25"/>
      <c r="EY34" s="25"/>
      <c r="EZ34" s="25"/>
      <c r="FA34" s="25"/>
      <c r="FB34" s="25"/>
      <c r="FC34" s="25"/>
      <c r="FD34" s="25"/>
      <c r="FE34" s="25"/>
      <c r="FF34" s="25"/>
      <c r="FG34" s="25"/>
      <c r="FH34" s="25"/>
      <c r="FI34" s="25"/>
      <c r="FJ34" s="25"/>
      <c r="FK34" s="25"/>
      <c r="FL34" s="25"/>
      <c r="FM34" s="25"/>
      <c r="FN34" s="25"/>
      <c r="FO34" s="25"/>
      <c r="FP34" s="25"/>
      <c r="FQ34" s="25"/>
      <c r="FR34" s="25"/>
      <c r="FS34" s="25"/>
      <c r="FT34" s="25"/>
      <c r="FU34" s="25"/>
      <c r="FV34" s="25"/>
      <c r="FW34" s="25"/>
      <c r="FX34" s="25"/>
      <c r="FY34" s="25"/>
      <c r="FZ34" s="25"/>
      <c r="GA34" s="25"/>
      <c r="GB34" s="25"/>
      <c r="GC34" s="25"/>
      <c r="GD34" s="25"/>
      <c r="GE34" s="25"/>
      <c r="GF34" s="25"/>
      <c r="GG34" s="25"/>
      <c r="GH34" s="25"/>
      <c r="GI34" s="25"/>
      <c r="GJ34" s="25"/>
      <c r="GK34" s="25"/>
      <c r="GL34" s="25"/>
      <c r="GM34" s="25"/>
      <c r="GN34" s="25"/>
      <c r="GO34" s="25"/>
      <c r="GP34" s="25"/>
      <c r="GQ34" s="25"/>
      <c r="GR34" s="25"/>
      <c r="GS34" s="25"/>
      <c r="GT34" s="25"/>
      <c r="GU34" s="25"/>
      <c r="GV34" s="25"/>
      <c r="GW34" s="25"/>
      <c r="GX34" s="25"/>
      <c r="GY34" s="25"/>
      <c r="GZ34" s="25"/>
      <c r="HA34" s="25"/>
      <c r="HB34" s="25"/>
      <c r="HC34" s="25"/>
      <c r="HD34" s="25"/>
      <c r="HE34" s="25"/>
      <c r="HF34" s="25"/>
      <c r="HG34" s="25"/>
      <c r="HH34" s="25"/>
      <c r="HI34" s="25"/>
      <c r="HJ34" s="25"/>
      <c r="HK34" s="25"/>
      <c r="HL34" s="25"/>
      <c r="HM34" s="25"/>
      <c r="HN34" s="25"/>
      <c r="HO34" s="25"/>
      <c r="HP34" s="25"/>
      <c r="HQ34" s="25"/>
      <c r="HR34" s="25"/>
      <c r="HS34" s="25"/>
      <c r="HT34" s="25"/>
      <c r="HU34" s="25"/>
      <c r="HV34" s="25"/>
      <c r="HW34" s="25"/>
      <c r="HX34" s="25"/>
      <c r="HY34" s="25"/>
      <c r="HZ34" s="25"/>
      <c r="IA34" s="25"/>
      <c r="IB34" s="25"/>
      <c r="IC34" s="25"/>
      <c r="ID34" s="25"/>
      <c r="IE34" s="25"/>
      <c r="IF34" s="25"/>
      <c r="IG34" s="25"/>
      <c r="IH34" s="25"/>
      <c r="II34" s="25"/>
      <c r="IJ34" s="25"/>
      <c r="IK34" s="25"/>
      <c r="IL34" s="25"/>
      <c r="IM34" s="25"/>
      <c r="IN34" s="25"/>
      <c r="IO34" s="25"/>
      <c r="IP34" s="25"/>
      <c r="IQ34" s="25"/>
      <c r="IR34" s="25"/>
      <c r="IS34" s="25"/>
      <c r="IT34" s="25"/>
      <c r="IU34" s="25"/>
      <c r="IV34" s="25"/>
      <c r="IW34" s="25"/>
    </row>
    <row r="35" customFormat="false" ht="17.1" hidden="false" customHeight="true" outlineLevel="0" collapsed="false">
      <c r="A35" s="25"/>
      <c r="B35" s="2"/>
      <c r="C35" s="2"/>
      <c r="D35" s="2"/>
      <c r="E35" s="2"/>
      <c r="F35" s="2"/>
      <c r="G35" s="11"/>
      <c r="H35" s="63"/>
      <c r="I35" s="63"/>
      <c r="J35" s="50"/>
      <c r="K35" s="50"/>
      <c r="L35" s="50"/>
      <c r="M35" s="50"/>
      <c r="N35" s="2"/>
      <c r="O35" s="50"/>
      <c r="P35" s="50"/>
      <c r="Q35" s="50"/>
      <c r="R35" s="75" t="n">
        <f aca="false">SUM(R34)</f>
        <v>19955.08</v>
      </c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5"/>
      <c r="AJ35" s="25"/>
      <c r="AK35" s="25"/>
      <c r="AL35" s="25"/>
      <c r="AM35" s="25"/>
      <c r="AN35" s="25"/>
      <c r="AO35" s="25"/>
      <c r="AP35" s="25"/>
      <c r="AQ35" s="25"/>
      <c r="AR35" s="25"/>
      <c r="AS35" s="25"/>
      <c r="AT35" s="25"/>
      <c r="AU35" s="25"/>
      <c r="AV35" s="25"/>
      <c r="AW35" s="25"/>
      <c r="AX35" s="25"/>
      <c r="AY35" s="25"/>
      <c r="AZ35" s="25"/>
      <c r="BA35" s="25"/>
      <c r="BB35" s="25"/>
      <c r="BC35" s="25"/>
      <c r="BD35" s="25"/>
      <c r="BE35" s="25"/>
      <c r="BF35" s="25"/>
      <c r="BG35" s="25"/>
      <c r="BH35" s="25"/>
      <c r="BI35" s="25"/>
      <c r="BJ35" s="25"/>
      <c r="BK35" s="25"/>
      <c r="BL35" s="25"/>
      <c r="BM35" s="25"/>
      <c r="BN35" s="25"/>
      <c r="BO35" s="25"/>
      <c r="BP35" s="25"/>
      <c r="BQ35" s="25"/>
      <c r="BR35" s="25"/>
      <c r="BS35" s="25"/>
      <c r="BT35" s="25"/>
      <c r="BU35" s="25"/>
      <c r="BV35" s="25"/>
      <c r="BW35" s="25"/>
      <c r="BX35" s="25"/>
      <c r="BY35" s="25"/>
      <c r="BZ35" s="25"/>
      <c r="CA35" s="25"/>
      <c r="CB35" s="25"/>
      <c r="CC35" s="25"/>
      <c r="CD35" s="25"/>
      <c r="CE35" s="25"/>
      <c r="CF35" s="25"/>
      <c r="CG35" s="25"/>
      <c r="CH35" s="25"/>
      <c r="CI35" s="25"/>
      <c r="CJ35" s="25"/>
      <c r="CK35" s="25"/>
      <c r="CL35" s="25"/>
      <c r="CM35" s="25"/>
      <c r="CN35" s="25"/>
      <c r="CO35" s="25"/>
      <c r="CP35" s="25"/>
      <c r="CQ35" s="25"/>
      <c r="CR35" s="25"/>
      <c r="CS35" s="25"/>
      <c r="CT35" s="25"/>
      <c r="CU35" s="25"/>
      <c r="CV35" s="25"/>
      <c r="CW35" s="25"/>
      <c r="CX35" s="25"/>
      <c r="CY35" s="25"/>
      <c r="CZ35" s="25"/>
      <c r="DA35" s="25"/>
      <c r="DB35" s="25"/>
      <c r="DC35" s="25"/>
      <c r="DD35" s="25"/>
      <c r="DE35" s="25"/>
      <c r="DF35" s="25"/>
      <c r="DG35" s="25"/>
      <c r="DH35" s="25"/>
      <c r="DI35" s="25"/>
      <c r="DJ35" s="25"/>
      <c r="DK35" s="25"/>
      <c r="DL35" s="25"/>
      <c r="DM35" s="25"/>
      <c r="DN35" s="25"/>
      <c r="DO35" s="25"/>
      <c r="DP35" s="25"/>
      <c r="DQ35" s="25"/>
      <c r="DR35" s="25"/>
      <c r="DS35" s="25"/>
      <c r="DT35" s="25"/>
      <c r="DU35" s="25"/>
      <c r="DV35" s="25"/>
      <c r="DW35" s="25"/>
      <c r="DX35" s="25"/>
      <c r="DY35" s="25"/>
      <c r="DZ35" s="25"/>
      <c r="EA35" s="25"/>
      <c r="EB35" s="25"/>
      <c r="EC35" s="25"/>
      <c r="ED35" s="25"/>
      <c r="EE35" s="25"/>
      <c r="EF35" s="25"/>
      <c r="EG35" s="25"/>
      <c r="EH35" s="25"/>
      <c r="EI35" s="25"/>
      <c r="EJ35" s="25"/>
      <c r="EK35" s="25"/>
      <c r="EL35" s="25"/>
      <c r="EM35" s="25"/>
      <c r="EN35" s="25"/>
      <c r="EO35" s="25"/>
      <c r="EP35" s="25"/>
      <c r="EQ35" s="25"/>
      <c r="ER35" s="25"/>
      <c r="ES35" s="25"/>
      <c r="ET35" s="25"/>
      <c r="EU35" s="25"/>
      <c r="EV35" s="25"/>
      <c r="EW35" s="25"/>
      <c r="EX35" s="25"/>
      <c r="EY35" s="25"/>
      <c r="EZ35" s="25"/>
      <c r="FA35" s="25"/>
      <c r="FB35" s="25"/>
      <c r="FC35" s="25"/>
      <c r="FD35" s="25"/>
      <c r="FE35" s="25"/>
      <c r="FF35" s="25"/>
      <c r="FG35" s="25"/>
      <c r="FH35" s="25"/>
      <c r="FI35" s="25"/>
      <c r="FJ35" s="25"/>
      <c r="FK35" s="25"/>
      <c r="FL35" s="25"/>
      <c r="FM35" s="25"/>
      <c r="FN35" s="25"/>
      <c r="FO35" s="25"/>
      <c r="FP35" s="25"/>
      <c r="FQ35" s="25"/>
      <c r="FR35" s="25"/>
      <c r="FS35" s="25"/>
      <c r="FT35" s="25"/>
      <c r="FU35" s="25"/>
      <c r="FV35" s="25"/>
      <c r="FW35" s="25"/>
      <c r="FX35" s="25"/>
      <c r="FY35" s="25"/>
      <c r="FZ35" s="25"/>
      <c r="GA35" s="25"/>
      <c r="GB35" s="25"/>
      <c r="GC35" s="25"/>
      <c r="GD35" s="25"/>
      <c r="GE35" s="25"/>
      <c r="GF35" s="25"/>
      <c r="GG35" s="25"/>
      <c r="GH35" s="25"/>
      <c r="GI35" s="25"/>
      <c r="GJ35" s="25"/>
      <c r="GK35" s="25"/>
      <c r="GL35" s="25"/>
      <c r="GM35" s="25"/>
      <c r="GN35" s="25"/>
      <c r="GO35" s="25"/>
      <c r="GP35" s="25"/>
      <c r="GQ35" s="25"/>
      <c r="GR35" s="25"/>
      <c r="GS35" s="25"/>
      <c r="GT35" s="25"/>
      <c r="GU35" s="25"/>
      <c r="GV35" s="25"/>
      <c r="GW35" s="25"/>
      <c r="GX35" s="25"/>
      <c r="GY35" s="25"/>
      <c r="GZ35" s="25"/>
      <c r="HA35" s="25"/>
      <c r="HB35" s="25"/>
      <c r="HC35" s="25"/>
      <c r="HD35" s="25"/>
      <c r="HE35" s="25"/>
      <c r="HF35" s="25"/>
      <c r="HG35" s="25"/>
      <c r="HH35" s="25"/>
      <c r="HI35" s="25"/>
      <c r="HJ35" s="25"/>
      <c r="HK35" s="25"/>
      <c r="HL35" s="25"/>
      <c r="HM35" s="25"/>
      <c r="HN35" s="25"/>
      <c r="HO35" s="25"/>
      <c r="HP35" s="25"/>
      <c r="HQ35" s="25"/>
      <c r="HR35" s="25"/>
      <c r="HS35" s="25"/>
      <c r="HT35" s="25"/>
      <c r="HU35" s="25"/>
      <c r="HV35" s="25"/>
      <c r="HW35" s="25"/>
      <c r="HX35" s="25"/>
      <c r="HY35" s="25"/>
      <c r="HZ35" s="25"/>
      <c r="IA35" s="25"/>
      <c r="IB35" s="25"/>
      <c r="IC35" s="25"/>
      <c r="ID35" s="25"/>
      <c r="IE35" s="25"/>
      <c r="IF35" s="25"/>
      <c r="IG35" s="25"/>
      <c r="IH35" s="25"/>
      <c r="II35" s="25"/>
      <c r="IJ35" s="25"/>
      <c r="IK35" s="25"/>
      <c r="IL35" s="25"/>
      <c r="IM35" s="25"/>
      <c r="IN35" s="25"/>
      <c r="IO35" s="25"/>
      <c r="IP35" s="25"/>
      <c r="IQ35" s="25"/>
      <c r="IR35" s="25"/>
      <c r="IS35" s="25"/>
      <c r="IT35" s="25"/>
      <c r="IU35" s="25"/>
      <c r="IV35" s="25"/>
      <c r="IW35" s="25"/>
    </row>
    <row r="36" customFormat="false" ht="17.1" hidden="false" customHeight="true" outlineLevel="0" collapsed="false">
      <c r="A36" s="25"/>
      <c r="B36" s="2"/>
      <c r="C36" s="2"/>
      <c r="D36" s="2"/>
      <c r="E36" s="2"/>
      <c r="F36" s="2"/>
      <c r="G36" s="11"/>
      <c r="H36" s="63"/>
      <c r="I36" s="63"/>
      <c r="J36" s="50"/>
      <c r="K36" s="50"/>
      <c r="L36" s="50"/>
      <c r="M36" s="50"/>
      <c r="N36" s="2"/>
      <c r="O36" s="50"/>
      <c r="P36" s="50"/>
      <c r="Q36" s="50"/>
      <c r="R36" s="53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5"/>
      <c r="AL36" s="25"/>
      <c r="AM36" s="25"/>
      <c r="AN36" s="25"/>
      <c r="AO36" s="25"/>
      <c r="AP36" s="25"/>
      <c r="AQ36" s="25"/>
      <c r="AR36" s="25"/>
      <c r="AS36" s="25"/>
      <c r="AT36" s="25"/>
      <c r="AU36" s="25"/>
      <c r="AV36" s="25"/>
      <c r="AW36" s="25"/>
      <c r="AX36" s="25"/>
      <c r="AY36" s="25"/>
      <c r="AZ36" s="25"/>
      <c r="BA36" s="25"/>
      <c r="BB36" s="25"/>
      <c r="BC36" s="25"/>
      <c r="BD36" s="25"/>
      <c r="BE36" s="25"/>
      <c r="BF36" s="25"/>
      <c r="BG36" s="25"/>
      <c r="BH36" s="25"/>
      <c r="BI36" s="25"/>
      <c r="BJ36" s="25"/>
      <c r="BK36" s="25"/>
      <c r="BL36" s="25"/>
      <c r="BM36" s="25"/>
      <c r="BN36" s="25"/>
      <c r="BO36" s="25"/>
      <c r="BP36" s="25"/>
      <c r="BQ36" s="25"/>
      <c r="BR36" s="25"/>
      <c r="BS36" s="25"/>
      <c r="BT36" s="25"/>
      <c r="BU36" s="25"/>
      <c r="BV36" s="25"/>
      <c r="BW36" s="25"/>
      <c r="BX36" s="25"/>
      <c r="BY36" s="25"/>
      <c r="BZ36" s="25"/>
      <c r="CA36" s="25"/>
      <c r="CB36" s="25"/>
      <c r="CC36" s="25"/>
      <c r="CD36" s="25"/>
      <c r="CE36" s="25"/>
      <c r="CF36" s="25"/>
      <c r="CG36" s="25"/>
      <c r="CH36" s="25"/>
      <c r="CI36" s="25"/>
      <c r="CJ36" s="25"/>
      <c r="CK36" s="25"/>
      <c r="CL36" s="25"/>
      <c r="CM36" s="25"/>
      <c r="CN36" s="25"/>
      <c r="CO36" s="25"/>
      <c r="CP36" s="25"/>
      <c r="CQ36" s="25"/>
      <c r="CR36" s="25"/>
      <c r="CS36" s="25"/>
      <c r="CT36" s="25"/>
      <c r="CU36" s="25"/>
      <c r="CV36" s="25"/>
      <c r="CW36" s="25"/>
      <c r="CX36" s="25"/>
      <c r="CY36" s="25"/>
      <c r="CZ36" s="25"/>
      <c r="DA36" s="25"/>
      <c r="DB36" s="25"/>
      <c r="DC36" s="25"/>
      <c r="DD36" s="25"/>
      <c r="DE36" s="25"/>
      <c r="DF36" s="25"/>
      <c r="DG36" s="25"/>
      <c r="DH36" s="25"/>
      <c r="DI36" s="25"/>
      <c r="DJ36" s="25"/>
      <c r="DK36" s="25"/>
      <c r="DL36" s="25"/>
      <c r="DM36" s="25"/>
      <c r="DN36" s="25"/>
      <c r="DO36" s="25"/>
      <c r="DP36" s="25"/>
      <c r="DQ36" s="25"/>
      <c r="DR36" s="25"/>
      <c r="DS36" s="25"/>
      <c r="DT36" s="25"/>
      <c r="DU36" s="25"/>
      <c r="DV36" s="25"/>
      <c r="DW36" s="25"/>
      <c r="DX36" s="25"/>
      <c r="DY36" s="25"/>
      <c r="DZ36" s="25"/>
      <c r="EA36" s="25"/>
      <c r="EB36" s="25"/>
      <c r="EC36" s="25"/>
      <c r="ED36" s="25"/>
      <c r="EE36" s="25"/>
      <c r="EF36" s="25"/>
      <c r="EG36" s="25"/>
      <c r="EH36" s="25"/>
      <c r="EI36" s="25"/>
      <c r="EJ36" s="25"/>
      <c r="EK36" s="25"/>
      <c r="EL36" s="25"/>
      <c r="EM36" s="25"/>
      <c r="EN36" s="25"/>
      <c r="EO36" s="25"/>
      <c r="EP36" s="25"/>
      <c r="EQ36" s="25"/>
      <c r="ER36" s="25"/>
      <c r="ES36" s="25"/>
      <c r="ET36" s="25"/>
      <c r="EU36" s="25"/>
      <c r="EV36" s="25"/>
      <c r="EW36" s="25"/>
      <c r="EX36" s="25"/>
      <c r="EY36" s="25"/>
      <c r="EZ36" s="25"/>
      <c r="FA36" s="25"/>
      <c r="FB36" s="25"/>
      <c r="FC36" s="25"/>
      <c r="FD36" s="25"/>
      <c r="FE36" s="25"/>
      <c r="FF36" s="25"/>
      <c r="FG36" s="25"/>
      <c r="FH36" s="25"/>
      <c r="FI36" s="25"/>
      <c r="FJ36" s="25"/>
      <c r="FK36" s="25"/>
      <c r="FL36" s="25"/>
      <c r="FM36" s="25"/>
      <c r="FN36" s="25"/>
      <c r="FO36" s="25"/>
      <c r="FP36" s="25"/>
      <c r="FQ36" s="25"/>
      <c r="FR36" s="25"/>
      <c r="FS36" s="25"/>
      <c r="FT36" s="25"/>
      <c r="FU36" s="25"/>
      <c r="FV36" s="25"/>
      <c r="FW36" s="25"/>
      <c r="FX36" s="25"/>
      <c r="FY36" s="25"/>
      <c r="FZ36" s="25"/>
      <c r="GA36" s="25"/>
      <c r="GB36" s="25"/>
      <c r="GC36" s="25"/>
      <c r="GD36" s="25"/>
      <c r="GE36" s="25"/>
      <c r="GF36" s="25"/>
      <c r="GG36" s="25"/>
      <c r="GH36" s="25"/>
      <c r="GI36" s="25"/>
      <c r="GJ36" s="25"/>
      <c r="GK36" s="25"/>
      <c r="GL36" s="25"/>
      <c r="GM36" s="25"/>
      <c r="GN36" s="25"/>
      <c r="GO36" s="25"/>
      <c r="GP36" s="25"/>
      <c r="GQ36" s="25"/>
      <c r="GR36" s="25"/>
      <c r="GS36" s="25"/>
      <c r="GT36" s="25"/>
      <c r="GU36" s="25"/>
      <c r="GV36" s="25"/>
      <c r="GW36" s="25"/>
      <c r="GX36" s="25"/>
      <c r="GY36" s="25"/>
      <c r="GZ36" s="25"/>
      <c r="HA36" s="25"/>
      <c r="HB36" s="25"/>
      <c r="HC36" s="25"/>
      <c r="HD36" s="25"/>
      <c r="HE36" s="25"/>
      <c r="HF36" s="25"/>
      <c r="HG36" s="25"/>
      <c r="HH36" s="25"/>
      <c r="HI36" s="25"/>
      <c r="HJ36" s="25"/>
      <c r="HK36" s="25"/>
      <c r="HL36" s="25"/>
      <c r="HM36" s="25"/>
      <c r="HN36" s="25"/>
      <c r="HO36" s="25"/>
      <c r="HP36" s="25"/>
      <c r="HQ36" s="25"/>
      <c r="HR36" s="25"/>
      <c r="HS36" s="25"/>
      <c r="HT36" s="25"/>
      <c r="HU36" s="25"/>
      <c r="HV36" s="25"/>
      <c r="HW36" s="25"/>
      <c r="HX36" s="25"/>
      <c r="HY36" s="25"/>
      <c r="HZ36" s="25"/>
      <c r="IA36" s="25"/>
      <c r="IB36" s="25"/>
      <c r="IC36" s="25"/>
      <c r="ID36" s="25"/>
      <c r="IE36" s="25"/>
      <c r="IF36" s="25"/>
      <c r="IG36" s="25"/>
      <c r="IH36" s="25"/>
      <c r="II36" s="25"/>
      <c r="IJ36" s="25"/>
      <c r="IK36" s="25"/>
      <c r="IL36" s="25"/>
      <c r="IM36" s="25"/>
      <c r="IN36" s="25"/>
      <c r="IO36" s="25"/>
      <c r="IP36" s="25"/>
      <c r="IQ36" s="25"/>
      <c r="IR36" s="25"/>
      <c r="IS36" s="25"/>
      <c r="IT36" s="25"/>
      <c r="IU36" s="25"/>
      <c r="IV36" s="25"/>
      <c r="IW36" s="25"/>
    </row>
    <row r="37" customFormat="false" ht="17.1" hidden="false" customHeight="true" outlineLevel="0" collapsed="false">
      <c r="A37" s="3"/>
      <c r="B37" s="90"/>
      <c r="C37" s="46"/>
      <c r="D37" s="91"/>
      <c r="E37" s="46"/>
      <c r="F37" s="25"/>
      <c r="G37" s="3"/>
      <c r="H37" s="80"/>
      <c r="I37" s="80"/>
      <c r="J37" s="90"/>
      <c r="K37" s="84"/>
      <c r="L37" s="92"/>
      <c r="M37" s="92"/>
      <c r="N37" s="84"/>
      <c r="O37" s="93"/>
      <c r="P37" s="94"/>
      <c r="Q37" s="95"/>
      <c r="R37" s="96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  <c r="FL37" s="3"/>
      <c r="FM37" s="3"/>
      <c r="FN37" s="3"/>
      <c r="FO37" s="3"/>
      <c r="FP37" s="3"/>
      <c r="FQ37" s="3"/>
      <c r="FR37" s="3"/>
      <c r="FS37" s="3"/>
      <c r="FT37" s="3"/>
      <c r="FU37" s="3"/>
      <c r="FV37" s="3"/>
      <c r="FW37" s="3"/>
      <c r="FX37" s="3"/>
      <c r="FY37" s="3"/>
      <c r="FZ37" s="3"/>
      <c r="GA37" s="3"/>
      <c r="GB37" s="3"/>
      <c r="GC37" s="3"/>
      <c r="GD37" s="3"/>
      <c r="GE37" s="3"/>
      <c r="GF37" s="3"/>
      <c r="GG37" s="3"/>
      <c r="GH37" s="3"/>
      <c r="GI37" s="3"/>
      <c r="GJ37" s="3"/>
      <c r="GK37" s="3"/>
      <c r="GL37" s="3"/>
      <c r="GM37" s="3"/>
      <c r="GN37" s="3"/>
      <c r="GO37" s="3"/>
      <c r="GP37" s="3"/>
      <c r="GQ37" s="3"/>
      <c r="GR37" s="3"/>
      <c r="GS37" s="3"/>
      <c r="GT37" s="3"/>
      <c r="GU37" s="3"/>
      <c r="GV37" s="3"/>
      <c r="GW37" s="3"/>
      <c r="GX37" s="3"/>
      <c r="GY37" s="3"/>
      <c r="GZ37" s="3"/>
      <c r="HA37" s="3"/>
      <c r="HB37" s="3"/>
      <c r="HC37" s="3"/>
      <c r="HD37" s="3"/>
      <c r="HE37" s="3"/>
      <c r="HF37" s="3"/>
      <c r="HG37" s="3"/>
      <c r="HH37" s="3"/>
      <c r="HI37" s="3"/>
      <c r="HJ37" s="3"/>
      <c r="HK37" s="3"/>
      <c r="HL37" s="3"/>
      <c r="HM37" s="3"/>
      <c r="HN37" s="3"/>
      <c r="HO37" s="3"/>
      <c r="HP37" s="3"/>
      <c r="HQ37" s="3"/>
      <c r="HR37" s="3"/>
      <c r="HS37" s="3"/>
      <c r="HT37" s="3"/>
      <c r="HU37" s="3"/>
      <c r="HV37" s="3"/>
      <c r="HW37" s="3"/>
      <c r="HX37" s="3"/>
      <c r="HY37" s="3"/>
      <c r="HZ37" s="3"/>
      <c r="IA37" s="3"/>
      <c r="IB37" s="3"/>
      <c r="IC37" s="3"/>
      <c r="ID37" s="3"/>
      <c r="IE37" s="3"/>
      <c r="IF37" s="3"/>
      <c r="IG37" s="3"/>
      <c r="IH37" s="3"/>
      <c r="II37" s="3"/>
      <c r="IJ37" s="3"/>
      <c r="IK37" s="3"/>
      <c r="IL37" s="3"/>
      <c r="IM37" s="3"/>
      <c r="IN37" s="3"/>
      <c r="IO37" s="3"/>
      <c r="IP37" s="3"/>
      <c r="IQ37" s="3"/>
      <c r="IR37" s="3"/>
      <c r="IS37" s="3"/>
      <c r="IT37" s="3"/>
      <c r="IU37" s="3"/>
      <c r="IV37" s="3"/>
      <c r="IW37" s="3"/>
    </row>
    <row r="38" customFormat="false" ht="17.1" hidden="false" customHeight="true" outlineLevel="0" collapsed="false">
      <c r="A38" s="3"/>
      <c r="B38" s="90"/>
      <c r="C38" s="46"/>
      <c r="D38" s="91"/>
      <c r="E38" s="46"/>
      <c r="F38" s="25"/>
      <c r="G38" s="3"/>
      <c r="H38" s="80"/>
      <c r="I38" s="80"/>
      <c r="J38" s="90"/>
      <c r="K38" s="84"/>
      <c r="L38" s="92"/>
      <c r="M38" s="92"/>
      <c r="N38" s="84"/>
      <c r="O38" s="93"/>
      <c r="P38" s="94"/>
      <c r="Q38" s="95"/>
      <c r="R38" s="96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  <c r="FK38" s="3"/>
      <c r="FL38" s="3"/>
      <c r="FM38" s="3"/>
      <c r="FN38" s="3"/>
      <c r="FO38" s="3"/>
      <c r="FP38" s="3"/>
      <c r="FQ38" s="3"/>
      <c r="FR38" s="3"/>
      <c r="FS38" s="3"/>
      <c r="FT38" s="3"/>
      <c r="FU38" s="3"/>
      <c r="FV38" s="3"/>
      <c r="FW38" s="3"/>
      <c r="FX38" s="3"/>
      <c r="FY38" s="3"/>
      <c r="FZ38" s="3"/>
      <c r="GA38" s="3"/>
      <c r="GB38" s="3"/>
      <c r="GC38" s="3"/>
      <c r="GD38" s="3"/>
      <c r="GE38" s="3"/>
      <c r="GF38" s="3"/>
      <c r="GG38" s="3"/>
      <c r="GH38" s="3"/>
      <c r="GI38" s="3"/>
      <c r="GJ38" s="3"/>
      <c r="GK38" s="3"/>
      <c r="GL38" s="3"/>
      <c r="GM38" s="3"/>
      <c r="GN38" s="3"/>
      <c r="GO38" s="3"/>
      <c r="GP38" s="3"/>
      <c r="GQ38" s="3"/>
      <c r="GR38" s="3"/>
      <c r="GS38" s="3"/>
      <c r="GT38" s="3"/>
      <c r="GU38" s="3"/>
      <c r="GV38" s="3"/>
      <c r="GW38" s="3"/>
      <c r="GX38" s="3"/>
      <c r="GY38" s="3"/>
      <c r="GZ38" s="3"/>
      <c r="HA38" s="3"/>
      <c r="HB38" s="3"/>
      <c r="HC38" s="3"/>
      <c r="HD38" s="3"/>
      <c r="HE38" s="3"/>
      <c r="HF38" s="3"/>
      <c r="HG38" s="3"/>
      <c r="HH38" s="3"/>
      <c r="HI38" s="3"/>
      <c r="HJ38" s="3"/>
      <c r="HK38" s="3"/>
      <c r="HL38" s="3"/>
      <c r="HM38" s="3"/>
      <c r="HN38" s="3"/>
      <c r="HO38" s="3"/>
      <c r="HP38" s="3"/>
      <c r="HQ38" s="3"/>
      <c r="HR38" s="3"/>
      <c r="HS38" s="3"/>
      <c r="HT38" s="3"/>
      <c r="HU38" s="3"/>
      <c r="HV38" s="3"/>
      <c r="HW38" s="3"/>
      <c r="HX38" s="3"/>
      <c r="HY38" s="3"/>
      <c r="HZ38" s="3"/>
      <c r="IA38" s="3"/>
      <c r="IB38" s="3"/>
      <c r="IC38" s="3"/>
      <c r="ID38" s="3"/>
      <c r="IE38" s="3"/>
      <c r="IF38" s="3"/>
      <c r="IG38" s="3"/>
      <c r="IH38" s="3"/>
      <c r="II38" s="3"/>
      <c r="IJ38" s="3"/>
      <c r="IK38" s="3"/>
      <c r="IL38" s="3"/>
      <c r="IM38" s="3"/>
      <c r="IN38" s="3"/>
      <c r="IO38" s="3"/>
      <c r="IP38" s="3"/>
      <c r="IQ38" s="3"/>
      <c r="IR38" s="3"/>
      <c r="IS38" s="3"/>
      <c r="IT38" s="3"/>
      <c r="IU38" s="3"/>
      <c r="IV38" s="3"/>
      <c r="IW38" s="3"/>
    </row>
    <row r="39" customFormat="false" ht="17.1" hidden="false" customHeight="true" outlineLevel="0" collapsed="false">
      <c r="A39" s="3"/>
      <c r="B39" s="3"/>
      <c r="C39" s="3"/>
      <c r="D39" s="3"/>
      <c r="E39" s="29"/>
      <c r="F39" s="3"/>
      <c r="G39" s="3"/>
      <c r="H39" s="3"/>
      <c r="I39" s="3"/>
      <c r="J39" s="3"/>
      <c r="K39" s="3"/>
      <c r="L39" s="3"/>
      <c r="M39" s="3"/>
      <c r="N39" s="76"/>
      <c r="O39" s="29"/>
      <c r="P39" s="3"/>
      <c r="Q39" s="3"/>
      <c r="R39" s="77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3"/>
      <c r="FI39" s="3"/>
      <c r="FJ39" s="3"/>
      <c r="FK39" s="3"/>
      <c r="FL39" s="3"/>
      <c r="FM39" s="3"/>
      <c r="FN39" s="3"/>
      <c r="FO39" s="3"/>
      <c r="FP39" s="3"/>
      <c r="FQ39" s="3"/>
      <c r="FR39" s="3"/>
      <c r="FS39" s="3"/>
      <c r="FT39" s="3"/>
      <c r="FU39" s="3"/>
      <c r="FV39" s="3"/>
      <c r="FW39" s="3"/>
      <c r="FX39" s="3"/>
      <c r="FY39" s="3"/>
      <c r="FZ39" s="3"/>
      <c r="GA39" s="3"/>
      <c r="GB39" s="3"/>
      <c r="GC39" s="3"/>
      <c r="GD39" s="3"/>
      <c r="GE39" s="3"/>
      <c r="GF39" s="3"/>
      <c r="GG39" s="3"/>
      <c r="GH39" s="3"/>
      <c r="GI39" s="3"/>
      <c r="GJ39" s="3"/>
      <c r="GK39" s="3"/>
      <c r="GL39" s="3"/>
      <c r="GM39" s="3"/>
      <c r="GN39" s="3"/>
      <c r="GO39" s="3"/>
      <c r="GP39" s="3"/>
      <c r="GQ39" s="3"/>
      <c r="GR39" s="3"/>
      <c r="GS39" s="3"/>
      <c r="GT39" s="3"/>
      <c r="GU39" s="3"/>
      <c r="GV39" s="3"/>
      <c r="GW39" s="3"/>
      <c r="GX39" s="3"/>
      <c r="GY39" s="3"/>
      <c r="GZ39" s="3"/>
      <c r="HA39" s="3"/>
      <c r="HB39" s="3"/>
      <c r="HC39" s="3"/>
      <c r="HD39" s="3"/>
      <c r="HE39" s="3"/>
      <c r="HF39" s="3"/>
      <c r="HG39" s="3"/>
      <c r="HH39" s="3"/>
      <c r="HI39" s="3"/>
      <c r="HJ39" s="3"/>
      <c r="HK39" s="3"/>
      <c r="HL39" s="3"/>
      <c r="HM39" s="3"/>
      <c r="HN39" s="3"/>
      <c r="HO39" s="3"/>
      <c r="HP39" s="3"/>
      <c r="HQ39" s="3"/>
      <c r="HR39" s="3"/>
      <c r="HS39" s="3"/>
      <c r="HT39" s="3"/>
      <c r="HU39" s="3"/>
      <c r="HV39" s="3"/>
      <c r="HW39" s="3"/>
      <c r="HX39" s="3"/>
      <c r="HY39" s="3"/>
      <c r="HZ39" s="3"/>
      <c r="IA39" s="3"/>
      <c r="IB39" s="3"/>
      <c r="IC39" s="3"/>
      <c r="ID39" s="3"/>
      <c r="IE39" s="3"/>
      <c r="IF39" s="3"/>
      <c r="IG39" s="3"/>
      <c r="IH39" s="3"/>
      <c r="II39" s="3"/>
      <c r="IJ39" s="3"/>
      <c r="IK39" s="3"/>
      <c r="IL39" s="3"/>
      <c r="IM39" s="3"/>
      <c r="IN39" s="3"/>
      <c r="IO39" s="3"/>
      <c r="IP39" s="3"/>
      <c r="IQ39" s="3"/>
      <c r="IR39" s="3"/>
      <c r="IS39" s="3"/>
      <c r="IT39" s="3"/>
      <c r="IU39" s="3"/>
      <c r="IV39" s="3"/>
      <c r="IW39" s="3"/>
    </row>
    <row r="40" customFormat="false" ht="17.1" hidden="false" customHeight="true" outlineLevel="0" collapsed="false">
      <c r="A40" s="25" t="s">
        <v>55</v>
      </c>
      <c r="B40" s="28" t="s">
        <v>56</v>
      </c>
      <c r="C40" s="25"/>
      <c r="D40" s="25"/>
      <c r="E40" s="46"/>
      <c r="F40" s="25"/>
      <c r="G40" s="25"/>
      <c r="H40" s="25"/>
      <c r="I40" s="25"/>
      <c r="J40" s="25"/>
      <c r="K40" s="25"/>
      <c r="L40" s="25"/>
      <c r="M40" s="25"/>
      <c r="N40" s="78"/>
      <c r="O40" s="25"/>
      <c r="P40" s="25"/>
      <c r="Q40" s="25"/>
      <c r="R40" s="79" t="n">
        <f aca="false">+R35+R31+R29+R24+R32</f>
        <v>655224.9291654</v>
      </c>
      <c r="S40" s="6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5"/>
      <c r="AH40" s="25"/>
      <c r="AI40" s="25"/>
      <c r="AJ40" s="25"/>
      <c r="AK40" s="25"/>
      <c r="AL40" s="25"/>
      <c r="AM40" s="25"/>
      <c r="AN40" s="25"/>
      <c r="AO40" s="25"/>
      <c r="AP40" s="25"/>
      <c r="AQ40" s="25"/>
      <c r="AR40" s="25"/>
      <c r="AS40" s="25"/>
      <c r="AT40" s="25"/>
      <c r="AU40" s="25"/>
      <c r="AV40" s="25"/>
      <c r="AW40" s="25"/>
      <c r="AX40" s="25"/>
      <c r="AY40" s="25"/>
      <c r="AZ40" s="25"/>
      <c r="BA40" s="25"/>
      <c r="BB40" s="25"/>
      <c r="BC40" s="25"/>
      <c r="BD40" s="25"/>
      <c r="BE40" s="25"/>
      <c r="BF40" s="25"/>
      <c r="BG40" s="25"/>
      <c r="BH40" s="25"/>
      <c r="BI40" s="25"/>
      <c r="BJ40" s="25"/>
      <c r="BK40" s="25"/>
      <c r="BL40" s="25"/>
      <c r="BM40" s="25"/>
      <c r="BN40" s="25"/>
      <c r="BO40" s="25"/>
      <c r="BP40" s="25"/>
      <c r="BQ40" s="25"/>
      <c r="BR40" s="25"/>
      <c r="BS40" s="25"/>
      <c r="BT40" s="25"/>
      <c r="BU40" s="25"/>
      <c r="BV40" s="25"/>
      <c r="BW40" s="25"/>
      <c r="BX40" s="25"/>
      <c r="BY40" s="25"/>
      <c r="BZ40" s="25"/>
      <c r="CA40" s="25"/>
      <c r="CB40" s="25"/>
      <c r="CC40" s="25"/>
      <c r="CD40" s="25"/>
      <c r="CE40" s="25"/>
      <c r="CF40" s="25"/>
      <c r="CG40" s="25"/>
      <c r="CH40" s="25"/>
      <c r="CI40" s="25"/>
      <c r="CJ40" s="25"/>
      <c r="CK40" s="25"/>
      <c r="CL40" s="25"/>
      <c r="CM40" s="25"/>
      <c r="CN40" s="25"/>
      <c r="CO40" s="25"/>
      <c r="CP40" s="25"/>
      <c r="CQ40" s="25"/>
      <c r="CR40" s="25"/>
      <c r="CS40" s="25"/>
      <c r="CT40" s="25"/>
      <c r="CU40" s="25"/>
      <c r="CV40" s="25"/>
      <c r="CW40" s="25"/>
      <c r="CX40" s="25"/>
      <c r="CY40" s="25"/>
      <c r="CZ40" s="25"/>
      <c r="DA40" s="25"/>
      <c r="DB40" s="25"/>
      <c r="DC40" s="25"/>
      <c r="DD40" s="25"/>
      <c r="DE40" s="25"/>
      <c r="DF40" s="25"/>
      <c r="DG40" s="25"/>
      <c r="DH40" s="25"/>
      <c r="DI40" s="25"/>
      <c r="DJ40" s="25"/>
      <c r="DK40" s="25"/>
      <c r="DL40" s="25"/>
      <c r="DM40" s="25"/>
      <c r="DN40" s="25"/>
      <c r="DO40" s="25"/>
      <c r="DP40" s="25"/>
      <c r="DQ40" s="25"/>
      <c r="DR40" s="25"/>
      <c r="DS40" s="25"/>
      <c r="DT40" s="25"/>
      <c r="DU40" s="25"/>
      <c r="DV40" s="25"/>
      <c r="DW40" s="25"/>
      <c r="DX40" s="25"/>
      <c r="DY40" s="25"/>
      <c r="DZ40" s="25"/>
      <c r="EA40" s="25"/>
      <c r="EB40" s="25"/>
      <c r="EC40" s="25"/>
      <c r="ED40" s="25"/>
      <c r="EE40" s="25"/>
      <c r="EF40" s="25"/>
      <c r="EG40" s="25"/>
      <c r="EH40" s="25"/>
      <c r="EI40" s="25"/>
      <c r="EJ40" s="25"/>
      <c r="EK40" s="25"/>
      <c r="EL40" s="25"/>
      <c r="EM40" s="25"/>
      <c r="EN40" s="25"/>
      <c r="EO40" s="25"/>
      <c r="EP40" s="25"/>
      <c r="EQ40" s="25"/>
      <c r="ER40" s="25"/>
      <c r="ES40" s="25"/>
      <c r="ET40" s="25"/>
      <c r="EU40" s="25"/>
      <c r="EV40" s="25"/>
      <c r="EW40" s="25"/>
      <c r="EX40" s="25"/>
      <c r="EY40" s="25"/>
      <c r="EZ40" s="25"/>
      <c r="FA40" s="25"/>
      <c r="FB40" s="25"/>
      <c r="FC40" s="25"/>
      <c r="FD40" s="25"/>
      <c r="FE40" s="25"/>
      <c r="FF40" s="25"/>
      <c r="FG40" s="25"/>
      <c r="FH40" s="25"/>
      <c r="FI40" s="25"/>
      <c r="FJ40" s="25"/>
      <c r="FK40" s="25"/>
      <c r="FL40" s="25"/>
      <c r="FM40" s="25"/>
      <c r="FN40" s="25"/>
      <c r="FO40" s="25"/>
      <c r="FP40" s="25"/>
      <c r="FQ40" s="25"/>
      <c r="FR40" s="25"/>
      <c r="FS40" s="25"/>
      <c r="FT40" s="25"/>
      <c r="FU40" s="25"/>
      <c r="FV40" s="25"/>
      <c r="FW40" s="25"/>
      <c r="FX40" s="25"/>
      <c r="FY40" s="25"/>
      <c r="FZ40" s="25"/>
      <c r="GA40" s="25"/>
      <c r="GB40" s="25"/>
      <c r="GC40" s="25"/>
      <c r="GD40" s="25"/>
      <c r="GE40" s="25"/>
      <c r="GF40" s="25"/>
      <c r="GG40" s="25"/>
      <c r="GH40" s="25"/>
      <c r="GI40" s="25"/>
      <c r="GJ40" s="25"/>
      <c r="GK40" s="25"/>
      <c r="GL40" s="25"/>
      <c r="GM40" s="25"/>
      <c r="GN40" s="25"/>
      <c r="GO40" s="25"/>
      <c r="GP40" s="25"/>
      <c r="GQ40" s="25"/>
      <c r="GR40" s="25"/>
      <c r="GS40" s="25"/>
      <c r="GT40" s="25"/>
      <c r="GU40" s="25"/>
      <c r="GV40" s="25"/>
      <c r="GW40" s="25"/>
      <c r="GX40" s="25"/>
      <c r="GY40" s="25"/>
      <c r="GZ40" s="25"/>
      <c r="HA40" s="25"/>
      <c r="HB40" s="25"/>
      <c r="HC40" s="25"/>
      <c r="HD40" s="25"/>
      <c r="HE40" s="25"/>
      <c r="HF40" s="25"/>
      <c r="HG40" s="25"/>
      <c r="HH40" s="25"/>
      <c r="HI40" s="25"/>
      <c r="HJ40" s="25"/>
      <c r="HK40" s="25"/>
      <c r="HL40" s="25"/>
      <c r="HM40" s="25"/>
      <c r="HN40" s="25"/>
      <c r="HO40" s="25"/>
      <c r="HP40" s="25"/>
      <c r="HQ40" s="25"/>
      <c r="HR40" s="25"/>
      <c r="HS40" s="25"/>
      <c r="HT40" s="25"/>
      <c r="HU40" s="25"/>
      <c r="HV40" s="25"/>
      <c r="HW40" s="25"/>
      <c r="HX40" s="25"/>
      <c r="HY40" s="25"/>
      <c r="HZ40" s="25"/>
      <c r="IA40" s="25"/>
      <c r="IB40" s="25"/>
      <c r="IC40" s="25"/>
      <c r="ID40" s="25"/>
      <c r="IE40" s="25"/>
      <c r="IF40" s="25"/>
      <c r="IG40" s="25"/>
      <c r="IH40" s="25"/>
      <c r="II40" s="25"/>
      <c r="IJ40" s="25"/>
      <c r="IK40" s="25"/>
      <c r="IL40" s="25"/>
      <c r="IM40" s="25"/>
      <c r="IN40" s="25"/>
      <c r="IO40" s="25"/>
      <c r="IP40" s="25"/>
      <c r="IQ40" s="25"/>
      <c r="IR40" s="25"/>
      <c r="IS40" s="25"/>
      <c r="IT40" s="25"/>
      <c r="IU40" s="25"/>
      <c r="IV40" s="25"/>
      <c r="IW40" s="25"/>
    </row>
    <row r="41" customFormat="false" ht="17.1" hidden="false" customHeight="true" outlineLevel="0" collapsed="false">
      <c r="A41" s="3" t="s">
        <v>55</v>
      </c>
      <c r="B41" s="46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  <c r="CD41" s="3"/>
      <c r="CE41" s="3"/>
      <c r="CF41" s="3"/>
      <c r="CG41" s="3"/>
      <c r="CH41" s="3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3"/>
      <c r="EE41" s="3"/>
      <c r="EF41" s="3"/>
      <c r="EG41" s="3"/>
      <c r="EH41" s="3"/>
      <c r="EI41" s="3"/>
      <c r="EJ41" s="3"/>
      <c r="EK41" s="3"/>
      <c r="EL41" s="3"/>
      <c r="EM41" s="3"/>
      <c r="EN41" s="3"/>
      <c r="EO41" s="3"/>
      <c r="EP41" s="3"/>
      <c r="EQ41" s="3"/>
      <c r="ER41" s="3"/>
      <c r="ES41" s="3"/>
      <c r="ET41" s="3"/>
      <c r="EU41" s="3"/>
      <c r="EV41" s="3"/>
      <c r="EW41" s="3"/>
      <c r="EX41" s="3"/>
      <c r="EY41" s="3"/>
      <c r="EZ41" s="3"/>
      <c r="FA41" s="3"/>
      <c r="FB41" s="3"/>
      <c r="FC41" s="3"/>
      <c r="FD41" s="3"/>
      <c r="FE41" s="3"/>
      <c r="FF41" s="3"/>
      <c r="FG41" s="3"/>
      <c r="FH41" s="3"/>
      <c r="FI41" s="3"/>
      <c r="FJ41" s="3"/>
      <c r="FK41" s="3"/>
      <c r="FL41" s="3"/>
      <c r="FM41" s="3"/>
      <c r="FN41" s="3"/>
      <c r="FO41" s="3"/>
      <c r="FP41" s="3"/>
      <c r="FQ41" s="3"/>
      <c r="FR41" s="3"/>
      <c r="FS41" s="3"/>
      <c r="FT41" s="3"/>
      <c r="FU41" s="3"/>
      <c r="FV41" s="3"/>
      <c r="FW41" s="3"/>
      <c r="FX41" s="3"/>
      <c r="FY41" s="3"/>
      <c r="FZ41" s="3"/>
      <c r="GA41" s="3"/>
      <c r="GB41" s="3"/>
      <c r="GC41" s="3"/>
      <c r="GD41" s="3"/>
      <c r="GE41" s="3"/>
      <c r="GF41" s="3"/>
      <c r="GG41" s="3"/>
      <c r="GH41" s="3"/>
      <c r="GI41" s="3"/>
      <c r="GJ41" s="3"/>
      <c r="GK41" s="3"/>
      <c r="GL41" s="3"/>
      <c r="GM41" s="3"/>
      <c r="GN41" s="3"/>
      <c r="GO41" s="3"/>
      <c r="GP41" s="3"/>
      <c r="GQ41" s="3"/>
      <c r="GR41" s="3"/>
      <c r="GS41" s="3"/>
      <c r="GT41" s="3"/>
      <c r="GU41" s="3"/>
      <c r="GV41" s="3"/>
      <c r="GW41" s="3"/>
      <c r="GX41" s="3"/>
      <c r="GY41" s="3"/>
      <c r="GZ41" s="3"/>
      <c r="HA41" s="3"/>
      <c r="HB41" s="3"/>
      <c r="HC41" s="3"/>
      <c r="HD41" s="3"/>
      <c r="HE41" s="3"/>
      <c r="HF41" s="3"/>
      <c r="HG41" s="3"/>
      <c r="HH41" s="3"/>
      <c r="HI41" s="3"/>
      <c r="HJ41" s="3"/>
      <c r="HK41" s="3"/>
      <c r="HL41" s="3"/>
      <c r="HM41" s="3"/>
      <c r="HN41" s="3"/>
      <c r="HO41" s="3"/>
      <c r="HP41" s="3"/>
      <c r="HQ41" s="3"/>
      <c r="HR41" s="3"/>
      <c r="HS41" s="3"/>
      <c r="HT41" s="3"/>
      <c r="HU41" s="3"/>
      <c r="HV41" s="3"/>
      <c r="HW41" s="3"/>
      <c r="HX41" s="3"/>
      <c r="HY41" s="3"/>
      <c r="HZ41" s="3"/>
      <c r="IA41" s="3"/>
      <c r="IB41" s="3"/>
      <c r="IC41" s="3"/>
      <c r="ID41" s="3"/>
      <c r="IE41" s="3"/>
      <c r="IF41" s="3"/>
      <c r="IG41" s="3"/>
      <c r="IH41" s="3"/>
      <c r="II41" s="3"/>
      <c r="IJ41" s="3"/>
      <c r="IK41" s="3"/>
      <c r="IL41" s="3"/>
      <c r="IM41" s="3"/>
      <c r="IN41" s="3"/>
      <c r="IO41" s="3"/>
      <c r="IP41" s="3"/>
      <c r="IQ41" s="3"/>
      <c r="IR41" s="3"/>
      <c r="IS41" s="3"/>
      <c r="IT41" s="3"/>
      <c r="IU41" s="3"/>
      <c r="IV41" s="3"/>
      <c r="IW41" s="3"/>
    </row>
    <row r="42" customFormat="false" ht="17.1" hidden="true" customHeight="true" outlineLevel="0" collapsed="false">
      <c r="A42" s="3"/>
      <c r="B42" s="46"/>
      <c r="C42" s="3"/>
      <c r="D42" s="3"/>
      <c r="E42" s="3"/>
      <c r="F42" s="3"/>
      <c r="G42" s="3"/>
      <c r="H42" s="80"/>
      <c r="I42" s="80"/>
      <c r="J42" s="3"/>
      <c r="K42" s="3"/>
      <c r="L42" s="3"/>
      <c r="M42" s="3"/>
      <c r="N42" s="3"/>
      <c r="O42" s="3"/>
      <c r="P42" s="29"/>
      <c r="Q42" s="29"/>
      <c r="R42" s="81" t="n">
        <f aca="false">R40+'[5]M ANUAL INVOICE'!R48</f>
        <v>1465531.9481965</v>
      </c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3"/>
      <c r="CD42" s="3"/>
      <c r="CE42" s="3"/>
      <c r="CF42" s="3"/>
      <c r="CG42" s="3"/>
      <c r="CH42" s="3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3"/>
      <c r="DT42" s="3"/>
      <c r="DU42" s="3"/>
      <c r="DV42" s="3"/>
      <c r="DW42" s="3"/>
      <c r="DX42" s="3"/>
      <c r="DY42" s="3"/>
      <c r="DZ42" s="3"/>
      <c r="EA42" s="3"/>
      <c r="EB42" s="3"/>
      <c r="EC42" s="3"/>
      <c r="ED42" s="3"/>
      <c r="EE42" s="3"/>
      <c r="EF42" s="3"/>
      <c r="EG42" s="3"/>
      <c r="EH42" s="3"/>
      <c r="EI42" s="3"/>
      <c r="EJ42" s="3"/>
      <c r="EK42" s="3"/>
      <c r="EL42" s="3"/>
      <c r="EM42" s="3"/>
      <c r="EN42" s="3"/>
      <c r="EO42" s="3"/>
      <c r="EP42" s="3"/>
      <c r="EQ42" s="3"/>
      <c r="ER42" s="3"/>
      <c r="ES42" s="3"/>
      <c r="ET42" s="3"/>
      <c r="EU42" s="3"/>
      <c r="EV42" s="3"/>
      <c r="EW42" s="3"/>
      <c r="EX42" s="3"/>
      <c r="EY42" s="3"/>
      <c r="EZ42" s="3"/>
      <c r="FA42" s="3"/>
      <c r="FB42" s="3"/>
      <c r="FC42" s="3"/>
      <c r="FD42" s="3"/>
      <c r="FE42" s="3"/>
      <c r="FF42" s="3"/>
      <c r="FG42" s="3"/>
      <c r="FH42" s="3"/>
      <c r="FI42" s="3"/>
      <c r="FJ42" s="3"/>
      <c r="FK42" s="3"/>
      <c r="FL42" s="3"/>
      <c r="FM42" s="3"/>
      <c r="FN42" s="3"/>
      <c r="FO42" s="3"/>
      <c r="FP42" s="3"/>
      <c r="FQ42" s="3"/>
      <c r="FR42" s="3"/>
      <c r="FS42" s="3"/>
      <c r="FT42" s="3"/>
      <c r="FU42" s="3"/>
      <c r="FV42" s="3"/>
      <c r="FW42" s="3"/>
      <c r="FX42" s="3"/>
      <c r="FY42" s="3"/>
      <c r="FZ42" s="3"/>
      <c r="GA42" s="3"/>
      <c r="GB42" s="3"/>
      <c r="GC42" s="3"/>
      <c r="GD42" s="3"/>
      <c r="GE42" s="3"/>
      <c r="GF42" s="3"/>
      <c r="GG42" s="3"/>
      <c r="GH42" s="3"/>
      <c r="GI42" s="3"/>
      <c r="GJ42" s="3"/>
      <c r="GK42" s="3"/>
      <c r="GL42" s="3"/>
      <c r="GM42" s="3"/>
      <c r="GN42" s="3"/>
      <c r="GO42" s="3"/>
      <c r="GP42" s="3"/>
      <c r="GQ42" s="3"/>
      <c r="GR42" s="3"/>
      <c r="GS42" s="3"/>
      <c r="GT42" s="3"/>
      <c r="GU42" s="3"/>
      <c r="GV42" s="3"/>
      <c r="GW42" s="3"/>
      <c r="GX42" s="3"/>
      <c r="GY42" s="3"/>
      <c r="GZ42" s="3"/>
      <c r="HA42" s="3"/>
      <c r="HB42" s="3"/>
      <c r="HC42" s="3"/>
      <c r="HD42" s="3"/>
      <c r="HE42" s="3"/>
      <c r="HF42" s="3"/>
      <c r="HG42" s="3"/>
      <c r="HH42" s="3"/>
      <c r="HI42" s="3"/>
      <c r="HJ42" s="3"/>
      <c r="HK42" s="3"/>
      <c r="HL42" s="3"/>
      <c r="HM42" s="3"/>
      <c r="HN42" s="3"/>
      <c r="HO42" s="3"/>
      <c r="HP42" s="3"/>
      <c r="HQ42" s="3"/>
      <c r="HR42" s="3"/>
      <c r="HS42" s="3"/>
      <c r="HT42" s="3"/>
      <c r="HU42" s="3"/>
      <c r="HV42" s="3"/>
      <c r="HW42" s="3"/>
      <c r="HX42" s="3"/>
      <c r="HY42" s="3"/>
      <c r="HZ42" s="3"/>
      <c r="IA42" s="3"/>
      <c r="IB42" s="3"/>
      <c r="IC42" s="3"/>
      <c r="ID42" s="3"/>
      <c r="IE42" s="3"/>
      <c r="IF42" s="3"/>
      <c r="IG42" s="3"/>
      <c r="IH42" s="3"/>
      <c r="II42" s="3"/>
      <c r="IJ42" s="3"/>
      <c r="IK42" s="3"/>
      <c r="IL42" s="3"/>
      <c r="IM42" s="3"/>
      <c r="IN42" s="3"/>
      <c r="IO42" s="3"/>
      <c r="IP42" s="3"/>
      <c r="IQ42" s="3"/>
      <c r="IR42" s="3"/>
      <c r="IS42" s="3"/>
      <c r="IT42" s="3"/>
      <c r="IU42" s="3"/>
      <c r="IV42" s="3"/>
      <c r="IW42" s="3"/>
    </row>
    <row r="43" customFormat="false" ht="15.75" hidden="false" customHeight="false" outlineLevel="0" collapsed="false">
      <c r="Q43" s="82"/>
      <c r="R43" s="83"/>
    </row>
    <row r="44" customFormat="false" ht="15.75" hidden="false" customHeight="false" outlineLevel="0" collapsed="false">
      <c r="Q44" s="82"/>
    </row>
    <row r="45" customFormat="false" ht="18.75" hidden="false" customHeight="false" outlineLevel="0" collapsed="false">
      <c r="B45" s="2"/>
      <c r="N45" s="84"/>
      <c r="Q45" s="82"/>
      <c r="R45" s="81"/>
    </row>
    <row r="46" customFormat="false" ht="15.75" hidden="false" customHeight="false" outlineLevel="0" collapsed="false">
      <c r="Q46" s="82"/>
    </row>
    <row r="47" customFormat="false" ht="18.75" hidden="false" customHeight="false" outlineLevel="0" collapsed="false">
      <c r="B47" s="85"/>
      <c r="C47" s="85"/>
      <c r="Q47" s="82"/>
      <c r="R47" s="83"/>
    </row>
    <row r="48" customFormat="false" ht="18.75" hidden="false" customHeight="false" outlineLevel="0" collapsed="false">
      <c r="B48" s="85"/>
      <c r="C48" s="85"/>
      <c r="H48" s="85"/>
      <c r="Q48" s="82"/>
      <c r="R48" s="83"/>
    </row>
    <row r="49" customFormat="false" ht="18.75" hidden="false" customHeight="false" outlineLevel="0" collapsed="false">
      <c r="B49" s="85"/>
      <c r="C49" s="85"/>
      <c r="H49" s="85"/>
      <c r="Q49" s="83"/>
      <c r="R49" s="83"/>
    </row>
    <row r="50" customFormat="false" ht="18.75" hidden="false" customHeight="false" outlineLevel="0" collapsed="false">
      <c r="B50" s="85"/>
      <c r="C50" s="85"/>
      <c r="H50" s="85"/>
    </row>
    <row r="51" customFormat="false" ht="18.75" hidden="false" customHeight="false" outlineLevel="0" collapsed="false">
      <c r="B51" s="85"/>
      <c r="C51" s="85"/>
      <c r="H51" s="85"/>
    </row>
    <row r="52" customFormat="false" ht="18.75" hidden="false" customHeight="false" outlineLevel="0" collapsed="false">
      <c r="B52" s="85"/>
      <c r="C52" s="85"/>
      <c r="H52" s="85"/>
    </row>
    <row r="53" customFormat="false" ht="15.75" hidden="false" customHeight="false" outlineLevel="0" collapsed="false">
      <c r="F53" s="2"/>
    </row>
    <row r="54" customFormat="false" ht="15.75" hidden="false" customHeight="false" outlineLevel="0" collapsed="false">
      <c r="F54" s="2"/>
    </row>
  </sheetData>
  <mergeCells count="11">
    <mergeCell ref="B5:E5"/>
    <mergeCell ref="F5:I5"/>
    <mergeCell ref="J5:N5"/>
    <mergeCell ref="O5:R5"/>
    <mergeCell ref="B12:E12"/>
    <mergeCell ref="B13:G13"/>
    <mergeCell ref="H13:I13"/>
    <mergeCell ref="J13:N13"/>
    <mergeCell ref="O13:Q13"/>
    <mergeCell ref="E14:G14"/>
    <mergeCell ref="L14:M1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5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22" activeCellId="0" sqref="D22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1" width="1.56"/>
    <col collapsed="false" customWidth="true" hidden="false" outlineLevel="0" max="2" min="2" style="1" width="13.85"/>
    <col collapsed="false" customWidth="true" hidden="false" outlineLevel="0" max="3" min="3" style="1" width="18.7"/>
    <col collapsed="false" customWidth="true" hidden="false" outlineLevel="0" max="4" min="4" style="1" width="30.41"/>
    <col collapsed="false" customWidth="true" hidden="false" outlineLevel="0" max="5" min="5" style="1" width="18.41"/>
    <col collapsed="false" customWidth="false" hidden="false" outlineLevel="0" max="7" min="6" style="1" width="9.14"/>
    <col collapsed="false" customWidth="true" hidden="false" outlineLevel="0" max="8" min="8" style="1" width="13.14"/>
    <col collapsed="false" customWidth="true" hidden="false" outlineLevel="0" max="9" min="9" style="1" width="12.99"/>
    <col collapsed="false" customWidth="true" hidden="false" outlineLevel="0" max="10" min="10" style="1" width="16.42"/>
    <col collapsed="false" customWidth="true" hidden="false" outlineLevel="0" max="11" min="11" style="1" width="13.99"/>
    <col collapsed="false" customWidth="true" hidden="false" outlineLevel="0" max="12" min="12" style="1" width="9.41"/>
    <col collapsed="false" customWidth="true" hidden="true" outlineLevel="0" max="13" min="13" style="1" width="1.56"/>
    <col collapsed="false" customWidth="true" hidden="false" outlineLevel="0" max="14" min="14" style="1" width="15.99"/>
    <col collapsed="false" customWidth="true" hidden="false" outlineLevel="0" max="16" min="15" style="1" width="11.28"/>
    <col collapsed="false" customWidth="true" hidden="false" outlineLevel="0" max="17" min="17" style="1" width="19.85"/>
    <col collapsed="false" customWidth="true" hidden="false" outlineLevel="0" max="18" min="18" style="1" width="21.7"/>
    <col collapsed="false" customWidth="true" hidden="false" outlineLevel="0" max="19" min="19" style="1" width="17.14"/>
    <col collapsed="false" customWidth="false" hidden="false" outlineLevel="0" max="257" min="20" style="1" width="9.14"/>
  </cols>
  <sheetData>
    <row r="1" customFormat="false" ht="15.75" hidden="false" customHeight="false" outlineLevel="0" collapsed="false">
      <c r="B1" s="2"/>
    </row>
    <row r="3" customFormat="false" ht="15" hidden="false" customHeight="true" outlineLevel="0" collapsed="false">
      <c r="B3" s="3"/>
      <c r="C3" s="3"/>
      <c r="D3" s="3"/>
      <c r="E3" s="3"/>
      <c r="F3" s="3"/>
      <c r="G3" s="3"/>
      <c r="H3" s="3"/>
    </row>
    <row r="4" customFormat="false" ht="30" hidden="false" customHeight="false" outlineLevel="0" collapsed="false">
      <c r="B4" s="4" t="s">
        <v>0</v>
      </c>
      <c r="C4" s="5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7"/>
      <c r="R4" s="8" t="s">
        <v>1</v>
      </c>
    </row>
    <row r="5" customFormat="false" ht="17.1" hidden="false" customHeight="true" outlineLevel="0" collapsed="false">
      <c r="B5" s="9" t="s">
        <v>2</v>
      </c>
      <c r="C5" s="9"/>
      <c r="D5" s="9"/>
      <c r="E5" s="9"/>
      <c r="F5" s="9" t="s">
        <v>3</v>
      </c>
      <c r="G5" s="9"/>
      <c r="H5" s="9"/>
      <c r="I5" s="9"/>
      <c r="J5" s="9" t="s">
        <v>4</v>
      </c>
      <c r="K5" s="9"/>
      <c r="L5" s="9"/>
      <c r="M5" s="9"/>
      <c r="N5" s="9"/>
      <c r="O5" s="9" t="s">
        <v>5</v>
      </c>
      <c r="P5" s="9"/>
      <c r="Q5" s="9"/>
      <c r="R5" s="9"/>
    </row>
    <row r="6" customFormat="false" ht="17.1" hidden="false" customHeight="true" outlineLevel="0" collapsed="false">
      <c r="B6" s="10" t="s">
        <v>6</v>
      </c>
      <c r="C6" s="11"/>
      <c r="D6" s="11" t="s">
        <v>68</v>
      </c>
      <c r="E6" s="2"/>
      <c r="F6" s="10" t="s">
        <v>7</v>
      </c>
      <c r="G6" s="2"/>
      <c r="H6" s="2"/>
      <c r="I6" s="12"/>
      <c r="J6" s="10" t="s">
        <v>8</v>
      </c>
      <c r="K6" s="2"/>
      <c r="L6" s="2"/>
      <c r="M6" s="2"/>
      <c r="N6" s="2"/>
      <c r="O6" s="13" t="s">
        <v>9</v>
      </c>
      <c r="R6" s="14"/>
    </row>
    <row r="7" customFormat="false" ht="17.1" hidden="false" customHeight="true" outlineLevel="0" collapsed="false">
      <c r="B7" s="10" t="s">
        <v>10</v>
      </c>
      <c r="C7" s="11"/>
      <c r="D7" s="15" t="n">
        <v>36893</v>
      </c>
      <c r="E7" s="2"/>
      <c r="F7" s="16"/>
      <c r="G7" s="17" t="s">
        <v>11</v>
      </c>
      <c r="H7" s="2"/>
      <c r="I7" s="2"/>
      <c r="J7" s="18" t="s">
        <v>12</v>
      </c>
      <c r="K7" s="2"/>
      <c r="L7" s="2"/>
      <c r="M7" s="2"/>
      <c r="N7" s="2"/>
      <c r="O7" s="13" t="s">
        <v>13</v>
      </c>
      <c r="R7" s="14"/>
    </row>
    <row r="8" customFormat="false" ht="17.1" hidden="false" customHeight="true" outlineLevel="0" collapsed="false">
      <c r="B8" s="10" t="s">
        <v>14</v>
      </c>
      <c r="C8" s="11"/>
      <c r="D8" s="15" t="n">
        <v>36896</v>
      </c>
      <c r="E8" s="2"/>
      <c r="F8" s="10" t="s">
        <v>15</v>
      </c>
      <c r="G8" s="2"/>
      <c r="H8" s="11"/>
      <c r="I8" s="19"/>
      <c r="J8" s="18" t="s">
        <v>16</v>
      </c>
      <c r="K8" s="2"/>
      <c r="L8" s="2"/>
      <c r="M8" s="2"/>
      <c r="N8" s="2"/>
      <c r="O8" s="20" t="s">
        <v>17</v>
      </c>
      <c r="R8" s="14"/>
    </row>
    <row r="9" customFormat="false" ht="17.1" hidden="false" customHeight="true" outlineLevel="0" collapsed="false">
      <c r="B9" s="16"/>
      <c r="C9" s="21"/>
      <c r="D9" s="22"/>
      <c r="E9" s="22"/>
      <c r="F9" s="16"/>
      <c r="G9" s="11" t="s">
        <v>18</v>
      </c>
      <c r="H9" s="23"/>
      <c r="I9" s="19"/>
      <c r="J9" s="18" t="s">
        <v>19</v>
      </c>
      <c r="K9" s="11"/>
      <c r="L9" s="11"/>
      <c r="M9" s="11"/>
      <c r="N9" s="19"/>
      <c r="O9" s="13" t="s">
        <v>20</v>
      </c>
      <c r="R9" s="14"/>
    </row>
    <row r="10" customFormat="false" ht="17.1" hidden="false" customHeight="true" outlineLevel="0" collapsed="false">
      <c r="B10" s="24"/>
      <c r="C10" s="22"/>
      <c r="D10" s="22" t="s">
        <v>71</v>
      </c>
      <c r="E10" s="25"/>
      <c r="F10" s="26"/>
      <c r="G10" s="25"/>
      <c r="H10" s="25"/>
      <c r="I10" s="27"/>
      <c r="J10" s="28" t="s">
        <v>21</v>
      </c>
      <c r="K10" s="25"/>
      <c r="L10" s="25"/>
      <c r="M10" s="25"/>
      <c r="N10" s="27"/>
      <c r="O10" s="13" t="s">
        <v>22</v>
      </c>
      <c r="P10" s="29"/>
      <c r="Q10" s="29"/>
      <c r="R10" s="14"/>
    </row>
    <row r="11" customFormat="false" ht="17.1" hidden="false" customHeight="true" outlineLevel="0" collapsed="false">
      <c r="B11" s="30"/>
      <c r="C11" s="31"/>
      <c r="D11" s="31"/>
      <c r="E11" s="31"/>
      <c r="F11" s="32"/>
      <c r="G11" s="33"/>
      <c r="H11" s="33"/>
      <c r="I11" s="34"/>
      <c r="J11" s="33"/>
      <c r="K11" s="33"/>
      <c r="L11" s="33"/>
      <c r="M11" s="33"/>
      <c r="N11" s="34"/>
      <c r="O11" s="5" t="s">
        <v>23</v>
      </c>
      <c r="P11" s="6"/>
      <c r="Q11" s="6"/>
      <c r="R11" s="7"/>
    </row>
    <row r="12" customFormat="false" ht="17.1" hidden="false" customHeight="true" outlineLevel="0" collapsed="false">
      <c r="B12" s="35" t="s">
        <v>57</v>
      </c>
      <c r="C12" s="35"/>
      <c r="D12" s="35"/>
      <c r="E12" s="35"/>
      <c r="F12" s="36" t="s">
        <v>66</v>
      </c>
      <c r="G12" s="6"/>
      <c r="H12" s="6"/>
      <c r="I12" s="6"/>
      <c r="J12" s="6"/>
      <c r="K12" s="6"/>
      <c r="L12" s="6"/>
      <c r="M12" s="6"/>
      <c r="N12" s="5"/>
      <c r="O12" s="5"/>
      <c r="P12" s="5"/>
      <c r="Q12" s="5"/>
      <c r="R12" s="37"/>
    </row>
    <row r="13" customFormat="false" ht="17.1" hidden="false" customHeight="true" outlineLevel="0" collapsed="false">
      <c r="B13" s="38" t="s">
        <v>26</v>
      </c>
      <c r="C13" s="38"/>
      <c r="D13" s="38"/>
      <c r="E13" s="38"/>
      <c r="F13" s="38"/>
      <c r="G13" s="38"/>
      <c r="H13" s="39" t="s">
        <v>27</v>
      </c>
      <c r="I13" s="39"/>
      <c r="J13" s="40" t="s">
        <v>28</v>
      </c>
      <c r="K13" s="40"/>
      <c r="L13" s="40"/>
      <c r="M13" s="40"/>
      <c r="N13" s="40"/>
      <c r="O13" s="39" t="s">
        <v>29</v>
      </c>
      <c r="P13" s="39"/>
      <c r="Q13" s="39"/>
      <c r="R13" s="39" t="s">
        <v>30</v>
      </c>
    </row>
    <row r="14" customFormat="false" ht="17.1" hidden="false" customHeight="true" outlineLevel="0" collapsed="false">
      <c r="A14" s="41"/>
      <c r="B14" s="35" t="s">
        <v>31</v>
      </c>
      <c r="C14" s="42" t="s">
        <v>32</v>
      </c>
      <c r="D14" s="42"/>
      <c r="E14" s="42" t="s">
        <v>33</v>
      </c>
      <c r="F14" s="42"/>
      <c r="G14" s="42"/>
      <c r="H14" s="35" t="s">
        <v>34</v>
      </c>
      <c r="I14" s="43" t="s">
        <v>35</v>
      </c>
      <c r="J14" s="35" t="s">
        <v>36</v>
      </c>
      <c r="K14" s="42" t="s">
        <v>37</v>
      </c>
      <c r="L14" s="42" t="s">
        <v>38</v>
      </c>
      <c r="M14" s="42"/>
      <c r="N14" s="43" t="s">
        <v>39</v>
      </c>
      <c r="O14" s="35" t="s">
        <v>40</v>
      </c>
      <c r="P14" s="42" t="s">
        <v>41</v>
      </c>
      <c r="Q14" s="43" t="s">
        <v>42</v>
      </c>
      <c r="R14" s="44" t="s">
        <v>43</v>
      </c>
    </row>
    <row r="15" customFormat="false" ht="17.1" hidden="false" customHeight="true" outlineLevel="0" collapsed="false">
      <c r="B15" s="45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</row>
    <row r="16" customFormat="false" ht="17.1" hidden="false" customHeight="true" outlineLevel="0" collapsed="false">
      <c r="B16" s="46" t="s">
        <v>44</v>
      </c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</row>
    <row r="17" customFormat="false" ht="17.1" hidden="false" customHeight="true" outlineLevel="0" collapsed="false">
      <c r="B17" s="45"/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</row>
    <row r="18" customFormat="false" ht="17.1" hidden="false" customHeight="true" outlineLevel="0" collapsed="false">
      <c r="B18" s="45"/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</row>
    <row r="19" customFormat="false" ht="17.1" hidden="false" customHeight="true" outlineLevel="0" collapsed="false">
      <c r="A19" s="25"/>
      <c r="B19" s="47"/>
      <c r="C19" s="2" t="s">
        <v>45</v>
      </c>
      <c r="D19" s="2" t="s">
        <v>46</v>
      </c>
      <c r="E19" s="25"/>
      <c r="F19" s="2" t="n">
        <v>318235</v>
      </c>
      <c r="G19" s="11"/>
      <c r="H19" s="48" t="n">
        <v>36831</v>
      </c>
      <c r="I19" s="49" t="n">
        <v>36860</v>
      </c>
      <c r="J19" s="50"/>
      <c r="K19" s="51"/>
      <c r="L19" s="52"/>
      <c r="M19" s="51"/>
      <c r="N19" s="51" t="n">
        <v>161588</v>
      </c>
      <c r="O19" s="25"/>
      <c r="P19" s="50"/>
      <c r="Q19" s="52" t="n">
        <v>4.31</v>
      </c>
      <c r="R19" s="53" t="n">
        <f aca="false">N19*Q19</f>
        <v>696444.28</v>
      </c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25"/>
      <c r="AL19" s="25"/>
      <c r="AM19" s="25"/>
      <c r="AN19" s="25"/>
      <c r="AO19" s="25"/>
      <c r="AP19" s="25"/>
      <c r="AQ19" s="25"/>
      <c r="AR19" s="25"/>
      <c r="AS19" s="25"/>
      <c r="AT19" s="25"/>
      <c r="AU19" s="25"/>
      <c r="AV19" s="25"/>
      <c r="AW19" s="25"/>
      <c r="AX19" s="25"/>
      <c r="AY19" s="25"/>
      <c r="AZ19" s="25"/>
      <c r="BA19" s="25"/>
      <c r="BB19" s="25"/>
      <c r="BC19" s="25"/>
      <c r="BD19" s="25"/>
      <c r="BE19" s="25"/>
      <c r="BF19" s="25"/>
      <c r="BG19" s="25"/>
      <c r="BH19" s="25"/>
      <c r="BI19" s="25"/>
      <c r="BJ19" s="25"/>
      <c r="BK19" s="25"/>
      <c r="BL19" s="25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  <c r="CB19" s="25"/>
      <c r="CC19" s="25"/>
      <c r="CD19" s="25"/>
      <c r="CE19" s="25"/>
      <c r="CF19" s="25"/>
      <c r="CG19" s="25"/>
      <c r="CH19" s="25"/>
      <c r="CI19" s="25"/>
      <c r="CJ19" s="25"/>
      <c r="CK19" s="25"/>
      <c r="CL19" s="25"/>
      <c r="CM19" s="25"/>
      <c r="CN19" s="25"/>
      <c r="CO19" s="25"/>
      <c r="CP19" s="25"/>
      <c r="CQ19" s="25"/>
      <c r="CR19" s="25"/>
      <c r="CS19" s="25"/>
      <c r="CT19" s="25"/>
      <c r="CU19" s="25"/>
      <c r="CV19" s="25"/>
      <c r="CW19" s="25"/>
      <c r="CX19" s="25"/>
      <c r="CY19" s="25"/>
      <c r="CZ19" s="25"/>
      <c r="DA19" s="25"/>
      <c r="DB19" s="25"/>
      <c r="DC19" s="25"/>
      <c r="DD19" s="25"/>
      <c r="DE19" s="25"/>
      <c r="DF19" s="25"/>
      <c r="DG19" s="25"/>
      <c r="DH19" s="25"/>
      <c r="DI19" s="25"/>
      <c r="DJ19" s="25"/>
      <c r="DK19" s="25"/>
      <c r="DL19" s="25"/>
      <c r="DM19" s="25"/>
      <c r="DN19" s="25"/>
      <c r="DO19" s="25"/>
      <c r="DP19" s="25"/>
      <c r="DQ19" s="25"/>
      <c r="DR19" s="25"/>
      <c r="DS19" s="25"/>
      <c r="DT19" s="25"/>
      <c r="DU19" s="25"/>
      <c r="DV19" s="25"/>
      <c r="DW19" s="25"/>
      <c r="DX19" s="25"/>
      <c r="DY19" s="25"/>
      <c r="DZ19" s="25"/>
      <c r="EA19" s="25"/>
      <c r="EB19" s="25"/>
      <c r="EC19" s="25"/>
      <c r="ED19" s="25"/>
      <c r="EE19" s="25"/>
      <c r="EF19" s="25"/>
      <c r="EG19" s="25"/>
      <c r="EH19" s="25"/>
      <c r="EI19" s="25"/>
      <c r="EJ19" s="25"/>
      <c r="EK19" s="25"/>
      <c r="EL19" s="25"/>
      <c r="EM19" s="25"/>
      <c r="EN19" s="25"/>
      <c r="EO19" s="25"/>
      <c r="EP19" s="25"/>
      <c r="EQ19" s="25"/>
      <c r="ER19" s="25"/>
      <c r="ES19" s="25"/>
      <c r="ET19" s="25"/>
      <c r="EU19" s="25"/>
      <c r="EV19" s="25"/>
      <c r="EW19" s="25"/>
      <c r="EX19" s="25"/>
      <c r="EY19" s="25"/>
      <c r="EZ19" s="25"/>
      <c r="FA19" s="25"/>
      <c r="FB19" s="25"/>
      <c r="FC19" s="25"/>
      <c r="FD19" s="25"/>
      <c r="FE19" s="25"/>
      <c r="FF19" s="25"/>
      <c r="FG19" s="25"/>
      <c r="FH19" s="25"/>
      <c r="FI19" s="25"/>
      <c r="FJ19" s="25"/>
      <c r="FK19" s="25"/>
      <c r="FL19" s="25"/>
      <c r="FM19" s="25"/>
      <c r="FN19" s="25"/>
      <c r="FO19" s="25"/>
      <c r="FP19" s="25"/>
      <c r="FQ19" s="25"/>
      <c r="FR19" s="25"/>
      <c r="FS19" s="25"/>
      <c r="FT19" s="25"/>
      <c r="FU19" s="25"/>
      <c r="FV19" s="25"/>
      <c r="FW19" s="25"/>
      <c r="FX19" s="25"/>
      <c r="FY19" s="25"/>
      <c r="FZ19" s="25"/>
      <c r="GA19" s="25"/>
      <c r="GB19" s="25"/>
      <c r="GC19" s="25"/>
      <c r="GD19" s="25"/>
      <c r="GE19" s="25"/>
      <c r="GF19" s="25"/>
      <c r="GG19" s="25"/>
      <c r="GH19" s="25"/>
      <c r="GI19" s="25"/>
      <c r="GJ19" s="25"/>
      <c r="GK19" s="25"/>
      <c r="GL19" s="25"/>
      <c r="GM19" s="25"/>
      <c r="GN19" s="25"/>
      <c r="GO19" s="25"/>
      <c r="GP19" s="25"/>
      <c r="GQ19" s="25"/>
      <c r="GR19" s="25"/>
      <c r="GS19" s="25"/>
      <c r="GT19" s="25"/>
      <c r="GU19" s="25"/>
      <c r="GV19" s="25"/>
      <c r="GW19" s="25"/>
      <c r="GX19" s="25"/>
      <c r="GY19" s="25"/>
      <c r="GZ19" s="25"/>
      <c r="HA19" s="25"/>
      <c r="HB19" s="25"/>
      <c r="HC19" s="25"/>
      <c r="HD19" s="25"/>
      <c r="HE19" s="25"/>
      <c r="HF19" s="25"/>
      <c r="HG19" s="25"/>
      <c r="HH19" s="25"/>
      <c r="HI19" s="25"/>
      <c r="HJ19" s="25"/>
      <c r="HK19" s="25"/>
      <c r="HL19" s="25"/>
      <c r="HM19" s="25"/>
      <c r="HN19" s="25"/>
      <c r="HO19" s="25"/>
      <c r="HP19" s="25"/>
      <c r="HQ19" s="25"/>
      <c r="HR19" s="25"/>
      <c r="HS19" s="25"/>
      <c r="HT19" s="25"/>
      <c r="HU19" s="25"/>
      <c r="HV19" s="25"/>
      <c r="HW19" s="25"/>
      <c r="HX19" s="25"/>
      <c r="HY19" s="25"/>
      <c r="HZ19" s="25"/>
      <c r="IA19" s="25"/>
      <c r="IB19" s="25"/>
      <c r="IC19" s="25"/>
      <c r="ID19" s="25"/>
      <c r="IE19" s="25"/>
      <c r="IF19" s="25"/>
      <c r="IG19" s="25"/>
      <c r="IH19" s="25"/>
      <c r="II19" s="25"/>
      <c r="IJ19" s="25"/>
      <c r="IK19" s="25"/>
      <c r="IL19" s="25"/>
      <c r="IM19" s="25"/>
      <c r="IN19" s="25"/>
      <c r="IO19" s="25"/>
      <c r="IP19" s="25"/>
      <c r="IQ19" s="25"/>
      <c r="IR19" s="25"/>
      <c r="IS19" s="25"/>
      <c r="IT19" s="25"/>
      <c r="IU19" s="25"/>
      <c r="IV19" s="25"/>
      <c r="IW19" s="25"/>
    </row>
    <row r="20" customFormat="false" ht="17.1" hidden="false" customHeight="true" outlineLevel="0" collapsed="false">
      <c r="A20" s="25"/>
      <c r="B20" s="47"/>
      <c r="C20" s="2"/>
      <c r="D20" s="2"/>
      <c r="E20" s="25"/>
      <c r="F20" s="2"/>
      <c r="G20" s="11"/>
      <c r="H20" s="48"/>
      <c r="I20" s="49"/>
      <c r="J20" s="50"/>
      <c r="K20" s="51"/>
      <c r="L20" s="52"/>
      <c r="M20" s="51"/>
      <c r="N20" s="51"/>
      <c r="O20" s="25"/>
      <c r="P20" s="50"/>
      <c r="Q20" s="52"/>
      <c r="R20" s="53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25"/>
      <c r="AL20" s="25"/>
      <c r="AM20" s="25"/>
      <c r="AN20" s="25"/>
      <c r="AO20" s="25"/>
      <c r="AP20" s="25"/>
      <c r="AQ20" s="25"/>
      <c r="AR20" s="25"/>
      <c r="AS20" s="25"/>
      <c r="AT20" s="25"/>
      <c r="AU20" s="25"/>
      <c r="AV20" s="25"/>
      <c r="AW20" s="25"/>
      <c r="AX20" s="25"/>
      <c r="AY20" s="25"/>
      <c r="AZ20" s="25"/>
      <c r="BA20" s="25"/>
      <c r="BB20" s="25"/>
      <c r="BC20" s="25"/>
      <c r="BD20" s="25"/>
      <c r="BE20" s="25"/>
      <c r="BF20" s="25"/>
      <c r="BG20" s="25"/>
      <c r="BH20" s="25"/>
      <c r="BI20" s="25"/>
      <c r="BJ20" s="25"/>
      <c r="BK20" s="25"/>
      <c r="BL20" s="25"/>
      <c r="BM20" s="25"/>
      <c r="BN20" s="25"/>
      <c r="BO20" s="25"/>
      <c r="BP20" s="25"/>
      <c r="BQ20" s="25"/>
      <c r="BR20" s="25"/>
      <c r="BS20" s="25"/>
      <c r="BT20" s="25"/>
      <c r="BU20" s="25"/>
      <c r="BV20" s="25"/>
      <c r="BW20" s="25"/>
      <c r="BX20" s="25"/>
      <c r="BY20" s="25"/>
      <c r="BZ20" s="25"/>
      <c r="CA20" s="25"/>
      <c r="CB20" s="25"/>
      <c r="CC20" s="25"/>
      <c r="CD20" s="25"/>
      <c r="CE20" s="25"/>
      <c r="CF20" s="25"/>
      <c r="CG20" s="25"/>
      <c r="CH20" s="25"/>
      <c r="CI20" s="25"/>
      <c r="CJ20" s="25"/>
      <c r="CK20" s="25"/>
      <c r="CL20" s="25"/>
      <c r="CM20" s="25"/>
      <c r="CN20" s="25"/>
      <c r="CO20" s="25"/>
      <c r="CP20" s="25"/>
      <c r="CQ20" s="25"/>
      <c r="CR20" s="25"/>
      <c r="CS20" s="25"/>
      <c r="CT20" s="25"/>
      <c r="CU20" s="25"/>
      <c r="CV20" s="25"/>
      <c r="CW20" s="25"/>
      <c r="CX20" s="25"/>
      <c r="CY20" s="25"/>
      <c r="CZ20" s="25"/>
      <c r="DA20" s="25"/>
      <c r="DB20" s="25"/>
      <c r="DC20" s="25"/>
      <c r="DD20" s="25"/>
      <c r="DE20" s="25"/>
      <c r="DF20" s="25"/>
      <c r="DG20" s="25"/>
      <c r="DH20" s="25"/>
      <c r="DI20" s="25"/>
      <c r="DJ20" s="25"/>
      <c r="DK20" s="25"/>
      <c r="DL20" s="25"/>
      <c r="DM20" s="25"/>
      <c r="DN20" s="25"/>
      <c r="DO20" s="25"/>
      <c r="DP20" s="25"/>
      <c r="DQ20" s="25"/>
      <c r="DR20" s="25"/>
      <c r="DS20" s="25"/>
      <c r="DT20" s="25"/>
      <c r="DU20" s="25"/>
      <c r="DV20" s="25"/>
      <c r="DW20" s="25"/>
      <c r="DX20" s="25"/>
      <c r="DY20" s="25"/>
      <c r="DZ20" s="25"/>
      <c r="EA20" s="25"/>
      <c r="EB20" s="25"/>
      <c r="EC20" s="25"/>
      <c r="ED20" s="25"/>
      <c r="EE20" s="25"/>
      <c r="EF20" s="25"/>
      <c r="EG20" s="25"/>
      <c r="EH20" s="25"/>
      <c r="EI20" s="25"/>
      <c r="EJ20" s="25"/>
      <c r="EK20" s="25"/>
      <c r="EL20" s="25"/>
      <c r="EM20" s="25"/>
      <c r="EN20" s="25"/>
      <c r="EO20" s="25"/>
      <c r="EP20" s="25"/>
      <c r="EQ20" s="25"/>
      <c r="ER20" s="25"/>
      <c r="ES20" s="25"/>
      <c r="ET20" s="25"/>
      <c r="EU20" s="25"/>
      <c r="EV20" s="25"/>
      <c r="EW20" s="25"/>
      <c r="EX20" s="25"/>
      <c r="EY20" s="25"/>
      <c r="EZ20" s="25"/>
      <c r="FA20" s="25"/>
      <c r="FB20" s="25"/>
      <c r="FC20" s="25"/>
      <c r="FD20" s="25"/>
      <c r="FE20" s="25"/>
      <c r="FF20" s="25"/>
      <c r="FG20" s="25"/>
      <c r="FH20" s="25"/>
      <c r="FI20" s="25"/>
      <c r="FJ20" s="25"/>
      <c r="FK20" s="25"/>
      <c r="FL20" s="25"/>
      <c r="FM20" s="25"/>
      <c r="FN20" s="25"/>
      <c r="FO20" s="25"/>
      <c r="FP20" s="25"/>
      <c r="FQ20" s="25"/>
      <c r="FR20" s="25"/>
      <c r="FS20" s="25"/>
      <c r="FT20" s="25"/>
      <c r="FU20" s="25"/>
      <c r="FV20" s="25"/>
      <c r="FW20" s="25"/>
      <c r="FX20" s="25"/>
      <c r="FY20" s="25"/>
      <c r="FZ20" s="25"/>
      <c r="GA20" s="25"/>
      <c r="GB20" s="25"/>
      <c r="GC20" s="25"/>
      <c r="GD20" s="25"/>
      <c r="GE20" s="25"/>
      <c r="GF20" s="25"/>
      <c r="GG20" s="25"/>
      <c r="GH20" s="25"/>
      <c r="GI20" s="25"/>
      <c r="GJ20" s="25"/>
      <c r="GK20" s="25"/>
      <c r="GL20" s="25"/>
      <c r="GM20" s="25"/>
      <c r="GN20" s="25"/>
      <c r="GO20" s="25"/>
      <c r="GP20" s="25"/>
      <c r="GQ20" s="25"/>
      <c r="GR20" s="25"/>
      <c r="GS20" s="25"/>
      <c r="GT20" s="25"/>
      <c r="GU20" s="25"/>
      <c r="GV20" s="25"/>
      <c r="GW20" s="25"/>
      <c r="GX20" s="25"/>
      <c r="GY20" s="25"/>
      <c r="GZ20" s="25"/>
      <c r="HA20" s="25"/>
      <c r="HB20" s="25"/>
      <c r="HC20" s="25"/>
      <c r="HD20" s="25"/>
      <c r="HE20" s="25"/>
      <c r="HF20" s="25"/>
      <c r="HG20" s="25"/>
      <c r="HH20" s="25"/>
      <c r="HI20" s="25"/>
      <c r="HJ20" s="25"/>
      <c r="HK20" s="25"/>
      <c r="HL20" s="25"/>
      <c r="HM20" s="25"/>
      <c r="HN20" s="25"/>
      <c r="HO20" s="25"/>
      <c r="HP20" s="25"/>
      <c r="HQ20" s="25"/>
      <c r="HR20" s="25"/>
      <c r="HS20" s="25"/>
      <c r="HT20" s="25"/>
      <c r="HU20" s="25"/>
      <c r="HV20" s="25"/>
      <c r="HW20" s="25"/>
      <c r="HX20" s="25"/>
      <c r="HY20" s="25"/>
      <c r="HZ20" s="25"/>
      <c r="IA20" s="25"/>
      <c r="IB20" s="25"/>
      <c r="IC20" s="25"/>
      <c r="ID20" s="25"/>
      <c r="IE20" s="25"/>
      <c r="IF20" s="25"/>
      <c r="IG20" s="25"/>
      <c r="IH20" s="25"/>
      <c r="II20" s="25"/>
      <c r="IJ20" s="25"/>
      <c r="IK20" s="25"/>
      <c r="IL20" s="25"/>
      <c r="IM20" s="25"/>
      <c r="IN20" s="25"/>
      <c r="IO20" s="25"/>
      <c r="IP20" s="25"/>
      <c r="IQ20" s="25"/>
      <c r="IR20" s="25"/>
      <c r="IS20" s="25"/>
      <c r="IT20" s="25"/>
      <c r="IU20" s="25"/>
      <c r="IV20" s="25"/>
      <c r="IW20" s="25"/>
    </row>
    <row r="21" customFormat="false" ht="17.1" hidden="false" customHeight="true" outlineLevel="0" collapsed="false">
      <c r="A21" s="25"/>
      <c r="B21" s="47"/>
      <c r="C21" s="2"/>
      <c r="D21" s="2"/>
      <c r="E21" s="25"/>
      <c r="F21" s="2"/>
      <c r="G21" s="11"/>
      <c r="H21" s="48"/>
      <c r="I21" s="49"/>
      <c r="J21" s="50"/>
      <c r="K21" s="51"/>
      <c r="L21" s="52"/>
      <c r="M21" s="51"/>
      <c r="N21" s="51"/>
      <c r="O21" s="50"/>
      <c r="P21" s="50"/>
      <c r="Q21" s="56"/>
      <c r="R21" s="53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5"/>
      <c r="AR21" s="25"/>
      <c r="AS21" s="25"/>
      <c r="AT21" s="25"/>
      <c r="AU21" s="25"/>
      <c r="AV21" s="25"/>
      <c r="AW21" s="25"/>
      <c r="AX21" s="25"/>
      <c r="AY21" s="25"/>
      <c r="AZ21" s="25"/>
      <c r="BA21" s="25"/>
      <c r="BB21" s="25"/>
      <c r="BC21" s="25"/>
      <c r="BD21" s="25"/>
      <c r="BE21" s="25"/>
      <c r="BF21" s="25"/>
      <c r="BG21" s="25"/>
      <c r="BH21" s="25"/>
      <c r="BI21" s="25"/>
      <c r="BJ21" s="25"/>
      <c r="BK21" s="25"/>
      <c r="BL21" s="25"/>
      <c r="BM21" s="25"/>
      <c r="BN21" s="25"/>
      <c r="BO21" s="25"/>
      <c r="BP21" s="25"/>
      <c r="BQ21" s="25"/>
      <c r="BR21" s="25"/>
      <c r="BS21" s="25"/>
      <c r="BT21" s="25"/>
      <c r="BU21" s="25"/>
      <c r="BV21" s="25"/>
      <c r="BW21" s="25"/>
      <c r="BX21" s="25"/>
      <c r="BY21" s="25"/>
      <c r="BZ21" s="25"/>
      <c r="CA21" s="25"/>
      <c r="CB21" s="25"/>
      <c r="CC21" s="25"/>
      <c r="CD21" s="25"/>
      <c r="CE21" s="25"/>
      <c r="CF21" s="25"/>
      <c r="CG21" s="25"/>
      <c r="CH21" s="25"/>
      <c r="CI21" s="25"/>
      <c r="CJ21" s="25"/>
      <c r="CK21" s="25"/>
      <c r="CL21" s="25"/>
      <c r="CM21" s="25"/>
      <c r="CN21" s="25"/>
      <c r="CO21" s="25"/>
      <c r="CP21" s="25"/>
      <c r="CQ21" s="25"/>
      <c r="CR21" s="25"/>
      <c r="CS21" s="25"/>
      <c r="CT21" s="25"/>
      <c r="CU21" s="25"/>
      <c r="CV21" s="25"/>
      <c r="CW21" s="25"/>
      <c r="CX21" s="25"/>
      <c r="CY21" s="25"/>
      <c r="CZ21" s="25"/>
      <c r="DA21" s="25"/>
      <c r="DB21" s="25"/>
      <c r="DC21" s="25"/>
      <c r="DD21" s="25"/>
      <c r="DE21" s="25"/>
      <c r="DF21" s="25"/>
      <c r="DG21" s="25"/>
      <c r="DH21" s="25"/>
      <c r="DI21" s="25"/>
      <c r="DJ21" s="25"/>
      <c r="DK21" s="25"/>
      <c r="DL21" s="25"/>
      <c r="DM21" s="25"/>
      <c r="DN21" s="25"/>
      <c r="DO21" s="25"/>
      <c r="DP21" s="25"/>
      <c r="DQ21" s="25"/>
      <c r="DR21" s="25"/>
      <c r="DS21" s="25"/>
      <c r="DT21" s="25"/>
      <c r="DU21" s="25"/>
      <c r="DV21" s="25"/>
      <c r="DW21" s="25"/>
      <c r="DX21" s="25"/>
      <c r="DY21" s="25"/>
      <c r="DZ21" s="25"/>
      <c r="EA21" s="25"/>
      <c r="EB21" s="25"/>
      <c r="EC21" s="25"/>
      <c r="ED21" s="25"/>
      <c r="EE21" s="25"/>
      <c r="EF21" s="25"/>
      <c r="EG21" s="25"/>
      <c r="EH21" s="25"/>
      <c r="EI21" s="25"/>
      <c r="EJ21" s="25"/>
      <c r="EK21" s="25"/>
      <c r="EL21" s="25"/>
      <c r="EM21" s="25"/>
      <c r="EN21" s="25"/>
      <c r="EO21" s="25"/>
      <c r="EP21" s="25"/>
      <c r="EQ21" s="25"/>
      <c r="ER21" s="25"/>
      <c r="ES21" s="25"/>
      <c r="ET21" s="25"/>
      <c r="EU21" s="25"/>
      <c r="EV21" s="25"/>
      <c r="EW21" s="25"/>
      <c r="EX21" s="25"/>
      <c r="EY21" s="25"/>
      <c r="EZ21" s="25"/>
      <c r="FA21" s="25"/>
      <c r="FB21" s="25"/>
      <c r="FC21" s="25"/>
      <c r="FD21" s="25"/>
      <c r="FE21" s="25"/>
      <c r="FF21" s="25"/>
      <c r="FG21" s="25"/>
      <c r="FH21" s="25"/>
      <c r="FI21" s="25"/>
      <c r="FJ21" s="25"/>
      <c r="FK21" s="25"/>
      <c r="FL21" s="25"/>
      <c r="FM21" s="25"/>
      <c r="FN21" s="25"/>
      <c r="FO21" s="25"/>
      <c r="FP21" s="25"/>
      <c r="FQ21" s="25"/>
      <c r="FR21" s="25"/>
      <c r="FS21" s="25"/>
      <c r="FT21" s="25"/>
      <c r="FU21" s="25"/>
      <c r="FV21" s="25"/>
      <c r="FW21" s="25"/>
      <c r="FX21" s="25"/>
      <c r="FY21" s="25"/>
      <c r="FZ21" s="25"/>
      <c r="GA21" s="25"/>
      <c r="GB21" s="25"/>
      <c r="GC21" s="25"/>
      <c r="GD21" s="25"/>
      <c r="GE21" s="25"/>
      <c r="GF21" s="25"/>
      <c r="GG21" s="25"/>
      <c r="GH21" s="25"/>
      <c r="GI21" s="25"/>
      <c r="GJ21" s="25"/>
      <c r="GK21" s="25"/>
      <c r="GL21" s="25"/>
      <c r="GM21" s="25"/>
      <c r="GN21" s="25"/>
      <c r="GO21" s="25"/>
      <c r="GP21" s="25"/>
      <c r="GQ21" s="25"/>
      <c r="GR21" s="25"/>
      <c r="GS21" s="25"/>
      <c r="GT21" s="25"/>
      <c r="GU21" s="25"/>
      <c r="GV21" s="25"/>
      <c r="GW21" s="25"/>
      <c r="GX21" s="25"/>
      <c r="GY21" s="25"/>
      <c r="GZ21" s="25"/>
      <c r="HA21" s="25"/>
      <c r="HB21" s="25"/>
      <c r="HC21" s="25"/>
      <c r="HD21" s="25"/>
      <c r="HE21" s="25"/>
      <c r="HF21" s="25"/>
      <c r="HG21" s="25"/>
      <c r="HH21" s="25"/>
      <c r="HI21" s="25"/>
      <c r="HJ21" s="25"/>
      <c r="HK21" s="25"/>
      <c r="HL21" s="25"/>
      <c r="HM21" s="25"/>
      <c r="HN21" s="25"/>
      <c r="HO21" s="25"/>
      <c r="HP21" s="25"/>
      <c r="HQ21" s="25"/>
      <c r="HR21" s="25"/>
      <c r="HS21" s="25"/>
      <c r="HT21" s="25"/>
      <c r="HU21" s="25"/>
      <c r="HV21" s="25"/>
      <c r="HW21" s="25"/>
      <c r="HX21" s="25"/>
      <c r="HY21" s="25"/>
      <c r="HZ21" s="25"/>
      <c r="IA21" s="25"/>
      <c r="IB21" s="25"/>
      <c r="IC21" s="25"/>
      <c r="ID21" s="25"/>
      <c r="IE21" s="25"/>
      <c r="IF21" s="25"/>
      <c r="IG21" s="25"/>
      <c r="IH21" s="25"/>
      <c r="II21" s="25"/>
      <c r="IJ21" s="25"/>
      <c r="IK21" s="25"/>
      <c r="IL21" s="25"/>
      <c r="IM21" s="25"/>
      <c r="IN21" s="25"/>
      <c r="IO21" s="25"/>
      <c r="IP21" s="25"/>
      <c r="IQ21" s="25"/>
      <c r="IR21" s="25"/>
      <c r="IS21" s="25"/>
      <c r="IT21" s="25"/>
      <c r="IU21" s="25"/>
      <c r="IV21" s="25"/>
      <c r="IW21" s="25"/>
    </row>
    <row r="22" customFormat="false" ht="17.1" hidden="false" customHeight="true" outlineLevel="0" collapsed="false">
      <c r="A22" s="25"/>
      <c r="B22" s="47"/>
      <c r="C22" s="2" t="s">
        <v>47</v>
      </c>
      <c r="D22" s="2" t="s">
        <v>48</v>
      </c>
      <c r="E22" s="25"/>
      <c r="F22" s="2" t="n">
        <v>318260</v>
      </c>
      <c r="G22" s="11"/>
      <c r="H22" s="48" t="n">
        <v>36831</v>
      </c>
      <c r="I22" s="49" t="n">
        <v>36860</v>
      </c>
      <c r="J22" s="50"/>
      <c r="K22" s="51"/>
      <c r="L22" s="51"/>
      <c r="M22" s="51"/>
      <c r="N22" s="57" t="n">
        <v>53078</v>
      </c>
      <c r="O22" s="50"/>
      <c r="P22" s="50"/>
      <c r="Q22" s="97" t="n">
        <v>4.16</v>
      </c>
      <c r="R22" s="53" t="n">
        <f aca="false">N22*Q22</f>
        <v>220804.48</v>
      </c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5"/>
      <c r="AS22" s="25"/>
      <c r="AT22" s="25"/>
      <c r="AU22" s="25"/>
      <c r="AV22" s="25"/>
      <c r="AW22" s="25"/>
      <c r="AX22" s="25"/>
      <c r="AY22" s="25"/>
      <c r="AZ22" s="25"/>
      <c r="BA22" s="25"/>
      <c r="BB22" s="25"/>
      <c r="BC22" s="25"/>
      <c r="BD22" s="25"/>
      <c r="BE22" s="25"/>
      <c r="BF22" s="25"/>
      <c r="BG22" s="25"/>
      <c r="BH22" s="25"/>
      <c r="BI22" s="25"/>
      <c r="BJ22" s="25"/>
      <c r="BK22" s="25"/>
      <c r="BL22" s="25"/>
      <c r="BM22" s="25"/>
      <c r="BN22" s="25"/>
      <c r="BO22" s="25"/>
      <c r="BP22" s="25"/>
      <c r="BQ22" s="25"/>
      <c r="BR22" s="25"/>
      <c r="BS22" s="25"/>
      <c r="BT22" s="25"/>
      <c r="BU22" s="25"/>
      <c r="BV22" s="25"/>
      <c r="BW22" s="25"/>
      <c r="BX22" s="25"/>
      <c r="BY22" s="25"/>
      <c r="BZ22" s="25"/>
      <c r="CA22" s="25"/>
      <c r="CB22" s="25"/>
      <c r="CC22" s="25"/>
      <c r="CD22" s="25"/>
      <c r="CE22" s="25"/>
      <c r="CF22" s="25"/>
      <c r="CG22" s="25"/>
      <c r="CH22" s="25"/>
      <c r="CI22" s="25"/>
      <c r="CJ22" s="25"/>
      <c r="CK22" s="25"/>
      <c r="CL22" s="25"/>
      <c r="CM22" s="25"/>
      <c r="CN22" s="25"/>
      <c r="CO22" s="25"/>
      <c r="CP22" s="25"/>
      <c r="CQ22" s="25"/>
      <c r="CR22" s="25"/>
      <c r="CS22" s="25"/>
      <c r="CT22" s="25"/>
      <c r="CU22" s="25"/>
      <c r="CV22" s="25"/>
      <c r="CW22" s="25"/>
      <c r="CX22" s="25"/>
      <c r="CY22" s="25"/>
      <c r="CZ22" s="25"/>
      <c r="DA22" s="25"/>
      <c r="DB22" s="25"/>
      <c r="DC22" s="25"/>
      <c r="DD22" s="25"/>
      <c r="DE22" s="25"/>
      <c r="DF22" s="25"/>
      <c r="DG22" s="25"/>
      <c r="DH22" s="25"/>
      <c r="DI22" s="25"/>
      <c r="DJ22" s="25"/>
      <c r="DK22" s="25"/>
      <c r="DL22" s="25"/>
      <c r="DM22" s="25"/>
      <c r="DN22" s="25"/>
      <c r="DO22" s="25"/>
      <c r="DP22" s="25"/>
      <c r="DQ22" s="25"/>
      <c r="DR22" s="25"/>
      <c r="DS22" s="25"/>
      <c r="DT22" s="25"/>
      <c r="DU22" s="25"/>
      <c r="DV22" s="25"/>
      <c r="DW22" s="25"/>
      <c r="DX22" s="25"/>
      <c r="DY22" s="25"/>
      <c r="DZ22" s="25"/>
      <c r="EA22" s="25"/>
      <c r="EB22" s="25"/>
      <c r="EC22" s="25"/>
      <c r="ED22" s="25"/>
      <c r="EE22" s="25"/>
      <c r="EF22" s="25"/>
      <c r="EG22" s="25"/>
      <c r="EH22" s="25"/>
      <c r="EI22" s="25"/>
      <c r="EJ22" s="25"/>
      <c r="EK22" s="25"/>
      <c r="EL22" s="25"/>
      <c r="EM22" s="25"/>
      <c r="EN22" s="25"/>
      <c r="EO22" s="25"/>
      <c r="EP22" s="25"/>
      <c r="EQ22" s="25"/>
      <c r="ER22" s="25"/>
      <c r="ES22" s="25"/>
      <c r="ET22" s="25"/>
      <c r="EU22" s="25"/>
      <c r="EV22" s="25"/>
      <c r="EW22" s="25"/>
      <c r="EX22" s="25"/>
      <c r="EY22" s="25"/>
      <c r="EZ22" s="25"/>
      <c r="FA22" s="25"/>
      <c r="FB22" s="25"/>
      <c r="FC22" s="25"/>
      <c r="FD22" s="25"/>
      <c r="FE22" s="25"/>
      <c r="FF22" s="25"/>
      <c r="FG22" s="25"/>
      <c r="FH22" s="25"/>
      <c r="FI22" s="25"/>
      <c r="FJ22" s="25"/>
      <c r="FK22" s="25"/>
      <c r="FL22" s="25"/>
      <c r="FM22" s="25"/>
      <c r="FN22" s="25"/>
      <c r="FO22" s="25"/>
      <c r="FP22" s="25"/>
      <c r="FQ22" s="25"/>
      <c r="FR22" s="25"/>
      <c r="FS22" s="25"/>
      <c r="FT22" s="25"/>
      <c r="FU22" s="25"/>
      <c r="FV22" s="25"/>
      <c r="FW22" s="25"/>
      <c r="FX22" s="25"/>
      <c r="FY22" s="25"/>
      <c r="FZ22" s="25"/>
      <c r="GA22" s="25"/>
      <c r="GB22" s="25"/>
      <c r="GC22" s="25"/>
      <c r="GD22" s="25"/>
      <c r="GE22" s="25"/>
      <c r="GF22" s="25"/>
      <c r="GG22" s="25"/>
      <c r="GH22" s="25"/>
      <c r="GI22" s="25"/>
      <c r="GJ22" s="25"/>
      <c r="GK22" s="25"/>
      <c r="GL22" s="25"/>
      <c r="GM22" s="25"/>
      <c r="GN22" s="25"/>
      <c r="GO22" s="25"/>
      <c r="GP22" s="25"/>
      <c r="GQ22" s="25"/>
      <c r="GR22" s="25"/>
      <c r="GS22" s="25"/>
      <c r="GT22" s="25"/>
      <c r="GU22" s="25"/>
      <c r="GV22" s="25"/>
      <c r="GW22" s="25"/>
      <c r="GX22" s="25"/>
      <c r="GY22" s="25"/>
      <c r="GZ22" s="25"/>
      <c r="HA22" s="25"/>
      <c r="HB22" s="25"/>
      <c r="HC22" s="25"/>
      <c r="HD22" s="25"/>
      <c r="HE22" s="25"/>
      <c r="HF22" s="25"/>
      <c r="HG22" s="25"/>
      <c r="HH22" s="25"/>
      <c r="HI22" s="25"/>
      <c r="HJ22" s="25"/>
      <c r="HK22" s="25"/>
      <c r="HL22" s="25"/>
      <c r="HM22" s="25"/>
      <c r="HN22" s="25"/>
      <c r="HO22" s="25"/>
      <c r="HP22" s="25"/>
      <c r="HQ22" s="25"/>
      <c r="HR22" s="25"/>
      <c r="HS22" s="25"/>
      <c r="HT22" s="25"/>
      <c r="HU22" s="25"/>
      <c r="HV22" s="25"/>
      <c r="HW22" s="25"/>
      <c r="HX22" s="25"/>
      <c r="HY22" s="25"/>
      <c r="HZ22" s="25"/>
      <c r="IA22" s="25"/>
      <c r="IB22" s="25"/>
      <c r="IC22" s="25"/>
      <c r="ID22" s="25"/>
      <c r="IE22" s="25"/>
      <c r="IF22" s="25"/>
      <c r="IG22" s="25"/>
      <c r="IH22" s="25"/>
      <c r="II22" s="25"/>
      <c r="IJ22" s="25"/>
      <c r="IK22" s="25"/>
      <c r="IL22" s="25"/>
      <c r="IM22" s="25"/>
      <c r="IN22" s="25"/>
      <c r="IO22" s="25"/>
      <c r="IP22" s="25"/>
      <c r="IQ22" s="25"/>
      <c r="IR22" s="25"/>
      <c r="IS22" s="25"/>
      <c r="IT22" s="25"/>
      <c r="IU22" s="25"/>
      <c r="IV22" s="25"/>
      <c r="IW22" s="25"/>
    </row>
    <row r="23" customFormat="false" ht="17.1" hidden="false" customHeight="true" outlineLevel="0" collapsed="false">
      <c r="A23" s="25"/>
      <c r="B23" s="47"/>
      <c r="C23" s="2"/>
      <c r="D23" s="2"/>
      <c r="E23" s="25"/>
      <c r="F23" s="2"/>
      <c r="G23" s="11"/>
      <c r="H23" s="48"/>
      <c r="I23" s="49"/>
      <c r="J23" s="50"/>
      <c r="K23" s="51"/>
      <c r="L23" s="52"/>
      <c r="M23" s="51"/>
      <c r="N23" s="51"/>
      <c r="O23" s="50"/>
      <c r="P23" s="50"/>
      <c r="Q23" s="56"/>
      <c r="R23" s="53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25"/>
      <c r="AV23" s="25"/>
      <c r="AW23" s="25"/>
      <c r="AX23" s="25"/>
      <c r="AY23" s="25"/>
      <c r="AZ23" s="25"/>
      <c r="BA23" s="25"/>
      <c r="BB23" s="25"/>
      <c r="BC23" s="25"/>
      <c r="BD23" s="25"/>
      <c r="BE23" s="25"/>
      <c r="BF23" s="25"/>
      <c r="BG23" s="25"/>
      <c r="BH23" s="25"/>
      <c r="BI23" s="25"/>
      <c r="BJ23" s="25"/>
      <c r="BK23" s="25"/>
      <c r="BL23" s="25"/>
      <c r="BM23" s="25"/>
      <c r="BN23" s="25"/>
      <c r="BO23" s="25"/>
      <c r="BP23" s="25"/>
      <c r="BQ23" s="25"/>
      <c r="BR23" s="25"/>
      <c r="BS23" s="25"/>
      <c r="BT23" s="25"/>
      <c r="BU23" s="25"/>
      <c r="BV23" s="25"/>
      <c r="BW23" s="25"/>
      <c r="BX23" s="25"/>
      <c r="BY23" s="25"/>
      <c r="BZ23" s="25"/>
      <c r="CA23" s="25"/>
      <c r="CB23" s="25"/>
      <c r="CC23" s="25"/>
      <c r="CD23" s="25"/>
      <c r="CE23" s="25"/>
      <c r="CF23" s="25"/>
      <c r="CG23" s="25"/>
      <c r="CH23" s="25"/>
      <c r="CI23" s="25"/>
      <c r="CJ23" s="25"/>
      <c r="CK23" s="25"/>
      <c r="CL23" s="25"/>
      <c r="CM23" s="25"/>
      <c r="CN23" s="25"/>
      <c r="CO23" s="25"/>
      <c r="CP23" s="25"/>
      <c r="CQ23" s="25"/>
      <c r="CR23" s="25"/>
      <c r="CS23" s="25"/>
      <c r="CT23" s="25"/>
      <c r="CU23" s="25"/>
      <c r="CV23" s="25"/>
      <c r="CW23" s="25"/>
      <c r="CX23" s="25"/>
      <c r="CY23" s="25"/>
      <c r="CZ23" s="25"/>
      <c r="DA23" s="25"/>
      <c r="DB23" s="25"/>
      <c r="DC23" s="25"/>
      <c r="DD23" s="25"/>
      <c r="DE23" s="25"/>
      <c r="DF23" s="25"/>
      <c r="DG23" s="25"/>
      <c r="DH23" s="25"/>
      <c r="DI23" s="25"/>
      <c r="DJ23" s="25"/>
      <c r="DK23" s="25"/>
      <c r="DL23" s="25"/>
      <c r="DM23" s="25"/>
      <c r="DN23" s="25"/>
      <c r="DO23" s="25"/>
      <c r="DP23" s="25"/>
      <c r="DQ23" s="25"/>
      <c r="DR23" s="25"/>
      <c r="DS23" s="25"/>
      <c r="DT23" s="25"/>
      <c r="DU23" s="25"/>
      <c r="DV23" s="25"/>
      <c r="DW23" s="25"/>
      <c r="DX23" s="25"/>
      <c r="DY23" s="25"/>
      <c r="DZ23" s="25"/>
      <c r="EA23" s="25"/>
      <c r="EB23" s="25"/>
      <c r="EC23" s="25"/>
      <c r="ED23" s="25"/>
      <c r="EE23" s="25"/>
      <c r="EF23" s="25"/>
      <c r="EG23" s="25"/>
      <c r="EH23" s="25"/>
      <c r="EI23" s="25"/>
      <c r="EJ23" s="25"/>
      <c r="EK23" s="25"/>
      <c r="EL23" s="25"/>
      <c r="EM23" s="25"/>
      <c r="EN23" s="25"/>
      <c r="EO23" s="25"/>
      <c r="EP23" s="25"/>
      <c r="EQ23" s="25"/>
      <c r="ER23" s="25"/>
      <c r="ES23" s="25"/>
      <c r="ET23" s="25"/>
      <c r="EU23" s="25"/>
      <c r="EV23" s="25"/>
      <c r="EW23" s="25"/>
      <c r="EX23" s="25"/>
      <c r="EY23" s="25"/>
      <c r="EZ23" s="25"/>
      <c r="FA23" s="25"/>
      <c r="FB23" s="25"/>
      <c r="FC23" s="25"/>
      <c r="FD23" s="25"/>
      <c r="FE23" s="25"/>
      <c r="FF23" s="25"/>
      <c r="FG23" s="25"/>
      <c r="FH23" s="25"/>
      <c r="FI23" s="25"/>
      <c r="FJ23" s="25"/>
      <c r="FK23" s="25"/>
      <c r="FL23" s="25"/>
      <c r="FM23" s="25"/>
      <c r="FN23" s="25"/>
      <c r="FO23" s="25"/>
      <c r="FP23" s="25"/>
      <c r="FQ23" s="25"/>
      <c r="FR23" s="25"/>
      <c r="FS23" s="25"/>
      <c r="FT23" s="25"/>
      <c r="FU23" s="25"/>
      <c r="FV23" s="25"/>
      <c r="FW23" s="25"/>
      <c r="FX23" s="25"/>
      <c r="FY23" s="25"/>
      <c r="FZ23" s="25"/>
      <c r="GA23" s="25"/>
      <c r="GB23" s="25"/>
      <c r="GC23" s="25"/>
      <c r="GD23" s="25"/>
      <c r="GE23" s="25"/>
      <c r="GF23" s="25"/>
      <c r="GG23" s="25"/>
      <c r="GH23" s="25"/>
      <c r="GI23" s="25"/>
      <c r="GJ23" s="25"/>
      <c r="GK23" s="25"/>
      <c r="GL23" s="25"/>
      <c r="GM23" s="25"/>
      <c r="GN23" s="25"/>
      <c r="GO23" s="25"/>
      <c r="GP23" s="25"/>
      <c r="GQ23" s="25"/>
      <c r="GR23" s="25"/>
      <c r="GS23" s="25"/>
      <c r="GT23" s="25"/>
      <c r="GU23" s="25"/>
      <c r="GV23" s="25"/>
      <c r="GW23" s="25"/>
      <c r="GX23" s="25"/>
      <c r="GY23" s="25"/>
      <c r="GZ23" s="25"/>
      <c r="HA23" s="25"/>
      <c r="HB23" s="25"/>
      <c r="HC23" s="25"/>
      <c r="HD23" s="25"/>
      <c r="HE23" s="25"/>
      <c r="HF23" s="25"/>
      <c r="HG23" s="25"/>
      <c r="HH23" s="25"/>
      <c r="HI23" s="25"/>
      <c r="HJ23" s="25"/>
      <c r="HK23" s="25"/>
      <c r="HL23" s="25"/>
      <c r="HM23" s="25"/>
      <c r="HN23" s="25"/>
      <c r="HO23" s="25"/>
      <c r="HP23" s="25"/>
      <c r="HQ23" s="25"/>
      <c r="HR23" s="25"/>
      <c r="HS23" s="25"/>
      <c r="HT23" s="25"/>
      <c r="HU23" s="25"/>
      <c r="HV23" s="25"/>
      <c r="HW23" s="25"/>
      <c r="HX23" s="25"/>
      <c r="HY23" s="25"/>
      <c r="HZ23" s="25"/>
      <c r="IA23" s="25"/>
      <c r="IB23" s="25"/>
      <c r="IC23" s="25"/>
      <c r="ID23" s="25"/>
      <c r="IE23" s="25"/>
      <c r="IF23" s="25"/>
      <c r="IG23" s="25"/>
      <c r="IH23" s="25"/>
      <c r="II23" s="25"/>
      <c r="IJ23" s="25"/>
      <c r="IK23" s="25"/>
      <c r="IL23" s="25"/>
      <c r="IM23" s="25"/>
      <c r="IN23" s="25"/>
      <c r="IO23" s="25"/>
      <c r="IP23" s="25"/>
      <c r="IQ23" s="25"/>
      <c r="IR23" s="25"/>
      <c r="IS23" s="25"/>
      <c r="IT23" s="25"/>
      <c r="IU23" s="25"/>
      <c r="IV23" s="25"/>
      <c r="IW23" s="25"/>
    </row>
    <row r="24" customFormat="false" ht="17.1" hidden="false" customHeight="true" outlineLevel="0" collapsed="false">
      <c r="A24" s="25"/>
      <c r="B24" s="47"/>
      <c r="C24" s="2"/>
      <c r="D24" s="2"/>
      <c r="E24" s="25"/>
      <c r="F24" s="2"/>
      <c r="G24" s="11"/>
      <c r="H24" s="48"/>
      <c r="I24" s="49"/>
      <c r="J24" s="50"/>
      <c r="K24" s="51" t="s">
        <v>53</v>
      </c>
      <c r="L24" s="52"/>
      <c r="M24" s="51"/>
      <c r="N24" s="58" t="n">
        <f aca="false">SUM(N19:N22)</f>
        <v>214666</v>
      </c>
      <c r="O24" s="50"/>
      <c r="P24" s="50"/>
      <c r="Q24" s="56"/>
      <c r="R24" s="86" t="n">
        <f aca="false">SUM(R19:R22)</f>
        <v>917248.76</v>
      </c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5"/>
      <c r="AS24" s="25"/>
      <c r="AT24" s="25"/>
      <c r="AU24" s="25"/>
      <c r="AV24" s="25"/>
      <c r="AW24" s="25"/>
      <c r="AX24" s="25"/>
      <c r="AY24" s="25"/>
      <c r="AZ24" s="25"/>
      <c r="BA24" s="25"/>
      <c r="BB24" s="25"/>
      <c r="BC24" s="25"/>
      <c r="BD24" s="25"/>
      <c r="BE24" s="25"/>
      <c r="BF24" s="25"/>
      <c r="BG24" s="25"/>
      <c r="BH24" s="25"/>
      <c r="BI24" s="25"/>
      <c r="BJ24" s="25"/>
      <c r="BK24" s="25"/>
      <c r="BL24" s="25"/>
      <c r="BM24" s="25"/>
      <c r="BN24" s="25"/>
      <c r="BO24" s="25"/>
      <c r="BP24" s="25"/>
      <c r="BQ24" s="25"/>
      <c r="BR24" s="25"/>
      <c r="BS24" s="25"/>
      <c r="BT24" s="25"/>
      <c r="BU24" s="25"/>
      <c r="BV24" s="25"/>
      <c r="BW24" s="25"/>
      <c r="BX24" s="25"/>
      <c r="BY24" s="25"/>
      <c r="BZ24" s="25"/>
      <c r="CA24" s="25"/>
      <c r="CB24" s="25"/>
      <c r="CC24" s="25"/>
      <c r="CD24" s="25"/>
      <c r="CE24" s="25"/>
      <c r="CF24" s="25"/>
      <c r="CG24" s="25"/>
      <c r="CH24" s="25"/>
      <c r="CI24" s="25"/>
      <c r="CJ24" s="25"/>
      <c r="CK24" s="25"/>
      <c r="CL24" s="25"/>
      <c r="CM24" s="25"/>
      <c r="CN24" s="25"/>
      <c r="CO24" s="25"/>
      <c r="CP24" s="25"/>
      <c r="CQ24" s="25"/>
      <c r="CR24" s="25"/>
      <c r="CS24" s="25"/>
      <c r="CT24" s="25"/>
      <c r="CU24" s="25"/>
      <c r="CV24" s="25"/>
      <c r="CW24" s="25"/>
      <c r="CX24" s="25"/>
      <c r="CY24" s="25"/>
      <c r="CZ24" s="25"/>
      <c r="DA24" s="25"/>
      <c r="DB24" s="25"/>
      <c r="DC24" s="25"/>
      <c r="DD24" s="25"/>
      <c r="DE24" s="25"/>
      <c r="DF24" s="25"/>
      <c r="DG24" s="25"/>
      <c r="DH24" s="25"/>
      <c r="DI24" s="25"/>
      <c r="DJ24" s="25"/>
      <c r="DK24" s="25"/>
      <c r="DL24" s="25"/>
      <c r="DM24" s="25"/>
      <c r="DN24" s="25"/>
      <c r="DO24" s="25"/>
      <c r="DP24" s="25"/>
      <c r="DQ24" s="25"/>
      <c r="DR24" s="25"/>
      <c r="DS24" s="25"/>
      <c r="DT24" s="25"/>
      <c r="DU24" s="25"/>
      <c r="DV24" s="25"/>
      <c r="DW24" s="25"/>
      <c r="DX24" s="25"/>
      <c r="DY24" s="25"/>
      <c r="DZ24" s="25"/>
      <c r="EA24" s="25"/>
      <c r="EB24" s="25"/>
      <c r="EC24" s="25"/>
      <c r="ED24" s="25"/>
      <c r="EE24" s="25"/>
      <c r="EF24" s="25"/>
      <c r="EG24" s="25"/>
      <c r="EH24" s="25"/>
      <c r="EI24" s="25"/>
      <c r="EJ24" s="25"/>
      <c r="EK24" s="25"/>
      <c r="EL24" s="25"/>
      <c r="EM24" s="25"/>
      <c r="EN24" s="25"/>
      <c r="EO24" s="25"/>
      <c r="EP24" s="25"/>
      <c r="EQ24" s="25"/>
      <c r="ER24" s="25"/>
      <c r="ES24" s="25"/>
      <c r="ET24" s="25"/>
      <c r="EU24" s="25"/>
      <c r="EV24" s="25"/>
      <c r="EW24" s="25"/>
      <c r="EX24" s="25"/>
      <c r="EY24" s="25"/>
      <c r="EZ24" s="25"/>
      <c r="FA24" s="25"/>
      <c r="FB24" s="25"/>
      <c r="FC24" s="25"/>
      <c r="FD24" s="25"/>
      <c r="FE24" s="25"/>
      <c r="FF24" s="25"/>
      <c r="FG24" s="25"/>
      <c r="FH24" s="25"/>
      <c r="FI24" s="25"/>
      <c r="FJ24" s="25"/>
      <c r="FK24" s="25"/>
      <c r="FL24" s="25"/>
      <c r="FM24" s="25"/>
      <c r="FN24" s="25"/>
      <c r="FO24" s="25"/>
      <c r="FP24" s="25"/>
      <c r="FQ24" s="25"/>
      <c r="FR24" s="25"/>
      <c r="FS24" s="25"/>
      <c r="FT24" s="25"/>
      <c r="FU24" s="25"/>
      <c r="FV24" s="25"/>
      <c r="FW24" s="25"/>
      <c r="FX24" s="25"/>
      <c r="FY24" s="25"/>
      <c r="FZ24" s="25"/>
      <c r="GA24" s="25"/>
      <c r="GB24" s="25"/>
      <c r="GC24" s="25"/>
      <c r="GD24" s="25"/>
      <c r="GE24" s="25"/>
      <c r="GF24" s="25"/>
      <c r="GG24" s="25"/>
      <c r="GH24" s="25"/>
      <c r="GI24" s="25"/>
      <c r="GJ24" s="25"/>
      <c r="GK24" s="25"/>
      <c r="GL24" s="25"/>
      <c r="GM24" s="25"/>
      <c r="GN24" s="25"/>
      <c r="GO24" s="25"/>
      <c r="GP24" s="25"/>
      <c r="GQ24" s="25"/>
      <c r="GR24" s="25"/>
      <c r="GS24" s="25"/>
      <c r="GT24" s="25"/>
      <c r="GU24" s="25"/>
      <c r="GV24" s="25"/>
      <c r="GW24" s="25"/>
      <c r="GX24" s="25"/>
      <c r="GY24" s="25"/>
      <c r="GZ24" s="25"/>
      <c r="HA24" s="25"/>
      <c r="HB24" s="25"/>
      <c r="HC24" s="25"/>
      <c r="HD24" s="25"/>
      <c r="HE24" s="25"/>
      <c r="HF24" s="25"/>
      <c r="HG24" s="25"/>
      <c r="HH24" s="25"/>
      <c r="HI24" s="25"/>
      <c r="HJ24" s="25"/>
      <c r="HK24" s="25"/>
      <c r="HL24" s="25"/>
      <c r="HM24" s="25"/>
      <c r="HN24" s="25"/>
      <c r="HO24" s="25"/>
      <c r="HP24" s="25"/>
      <c r="HQ24" s="25"/>
      <c r="HR24" s="25"/>
      <c r="HS24" s="25"/>
      <c r="HT24" s="25"/>
      <c r="HU24" s="25"/>
      <c r="HV24" s="25"/>
      <c r="HW24" s="25"/>
      <c r="HX24" s="25"/>
      <c r="HY24" s="25"/>
      <c r="HZ24" s="25"/>
      <c r="IA24" s="25"/>
      <c r="IB24" s="25"/>
      <c r="IC24" s="25"/>
      <c r="ID24" s="25"/>
      <c r="IE24" s="25"/>
      <c r="IF24" s="25"/>
      <c r="IG24" s="25"/>
      <c r="IH24" s="25"/>
      <c r="II24" s="25"/>
      <c r="IJ24" s="25"/>
      <c r="IK24" s="25"/>
      <c r="IL24" s="25"/>
      <c r="IM24" s="25"/>
      <c r="IN24" s="25"/>
      <c r="IO24" s="25"/>
      <c r="IP24" s="25"/>
      <c r="IQ24" s="25"/>
      <c r="IR24" s="25"/>
      <c r="IS24" s="25"/>
      <c r="IT24" s="25"/>
      <c r="IU24" s="25"/>
      <c r="IV24" s="25"/>
      <c r="IW24" s="25"/>
    </row>
    <row r="25" customFormat="false" ht="17.1" hidden="false" customHeight="true" outlineLevel="0" collapsed="false">
      <c r="A25" s="25"/>
      <c r="B25" s="47"/>
      <c r="C25" s="2"/>
      <c r="D25" s="2"/>
      <c r="E25" s="25"/>
      <c r="F25" s="2"/>
      <c r="G25" s="11"/>
      <c r="H25" s="48"/>
      <c r="I25" s="49"/>
      <c r="J25" s="50"/>
      <c r="K25" s="51"/>
      <c r="L25" s="52"/>
      <c r="M25" s="51"/>
      <c r="N25" s="51"/>
      <c r="O25" s="50"/>
      <c r="P25" s="50"/>
      <c r="Q25" s="60"/>
      <c r="R25" s="53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P25" s="25"/>
      <c r="AQ25" s="25"/>
      <c r="AR25" s="25"/>
      <c r="AS25" s="25"/>
      <c r="AT25" s="25"/>
      <c r="AU25" s="25"/>
      <c r="AV25" s="25"/>
      <c r="AW25" s="25"/>
      <c r="AX25" s="25"/>
      <c r="AY25" s="25"/>
      <c r="AZ25" s="25"/>
      <c r="BA25" s="25"/>
      <c r="BB25" s="25"/>
      <c r="BC25" s="25"/>
      <c r="BD25" s="25"/>
      <c r="BE25" s="25"/>
      <c r="BF25" s="25"/>
      <c r="BG25" s="25"/>
      <c r="BH25" s="25"/>
      <c r="BI25" s="25"/>
      <c r="BJ25" s="25"/>
      <c r="BK25" s="25"/>
      <c r="BL25" s="25"/>
      <c r="BM25" s="25"/>
      <c r="BN25" s="25"/>
      <c r="BO25" s="25"/>
      <c r="BP25" s="25"/>
      <c r="BQ25" s="25"/>
      <c r="BR25" s="25"/>
      <c r="BS25" s="25"/>
      <c r="BT25" s="25"/>
      <c r="BU25" s="25"/>
      <c r="BV25" s="25"/>
      <c r="BW25" s="25"/>
      <c r="BX25" s="25"/>
      <c r="BY25" s="25"/>
      <c r="BZ25" s="25"/>
      <c r="CA25" s="25"/>
      <c r="CB25" s="25"/>
      <c r="CC25" s="25"/>
      <c r="CD25" s="25"/>
      <c r="CE25" s="25"/>
      <c r="CF25" s="25"/>
      <c r="CG25" s="25"/>
      <c r="CH25" s="25"/>
      <c r="CI25" s="25"/>
      <c r="CJ25" s="25"/>
      <c r="CK25" s="25"/>
      <c r="CL25" s="25"/>
      <c r="CM25" s="25"/>
      <c r="CN25" s="25"/>
      <c r="CO25" s="25"/>
      <c r="CP25" s="25"/>
      <c r="CQ25" s="25"/>
      <c r="CR25" s="25"/>
      <c r="CS25" s="25"/>
      <c r="CT25" s="25"/>
      <c r="CU25" s="25"/>
      <c r="CV25" s="25"/>
      <c r="CW25" s="25"/>
      <c r="CX25" s="25"/>
      <c r="CY25" s="25"/>
      <c r="CZ25" s="25"/>
      <c r="DA25" s="25"/>
      <c r="DB25" s="25"/>
      <c r="DC25" s="25"/>
      <c r="DD25" s="25"/>
      <c r="DE25" s="25"/>
      <c r="DF25" s="25"/>
      <c r="DG25" s="25"/>
      <c r="DH25" s="25"/>
      <c r="DI25" s="25"/>
      <c r="DJ25" s="25"/>
      <c r="DK25" s="25"/>
      <c r="DL25" s="25"/>
      <c r="DM25" s="25"/>
      <c r="DN25" s="25"/>
      <c r="DO25" s="25"/>
      <c r="DP25" s="25"/>
      <c r="DQ25" s="25"/>
      <c r="DR25" s="25"/>
      <c r="DS25" s="25"/>
      <c r="DT25" s="25"/>
      <c r="DU25" s="25"/>
      <c r="DV25" s="25"/>
      <c r="DW25" s="25"/>
      <c r="DX25" s="25"/>
      <c r="DY25" s="25"/>
      <c r="DZ25" s="25"/>
      <c r="EA25" s="25"/>
      <c r="EB25" s="25"/>
      <c r="EC25" s="25"/>
      <c r="ED25" s="25"/>
      <c r="EE25" s="25"/>
      <c r="EF25" s="25"/>
      <c r="EG25" s="25"/>
      <c r="EH25" s="25"/>
      <c r="EI25" s="25"/>
      <c r="EJ25" s="25"/>
      <c r="EK25" s="25"/>
      <c r="EL25" s="25"/>
      <c r="EM25" s="25"/>
      <c r="EN25" s="25"/>
      <c r="EO25" s="25"/>
      <c r="EP25" s="25"/>
      <c r="EQ25" s="25"/>
      <c r="ER25" s="25"/>
      <c r="ES25" s="25"/>
      <c r="ET25" s="25"/>
      <c r="EU25" s="25"/>
      <c r="EV25" s="25"/>
      <c r="EW25" s="25"/>
      <c r="EX25" s="25"/>
      <c r="EY25" s="25"/>
      <c r="EZ25" s="25"/>
      <c r="FA25" s="25"/>
      <c r="FB25" s="25"/>
      <c r="FC25" s="25"/>
      <c r="FD25" s="25"/>
      <c r="FE25" s="25"/>
      <c r="FF25" s="25"/>
      <c r="FG25" s="25"/>
      <c r="FH25" s="25"/>
      <c r="FI25" s="25"/>
      <c r="FJ25" s="25"/>
      <c r="FK25" s="25"/>
      <c r="FL25" s="25"/>
      <c r="FM25" s="25"/>
      <c r="FN25" s="25"/>
      <c r="FO25" s="25"/>
      <c r="FP25" s="25"/>
      <c r="FQ25" s="25"/>
      <c r="FR25" s="25"/>
      <c r="FS25" s="25"/>
      <c r="FT25" s="25"/>
      <c r="FU25" s="25"/>
      <c r="FV25" s="25"/>
      <c r="FW25" s="25"/>
      <c r="FX25" s="25"/>
      <c r="FY25" s="25"/>
      <c r="FZ25" s="25"/>
      <c r="GA25" s="25"/>
      <c r="GB25" s="25"/>
      <c r="GC25" s="25"/>
      <c r="GD25" s="25"/>
      <c r="GE25" s="25"/>
      <c r="GF25" s="25"/>
      <c r="GG25" s="25"/>
      <c r="GH25" s="25"/>
      <c r="GI25" s="25"/>
      <c r="GJ25" s="25"/>
      <c r="GK25" s="25"/>
      <c r="GL25" s="25"/>
      <c r="GM25" s="25"/>
      <c r="GN25" s="25"/>
      <c r="GO25" s="25"/>
      <c r="GP25" s="25"/>
      <c r="GQ25" s="25"/>
      <c r="GR25" s="25"/>
      <c r="GS25" s="25"/>
      <c r="GT25" s="25"/>
      <c r="GU25" s="25"/>
      <c r="GV25" s="25"/>
      <c r="GW25" s="25"/>
      <c r="GX25" s="25"/>
      <c r="GY25" s="25"/>
      <c r="GZ25" s="25"/>
      <c r="HA25" s="25"/>
      <c r="HB25" s="25"/>
      <c r="HC25" s="25"/>
      <c r="HD25" s="25"/>
      <c r="HE25" s="25"/>
      <c r="HF25" s="25"/>
      <c r="HG25" s="25"/>
      <c r="HH25" s="25"/>
      <c r="HI25" s="25"/>
      <c r="HJ25" s="25"/>
      <c r="HK25" s="25"/>
      <c r="HL25" s="25"/>
      <c r="HM25" s="25"/>
      <c r="HN25" s="25"/>
      <c r="HO25" s="25"/>
      <c r="HP25" s="25"/>
      <c r="HQ25" s="25"/>
      <c r="HR25" s="25"/>
      <c r="HS25" s="25"/>
      <c r="HT25" s="25"/>
      <c r="HU25" s="25"/>
      <c r="HV25" s="25"/>
      <c r="HW25" s="25"/>
      <c r="HX25" s="25"/>
      <c r="HY25" s="25"/>
      <c r="HZ25" s="25"/>
      <c r="IA25" s="25"/>
      <c r="IB25" s="25"/>
      <c r="IC25" s="25"/>
      <c r="ID25" s="25"/>
      <c r="IE25" s="25"/>
      <c r="IF25" s="25"/>
      <c r="IG25" s="25"/>
      <c r="IH25" s="25"/>
      <c r="II25" s="25"/>
      <c r="IJ25" s="25"/>
      <c r="IK25" s="25"/>
      <c r="IL25" s="25"/>
      <c r="IM25" s="25"/>
      <c r="IN25" s="25"/>
      <c r="IO25" s="25"/>
      <c r="IP25" s="25"/>
      <c r="IQ25" s="25"/>
      <c r="IR25" s="25"/>
      <c r="IS25" s="25"/>
      <c r="IT25" s="25"/>
      <c r="IU25" s="25"/>
      <c r="IV25" s="25"/>
      <c r="IW25" s="25"/>
    </row>
    <row r="26" customFormat="false" ht="17.1" hidden="false" customHeight="true" outlineLevel="0" collapsed="false">
      <c r="A26" s="25"/>
      <c r="B26" s="61" t="s">
        <v>54</v>
      </c>
      <c r="C26" s="2"/>
      <c r="D26" s="2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50"/>
      <c r="P26" s="50" t="s">
        <v>45</v>
      </c>
      <c r="Q26" s="62" t="n">
        <v>33175000</v>
      </c>
      <c r="R26" s="53" t="n">
        <v>4748.18</v>
      </c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25"/>
      <c r="AL26" s="25"/>
      <c r="AM26" s="25"/>
      <c r="AN26" s="25"/>
      <c r="AO26" s="25"/>
      <c r="AP26" s="25"/>
      <c r="AQ26" s="25"/>
      <c r="AR26" s="25"/>
      <c r="AS26" s="25"/>
      <c r="AT26" s="25"/>
      <c r="AU26" s="25"/>
      <c r="AV26" s="25"/>
      <c r="AW26" s="25"/>
      <c r="AX26" s="25"/>
      <c r="AY26" s="25"/>
      <c r="AZ26" s="25"/>
      <c r="BA26" s="25"/>
      <c r="BB26" s="25"/>
      <c r="BC26" s="25"/>
      <c r="BD26" s="25"/>
      <c r="BE26" s="25"/>
      <c r="BF26" s="25"/>
      <c r="BG26" s="25"/>
      <c r="BH26" s="25"/>
      <c r="BI26" s="25"/>
      <c r="BJ26" s="25"/>
      <c r="BK26" s="25"/>
      <c r="BL26" s="25"/>
      <c r="BM26" s="25"/>
      <c r="BN26" s="25"/>
      <c r="BO26" s="25"/>
      <c r="BP26" s="25"/>
      <c r="BQ26" s="25"/>
      <c r="BR26" s="25"/>
      <c r="BS26" s="25"/>
      <c r="BT26" s="25"/>
      <c r="BU26" s="25"/>
      <c r="BV26" s="25"/>
      <c r="BW26" s="25"/>
      <c r="BX26" s="25"/>
      <c r="BY26" s="25"/>
      <c r="BZ26" s="25"/>
      <c r="CA26" s="25"/>
      <c r="CB26" s="25"/>
      <c r="CC26" s="25"/>
      <c r="CD26" s="25"/>
      <c r="CE26" s="25"/>
      <c r="CF26" s="25"/>
      <c r="CG26" s="25"/>
      <c r="CH26" s="25"/>
      <c r="CI26" s="25"/>
      <c r="CJ26" s="25"/>
      <c r="CK26" s="25"/>
      <c r="CL26" s="25"/>
      <c r="CM26" s="25"/>
      <c r="CN26" s="25"/>
      <c r="CO26" s="25"/>
      <c r="CP26" s="25"/>
      <c r="CQ26" s="25"/>
      <c r="CR26" s="25"/>
      <c r="CS26" s="25"/>
      <c r="CT26" s="25"/>
      <c r="CU26" s="25"/>
      <c r="CV26" s="25"/>
      <c r="CW26" s="25"/>
      <c r="CX26" s="25"/>
      <c r="CY26" s="25"/>
      <c r="CZ26" s="25"/>
      <c r="DA26" s="25"/>
      <c r="DB26" s="25"/>
      <c r="DC26" s="25"/>
      <c r="DD26" s="25"/>
      <c r="DE26" s="25"/>
      <c r="DF26" s="25"/>
      <c r="DG26" s="25"/>
      <c r="DH26" s="25"/>
      <c r="DI26" s="25"/>
      <c r="DJ26" s="25"/>
      <c r="DK26" s="25"/>
      <c r="DL26" s="25"/>
      <c r="DM26" s="25"/>
      <c r="DN26" s="25"/>
      <c r="DO26" s="25"/>
      <c r="DP26" s="25"/>
      <c r="DQ26" s="25"/>
      <c r="DR26" s="25"/>
      <c r="DS26" s="25"/>
      <c r="DT26" s="25"/>
      <c r="DU26" s="25"/>
      <c r="DV26" s="25"/>
      <c r="DW26" s="25"/>
      <c r="DX26" s="25"/>
      <c r="DY26" s="25"/>
      <c r="DZ26" s="25"/>
      <c r="EA26" s="25"/>
      <c r="EB26" s="25"/>
      <c r="EC26" s="25"/>
      <c r="ED26" s="25"/>
      <c r="EE26" s="25"/>
      <c r="EF26" s="25"/>
      <c r="EG26" s="25"/>
      <c r="EH26" s="25"/>
      <c r="EI26" s="25"/>
      <c r="EJ26" s="25"/>
      <c r="EK26" s="25"/>
      <c r="EL26" s="25"/>
      <c r="EM26" s="25"/>
      <c r="EN26" s="25"/>
      <c r="EO26" s="25"/>
      <c r="EP26" s="25"/>
      <c r="EQ26" s="25"/>
      <c r="ER26" s="25"/>
      <c r="ES26" s="25"/>
      <c r="ET26" s="25"/>
      <c r="EU26" s="25"/>
      <c r="EV26" s="25"/>
      <c r="EW26" s="25"/>
      <c r="EX26" s="25"/>
      <c r="EY26" s="25"/>
      <c r="EZ26" s="25"/>
      <c r="FA26" s="25"/>
      <c r="FB26" s="25"/>
      <c r="FC26" s="25"/>
      <c r="FD26" s="25"/>
      <c r="FE26" s="25"/>
      <c r="FF26" s="25"/>
      <c r="FG26" s="25"/>
      <c r="FH26" s="25"/>
      <c r="FI26" s="25"/>
      <c r="FJ26" s="25"/>
      <c r="FK26" s="25"/>
      <c r="FL26" s="25"/>
      <c r="FM26" s="25"/>
      <c r="FN26" s="25"/>
      <c r="FO26" s="25"/>
      <c r="FP26" s="25"/>
      <c r="FQ26" s="25"/>
      <c r="FR26" s="25"/>
      <c r="FS26" s="25"/>
      <c r="FT26" s="25"/>
      <c r="FU26" s="25"/>
      <c r="FV26" s="25"/>
      <c r="FW26" s="25"/>
      <c r="FX26" s="25"/>
      <c r="FY26" s="25"/>
      <c r="FZ26" s="25"/>
      <c r="GA26" s="25"/>
      <c r="GB26" s="25"/>
      <c r="GC26" s="25"/>
      <c r="GD26" s="25"/>
      <c r="GE26" s="25"/>
      <c r="GF26" s="25"/>
      <c r="GG26" s="25"/>
      <c r="GH26" s="25"/>
      <c r="GI26" s="25"/>
      <c r="GJ26" s="25"/>
      <c r="GK26" s="25"/>
      <c r="GL26" s="25"/>
      <c r="GM26" s="25"/>
      <c r="GN26" s="25"/>
      <c r="GO26" s="25"/>
      <c r="GP26" s="25"/>
      <c r="GQ26" s="25"/>
      <c r="GR26" s="25"/>
      <c r="GS26" s="25"/>
      <c r="GT26" s="25"/>
      <c r="GU26" s="25"/>
      <c r="GV26" s="25"/>
      <c r="GW26" s="25"/>
      <c r="GX26" s="25"/>
      <c r="GY26" s="25"/>
      <c r="GZ26" s="25"/>
      <c r="HA26" s="25"/>
      <c r="HB26" s="25"/>
      <c r="HC26" s="25"/>
      <c r="HD26" s="25"/>
      <c r="HE26" s="25"/>
      <c r="HF26" s="25"/>
      <c r="HG26" s="25"/>
      <c r="HH26" s="25"/>
      <c r="HI26" s="25"/>
      <c r="HJ26" s="25"/>
      <c r="HK26" s="25"/>
      <c r="HL26" s="25"/>
      <c r="HM26" s="25"/>
      <c r="HN26" s="25"/>
      <c r="HO26" s="25"/>
      <c r="HP26" s="25"/>
      <c r="HQ26" s="25"/>
      <c r="HR26" s="25"/>
      <c r="HS26" s="25"/>
      <c r="HT26" s="25"/>
      <c r="HU26" s="25"/>
      <c r="HV26" s="25"/>
      <c r="HW26" s="25"/>
      <c r="HX26" s="25"/>
      <c r="HY26" s="25"/>
      <c r="HZ26" s="25"/>
      <c r="IA26" s="25"/>
      <c r="IB26" s="25"/>
      <c r="IC26" s="25"/>
      <c r="ID26" s="25"/>
      <c r="IE26" s="25"/>
      <c r="IF26" s="25"/>
      <c r="IG26" s="25"/>
      <c r="IH26" s="25"/>
      <c r="II26" s="25"/>
      <c r="IJ26" s="25"/>
      <c r="IK26" s="25"/>
      <c r="IL26" s="25"/>
      <c r="IM26" s="25"/>
      <c r="IN26" s="25"/>
      <c r="IO26" s="25"/>
      <c r="IP26" s="25"/>
      <c r="IQ26" s="25"/>
      <c r="IR26" s="25"/>
      <c r="IS26" s="25"/>
      <c r="IT26" s="25"/>
      <c r="IU26" s="25"/>
      <c r="IV26" s="25"/>
      <c r="IW26" s="25"/>
    </row>
    <row r="27" customFormat="false" ht="17.1" hidden="false" customHeight="true" outlineLevel="0" collapsed="false">
      <c r="A27" s="25"/>
      <c r="B27" s="47"/>
      <c r="C27" s="2"/>
      <c r="D27" s="2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50"/>
      <c r="P27" s="50"/>
      <c r="Q27" s="62" t="n">
        <v>33171000</v>
      </c>
      <c r="R27" s="53" t="n">
        <v>89642.69</v>
      </c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5"/>
      <c r="AL27" s="25"/>
      <c r="AM27" s="25"/>
      <c r="AN27" s="25"/>
      <c r="AO27" s="25"/>
      <c r="AP27" s="25"/>
      <c r="AQ27" s="25"/>
      <c r="AR27" s="25"/>
      <c r="AS27" s="25"/>
      <c r="AT27" s="25"/>
      <c r="AU27" s="25"/>
      <c r="AV27" s="25"/>
      <c r="AW27" s="25"/>
      <c r="AX27" s="25"/>
      <c r="AY27" s="25"/>
      <c r="AZ27" s="25"/>
      <c r="BA27" s="25"/>
      <c r="BB27" s="25"/>
      <c r="BC27" s="25"/>
      <c r="BD27" s="25"/>
      <c r="BE27" s="25"/>
      <c r="BF27" s="25"/>
      <c r="BG27" s="25"/>
      <c r="BH27" s="25"/>
      <c r="BI27" s="25"/>
      <c r="BJ27" s="25"/>
      <c r="BK27" s="25"/>
      <c r="BL27" s="25"/>
      <c r="BM27" s="25"/>
      <c r="BN27" s="25"/>
      <c r="BO27" s="25"/>
      <c r="BP27" s="25"/>
      <c r="BQ27" s="25"/>
      <c r="BR27" s="25"/>
      <c r="BS27" s="25"/>
      <c r="BT27" s="25"/>
      <c r="BU27" s="25"/>
      <c r="BV27" s="25"/>
      <c r="BW27" s="25"/>
      <c r="BX27" s="25"/>
      <c r="BY27" s="25"/>
      <c r="BZ27" s="25"/>
      <c r="CA27" s="25"/>
      <c r="CB27" s="25"/>
      <c r="CC27" s="25"/>
      <c r="CD27" s="25"/>
      <c r="CE27" s="25"/>
      <c r="CF27" s="25"/>
      <c r="CG27" s="25"/>
      <c r="CH27" s="25"/>
      <c r="CI27" s="25"/>
      <c r="CJ27" s="25"/>
      <c r="CK27" s="25"/>
      <c r="CL27" s="25"/>
      <c r="CM27" s="25"/>
      <c r="CN27" s="25"/>
      <c r="CO27" s="25"/>
      <c r="CP27" s="25"/>
      <c r="CQ27" s="25"/>
      <c r="CR27" s="25"/>
      <c r="CS27" s="25"/>
      <c r="CT27" s="25"/>
      <c r="CU27" s="25"/>
      <c r="CV27" s="25"/>
      <c r="CW27" s="25"/>
      <c r="CX27" s="25"/>
      <c r="CY27" s="25"/>
      <c r="CZ27" s="25"/>
      <c r="DA27" s="25"/>
      <c r="DB27" s="25"/>
      <c r="DC27" s="25"/>
      <c r="DD27" s="25"/>
      <c r="DE27" s="25"/>
      <c r="DF27" s="25"/>
      <c r="DG27" s="25"/>
      <c r="DH27" s="25"/>
      <c r="DI27" s="25"/>
      <c r="DJ27" s="25"/>
      <c r="DK27" s="25"/>
      <c r="DL27" s="25"/>
      <c r="DM27" s="25"/>
      <c r="DN27" s="25"/>
      <c r="DO27" s="25"/>
      <c r="DP27" s="25"/>
      <c r="DQ27" s="25"/>
      <c r="DR27" s="25"/>
      <c r="DS27" s="25"/>
      <c r="DT27" s="25"/>
      <c r="DU27" s="25"/>
      <c r="DV27" s="25"/>
      <c r="DW27" s="25"/>
      <c r="DX27" s="25"/>
      <c r="DY27" s="25"/>
      <c r="DZ27" s="25"/>
      <c r="EA27" s="25"/>
      <c r="EB27" s="25"/>
      <c r="EC27" s="25"/>
      <c r="ED27" s="25"/>
      <c r="EE27" s="25"/>
      <c r="EF27" s="25"/>
      <c r="EG27" s="25"/>
      <c r="EH27" s="25"/>
      <c r="EI27" s="25"/>
      <c r="EJ27" s="25"/>
      <c r="EK27" s="25"/>
      <c r="EL27" s="25"/>
      <c r="EM27" s="25"/>
      <c r="EN27" s="25"/>
      <c r="EO27" s="25"/>
      <c r="EP27" s="25"/>
      <c r="EQ27" s="25"/>
      <c r="ER27" s="25"/>
      <c r="ES27" s="25"/>
      <c r="ET27" s="25"/>
      <c r="EU27" s="25"/>
      <c r="EV27" s="25"/>
      <c r="EW27" s="25"/>
      <c r="EX27" s="25"/>
      <c r="EY27" s="25"/>
      <c r="EZ27" s="25"/>
      <c r="FA27" s="25"/>
      <c r="FB27" s="25"/>
      <c r="FC27" s="25"/>
      <c r="FD27" s="25"/>
      <c r="FE27" s="25"/>
      <c r="FF27" s="25"/>
      <c r="FG27" s="25"/>
      <c r="FH27" s="25"/>
      <c r="FI27" s="25"/>
      <c r="FJ27" s="25"/>
      <c r="FK27" s="25"/>
      <c r="FL27" s="25"/>
      <c r="FM27" s="25"/>
      <c r="FN27" s="25"/>
      <c r="FO27" s="25"/>
      <c r="FP27" s="25"/>
      <c r="FQ27" s="25"/>
      <c r="FR27" s="25"/>
      <c r="FS27" s="25"/>
      <c r="FT27" s="25"/>
      <c r="FU27" s="25"/>
      <c r="FV27" s="25"/>
      <c r="FW27" s="25"/>
      <c r="FX27" s="25"/>
      <c r="FY27" s="25"/>
      <c r="FZ27" s="25"/>
      <c r="GA27" s="25"/>
      <c r="GB27" s="25"/>
      <c r="GC27" s="25"/>
      <c r="GD27" s="25"/>
      <c r="GE27" s="25"/>
      <c r="GF27" s="25"/>
      <c r="GG27" s="25"/>
      <c r="GH27" s="25"/>
      <c r="GI27" s="25"/>
      <c r="GJ27" s="25"/>
      <c r="GK27" s="25"/>
      <c r="GL27" s="25"/>
      <c r="GM27" s="25"/>
      <c r="GN27" s="25"/>
      <c r="GO27" s="25"/>
      <c r="GP27" s="25"/>
      <c r="GQ27" s="25"/>
      <c r="GR27" s="25"/>
      <c r="GS27" s="25"/>
      <c r="GT27" s="25"/>
      <c r="GU27" s="25"/>
      <c r="GV27" s="25"/>
      <c r="GW27" s="25"/>
      <c r="GX27" s="25"/>
      <c r="GY27" s="25"/>
      <c r="GZ27" s="25"/>
      <c r="HA27" s="25"/>
      <c r="HB27" s="25"/>
      <c r="HC27" s="25"/>
      <c r="HD27" s="25"/>
      <c r="HE27" s="25"/>
      <c r="HF27" s="25"/>
      <c r="HG27" s="25"/>
      <c r="HH27" s="25"/>
      <c r="HI27" s="25"/>
      <c r="HJ27" s="25"/>
      <c r="HK27" s="25"/>
      <c r="HL27" s="25"/>
      <c r="HM27" s="25"/>
      <c r="HN27" s="25"/>
      <c r="HO27" s="25"/>
      <c r="HP27" s="25"/>
      <c r="HQ27" s="25"/>
      <c r="HR27" s="25"/>
      <c r="HS27" s="25"/>
      <c r="HT27" s="25"/>
      <c r="HU27" s="25"/>
      <c r="HV27" s="25"/>
      <c r="HW27" s="25"/>
      <c r="HX27" s="25"/>
      <c r="HY27" s="25"/>
      <c r="HZ27" s="25"/>
      <c r="IA27" s="25"/>
      <c r="IB27" s="25"/>
      <c r="IC27" s="25"/>
      <c r="ID27" s="25"/>
      <c r="IE27" s="25"/>
      <c r="IF27" s="25"/>
      <c r="IG27" s="25"/>
      <c r="IH27" s="25"/>
      <c r="II27" s="25"/>
      <c r="IJ27" s="25"/>
      <c r="IK27" s="25"/>
      <c r="IL27" s="25"/>
      <c r="IM27" s="25"/>
      <c r="IN27" s="25"/>
      <c r="IO27" s="25"/>
      <c r="IP27" s="25"/>
      <c r="IQ27" s="25"/>
      <c r="IR27" s="25"/>
      <c r="IS27" s="25"/>
      <c r="IT27" s="25"/>
      <c r="IU27" s="25"/>
      <c r="IV27" s="25"/>
      <c r="IW27" s="25"/>
    </row>
    <row r="28" customFormat="false" ht="17.1" hidden="false" customHeight="true" outlineLevel="0" collapsed="false">
      <c r="A28" s="25"/>
      <c r="B28" s="47"/>
      <c r="C28" s="2"/>
      <c r="D28" s="2"/>
      <c r="E28" s="25"/>
      <c r="F28" s="2"/>
      <c r="G28" s="11"/>
      <c r="H28" s="48"/>
      <c r="I28" s="49"/>
      <c r="J28" s="50"/>
      <c r="K28" s="51"/>
      <c r="L28" s="51"/>
      <c r="M28" s="51"/>
      <c r="N28" s="57"/>
      <c r="O28" s="50"/>
      <c r="P28" s="50"/>
      <c r="Q28" s="62" t="n">
        <v>31029000</v>
      </c>
      <c r="R28" s="53" t="n">
        <v>87676.84</v>
      </c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5"/>
      <c r="AL28" s="25"/>
      <c r="AM28" s="25"/>
      <c r="AN28" s="25"/>
      <c r="AO28" s="25"/>
      <c r="AP28" s="25"/>
      <c r="AQ28" s="25"/>
      <c r="AR28" s="25"/>
      <c r="AS28" s="25"/>
      <c r="AT28" s="25"/>
      <c r="AU28" s="25"/>
      <c r="AV28" s="25"/>
      <c r="AW28" s="25"/>
      <c r="AX28" s="25"/>
      <c r="AY28" s="25"/>
      <c r="AZ28" s="25"/>
      <c r="BA28" s="25"/>
      <c r="BB28" s="25"/>
      <c r="BC28" s="25"/>
      <c r="BD28" s="25"/>
      <c r="BE28" s="25"/>
      <c r="BF28" s="25"/>
      <c r="BG28" s="25"/>
      <c r="BH28" s="25"/>
      <c r="BI28" s="25"/>
      <c r="BJ28" s="25"/>
      <c r="BK28" s="25"/>
      <c r="BL28" s="25"/>
      <c r="BM28" s="25"/>
      <c r="BN28" s="25"/>
      <c r="BO28" s="25"/>
      <c r="BP28" s="25"/>
      <c r="BQ28" s="25"/>
      <c r="BR28" s="25"/>
      <c r="BS28" s="25"/>
      <c r="BT28" s="25"/>
      <c r="BU28" s="25"/>
      <c r="BV28" s="25"/>
      <c r="BW28" s="25"/>
      <c r="BX28" s="25"/>
      <c r="BY28" s="25"/>
      <c r="BZ28" s="25"/>
      <c r="CA28" s="25"/>
      <c r="CB28" s="25"/>
      <c r="CC28" s="25"/>
      <c r="CD28" s="25"/>
      <c r="CE28" s="25"/>
      <c r="CF28" s="25"/>
      <c r="CG28" s="25"/>
      <c r="CH28" s="25"/>
      <c r="CI28" s="25"/>
      <c r="CJ28" s="25"/>
      <c r="CK28" s="25"/>
      <c r="CL28" s="25"/>
      <c r="CM28" s="25"/>
      <c r="CN28" s="25"/>
      <c r="CO28" s="25"/>
      <c r="CP28" s="25"/>
      <c r="CQ28" s="25"/>
      <c r="CR28" s="25"/>
      <c r="CS28" s="25"/>
      <c r="CT28" s="25"/>
      <c r="CU28" s="25"/>
      <c r="CV28" s="25"/>
      <c r="CW28" s="25"/>
      <c r="CX28" s="25"/>
      <c r="CY28" s="25"/>
      <c r="CZ28" s="25"/>
      <c r="DA28" s="25"/>
      <c r="DB28" s="25"/>
      <c r="DC28" s="25"/>
      <c r="DD28" s="25"/>
      <c r="DE28" s="25"/>
      <c r="DF28" s="25"/>
      <c r="DG28" s="25"/>
      <c r="DH28" s="25"/>
      <c r="DI28" s="25"/>
      <c r="DJ28" s="25"/>
      <c r="DK28" s="25"/>
      <c r="DL28" s="25"/>
      <c r="DM28" s="25"/>
      <c r="DN28" s="25"/>
      <c r="DO28" s="25"/>
      <c r="DP28" s="25"/>
      <c r="DQ28" s="25"/>
      <c r="DR28" s="25"/>
      <c r="DS28" s="25"/>
      <c r="DT28" s="25"/>
      <c r="DU28" s="25"/>
      <c r="DV28" s="25"/>
      <c r="DW28" s="25"/>
      <c r="DX28" s="25"/>
      <c r="DY28" s="25"/>
      <c r="DZ28" s="25"/>
      <c r="EA28" s="25"/>
      <c r="EB28" s="25"/>
      <c r="EC28" s="25"/>
      <c r="ED28" s="25"/>
      <c r="EE28" s="25"/>
      <c r="EF28" s="25"/>
      <c r="EG28" s="25"/>
      <c r="EH28" s="25"/>
      <c r="EI28" s="25"/>
      <c r="EJ28" s="25"/>
      <c r="EK28" s="25"/>
      <c r="EL28" s="25"/>
      <c r="EM28" s="25"/>
      <c r="EN28" s="25"/>
      <c r="EO28" s="25"/>
      <c r="EP28" s="25"/>
      <c r="EQ28" s="25"/>
      <c r="ER28" s="25"/>
      <c r="ES28" s="25"/>
      <c r="ET28" s="25"/>
      <c r="EU28" s="25"/>
      <c r="EV28" s="25"/>
      <c r="EW28" s="25"/>
      <c r="EX28" s="25"/>
      <c r="EY28" s="25"/>
      <c r="EZ28" s="25"/>
      <c r="FA28" s="25"/>
      <c r="FB28" s="25"/>
      <c r="FC28" s="25"/>
      <c r="FD28" s="25"/>
      <c r="FE28" s="25"/>
      <c r="FF28" s="25"/>
      <c r="FG28" s="25"/>
      <c r="FH28" s="25"/>
      <c r="FI28" s="25"/>
      <c r="FJ28" s="25"/>
      <c r="FK28" s="25"/>
      <c r="FL28" s="25"/>
      <c r="FM28" s="25"/>
      <c r="FN28" s="25"/>
      <c r="FO28" s="25"/>
      <c r="FP28" s="25"/>
      <c r="FQ28" s="25"/>
      <c r="FR28" s="25"/>
      <c r="FS28" s="25"/>
      <c r="FT28" s="25"/>
      <c r="FU28" s="25"/>
      <c r="FV28" s="25"/>
      <c r="FW28" s="25"/>
      <c r="FX28" s="25"/>
      <c r="FY28" s="25"/>
      <c r="FZ28" s="25"/>
      <c r="GA28" s="25"/>
      <c r="GB28" s="25"/>
      <c r="GC28" s="25"/>
      <c r="GD28" s="25"/>
      <c r="GE28" s="25"/>
      <c r="GF28" s="25"/>
      <c r="GG28" s="25"/>
      <c r="GH28" s="25"/>
      <c r="GI28" s="25"/>
      <c r="GJ28" s="25"/>
      <c r="GK28" s="25"/>
      <c r="GL28" s="25"/>
      <c r="GM28" s="25"/>
      <c r="GN28" s="25"/>
      <c r="GO28" s="25"/>
      <c r="GP28" s="25"/>
      <c r="GQ28" s="25"/>
      <c r="GR28" s="25"/>
      <c r="GS28" s="25"/>
      <c r="GT28" s="25"/>
      <c r="GU28" s="25"/>
      <c r="GV28" s="25"/>
      <c r="GW28" s="25"/>
      <c r="GX28" s="25"/>
      <c r="GY28" s="25"/>
      <c r="GZ28" s="25"/>
      <c r="HA28" s="25"/>
      <c r="HB28" s="25"/>
      <c r="HC28" s="25"/>
      <c r="HD28" s="25"/>
      <c r="HE28" s="25"/>
      <c r="HF28" s="25"/>
      <c r="HG28" s="25"/>
      <c r="HH28" s="25"/>
      <c r="HI28" s="25"/>
      <c r="HJ28" s="25"/>
      <c r="HK28" s="25"/>
      <c r="HL28" s="25"/>
      <c r="HM28" s="25"/>
      <c r="HN28" s="25"/>
      <c r="HO28" s="25"/>
      <c r="HP28" s="25"/>
      <c r="HQ28" s="25"/>
      <c r="HR28" s="25"/>
      <c r="HS28" s="25"/>
      <c r="HT28" s="25"/>
      <c r="HU28" s="25"/>
      <c r="HV28" s="25"/>
      <c r="HW28" s="25"/>
      <c r="HX28" s="25"/>
      <c r="HY28" s="25"/>
      <c r="HZ28" s="25"/>
      <c r="IA28" s="25"/>
      <c r="IB28" s="25"/>
      <c r="IC28" s="25"/>
      <c r="ID28" s="25"/>
      <c r="IE28" s="25"/>
      <c r="IF28" s="25"/>
      <c r="IG28" s="25"/>
      <c r="IH28" s="25"/>
      <c r="II28" s="25"/>
      <c r="IJ28" s="25"/>
      <c r="IK28" s="25"/>
      <c r="IL28" s="25"/>
      <c r="IM28" s="25"/>
      <c r="IN28" s="25"/>
      <c r="IO28" s="25"/>
      <c r="IP28" s="25"/>
      <c r="IQ28" s="25"/>
      <c r="IR28" s="25"/>
      <c r="IS28" s="25"/>
      <c r="IT28" s="25"/>
      <c r="IU28" s="25"/>
      <c r="IV28" s="25"/>
      <c r="IW28" s="25"/>
    </row>
    <row r="29" customFormat="false" ht="17.1" hidden="false" customHeight="true" outlineLevel="0" collapsed="false">
      <c r="A29" s="25"/>
      <c r="B29" s="25"/>
      <c r="C29" s="2"/>
      <c r="D29" s="2"/>
      <c r="E29" s="2"/>
      <c r="F29" s="2"/>
      <c r="G29" s="11"/>
      <c r="H29" s="63"/>
      <c r="I29" s="63"/>
      <c r="J29" s="50"/>
      <c r="K29" s="51"/>
      <c r="L29" s="51"/>
      <c r="M29" s="51"/>
      <c r="N29" s="57"/>
      <c r="O29" s="50"/>
      <c r="P29" s="50"/>
      <c r="Q29" s="64"/>
      <c r="R29" s="59" t="n">
        <f aca="false">SUM(R26:R28)</f>
        <v>182067.71</v>
      </c>
      <c r="S29" s="6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5"/>
      <c r="AM29" s="25"/>
      <c r="AN29" s="25"/>
      <c r="AO29" s="25"/>
      <c r="AP29" s="25"/>
      <c r="AQ29" s="25"/>
      <c r="AR29" s="25"/>
      <c r="AS29" s="25"/>
      <c r="AT29" s="25"/>
      <c r="AU29" s="25"/>
      <c r="AV29" s="25"/>
      <c r="AW29" s="25"/>
      <c r="AX29" s="25"/>
      <c r="AY29" s="25"/>
      <c r="AZ29" s="25"/>
      <c r="BA29" s="25"/>
      <c r="BB29" s="25"/>
      <c r="BC29" s="25"/>
      <c r="BD29" s="25"/>
      <c r="BE29" s="25"/>
      <c r="BF29" s="25"/>
      <c r="BG29" s="25"/>
      <c r="BH29" s="25"/>
      <c r="BI29" s="25"/>
      <c r="BJ29" s="25"/>
      <c r="BK29" s="25"/>
      <c r="BL29" s="25"/>
      <c r="BM29" s="25"/>
      <c r="BN29" s="25"/>
      <c r="BO29" s="25"/>
      <c r="BP29" s="25"/>
      <c r="BQ29" s="25"/>
      <c r="BR29" s="25"/>
      <c r="BS29" s="25"/>
      <c r="BT29" s="25"/>
      <c r="BU29" s="25"/>
      <c r="BV29" s="25"/>
      <c r="BW29" s="25"/>
      <c r="BX29" s="25"/>
      <c r="BY29" s="25"/>
      <c r="BZ29" s="25"/>
      <c r="CA29" s="25"/>
      <c r="CB29" s="25"/>
      <c r="CC29" s="25"/>
      <c r="CD29" s="25"/>
      <c r="CE29" s="25"/>
      <c r="CF29" s="25"/>
      <c r="CG29" s="25"/>
      <c r="CH29" s="25"/>
      <c r="CI29" s="25"/>
      <c r="CJ29" s="25"/>
      <c r="CK29" s="25"/>
      <c r="CL29" s="25"/>
      <c r="CM29" s="25"/>
      <c r="CN29" s="25"/>
      <c r="CO29" s="25"/>
      <c r="CP29" s="25"/>
      <c r="CQ29" s="25"/>
      <c r="CR29" s="25"/>
      <c r="CS29" s="25"/>
      <c r="CT29" s="25"/>
      <c r="CU29" s="25"/>
      <c r="CV29" s="25"/>
      <c r="CW29" s="25"/>
      <c r="CX29" s="25"/>
      <c r="CY29" s="25"/>
      <c r="CZ29" s="25"/>
      <c r="DA29" s="25"/>
      <c r="DB29" s="25"/>
      <c r="DC29" s="25"/>
      <c r="DD29" s="25"/>
      <c r="DE29" s="25"/>
      <c r="DF29" s="25"/>
      <c r="DG29" s="25"/>
      <c r="DH29" s="25"/>
      <c r="DI29" s="25"/>
      <c r="DJ29" s="25"/>
      <c r="DK29" s="25"/>
      <c r="DL29" s="25"/>
      <c r="DM29" s="25"/>
      <c r="DN29" s="25"/>
      <c r="DO29" s="25"/>
      <c r="DP29" s="25"/>
      <c r="DQ29" s="25"/>
      <c r="DR29" s="25"/>
      <c r="DS29" s="25"/>
      <c r="DT29" s="25"/>
      <c r="DU29" s="25"/>
      <c r="DV29" s="25"/>
      <c r="DW29" s="25"/>
      <c r="DX29" s="25"/>
      <c r="DY29" s="25"/>
      <c r="DZ29" s="25"/>
      <c r="EA29" s="25"/>
      <c r="EB29" s="25"/>
      <c r="EC29" s="25"/>
      <c r="ED29" s="25"/>
      <c r="EE29" s="25"/>
      <c r="EF29" s="25"/>
      <c r="EG29" s="25"/>
      <c r="EH29" s="25"/>
      <c r="EI29" s="25"/>
      <c r="EJ29" s="25"/>
      <c r="EK29" s="25"/>
      <c r="EL29" s="25"/>
      <c r="EM29" s="25"/>
      <c r="EN29" s="25"/>
      <c r="EO29" s="25"/>
      <c r="EP29" s="25"/>
      <c r="EQ29" s="25"/>
      <c r="ER29" s="25"/>
      <c r="ES29" s="25"/>
      <c r="ET29" s="25"/>
      <c r="EU29" s="25"/>
      <c r="EV29" s="25"/>
      <c r="EW29" s="25"/>
      <c r="EX29" s="25"/>
      <c r="EY29" s="25"/>
      <c r="EZ29" s="25"/>
      <c r="FA29" s="25"/>
      <c r="FB29" s="25"/>
      <c r="FC29" s="25"/>
      <c r="FD29" s="25"/>
      <c r="FE29" s="25"/>
      <c r="FF29" s="25"/>
      <c r="FG29" s="25"/>
      <c r="FH29" s="25"/>
      <c r="FI29" s="25"/>
      <c r="FJ29" s="25"/>
      <c r="FK29" s="25"/>
      <c r="FL29" s="25"/>
      <c r="FM29" s="25"/>
      <c r="FN29" s="25"/>
      <c r="FO29" s="25"/>
      <c r="FP29" s="25"/>
      <c r="FQ29" s="25"/>
      <c r="FR29" s="25"/>
      <c r="FS29" s="25"/>
      <c r="FT29" s="25"/>
      <c r="FU29" s="25"/>
      <c r="FV29" s="25"/>
      <c r="FW29" s="25"/>
      <c r="FX29" s="25"/>
      <c r="FY29" s="25"/>
      <c r="FZ29" s="25"/>
      <c r="GA29" s="25"/>
      <c r="GB29" s="25"/>
      <c r="GC29" s="25"/>
      <c r="GD29" s="25"/>
      <c r="GE29" s="25"/>
      <c r="GF29" s="25"/>
      <c r="GG29" s="25"/>
      <c r="GH29" s="25"/>
      <c r="GI29" s="25"/>
      <c r="GJ29" s="25"/>
      <c r="GK29" s="25"/>
      <c r="GL29" s="25"/>
      <c r="GM29" s="25"/>
      <c r="GN29" s="25"/>
      <c r="GO29" s="25"/>
      <c r="GP29" s="25"/>
      <c r="GQ29" s="25"/>
      <c r="GR29" s="25"/>
      <c r="GS29" s="25"/>
      <c r="GT29" s="25"/>
      <c r="GU29" s="25"/>
      <c r="GV29" s="25"/>
      <c r="GW29" s="25"/>
      <c r="GX29" s="25"/>
      <c r="GY29" s="25"/>
      <c r="GZ29" s="25"/>
      <c r="HA29" s="25"/>
      <c r="HB29" s="25"/>
      <c r="HC29" s="25"/>
      <c r="HD29" s="25"/>
      <c r="HE29" s="25"/>
      <c r="HF29" s="25"/>
      <c r="HG29" s="25"/>
      <c r="HH29" s="25"/>
      <c r="HI29" s="25"/>
      <c r="HJ29" s="25"/>
      <c r="HK29" s="25"/>
      <c r="HL29" s="25"/>
      <c r="HM29" s="25"/>
      <c r="HN29" s="25"/>
      <c r="HO29" s="25"/>
      <c r="HP29" s="25"/>
      <c r="HQ29" s="25"/>
      <c r="HR29" s="25"/>
      <c r="HS29" s="25"/>
      <c r="HT29" s="25"/>
      <c r="HU29" s="25"/>
      <c r="HV29" s="25"/>
      <c r="HW29" s="25"/>
      <c r="HX29" s="25"/>
      <c r="HY29" s="25"/>
      <c r="HZ29" s="25"/>
      <c r="IA29" s="25"/>
      <c r="IB29" s="25"/>
      <c r="IC29" s="25"/>
      <c r="ID29" s="25"/>
      <c r="IE29" s="25"/>
      <c r="IF29" s="25"/>
      <c r="IG29" s="25"/>
      <c r="IH29" s="25"/>
      <c r="II29" s="25"/>
      <c r="IJ29" s="25"/>
      <c r="IK29" s="25"/>
      <c r="IL29" s="25"/>
      <c r="IM29" s="25"/>
      <c r="IN29" s="25"/>
      <c r="IO29" s="25"/>
      <c r="IP29" s="25"/>
      <c r="IQ29" s="25"/>
      <c r="IR29" s="25"/>
      <c r="IS29" s="25"/>
      <c r="IT29" s="25"/>
      <c r="IU29" s="25"/>
      <c r="IV29" s="25"/>
      <c r="IW29" s="25"/>
    </row>
    <row r="30" customFormat="false" ht="17.1" hidden="false" customHeight="true" outlineLevel="0" collapsed="false">
      <c r="A30" s="25"/>
      <c r="B30" s="2"/>
      <c r="C30" s="2"/>
      <c r="D30" s="2"/>
      <c r="E30" s="2"/>
      <c r="F30" s="2"/>
      <c r="G30" s="11"/>
      <c r="H30" s="63"/>
      <c r="I30" s="63"/>
      <c r="J30" s="50"/>
      <c r="K30" s="51"/>
      <c r="L30" s="51"/>
      <c r="M30" s="51"/>
      <c r="N30" s="51"/>
      <c r="O30" s="50"/>
      <c r="P30" s="50"/>
      <c r="Q30" s="50"/>
      <c r="R30" s="53"/>
      <c r="S30" s="6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5"/>
      <c r="AL30" s="25"/>
      <c r="AM30" s="25"/>
      <c r="AN30" s="25"/>
      <c r="AO30" s="25"/>
      <c r="AP30" s="25"/>
      <c r="AQ30" s="25"/>
      <c r="AR30" s="25"/>
      <c r="AS30" s="25"/>
      <c r="AT30" s="25"/>
      <c r="AU30" s="25"/>
      <c r="AV30" s="25"/>
      <c r="AW30" s="25"/>
      <c r="AX30" s="25"/>
      <c r="AY30" s="25"/>
      <c r="AZ30" s="25"/>
      <c r="BA30" s="25"/>
      <c r="BB30" s="25"/>
      <c r="BC30" s="25"/>
      <c r="BD30" s="25"/>
      <c r="BE30" s="25"/>
      <c r="BF30" s="25"/>
      <c r="BG30" s="25"/>
      <c r="BH30" s="25"/>
      <c r="BI30" s="25"/>
      <c r="BJ30" s="25"/>
      <c r="BK30" s="25"/>
      <c r="BL30" s="25"/>
      <c r="BM30" s="25"/>
      <c r="BN30" s="25"/>
      <c r="BO30" s="25"/>
      <c r="BP30" s="25"/>
      <c r="BQ30" s="25"/>
      <c r="BR30" s="25"/>
      <c r="BS30" s="25"/>
      <c r="BT30" s="25"/>
      <c r="BU30" s="25"/>
      <c r="BV30" s="25"/>
      <c r="BW30" s="25"/>
      <c r="BX30" s="25"/>
      <c r="BY30" s="25"/>
      <c r="BZ30" s="25"/>
      <c r="CA30" s="25"/>
      <c r="CB30" s="25"/>
      <c r="CC30" s="25"/>
      <c r="CD30" s="25"/>
      <c r="CE30" s="25"/>
      <c r="CF30" s="25"/>
      <c r="CG30" s="25"/>
      <c r="CH30" s="25"/>
      <c r="CI30" s="25"/>
      <c r="CJ30" s="25"/>
      <c r="CK30" s="25"/>
      <c r="CL30" s="25"/>
      <c r="CM30" s="25"/>
      <c r="CN30" s="25"/>
      <c r="CO30" s="25"/>
      <c r="CP30" s="25"/>
      <c r="CQ30" s="25"/>
      <c r="CR30" s="25"/>
      <c r="CS30" s="25"/>
      <c r="CT30" s="25"/>
      <c r="CU30" s="25"/>
      <c r="CV30" s="25"/>
      <c r="CW30" s="25"/>
      <c r="CX30" s="25"/>
      <c r="CY30" s="25"/>
      <c r="CZ30" s="25"/>
      <c r="DA30" s="25"/>
      <c r="DB30" s="25"/>
      <c r="DC30" s="25"/>
      <c r="DD30" s="25"/>
      <c r="DE30" s="25"/>
      <c r="DF30" s="25"/>
      <c r="DG30" s="25"/>
      <c r="DH30" s="25"/>
      <c r="DI30" s="25"/>
      <c r="DJ30" s="25"/>
      <c r="DK30" s="25"/>
      <c r="DL30" s="25"/>
      <c r="DM30" s="25"/>
      <c r="DN30" s="25"/>
      <c r="DO30" s="25"/>
      <c r="DP30" s="25"/>
      <c r="DQ30" s="25"/>
      <c r="DR30" s="25"/>
      <c r="DS30" s="25"/>
      <c r="DT30" s="25"/>
      <c r="DU30" s="25"/>
      <c r="DV30" s="25"/>
      <c r="DW30" s="25"/>
      <c r="DX30" s="25"/>
      <c r="DY30" s="25"/>
      <c r="DZ30" s="25"/>
      <c r="EA30" s="25"/>
      <c r="EB30" s="25"/>
      <c r="EC30" s="25"/>
      <c r="ED30" s="25"/>
      <c r="EE30" s="25"/>
      <c r="EF30" s="25"/>
      <c r="EG30" s="25"/>
      <c r="EH30" s="25"/>
      <c r="EI30" s="25"/>
      <c r="EJ30" s="25"/>
      <c r="EK30" s="25"/>
      <c r="EL30" s="25"/>
      <c r="EM30" s="25"/>
      <c r="EN30" s="25"/>
      <c r="EO30" s="25"/>
      <c r="EP30" s="25"/>
      <c r="EQ30" s="25"/>
      <c r="ER30" s="25"/>
      <c r="ES30" s="25"/>
      <c r="ET30" s="25"/>
      <c r="EU30" s="25"/>
      <c r="EV30" s="25"/>
      <c r="EW30" s="25"/>
      <c r="EX30" s="25"/>
      <c r="EY30" s="25"/>
      <c r="EZ30" s="25"/>
      <c r="FA30" s="25"/>
      <c r="FB30" s="25"/>
      <c r="FC30" s="25"/>
      <c r="FD30" s="25"/>
      <c r="FE30" s="25"/>
      <c r="FF30" s="25"/>
      <c r="FG30" s="25"/>
      <c r="FH30" s="25"/>
      <c r="FI30" s="25"/>
      <c r="FJ30" s="25"/>
      <c r="FK30" s="25"/>
      <c r="FL30" s="25"/>
      <c r="FM30" s="25"/>
      <c r="FN30" s="25"/>
      <c r="FO30" s="25"/>
      <c r="FP30" s="25"/>
      <c r="FQ30" s="25"/>
      <c r="FR30" s="25"/>
      <c r="FS30" s="25"/>
      <c r="FT30" s="25"/>
      <c r="FU30" s="25"/>
      <c r="FV30" s="25"/>
      <c r="FW30" s="25"/>
      <c r="FX30" s="25"/>
      <c r="FY30" s="25"/>
      <c r="FZ30" s="25"/>
      <c r="GA30" s="25"/>
      <c r="GB30" s="25"/>
      <c r="GC30" s="25"/>
      <c r="GD30" s="25"/>
      <c r="GE30" s="25"/>
      <c r="GF30" s="25"/>
      <c r="GG30" s="25"/>
      <c r="GH30" s="25"/>
      <c r="GI30" s="25"/>
      <c r="GJ30" s="25"/>
      <c r="GK30" s="25"/>
      <c r="GL30" s="25"/>
      <c r="GM30" s="25"/>
      <c r="GN30" s="25"/>
      <c r="GO30" s="25"/>
      <c r="GP30" s="25"/>
      <c r="GQ30" s="25"/>
      <c r="GR30" s="25"/>
      <c r="GS30" s="25"/>
      <c r="GT30" s="25"/>
      <c r="GU30" s="25"/>
      <c r="GV30" s="25"/>
      <c r="GW30" s="25"/>
      <c r="GX30" s="25"/>
      <c r="GY30" s="25"/>
      <c r="GZ30" s="25"/>
      <c r="HA30" s="25"/>
      <c r="HB30" s="25"/>
      <c r="HC30" s="25"/>
      <c r="HD30" s="25"/>
      <c r="HE30" s="25"/>
      <c r="HF30" s="25"/>
      <c r="HG30" s="25"/>
      <c r="HH30" s="25"/>
      <c r="HI30" s="25"/>
      <c r="HJ30" s="25"/>
      <c r="HK30" s="25"/>
      <c r="HL30" s="25"/>
      <c r="HM30" s="25"/>
      <c r="HN30" s="25"/>
      <c r="HO30" s="25"/>
      <c r="HP30" s="25"/>
      <c r="HQ30" s="25"/>
      <c r="HR30" s="25"/>
      <c r="HS30" s="25"/>
      <c r="HT30" s="25"/>
      <c r="HU30" s="25"/>
      <c r="HV30" s="25"/>
      <c r="HW30" s="25"/>
      <c r="HX30" s="25"/>
      <c r="HY30" s="25"/>
      <c r="HZ30" s="25"/>
      <c r="IA30" s="25"/>
      <c r="IB30" s="25"/>
      <c r="IC30" s="25"/>
      <c r="ID30" s="25"/>
      <c r="IE30" s="25"/>
      <c r="IF30" s="25"/>
      <c r="IG30" s="25"/>
      <c r="IH30" s="25"/>
      <c r="II30" s="25"/>
      <c r="IJ30" s="25"/>
      <c r="IK30" s="25"/>
      <c r="IL30" s="25"/>
      <c r="IM30" s="25"/>
      <c r="IN30" s="25"/>
      <c r="IO30" s="25"/>
      <c r="IP30" s="25"/>
      <c r="IQ30" s="25"/>
      <c r="IR30" s="25"/>
      <c r="IS30" s="25"/>
      <c r="IT30" s="25"/>
      <c r="IU30" s="25"/>
      <c r="IV30" s="25"/>
      <c r="IW30" s="25"/>
    </row>
    <row r="31" customFormat="false" ht="17.1" hidden="false" customHeight="true" outlineLevel="0" collapsed="false">
      <c r="A31" s="25"/>
      <c r="B31" s="2"/>
      <c r="C31" s="2"/>
      <c r="D31" s="2"/>
      <c r="E31" s="2"/>
      <c r="F31" s="2"/>
      <c r="G31" s="11"/>
      <c r="H31" s="63"/>
      <c r="I31" s="63"/>
      <c r="J31" s="50"/>
      <c r="K31" s="51"/>
      <c r="L31" s="51"/>
      <c r="M31" s="51"/>
      <c r="N31" s="51"/>
      <c r="O31" s="50" t="s">
        <v>58</v>
      </c>
      <c r="P31" s="50"/>
      <c r="Q31" s="87" t="s">
        <v>72</v>
      </c>
      <c r="R31" s="53" t="n">
        <f aca="false">-151388*0.06</f>
        <v>-9083.28</v>
      </c>
      <c r="S31" s="6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25"/>
      <c r="BA31" s="25"/>
      <c r="BB31" s="25"/>
      <c r="BC31" s="25"/>
      <c r="BD31" s="25"/>
      <c r="BE31" s="25"/>
      <c r="BF31" s="25"/>
      <c r="BG31" s="25"/>
      <c r="BH31" s="25"/>
      <c r="BI31" s="25"/>
      <c r="BJ31" s="25"/>
      <c r="BK31" s="25"/>
      <c r="BL31" s="25"/>
      <c r="BM31" s="25"/>
      <c r="BN31" s="25"/>
      <c r="BO31" s="25"/>
      <c r="BP31" s="25"/>
      <c r="BQ31" s="25"/>
      <c r="BR31" s="25"/>
      <c r="BS31" s="25"/>
      <c r="BT31" s="25"/>
      <c r="BU31" s="25"/>
      <c r="BV31" s="25"/>
      <c r="BW31" s="25"/>
      <c r="BX31" s="25"/>
      <c r="BY31" s="25"/>
      <c r="BZ31" s="25"/>
      <c r="CA31" s="25"/>
      <c r="CB31" s="25"/>
      <c r="CC31" s="25"/>
      <c r="CD31" s="25"/>
      <c r="CE31" s="25"/>
      <c r="CF31" s="25"/>
      <c r="CG31" s="25"/>
      <c r="CH31" s="25"/>
      <c r="CI31" s="25"/>
      <c r="CJ31" s="25"/>
      <c r="CK31" s="25"/>
      <c r="CL31" s="25"/>
      <c r="CM31" s="25"/>
      <c r="CN31" s="25"/>
      <c r="CO31" s="25"/>
      <c r="CP31" s="25"/>
      <c r="CQ31" s="25"/>
      <c r="CR31" s="25"/>
      <c r="CS31" s="25"/>
      <c r="CT31" s="25"/>
      <c r="CU31" s="25"/>
      <c r="CV31" s="25"/>
      <c r="CW31" s="25"/>
      <c r="CX31" s="25"/>
      <c r="CY31" s="25"/>
      <c r="CZ31" s="25"/>
      <c r="DA31" s="25"/>
      <c r="DB31" s="25"/>
      <c r="DC31" s="25"/>
      <c r="DD31" s="25"/>
      <c r="DE31" s="25"/>
      <c r="DF31" s="25"/>
      <c r="DG31" s="25"/>
      <c r="DH31" s="25"/>
      <c r="DI31" s="25"/>
      <c r="DJ31" s="25"/>
      <c r="DK31" s="25"/>
      <c r="DL31" s="25"/>
      <c r="DM31" s="25"/>
      <c r="DN31" s="25"/>
      <c r="DO31" s="25"/>
      <c r="DP31" s="25"/>
      <c r="DQ31" s="25"/>
      <c r="DR31" s="25"/>
      <c r="DS31" s="25"/>
      <c r="DT31" s="25"/>
      <c r="DU31" s="25"/>
      <c r="DV31" s="25"/>
      <c r="DW31" s="25"/>
      <c r="DX31" s="25"/>
      <c r="DY31" s="25"/>
      <c r="DZ31" s="25"/>
      <c r="EA31" s="25"/>
      <c r="EB31" s="25"/>
      <c r="EC31" s="25"/>
      <c r="ED31" s="25"/>
      <c r="EE31" s="25"/>
      <c r="EF31" s="25"/>
      <c r="EG31" s="25"/>
      <c r="EH31" s="25"/>
      <c r="EI31" s="25"/>
      <c r="EJ31" s="25"/>
      <c r="EK31" s="25"/>
      <c r="EL31" s="25"/>
      <c r="EM31" s="25"/>
      <c r="EN31" s="25"/>
      <c r="EO31" s="25"/>
      <c r="EP31" s="25"/>
      <c r="EQ31" s="25"/>
      <c r="ER31" s="25"/>
      <c r="ES31" s="25"/>
      <c r="ET31" s="25"/>
      <c r="EU31" s="25"/>
      <c r="EV31" s="25"/>
      <c r="EW31" s="25"/>
      <c r="EX31" s="25"/>
      <c r="EY31" s="25"/>
      <c r="EZ31" s="25"/>
      <c r="FA31" s="25"/>
      <c r="FB31" s="25"/>
      <c r="FC31" s="25"/>
      <c r="FD31" s="25"/>
      <c r="FE31" s="25"/>
      <c r="FF31" s="25"/>
      <c r="FG31" s="25"/>
      <c r="FH31" s="25"/>
      <c r="FI31" s="25"/>
      <c r="FJ31" s="25"/>
      <c r="FK31" s="25"/>
      <c r="FL31" s="25"/>
      <c r="FM31" s="25"/>
      <c r="FN31" s="25"/>
      <c r="FO31" s="25"/>
      <c r="FP31" s="25"/>
      <c r="FQ31" s="25"/>
      <c r="FR31" s="25"/>
      <c r="FS31" s="25"/>
      <c r="FT31" s="25"/>
      <c r="FU31" s="25"/>
      <c r="FV31" s="25"/>
      <c r="FW31" s="25"/>
      <c r="FX31" s="25"/>
      <c r="FY31" s="25"/>
      <c r="FZ31" s="25"/>
      <c r="GA31" s="25"/>
      <c r="GB31" s="25"/>
      <c r="GC31" s="25"/>
      <c r="GD31" s="25"/>
      <c r="GE31" s="25"/>
      <c r="GF31" s="25"/>
      <c r="GG31" s="25"/>
      <c r="GH31" s="25"/>
      <c r="GI31" s="25"/>
      <c r="GJ31" s="25"/>
      <c r="GK31" s="25"/>
      <c r="GL31" s="25"/>
      <c r="GM31" s="25"/>
      <c r="GN31" s="25"/>
      <c r="GO31" s="25"/>
      <c r="GP31" s="25"/>
      <c r="GQ31" s="25"/>
      <c r="GR31" s="25"/>
      <c r="GS31" s="25"/>
      <c r="GT31" s="25"/>
      <c r="GU31" s="25"/>
      <c r="GV31" s="25"/>
      <c r="GW31" s="25"/>
      <c r="GX31" s="25"/>
      <c r="GY31" s="25"/>
      <c r="GZ31" s="25"/>
      <c r="HA31" s="25"/>
      <c r="HB31" s="25"/>
      <c r="HC31" s="25"/>
      <c r="HD31" s="25"/>
      <c r="HE31" s="25"/>
      <c r="HF31" s="25"/>
      <c r="HG31" s="25"/>
      <c r="HH31" s="25"/>
      <c r="HI31" s="25"/>
      <c r="HJ31" s="25"/>
      <c r="HK31" s="25"/>
      <c r="HL31" s="25"/>
      <c r="HM31" s="25"/>
      <c r="HN31" s="25"/>
      <c r="HO31" s="25"/>
      <c r="HP31" s="25"/>
      <c r="HQ31" s="25"/>
      <c r="HR31" s="25"/>
      <c r="HS31" s="25"/>
      <c r="HT31" s="25"/>
      <c r="HU31" s="25"/>
      <c r="HV31" s="25"/>
      <c r="HW31" s="25"/>
      <c r="HX31" s="25"/>
      <c r="HY31" s="25"/>
      <c r="HZ31" s="25"/>
      <c r="IA31" s="25"/>
      <c r="IB31" s="25"/>
      <c r="IC31" s="25"/>
      <c r="ID31" s="25"/>
      <c r="IE31" s="25"/>
      <c r="IF31" s="25"/>
      <c r="IG31" s="25"/>
      <c r="IH31" s="25"/>
      <c r="II31" s="25"/>
      <c r="IJ31" s="25"/>
      <c r="IK31" s="25"/>
      <c r="IL31" s="25"/>
      <c r="IM31" s="25"/>
      <c r="IN31" s="25"/>
      <c r="IO31" s="25"/>
      <c r="IP31" s="25"/>
      <c r="IQ31" s="25"/>
      <c r="IR31" s="25"/>
      <c r="IS31" s="25"/>
      <c r="IT31" s="25"/>
      <c r="IU31" s="25"/>
      <c r="IV31" s="25"/>
      <c r="IW31" s="25"/>
    </row>
    <row r="32" customFormat="false" ht="17.1" hidden="false" customHeight="true" outlineLevel="0" collapsed="false">
      <c r="A32" s="25"/>
      <c r="B32" s="2"/>
      <c r="C32" s="2"/>
      <c r="D32" s="2"/>
      <c r="E32" s="2"/>
      <c r="F32" s="2"/>
      <c r="G32" s="11"/>
      <c r="H32" s="63"/>
      <c r="I32" s="63"/>
      <c r="J32" s="50"/>
      <c r="K32" s="51"/>
      <c r="L32" s="51"/>
      <c r="M32" s="51"/>
      <c r="N32" s="51"/>
      <c r="O32" s="50"/>
      <c r="P32" s="50"/>
      <c r="Q32" s="87" t="s">
        <v>73</v>
      </c>
      <c r="R32" s="53" t="n">
        <f aca="false">-151388*0.032177</f>
        <v>-4871.211676</v>
      </c>
      <c r="S32" s="6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5"/>
      <c r="AL32" s="25"/>
      <c r="AM32" s="25"/>
      <c r="AN32" s="25"/>
      <c r="AO32" s="25"/>
      <c r="AP32" s="25"/>
      <c r="AQ32" s="25"/>
      <c r="AR32" s="25"/>
      <c r="AS32" s="25"/>
      <c r="AT32" s="25"/>
      <c r="AU32" s="25"/>
      <c r="AV32" s="25"/>
      <c r="AW32" s="25"/>
      <c r="AX32" s="25"/>
      <c r="AY32" s="25"/>
      <c r="AZ32" s="25"/>
      <c r="BA32" s="25"/>
      <c r="BB32" s="25"/>
      <c r="BC32" s="25"/>
      <c r="BD32" s="25"/>
      <c r="BE32" s="25"/>
      <c r="BF32" s="25"/>
      <c r="BG32" s="25"/>
      <c r="BH32" s="25"/>
      <c r="BI32" s="25"/>
      <c r="BJ32" s="25"/>
      <c r="BK32" s="25"/>
      <c r="BL32" s="25"/>
      <c r="BM32" s="25"/>
      <c r="BN32" s="25"/>
      <c r="BO32" s="25"/>
      <c r="BP32" s="25"/>
      <c r="BQ32" s="25"/>
      <c r="BR32" s="25"/>
      <c r="BS32" s="25"/>
      <c r="BT32" s="25"/>
      <c r="BU32" s="25"/>
      <c r="BV32" s="25"/>
      <c r="BW32" s="25"/>
      <c r="BX32" s="25"/>
      <c r="BY32" s="25"/>
      <c r="BZ32" s="25"/>
      <c r="CA32" s="25"/>
      <c r="CB32" s="25"/>
      <c r="CC32" s="25"/>
      <c r="CD32" s="25"/>
      <c r="CE32" s="25"/>
      <c r="CF32" s="25"/>
      <c r="CG32" s="25"/>
      <c r="CH32" s="25"/>
      <c r="CI32" s="25"/>
      <c r="CJ32" s="25"/>
      <c r="CK32" s="25"/>
      <c r="CL32" s="25"/>
      <c r="CM32" s="25"/>
      <c r="CN32" s="25"/>
      <c r="CO32" s="25"/>
      <c r="CP32" s="25"/>
      <c r="CQ32" s="25"/>
      <c r="CR32" s="25"/>
      <c r="CS32" s="25"/>
      <c r="CT32" s="25"/>
      <c r="CU32" s="25"/>
      <c r="CV32" s="25"/>
      <c r="CW32" s="25"/>
      <c r="CX32" s="25"/>
      <c r="CY32" s="25"/>
      <c r="CZ32" s="25"/>
      <c r="DA32" s="25"/>
      <c r="DB32" s="25"/>
      <c r="DC32" s="25"/>
      <c r="DD32" s="25"/>
      <c r="DE32" s="25"/>
      <c r="DF32" s="25"/>
      <c r="DG32" s="25"/>
      <c r="DH32" s="25"/>
      <c r="DI32" s="25"/>
      <c r="DJ32" s="25"/>
      <c r="DK32" s="25"/>
      <c r="DL32" s="25"/>
      <c r="DM32" s="25"/>
      <c r="DN32" s="25"/>
      <c r="DO32" s="25"/>
      <c r="DP32" s="25"/>
      <c r="DQ32" s="25"/>
      <c r="DR32" s="25"/>
      <c r="DS32" s="25"/>
      <c r="DT32" s="25"/>
      <c r="DU32" s="25"/>
      <c r="DV32" s="25"/>
      <c r="DW32" s="25"/>
      <c r="DX32" s="25"/>
      <c r="DY32" s="25"/>
      <c r="DZ32" s="25"/>
      <c r="EA32" s="25"/>
      <c r="EB32" s="25"/>
      <c r="EC32" s="25"/>
      <c r="ED32" s="25"/>
      <c r="EE32" s="25"/>
      <c r="EF32" s="25"/>
      <c r="EG32" s="25"/>
      <c r="EH32" s="25"/>
      <c r="EI32" s="25"/>
      <c r="EJ32" s="25"/>
      <c r="EK32" s="25"/>
      <c r="EL32" s="25"/>
      <c r="EM32" s="25"/>
      <c r="EN32" s="25"/>
      <c r="EO32" s="25"/>
      <c r="EP32" s="25"/>
      <c r="EQ32" s="25"/>
      <c r="ER32" s="25"/>
      <c r="ES32" s="25"/>
      <c r="ET32" s="25"/>
      <c r="EU32" s="25"/>
      <c r="EV32" s="25"/>
      <c r="EW32" s="25"/>
      <c r="EX32" s="25"/>
      <c r="EY32" s="25"/>
      <c r="EZ32" s="25"/>
      <c r="FA32" s="25"/>
      <c r="FB32" s="25"/>
      <c r="FC32" s="25"/>
      <c r="FD32" s="25"/>
      <c r="FE32" s="25"/>
      <c r="FF32" s="25"/>
      <c r="FG32" s="25"/>
      <c r="FH32" s="25"/>
      <c r="FI32" s="25"/>
      <c r="FJ32" s="25"/>
      <c r="FK32" s="25"/>
      <c r="FL32" s="25"/>
      <c r="FM32" s="25"/>
      <c r="FN32" s="25"/>
      <c r="FO32" s="25"/>
      <c r="FP32" s="25"/>
      <c r="FQ32" s="25"/>
      <c r="FR32" s="25"/>
      <c r="FS32" s="25"/>
      <c r="FT32" s="25"/>
      <c r="FU32" s="25"/>
      <c r="FV32" s="25"/>
      <c r="FW32" s="25"/>
      <c r="FX32" s="25"/>
      <c r="FY32" s="25"/>
      <c r="FZ32" s="25"/>
      <c r="GA32" s="25"/>
      <c r="GB32" s="25"/>
      <c r="GC32" s="25"/>
      <c r="GD32" s="25"/>
      <c r="GE32" s="25"/>
      <c r="GF32" s="25"/>
      <c r="GG32" s="25"/>
      <c r="GH32" s="25"/>
      <c r="GI32" s="25"/>
      <c r="GJ32" s="25"/>
      <c r="GK32" s="25"/>
      <c r="GL32" s="25"/>
      <c r="GM32" s="25"/>
      <c r="GN32" s="25"/>
      <c r="GO32" s="25"/>
      <c r="GP32" s="25"/>
      <c r="GQ32" s="25"/>
      <c r="GR32" s="25"/>
      <c r="GS32" s="25"/>
      <c r="GT32" s="25"/>
      <c r="GU32" s="25"/>
      <c r="GV32" s="25"/>
      <c r="GW32" s="25"/>
      <c r="GX32" s="25"/>
      <c r="GY32" s="25"/>
      <c r="GZ32" s="25"/>
      <c r="HA32" s="25"/>
      <c r="HB32" s="25"/>
      <c r="HC32" s="25"/>
      <c r="HD32" s="25"/>
      <c r="HE32" s="25"/>
      <c r="HF32" s="25"/>
      <c r="HG32" s="25"/>
      <c r="HH32" s="25"/>
      <c r="HI32" s="25"/>
      <c r="HJ32" s="25"/>
      <c r="HK32" s="25"/>
      <c r="HL32" s="25"/>
      <c r="HM32" s="25"/>
      <c r="HN32" s="25"/>
      <c r="HO32" s="25"/>
      <c r="HP32" s="25"/>
      <c r="HQ32" s="25"/>
      <c r="HR32" s="25"/>
      <c r="HS32" s="25"/>
      <c r="HT32" s="25"/>
      <c r="HU32" s="25"/>
      <c r="HV32" s="25"/>
      <c r="HW32" s="25"/>
      <c r="HX32" s="25"/>
      <c r="HY32" s="25"/>
      <c r="HZ32" s="25"/>
      <c r="IA32" s="25"/>
      <c r="IB32" s="25"/>
      <c r="IC32" s="25"/>
      <c r="ID32" s="25"/>
      <c r="IE32" s="25"/>
      <c r="IF32" s="25"/>
      <c r="IG32" s="25"/>
      <c r="IH32" s="25"/>
      <c r="II32" s="25"/>
      <c r="IJ32" s="25"/>
      <c r="IK32" s="25"/>
      <c r="IL32" s="25"/>
      <c r="IM32" s="25"/>
      <c r="IN32" s="25"/>
      <c r="IO32" s="25"/>
      <c r="IP32" s="25"/>
      <c r="IQ32" s="25"/>
      <c r="IR32" s="25"/>
      <c r="IS32" s="25"/>
      <c r="IT32" s="25"/>
      <c r="IU32" s="25"/>
      <c r="IV32" s="25"/>
      <c r="IW32" s="25"/>
    </row>
    <row r="33" customFormat="false" ht="17.1" hidden="false" customHeight="true" outlineLevel="0" collapsed="false">
      <c r="A33" s="25"/>
      <c r="B33" s="2"/>
      <c r="C33" s="2"/>
      <c r="D33" s="2"/>
      <c r="E33" s="2"/>
      <c r="F33" s="2"/>
      <c r="G33" s="11"/>
      <c r="H33" s="63"/>
      <c r="I33" s="63"/>
      <c r="J33" s="50"/>
      <c r="K33" s="51"/>
      <c r="L33" s="51"/>
      <c r="M33" s="51"/>
      <c r="N33" s="51"/>
      <c r="O33" s="50"/>
      <c r="P33" s="50"/>
      <c r="Q33" s="87"/>
      <c r="R33" s="53"/>
      <c r="S33" s="6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5"/>
      <c r="AL33" s="25"/>
      <c r="AM33" s="25"/>
      <c r="AN33" s="25"/>
      <c r="AO33" s="25"/>
      <c r="AP33" s="25"/>
      <c r="AQ33" s="25"/>
      <c r="AR33" s="25"/>
      <c r="AS33" s="25"/>
      <c r="AT33" s="25"/>
      <c r="AU33" s="25"/>
      <c r="AV33" s="25"/>
      <c r="AW33" s="25"/>
      <c r="AX33" s="25"/>
      <c r="AY33" s="25"/>
      <c r="AZ33" s="25"/>
      <c r="BA33" s="25"/>
      <c r="BB33" s="25"/>
      <c r="BC33" s="25"/>
      <c r="BD33" s="25"/>
      <c r="BE33" s="25"/>
      <c r="BF33" s="25"/>
      <c r="BG33" s="25"/>
      <c r="BH33" s="25"/>
      <c r="BI33" s="25"/>
      <c r="BJ33" s="25"/>
      <c r="BK33" s="25"/>
      <c r="BL33" s="25"/>
      <c r="BM33" s="25"/>
      <c r="BN33" s="25"/>
      <c r="BO33" s="25"/>
      <c r="BP33" s="25"/>
      <c r="BQ33" s="25"/>
      <c r="BR33" s="25"/>
      <c r="BS33" s="25"/>
      <c r="BT33" s="25"/>
      <c r="BU33" s="25"/>
      <c r="BV33" s="25"/>
      <c r="BW33" s="25"/>
      <c r="BX33" s="25"/>
      <c r="BY33" s="25"/>
      <c r="BZ33" s="25"/>
      <c r="CA33" s="25"/>
      <c r="CB33" s="25"/>
      <c r="CC33" s="25"/>
      <c r="CD33" s="25"/>
      <c r="CE33" s="25"/>
      <c r="CF33" s="25"/>
      <c r="CG33" s="25"/>
      <c r="CH33" s="25"/>
      <c r="CI33" s="25"/>
      <c r="CJ33" s="25"/>
      <c r="CK33" s="25"/>
      <c r="CL33" s="25"/>
      <c r="CM33" s="25"/>
      <c r="CN33" s="25"/>
      <c r="CO33" s="25"/>
      <c r="CP33" s="25"/>
      <c r="CQ33" s="25"/>
      <c r="CR33" s="25"/>
      <c r="CS33" s="25"/>
      <c r="CT33" s="25"/>
      <c r="CU33" s="25"/>
      <c r="CV33" s="25"/>
      <c r="CW33" s="25"/>
      <c r="CX33" s="25"/>
      <c r="CY33" s="25"/>
      <c r="CZ33" s="25"/>
      <c r="DA33" s="25"/>
      <c r="DB33" s="25"/>
      <c r="DC33" s="25"/>
      <c r="DD33" s="25"/>
      <c r="DE33" s="25"/>
      <c r="DF33" s="25"/>
      <c r="DG33" s="25"/>
      <c r="DH33" s="25"/>
      <c r="DI33" s="25"/>
      <c r="DJ33" s="25"/>
      <c r="DK33" s="25"/>
      <c r="DL33" s="25"/>
      <c r="DM33" s="25"/>
      <c r="DN33" s="25"/>
      <c r="DO33" s="25"/>
      <c r="DP33" s="25"/>
      <c r="DQ33" s="25"/>
      <c r="DR33" s="25"/>
      <c r="DS33" s="25"/>
      <c r="DT33" s="25"/>
      <c r="DU33" s="25"/>
      <c r="DV33" s="25"/>
      <c r="DW33" s="25"/>
      <c r="DX33" s="25"/>
      <c r="DY33" s="25"/>
      <c r="DZ33" s="25"/>
      <c r="EA33" s="25"/>
      <c r="EB33" s="25"/>
      <c r="EC33" s="25"/>
      <c r="ED33" s="25"/>
      <c r="EE33" s="25"/>
      <c r="EF33" s="25"/>
      <c r="EG33" s="25"/>
      <c r="EH33" s="25"/>
      <c r="EI33" s="25"/>
      <c r="EJ33" s="25"/>
      <c r="EK33" s="25"/>
      <c r="EL33" s="25"/>
      <c r="EM33" s="25"/>
      <c r="EN33" s="25"/>
      <c r="EO33" s="25"/>
      <c r="EP33" s="25"/>
      <c r="EQ33" s="25"/>
      <c r="ER33" s="25"/>
      <c r="ES33" s="25"/>
      <c r="ET33" s="25"/>
      <c r="EU33" s="25"/>
      <c r="EV33" s="25"/>
      <c r="EW33" s="25"/>
      <c r="EX33" s="25"/>
      <c r="EY33" s="25"/>
      <c r="EZ33" s="25"/>
      <c r="FA33" s="25"/>
      <c r="FB33" s="25"/>
      <c r="FC33" s="25"/>
      <c r="FD33" s="25"/>
      <c r="FE33" s="25"/>
      <c r="FF33" s="25"/>
      <c r="FG33" s="25"/>
      <c r="FH33" s="25"/>
      <c r="FI33" s="25"/>
      <c r="FJ33" s="25"/>
      <c r="FK33" s="25"/>
      <c r="FL33" s="25"/>
      <c r="FM33" s="25"/>
      <c r="FN33" s="25"/>
      <c r="FO33" s="25"/>
      <c r="FP33" s="25"/>
      <c r="FQ33" s="25"/>
      <c r="FR33" s="25"/>
      <c r="FS33" s="25"/>
      <c r="FT33" s="25"/>
      <c r="FU33" s="25"/>
      <c r="FV33" s="25"/>
      <c r="FW33" s="25"/>
      <c r="FX33" s="25"/>
      <c r="FY33" s="25"/>
      <c r="FZ33" s="25"/>
      <c r="GA33" s="25"/>
      <c r="GB33" s="25"/>
      <c r="GC33" s="25"/>
      <c r="GD33" s="25"/>
      <c r="GE33" s="25"/>
      <c r="GF33" s="25"/>
      <c r="GG33" s="25"/>
      <c r="GH33" s="25"/>
      <c r="GI33" s="25"/>
      <c r="GJ33" s="25"/>
      <c r="GK33" s="25"/>
      <c r="GL33" s="25"/>
      <c r="GM33" s="25"/>
      <c r="GN33" s="25"/>
      <c r="GO33" s="25"/>
      <c r="GP33" s="25"/>
      <c r="GQ33" s="25"/>
      <c r="GR33" s="25"/>
      <c r="GS33" s="25"/>
      <c r="GT33" s="25"/>
      <c r="GU33" s="25"/>
      <c r="GV33" s="25"/>
      <c r="GW33" s="25"/>
      <c r="GX33" s="25"/>
      <c r="GY33" s="25"/>
      <c r="GZ33" s="25"/>
      <c r="HA33" s="25"/>
      <c r="HB33" s="25"/>
      <c r="HC33" s="25"/>
      <c r="HD33" s="25"/>
      <c r="HE33" s="25"/>
      <c r="HF33" s="25"/>
      <c r="HG33" s="25"/>
      <c r="HH33" s="25"/>
      <c r="HI33" s="25"/>
      <c r="HJ33" s="25"/>
      <c r="HK33" s="25"/>
      <c r="HL33" s="25"/>
      <c r="HM33" s="25"/>
      <c r="HN33" s="25"/>
      <c r="HO33" s="25"/>
      <c r="HP33" s="25"/>
      <c r="HQ33" s="25"/>
      <c r="HR33" s="25"/>
      <c r="HS33" s="25"/>
      <c r="HT33" s="25"/>
      <c r="HU33" s="25"/>
      <c r="HV33" s="25"/>
      <c r="HW33" s="25"/>
      <c r="HX33" s="25"/>
      <c r="HY33" s="25"/>
      <c r="HZ33" s="25"/>
      <c r="IA33" s="25"/>
      <c r="IB33" s="25"/>
      <c r="IC33" s="25"/>
      <c r="ID33" s="25"/>
      <c r="IE33" s="25"/>
      <c r="IF33" s="25"/>
      <c r="IG33" s="25"/>
      <c r="IH33" s="25"/>
      <c r="II33" s="25"/>
      <c r="IJ33" s="25"/>
      <c r="IK33" s="25"/>
      <c r="IL33" s="25"/>
      <c r="IM33" s="25"/>
      <c r="IN33" s="25"/>
      <c r="IO33" s="25"/>
      <c r="IP33" s="25"/>
      <c r="IQ33" s="25"/>
      <c r="IR33" s="25"/>
      <c r="IS33" s="25"/>
      <c r="IT33" s="25"/>
      <c r="IU33" s="25"/>
      <c r="IV33" s="25"/>
      <c r="IW33" s="25"/>
    </row>
    <row r="34" customFormat="false" ht="17.1" hidden="false" customHeight="true" outlineLevel="0" collapsed="false">
      <c r="A34" s="25"/>
      <c r="B34" s="2"/>
      <c r="C34" s="2"/>
      <c r="D34" s="2"/>
      <c r="E34" s="2"/>
      <c r="F34" s="2"/>
      <c r="G34" s="11"/>
      <c r="H34" s="63"/>
      <c r="I34" s="63"/>
      <c r="J34" s="50"/>
      <c r="K34" s="51"/>
      <c r="L34" s="51"/>
      <c r="M34" s="51"/>
      <c r="N34" s="51"/>
      <c r="O34" s="50" t="s">
        <v>74</v>
      </c>
      <c r="P34" s="50"/>
      <c r="Q34" s="87"/>
      <c r="R34" s="53" t="n">
        <v>970.38</v>
      </c>
      <c r="S34" s="6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25"/>
      <c r="AL34" s="25"/>
      <c r="AM34" s="25"/>
      <c r="AN34" s="25"/>
      <c r="AO34" s="25"/>
      <c r="AP34" s="25"/>
      <c r="AQ34" s="25"/>
      <c r="AR34" s="25"/>
      <c r="AS34" s="25"/>
      <c r="AT34" s="25"/>
      <c r="AU34" s="25"/>
      <c r="AV34" s="25"/>
      <c r="AW34" s="25"/>
      <c r="AX34" s="25"/>
      <c r="AY34" s="25"/>
      <c r="AZ34" s="25"/>
      <c r="BA34" s="25"/>
      <c r="BB34" s="25"/>
      <c r="BC34" s="25"/>
      <c r="BD34" s="25"/>
      <c r="BE34" s="25"/>
      <c r="BF34" s="25"/>
      <c r="BG34" s="25"/>
      <c r="BH34" s="25"/>
      <c r="BI34" s="25"/>
      <c r="BJ34" s="25"/>
      <c r="BK34" s="25"/>
      <c r="BL34" s="25"/>
      <c r="BM34" s="25"/>
      <c r="BN34" s="25"/>
      <c r="BO34" s="25"/>
      <c r="BP34" s="25"/>
      <c r="BQ34" s="25"/>
      <c r="BR34" s="25"/>
      <c r="BS34" s="25"/>
      <c r="BT34" s="25"/>
      <c r="BU34" s="25"/>
      <c r="BV34" s="25"/>
      <c r="BW34" s="25"/>
      <c r="BX34" s="25"/>
      <c r="BY34" s="25"/>
      <c r="BZ34" s="25"/>
      <c r="CA34" s="25"/>
      <c r="CB34" s="25"/>
      <c r="CC34" s="25"/>
      <c r="CD34" s="25"/>
      <c r="CE34" s="25"/>
      <c r="CF34" s="25"/>
      <c r="CG34" s="25"/>
      <c r="CH34" s="25"/>
      <c r="CI34" s="25"/>
      <c r="CJ34" s="25"/>
      <c r="CK34" s="25"/>
      <c r="CL34" s="25"/>
      <c r="CM34" s="25"/>
      <c r="CN34" s="25"/>
      <c r="CO34" s="25"/>
      <c r="CP34" s="25"/>
      <c r="CQ34" s="25"/>
      <c r="CR34" s="25"/>
      <c r="CS34" s="25"/>
      <c r="CT34" s="25"/>
      <c r="CU34" s="25"/>
      <c r="CV34" s="25"/>
      <c r="CW34" s="25"/>
      <c r="CX34" s="25"/>
      <c r="CY34" s="25"/>
      <c r="CZ34" s="25"/>
      <c r="DA34" s="25"/>
      <c r="DB34" s="25"/>
      <c r="DC34" s="25"/>
      <c r="DD34" s="25"/>
      <c r="DE34" s="25"/>
      <c r="DF34" s="25"/>
      <c r="DG34" s="25"/>
      <c r="DH34" s="25"/>
      <c r="DI34" s="25"/>
      <c r="DJ34" s="25"/>
      <c r="DK34" s="25"/>
      <c r="DL34" s="25"/>
      <c r="DM34" s="25"/>
      <c r="DN34" s="25"/>
      <c r="DO34" s="25"/>
      <c r="DP34" s="25"/>
      <c r="DQ34" s="25"/>
      <c r="DR34" s="25"/>
      <c r="DS34" s="25"/>
      <c r="DT34" s="25"/>
      <c r="DU34" s="25"/>
      <c r="DV34" s="25"/>
      <c r="DW34" s="25"/>
      <c r="DX34" s="25"/>
      <c r="DY34" s="25"/>
      <c r="DZ34" s="25"/>
      <c r="EA34" s="25"/>
      <c r="EB34" s="25"/>
      <c r="EC34" s="25"/>
      <c r="ED34" s="25"/>
      <c r="EE34" s="25"/>
      <c r="EF34" s="25"/>
      <c r="EG34" s="25"/>
      <c r="EH34" s="25"/>
      <c r="EI34" s="25"/>
      <c r="EJ34" s="25"/>
      <c r="EK34" s="25"/>
      <c r="EL34" s="25"/>
      <c r="EM34" s="25"/>
      <c r="EN34" s="25"/>
      <c r="EO34" s="25"/>
      <c r="EP34" s="25"/>
      <c r="EQ34" s="25"/>
      <c r="ER34" s="25"/>
      <c r="ES34" s="25"/>
      <c r="ET34" s="25"/>
      <c r="EU34" s="25"/>
      <c r="EV34" s="25"/>
      <c r="EW34" s="25"/>
      <c r="EX34" s="25"/>
      <c r="EY34" s="25"/>
      <c r="EZ34" s="25"/>
      <c r="FA34" s="25"/>
      <c r="FB34" s="25"/>
      <c r="FC34" s="25"/>
      <c r="FD34" s="25"/>
      <c r="FE34" s="25"/>
      <c r="FF34" s="25"/>
      <c r="FG34" s="25"/>
      <c r="FH34" s="25"/>
      <c r="FI34" s="25"/>
      <c r="FJ34" s="25"/>
      <c r="FK34" s="25"/>
      <c r="FL34" s="25"/>
      <c r="FM34" s="25"/>
      <c r="FN34" s="25"/>
      <c r="FO34" s="25"/>
      <c r="FP34" s="25"/>
      <c r="FQ34" s="25"/>
      <c r="FR34" s="25"/>
      <c r="FS34" s="25"/>
      <c r="FT34" s="25"/>
      <c r="FU34" s="25"/>
      <c r="FV34" s="25"/>
      <c r="FW34" s="25"/>
      <c r="FX34" s="25"/>
      <c r="FY34" s="25"/>
      <c r="FZ34" s="25"/>
      <c r="GA34" s="25"/>
      <c r="GB34" s="25"/>
      <c r="GC34" s="25"/>
      <c r="GD34" s="25"/>
      <c r="GE34" s="25"/>
      <c r="GF34" s="25"/>
      <c r="GG34" s="25"/>
      <c r="GH34" s="25"/>
      <c r="GI34" s="25"/>
      <c r="GJ34" s="25"/>
      <c r="GK34" s="25"/>
      <c r="GL34" s="25"/>
      <c r="GM34" s="25"/>
      <c r="GN34" s="25"/>
      <c r="GO34" s="25"/>
      <c r="GP34" s="25"/>
      <c r="GQ34" s="25"/>
      <c r="GR34" s="25"/>
      <c r="GS34" s="25"/>
      <c r="GT34" s="25"/>
      <c r="GU34" s="25"/>
      <c r="GV34" s="25"/>
      <c r="GW34" s="25"/>
      <c r="GX34" s="25"/>
      <c r="GY34" s="25"/>
      <c r="GZ34" s="25"/>
      <c r="HA34" s="25"/>
      <c r="HB34" s="25"/>
      <c r="HC34" s="25"/>
      <c r="HD34" s="25"/>
      <c r="HE34" s="25"/>
      <c r="HF34" s="25"/>
      <c r="HG34" s="25"/>
      <c r="HH34" s="25"/>
      <c r="HI34" s="25"/>
      <c r="HJ34" s="25"/>
      <c r="HK34" s="25"/>
      <c r="HL34" s="25"/>
      <c r="HM34" s="25"/>
      <c r="HN34" s="25"/>
      <c r="HO34" s="25"/>
      <c r="HP34" s="25"/>
      <c r="HQ34" s="25"/>
      <c r="HR34" s="25"/>
      <c r="HS34" s="25"/>
      <c r="HT34" s="25"/>
      <c r="HU34" s="25"/>
      <c r="HV34" s="25"/>
      <c r="HW34" s="25"/>
      <c r="HX34" s="25"/>
      <c r="HY34" s="25"/>
      <c r="HZ34" s="25"/>
      <c r="IA34" s="25"/>
      <c r="IB34" s="25"/>
      <c r="IC34" s="25"/>
      <c r="ID34" s="25"/>
      <c r="IE34" s="25"/>
      <c r="IF34" s="25"/>
      <c r="IG34" s="25"/>
      <c r="IH34" s="25"/>
      <c r="II34" s="25"/>
      <c r="IJ34" s="25"/>
      <c r="IK34" s="25"/>
      <c r="IL34" s="25"/>
      <c r="IM34" s="25"/>
      <c r="IN34" s="25"/>
      <c r="IO34" s="25"/>
      <c r="IP34" s="25"/>
      <c r="IQ34" s="25"/>
      <c r="IR34" s="25"/>
      <c r="IS34" s="25"/>
      <c r="IT34" s="25"/>
      <c r="IU34" s="25"/>
      <c r="IV34" s="25"/>
      <c r="IW34" s="25"/>
    </row>
    <row r="35" customFormat="false" ht="17.1" hidden="false" customHeight="true" outlineLevel="0" collapsed="false">
      <c r="A35" s="25"/>
      <c r="B35" s="2"/>
      <c r="C35" s="2"/>
      <c r="D35" s="2"/>
      <c r="E35" s="2"/>
      <c r="F35" s="2"/>
      <c r="G35" s="11"/>
      <c r="H35" s="63"/>
      <c r="I35" s="63"/>
      <c r="J35" s="50"/>
      <c r="K35" s="51"/>
      <c r="L35" s="51"/>
      <c r="M35" s="51"/>
      <c r="N35" s="51"/>
      <c r="O35" s="50"/>
      <c r="P35" s="50" t="s">
        <v>47</v>
      </c>
      <c r="Q35" s="50" t="n">
        <v>116388</v>
      </c>
      <c r="R35" s="53" t="n">
        <v>29129.28</v>
      </c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5"/>
      <c r="AJ35" s="25"/>
      <c r="AK35" s="25"/>
      <c r="AL35" s="25"/>
      <c r="AM35" s="25"/>
      <c r="AN35" s="25"/>
      <c r="AO35" s="25"/>
      <c r="AP35" s="25"/>
      <c r="AQ35" s="25"/>
      <c r="AR35" s="25"/>
      <c r="AS35" s="25"/>
      <c r="AT35" s="25"/>
      <c r="AU35" s="25"/>
      <c r="AV35" s="25"/>
      <c r="AW35" s="25"/>
      <c r="AX35" s="25"/>
      <c r="AY35" s="25"/>
      <c r="AZ35" s="25"/>
      <c r="BA35" s="25"/>
      <c r="BB35" s="25"/>
      <c r="BC35" s="25"/>
      <c r="BD35" s="25"/>
      <c r="BE35" s="25"/>
      <c r="BF35" s="25"/>
      <c r="BG35" s="25"/>
      <c r="BH35" s="25"/>
      <c r="BI35" s="25"/>
      <c r="BJ35" s="25"/>
      <c r="BK35" s="25"/>
      <c r="BL35" s="25"/>
      <c r="BM35" s="25"/>
      <c r="BN35" s="25"/>
      <c r="BO35" s="25"/>
      <c r="BP35" s="25"/>
      <c r="BQ35" s="25"/>
      <c r="BR35" s="25"/>
      <c r="BS35" s="25"/>
      <c r="BT35" s="25"/>
      <c r="BU35" s="25"/>
      <c r="BV35" s="25"/>
      <c r="BW35" s="25"/>
      <c r="BX35" s="25"/>
      <c r="BY35" s="25"/>
      <c r="BZ35" s="25"/>
      <c r="CA35" s="25"/>
      <c r="CB35" s="25"/>
      <c r="CC35" s="25"/>
      <c r="CD35" s="25"/>
      <c r="CE35" s="25"/>
      <c r="CF35" s="25"/>
      <c r="CG35" s="25"/>
      <c r="CH35" s="25"/>
      <c r="CI35" s="25"/>
      <c r="CJ35" s="25"/>
      <c r="CK35" s="25"/>
      <c r="CL35" s="25"/>
      <c r="CM35" s="25"/>
      <c r="CN35" s="25"/>
      <c r="CO35" s="25"/>
      <c r="CP35" s="25"/>
      <c r="CQ35" s="25"/>
      <c r="CR35" s="25"/>
      <c r="CS35" s="25"/>
      <c r="CT35" s="25"/>
      <c r="CU35" s="25"/>
      <c r="CV35" s="25"/>
      <c r="CW35" s="25"/>
      <c r="CX35" s="25"/>
      <c r="CY35" s="25"/>
      <c r="CZ35" s="25"/>
      <c r="DA35" s="25"/>
      <c r="DB35" s="25"/>
      <c r="DC35" s="25"/>
      <c r="DD35" s="25"/>
      <c r="DE35" s="25"/>
      <c r="DF35" s="25"/>
      <c r="DG35" s="25"/>
      <c r="DH35" s="25"/>
      <c r="DI35" s="25"/>
      <c r="DJ35" s="25"/>
      <c r="DK35" s="25"/>
      <c r="DL35" s="25"/>
      <c r="DM35" s="25"/>
      <c r="DN35" s="25"/>
      <c r="DO35" s="25"/>
      <c r="DP35" s="25"/>
      <c r="DQ35" s="25"/>
      <c r="DR35" s="25"/>
      <c r="DS35" s="25"/>
      <c r="DT35" s="25"/>
      <c r="DU35" s="25"/>
      <c r="DV35" s="25"/>
      <c r="DW35" s="25"/>
      <c r="DX35" s="25"/>
      <c r="DY35" s="25"/>
      <c r="DZ35" s="25"/>
      <c r="EA35" s="25"/>
      <c r="EB35" s="25"/>
      <c r="EC35" s="25"/>
      <c r="ED35" s="25"/>
      <c r="EE35" s="25"/>
      <c r="EF35" s="25"/>
      <c r="EG35" s="25"/>
      <c r="EH35" s="25"/>
      <c r="EI35" s="25"/>
      <c r="EJ35" s="25"/>
      <c r="EK35" s="25"/>
      <c r="EL35" s="25"/>
      <c r="EM35" s="25"/>
      <c r="EN35" s="25"/>
      <c r="EO35" s="25"/>
      <c r="EP35" s="25"/>
      <c r="EQ35" s="25"/>
      <c r="ER35" s="25"/>
      <c r="ES35" s="25"/>
      <c r="ET35" s="25"/>
      <c r="EU35" s="25"/>
      <c r="EV35" s="25"/>
      <c r="EW35" s="25"/>
      <c r="EX35" s="25"/>
      <c r="EY35" s="25"/>
      <c r="EZ35" s="25"/>
      <c r="FA35" s="25"/>
      <c r="FB35" s="25"/>
      <c r="FC35" s="25"/>
      <c r="FD35" s="25"/>
      <c r="FE35" s="25"/>
      <c r="FF35" s="25"/>
      <c r="FG35" s="25"/>
      <c r="FH35" s="25"/>
      <c r="FI35" s="25"/>
      <c r="FJ35" s="25"/>
      <c r="FK35" s="25"/>
      <c r="FL35" s="25"/>
      <c r="FM35" s="25"/>
      <c r="FN35" s="25"/>
      <c r="FO35" s="25"/>
      <c r="FP35" s="25"/>
      <c r="FQ35" s="25"/>
      <c r="FR35" s="25"/>
      <c r="FS35" s="25"/>
      <c r="FT35" s="25"/>
      <c r="FU35" s="25"/>
      <c r="FV35" s="25"/>
      <c r="FW35" s="25"/>
      <c r="FX35" s="25"/>
      <c r="FY35" s="25"/>
      <c r="FZ35" s="25"/>
      <c r="GA35" s="25"/>
      <c r="GB35" s="25"/>
      <c r="GC35" s="25"/>
      <c r="GD35" s="25"/>
      <c r="GE35" s="25"/>
      <c r="GF35" s="25"/>
      <c r="GG35" s="25"/>
      <c r="GH35" s="25"/>
      <c r="GI35" s="25"/>
      <c r="GJ35" s="25"/>
      <c r="GK35" s="25"/>
      <c r="GL35" s="25"/>
      <c r="GM35" s="25"/>
      <c r="GN35" s="25"/>
      <c r="GO35" s="25"/>
      <c r="GP35" s="25"/>
      <c r="GQ35" s="25"/>
      <c r="GR35" s="25"/>
      <c r="GS35" s="25"/>
      <c r="GT35" s="25"/>
      <c r="GU35" s="25"/>
      <c r="GV35" s="25"/>
      <c r="GW35" s="25"/>
      <c r="GX35" s="25"/>
      <c r="GY35" s="25"/>
      <c r="GZ35" s="25"/>
      <c r="HA35" s="25"/>
      <c r="HB35" s="25"/>
      <c r="HC35" s="25"/>
      <c r="HD35" s="25"/>
      <c r="HE35" s="25"/>
      <c r="HF35" s="25"/>
      <c r="HG35" s="25"/>
      <c r="HH35" s="25"/>
      <c r="HI35" s="25"/>
      <c r="HJ35" s="25"/>
      <c r="HK35" s="25"/>
      <c r="HL35" s="25"/>
      <c r="HM35" s="25"/>
      <c r="HN35" s="25"/>
      <c r="HO35" s="25"/>
      <c r="HP35" s="25"/>
      <c r="HQ35" s="25"/>
      <c r="HR35" s="25"/>
      <c r="HS35" s="25"/>
      <c r="HT35" s="25"/>
      <c r="HU35" s="25"/>
      <c r="HV35" s="25"/>
      <c r="HW35" s="25"/>
      <c r="HX35" s="25"/>
      <c r="HY35" s="25"/>
      <c r="HZ35" s="25"/>
      <c r="IA35" s="25"/>
      <c r="IB35" s="25"/>
      <c r="IC35" s="25"/>
      <c r="ID35" s="25"/>
      <c r="IE35" s="25"/>
      <c r="IF35" s="25"/>
      <c r="IG35" s="25"/>
      <c r="IH35" s="25"/>
      <c r="II35" s="25"/>
      <c r="IJ35" s="25"/>
      <c r="IK35" s="25"/>
      <c r="IL35" s="25"/>
      <c r="IM35" s="25"/>
      <c r="IN35" s="25"/>
      <c r="IO35" s="25"/>
      <c r="IP35" s="25"/>
      <c r="IQ35" s="25"/>
      <c r="IR35" s="25"/>
      <c r="IS35" s="25"/>
      <c r="IT35" s="25"/>
      <c r="IU35" s="25"/>
      <c r="IV35" s="25"/>
      <c r="IW35" s="25"/>
    </row>
    <row r="36" customFormat="false" ht="17.1" hidden="false" customHeight="true" outlineLevel="0" collapsed="false">
      <c r="A36" s="25"/>
      <c r="B36" s="2"/>
      <c r="C36" s="2"/>
      <c r="D36" s="2"/>
      <c r="E36" s="2"/>
      <c r="F36" s="2"/>
      <c r="G36" s="11"/>
      <c r="H36" s="63"/>
      <c r="I36" s="63"/>
      <c r="J36" s="50"/>
      <c r="K36" s="50"/>
      <c r="L36" s="50"/>
      <c r="M36" s="50"/>
      <c r="N36" s="2"/>
      <c r="O36" s="50"/>
      <c r="P36" s="50"/>
      <c r="Q36" s="50"/>
      <c r="R36" s="75" t="n">
        <f aca="false">SUM(R34:R35)</f>
        <v>30099.66</v>
      </c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5"/>
      <c r="AL36" s="25"/>
      <c r="AM36" s="25"/>
      <c r="AN36" s="25"/>
      <c r="AO36" s="25"/>
      <c r="AP36" s="25"/>
      <c r="AQ36" s="25"/>
      <c r="AR36" s="25"/>
      <c r="AS36" s="25"/>
      <c r="AT36" s="25"/>
      <c r="AU36" s="25"/>
      <c r="AV36" s="25"/>
      <c r="AW36" s="25"/>
      <c r="AX36" s="25"/>
      <c r="AY36" s="25"/>
      <c r="AZ36" s="25"/>
      <c r="BA36" s="25"/>
      <c r="BB36" s="25"/>
      <c r="BC36" s="25"/>
      <c r="BD36" s="25"/>
      <c r="BE36" s="25"/>
      <c r="BF36" s="25"/>
      <c r="BG36" s="25"/>
      <c r="BH36" s="25"/>
      <c r="BI36" s="25"/>
      <c r="BJ36" s="25"/>
      <c r="BK36" s="25"/>
      <c r="BL36" s="25"/>
      <c r="BM36" s="25"/>
      <c r="BN36" s="25"/>
      <c r="BO36" s="25"/>
      <c r="BP36" s="25"/>
      <c r="BQ36" s="25"/>
      <c r="BR36" s="25"/>
      <c r="BS36" s="25"/>
      <c r="BT36" s="25"/>
      <c r="BU36" s="25"/>
      <c r="BV36" s="25"/>
      <c r="BW36" s="25"/>
      <c r="BX36" s="25"/>
      <c r="BY36" s="25"/>
      <c r="BZ36" s="25"/>
      <c r="CA36" s="25"/>
      <c r="CB36" s="25"/>
      <c r="CC36" s="25"/>
      <c r="CD36" s="25"/>
      <c r="CE36" s="25"/>
      <c r="CF36" s="25"/>
      <c r="CG36" s="25"/>
      <c r="CH36" s="25"/>
      <c r="CI36" s="25"/>
      <c r="CJ36" s="25"/>
      <c r="CK36" s="25"/>
      <c r="CL36" s="25"/>
      <c r="CM36" s="25"/>
      <c r="CN36" s="25"/>
      <c r="CO36" s="25"/>
      <c r="CP36" s="25"/>
      <c r="CQ36" s="25"/>
      <c r="CR36" s="25"/>
      <c r="CS36" s="25"/>
      <c r="CT36" s="25"/>
      <c r="CU36" s="25"/>
      <c r="CV36" s="25"/>
      <c r="CW36" s="25"/>
      <c r="CX36" s="25"/>
      <c r="CY36" s="25"/>
      <c r="CZ36" s="25"/>
      <c r="DA36" s="25"/>
      <c r="DB36" s="25"/>
      <c r="DC36" s="25"/>
      <c r="DD36" s="25"/>
      <c r="DE36" s="25"/>
      <c r="DF36" s="25"/>
      <c r="DG36" s="25"/>
      <c r="DH36" s="25"/>
      <c r="DI36" s="25"/>
      <c r="DJ36" s="25"/>
      <c r="DK36" s="25"/>
      <c r="DL36" s="25"/>
      <c r="DM36" s="25"/>
      <c r="DN36" s="25"/>
      <c r="DO36" s="25"/>
      <c r="DP36" s="25"/>
      <c r="DQ36" s="25"/>
      <c r="DR36" s="25"/>
      <c r="DS36" s="25"/>
      <c r="DT36" s="25"/>
      <c r="DU36" s="25"/>
      <c r="DV36" s="25"/>
      <c r="DW36" s="25"/>
      <c r="DX36" s="25"/>
      <c r="DY36" s="25"/>
      <c r="DZ36" s="25"/>
      <c r="EA36" s="25"/>
      <c r="EB36" s="25"/>
      <c r="EC36" s="25"/>
      <c r="ED36" s="25"/>
      <c r="EE36" s="25"/>
      <c r="EF36" s="25"/>
      <c r="EG36" s="25"/>
      <c r="EH36" s="25"/>
      <c r="EI36" s="25"/>
      <c r="EJ36" s="25"/>
      <c r="EK36" s="25"/>
      <c r="EL36" s="25"/>
      <c r="EM36" s="25"/>
      <c r="EN36" s="25"/>
      <c r="EO36" s="25"/>
      <c r="EP36" s="25"/>
      <c r="EQ36" s="25"/>
      <c r="ER36" s="25"/>
      <c r="ES36" s="25"/>
      <c r="ET36" s="25"/>
      <c r="EU36" s="25"/>
      <c r="EV36" s="25"/>
      <c r="EW36" s="25"/>
      <c r="EX36" s="25"/>
      <c r="EY36" s="25"/>
      <c r="EZ36" s="25"/>
      <c r="FA36" s="25"/>
      <c r="FB36" s="25"/>
      <c r="FC36" s="25"/>
      <c r="FD36" s="25"/>
      <c r="FE36" s="25"/>
      <c r="FF36" s="25"/>
      <c r="FG36" s="25"/>
      <c r="FH36" s="25"/>
      <c r="FI36" s="25"/>
      <c r="FJ36" s="25"/>
      <c r="FK36" s="25"/>
      <c r="FL36" s="25"/>
      <c r="FM36" s="25"/>
      <c r="FN36" s="25"/>
      <c r="FO36" s="25"/>
      <c r="FP36" s="25"/>
      <c r="FQ36" s="25"/>
      <c r="FR36" s="25"/>
      <c r="FS36" s="25"/>
      <c r="FT36" s="25"/>
      <c r="FU36" s="25"/>
      <c r="FV36" s="25"/>
      <c r="FW36" s="25"/>
      <c r="FX36" s="25"/>
      <c r="FY36" s="25"/>
      <c r="FZ36" s="25"/>
      <c r="GA36" s="25"/>
      <c r="GB36" s="25"/>
      <c r="GC36" s="25"/>
      <c r="GD36" s="25"/>
      <c r="GE36" s="25"/>
      <c r="GF36" s="25"/>
      <c r="GG36" s="25"/>
      <c r="GH36" s="25"/>
      <c r="GI36" s="25"/>
      <c r="GJ36" s="25"/>
      <c r="GK36" s="25"/>
      <c r="GL36" s="25"/>
      <c r="GM36" s="25"/>
      <c r="GN36" s="25"/>
      <c r="GO36" s="25"/>
      <c r="GP36" s="25"/>
      <c r="GQ36" s="25"/>
      <c r="GR36" s="25"/>
      <c r="GS36" s="25"/>
      <c r="GT36" s="25"/>
      <c r="GU36" s="25"/>
      <c r="GV36" s="25"/>
      <c r="GW36" s="25"/>
      <c r="GX36" s="25"/>
      <c r="GY36" s="25"/>
      <c r="GZ36" s="25"/>
      <c r="HA36" s="25"/>
      <c r="HB36" s="25"/>
      <c r="HC36" s="25"/>
      <c r="HD36" s="25"/>
      <c r="HE36" s="25"/>
      <c r="HF36" s="25"/>
      <c r="HG36" s="25"/>
      <c r="HH36" s="25"/>
      <c r="HI36" s="25"/>
      <c r="HJ36" s="25"/>
      <c r="HK36" s="25"/>
      <c r="HL36" s="25"/>
      <c r="HM36" s="25"/>
      <c r="HN36" s="25"/>
      <c r="HO36" s="25"/>
      <c r="HP36" s="25"/>
      <c r="HQ36" s="25"/>
      <c r="HR36" s="25"/>
      <c r="HS36" s="25"/>
      <c r="HT36" s="25"/>
      <c r="HU36" s="25"/>
      <c r="HV36" s="25"/>
      <c r="HW36" s="25"/>
      <c r="HX36" s="25"/>
      <c r="HY36" s="25"/>
      <c r="HZ36" s="25"/>
      <c r="IA36" s="25"/>
      <c r="IB36" s="25"/>
      <c r="IC36" s="25"/>
      <c r="ID36" s="25"/>
      <c r="IE36" s="25"/>
      <c r="IF36" s="25"/>
      <c r="IG36" s="25"/>
      <c r="IH36" s="25"/>
      <c r="II36" s="25"/>
      <c r="IJ36" s="25"/>
      <c r="IK36" s="25"/>
      <c r="IL36" s="25"/>
      <c r="IM36" s="25"/>
      <c r="IN36" s="25"/>
      <c r="IO36" s="25"/>
      <c r="IP36" s="25"/>
      <c r="IQ36" s="25"/>
      <c r="IR36" s="25"/>
      <c r="IS36" s="25"/>
      <c r="IT36" s="25"/>
      <c r="IU36" s="25"/>
      <c r="IV36" s="25"/>
      <c r="IW36" s="25"/>
    </row>
    <row r="37" customFormat="false" ht="17.1" hidden="false" customHeight="true" outlineLevel="0" collapsed="false">
      <c r="A37" s="25"/>
      <c r="B37" s="2"/>
      <c r="C37" s="2"/>
      <c r="D37" s="2"/>
      <c r="E37" s="2"/>
      <c r="F37" s="2"/>
      <c r="G37" s="11"/>
      <c r="H37" s="63"/>
      <c r="I37" s="63"/>
      <c r="J37" s="50"/>
      <c r="K37" s="50"/>
      <c r="L37" s="50"/>
      <c r="M37" s="50"/>
      <c r="N37" s="2"/>
      <c r="O37" s="50"/>
      <c r="P37" s="50"/>
      <c r="Q37" s="50"/>
      <c r="R37" s="53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5"/>
      <c r="AL37" s="25"/>
      <c r="AM37" s="25"/>
      <c r="AN37" s="25"/>
      <c r="AO37" s="25"/>
      <c r="AP37" s="25"/>
      <c r="AQ37" s="25"/>
      <c r="AR37" s="25"/>
      <c r="AS37" s="25"/>
      <c r="AT37" s="25"/>
      <c r="AU37" s="25"/>
      <c r="AV37" s="25"/>
      <c r="AW37" s="25"/>
      <c r="AX37" s="25"/>
      <c r="AY37" s="25"/>
      <c r="AZ37" s="25"/>
      <c r="BA37" s="25"/>
      <c r="BB37" s="25"/>
      <c r="BC37" s="25"/>
      <c r="BD37" s="25"/>
      <c r="BE37" s="25"/>
      <c r="BF37" s="25"/>
      <c r="BG37" s="25"/>
      <c r="BH37" s="25"/>
      <c r="BI37" s="25"/>
      <c r="BJ37" s="25"/>
      <c r="BK37" s="25"/>
      <c r="BL37" s="25"/>
      <c r="BM37" s="25"/>
      <c r="BN37" s="25"/>
      <c r="BO37" s="25"/>
      <c r="BP37" s="25"/>
      <c r="BQ37" s="25"/>
      <c r="BR37" s="25"/>
      <c r="BS37" s="25"/>
      <c r="BT37" s="25"/>
      <c r="BU37" s="25"/>
      <c r="BV37" s="25"/>
      <c r="BW37" s="25"/>
      <c r="BX37" s="25"/>
      <c r="BY37" s="25"/>
      <c r="BZ37" s="25"/>
      <c r="CA37" s="25"/>
      <c r="CB37" s="25"/>
      <c r="CC37" s="25"/>
      <c r="CD37" s="25"/>
      <c r="CE37" s="25"/>
      <c r="CF37" s="25"/>
      <c r="CG37" s="25"/>
      <c r="CH37" s="25"/>
      <c r="CI37" s="25"/>
      <c r="CJ37" s="25"/>
      <c r="CK37" s="25"/>
      <c r="CL37" s="25"/>
      <c r="CM37" s="25"/>
      <c r="CN37" s="25"/>
      <c r="CO37" s="25"/>
      <c r="CP37" s="25"/>
      <c r="CQ37" s="25"/>
      <c r="CR37" s="25"/>
      <c r="CS37" s="25"/>
      <c r="CT37" s="25"/>
      <c r="CU37" s="25"/>
      <c r="CV37" s="25"/>
      <c r="CW37" s="25"/>
      <c r="CX37" s="25"/>
      <c r="CY37" s="25"/>
      <c r="CZ37" s="25"/>
      <c r="DA37" s="25"/>
      <c r="DB37" s="25"/>
      <c r="DC37" s="25"/>
      <c r="DD37" s="25"/>
      <c r="DE37" s="25"/>
      <c r="DF37" s="25"/>
      <c r="DG37" s="25"/>
      <c r="DH37" s="25"/>
      <c r="DI37" s="25"/>
      <c r="DJ37" s="25"/>
      <c r="DK37" s="25"/>
      <c r="DL37" s="25"/>
      <c r="DM37" s="25"/>
      <c r="DN37" s="25"/>
      <c r="DO37" s="25"/>
      <c r="DP37" s="25"/>
      <c r="DQ37" s="25"/>
      <c r="DR37" s="25"/>
      <c r="DS37" s="25"/>
      <c r="DT37" s="25"/>
      <c r="DU37" s="25"/>
      <c r="DV37" s="25"/>
      <c r="DW37" s="25"/>
      <c r="DX37" s="25"/>
      <c r="DY37" s="25"/>
      <c r="DZ37" s="25"/>
      <c r="EA37" s="25"/>
      <c r="EB37" s="25"/>
      <c r="EC37" s="25"/>
      <c r="ED37" s="25"/>
      <c r="EE37" s="25"/>
      <c r="EF37" s="25"/>
      <c r="EG37" s="25"/>
      <c r="EH37" s="25"/>
      <c r="EI37" s="25"/>
      <c r="EJ37" s="25"/>
      <c r="EK37" s="25"/>
      <c r="EL37" s="25"/>
      <c r="EM37" s="25"/>
      <c r="EN37" s="25"/>
      <c r="EO37" s="25"/>
      <c r="EP37" s="25"/>
      <c r="EQ37" s="25"/>
      <c r="ER37" s="25"/>
      <c r="ES37" s="25"/>
      <c r="ET37" s="25"/>
      <c r="EU37" s="25"/>
      <c r="EV37" s="25"/>
      <c r="EW37" s="25"/>
      <c r="EX37" s="25"/>
      <c r="EY37" s="25"/>
      <c r="EZ37" s="25"/>
      <c r="FA37" s="25"/>
      <c r="FB37" s="25"/>
      <c r="FC37" s="25"/>
      <c r="FD37" s="25"/>
      <c r="FE37" s="25"/>
      <c r="FF37" s="25"/>
      <c r="FG37" s="25"/>
      <c r="FH37" s="25"/>
      <c r="FI37" s="25"/>
      <c r="FJ37" s="25"/>
      <c r="FK37" s="25"/>
      <c r="FL37" s="25"/>
      <c r="FM37" s="25"/>
      <c r="FN37" s="25"/>
      <c r="FO37" s="25"/>
      <c r="FP37" s="25"/>
      <c r="FQ37" s="25"/>
      <c r="FR37" s="25"/>
      <c r="FS37" s="25"/>
      <c r="FT37" s="25"/>
      <c r="FU37" s="25"/>
      <c r="FV37" s="25"/>
      <c r="FW37" s="25"/>
      <c r="FX37" s="25"/>
      <c r="FY37" s="25"/>
      <c r="FZ37" s="25"/>
      <c r="GA37" s="25"/>
      <c r="GB37" s="25"/>
      <c r="GC37" s="25"/>
      <c r="GD37" s="25"/>
      <c r="GE37" s="25"/>
      <c r="GF37" s="25"/>
      <c r="GG37" s="25"/>
      <c r="GH37" s="25"/>
      <c r="GI37" s="25"/>
      <c r="GJ37" s="25"/>
      <c r="GK37" s="25"/>
      <c r="GL37" s="25"/>
      <c r="GM37" s="25"/>
      <c r="GN37" s="25"/>
      <c r="GO37" s="25"/>
      <c r="GP37" s="25"/>
      <c r="GQ37" s="25"/>
      <c r="GR37" s="25"/>
      <c r="GS37" s="25"/>
      <c r="GT37" s="25"/>
      <c r="GU37" s="25"/>
      <c r="GV37" s="25"/>
      <c r="GW37" s="25"/>
      <c r="GX37" s="25"/>
      <c r="GY37" s="25"/>
      <c r="GZ37" s="25"/>
      <c r="HA37" s="25"/>
      <c r="HB37" s="25"/>
      <c r="HC37" s="25"/>
      <c r="HD37" s="25"/>
      <c r="HE37" s="25"/>
      <c r="HF37" s="25"/>
      <c r="HG37" s="25"/>
      <c r="HH37" s="25"/>
      <c r="HI37" s="25"/>
      <c r="HJ37" s="25"/>
      <c r="HK37" s="25"/>
      <c r="HL37" s="25"/>
      <c r="HM37" s="25"/>
      <c r="HN37" s="25"/>
      <c r="HO37" s="25"/>
      <c r="HP37" s="25"/>
      <c r="HQ37" s="25"/>
      <c r="HR37" s="25"/>
      <c r="HS37" s="25"/>
      <c r="HT37" s="25"/>
      <c r="HU37" s="25"/>
      <c r="HV37" s="25"/>
      <c r="HW37" s="25"/>
      <c r="HX37" s="25"/>
      <c r="HY37" s="25"/>
      <c r="HZ37" s="25"/>
      <c r="IA37" s="25"/>
      <c r="IB37" s="25"/>
      <c r="IC37" s="25"/>
      <c r="ID37" s="25"/>
      <c r="IE37" s="25"/>
      <c r="IF37" s="25"/>
      <c r="IG37" s="25"/>
      <c r="IH37" s="25"/>
      <c r="II37" s="25"/>
      <c r="IJ37" s="25"/>
      <c r="IK37" s="25"/>
      <c r="IL37" s="25"/>
      <c r="IM37" s="25"/>
      <c r="IN37" s="25"/>
      <c r="IO37" s="25"/>
      <c r="IP37" s="25"/>
      <c r="IQ37" s="25"/>
      <c r="IR37" s="25"/>
      <c r="IS37" s="25"/>
      <c r="IT37" s="25"/>
      <c r="IU37" s="25"/>
      <c r="IV37" s="25"/>
      <c r="IW37" s="25"/>
    </row>
    <row r="38" customFormat="false" ht="17.1" hidden="false" customHeight="true" outlineLevel="0" collapsed="false">
      <c r="A38" s="3"/>
      <c r="B38" s="90"/>
      <c r="C38" s="46"/>
      <c r="D38" s="91"/>
      <c r="E38" s="46"/>
      <c r="F38" s="25"/>
      <c r="G38" s="3"/>
      <c r="H38" s="80"/>
      <c r="I38" s="80"/>
      <c r="J38" s="90"/>
      <c r="K38" s="84"/>
      <c r="L38" s="92"/>
      <c r="M38" s="92"/>
      <c r="N38" s="84"/>
      <c r="O38" s="93"/>
      <c r="P38" s="94"/>
      <c r="Q38" s="95"/>
      <c r="R38" s="96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  <c r="FK38" s="3"/>
      <c r="FL38" s="3"/>
      <c r="FM38" s="3"/>
      <c r="FN38" s="3"/>
      <c r="FO38" s="3"/>
      <c r="FP38" s="3"/>
      <c r="FQ38" s="3"/>
      <c r="FR38" s="3"/>
      <c r="FS38" s="3"/>
      <c r="FT38" s="3"/>
      <c r="FU38" s="3"/>
      <c r="FV38" s="3"/>
      <c r="FW38" s="3"/>
      <c r="FX38" s="3"/>
      <c r="FY38" s="3"/>
      <c r="FZ38" s="3"/>
      <c r="GA38" s="3"/>
      <c r="GB38" s="3"/>
      <c r="GC38" s="3"/>
      <c r="GD38" s="3"/>
      <c r="GE38" s="3"/>
      <c r="GF38" s="3"/>
      <c r="GG38" s="3"/>
      <c r="GH38" s="3"/>
      <c r="GI38" s="3"/>
      <c r="GJ38" s="3"/>
      <c r="GK38" s="3"/>
      <c r="GL38" s="3"/>
      <c r="GM38" s="3"/>
      <c r="GN38" s="3"/>
      <c r="GO38" s="3"/>
      <c r="GP38" s="3"/>
      <c r="GQ38" s="3"/>
      <c r="GR38" s="3"/>
      <c r="GS38" s="3"/>
      <c r="GT38" s="3"/>
      <c r="GU38" s="3"/>
      <c r="GV38" s="3"/>
      <c r="GW38" s="3"/>
      <c r="GX38" s="3"/>
      <c r="GY38" s="3"/>
      <c r="GZ38" s="3"/>
      <c r="HA38" s="3"/>
      <c r="HB38" s="3"/>
      <c r="HC38" s="3"/>
      <c r="HD38" s="3"/>
      <c r="HE38" s="3"/>
      <c r="HF38" s="3"/>
      <c r="HG38" s="3"/>
      <c r="HH38" s="3"/>
      <c r="HI38" s="3"/>
      <c r="HJ38" s="3"/>
      <c r="HK38" s="3"/>
      <c r="HL38" s="3"/>
      <c r="HM38" s="3"/>
      <c r="HN38" s="3"/>
      <c r="HO38" s="3"/>
      <c r="HP38" s="3"/>
      <c r="HQ38" s="3"/>
      <c r="HR38" s="3"/>
      <c r="HS38" s="3"/>
      <c r="HT38" s="3"/>
      <c r="HU38" s="3"/>
      <c r="HV38" s="3"/>
      <c r="HW38" s="3"/>
      <c r="HX38" s="3"/>
      <c r="HY38" s="3"/>
      <c r="HZ38" s="3"/>
      <c r="IA38" s="3"/>
      <c r="IB38" s="3"/>
      <c r="IC38" s="3"/>
      <c r="ID38" s="3"/>
      <c r="IE38" s="3"/>
      <c r="IF38" s="3"/>
      <c r="IG38" s="3"/>
      <c r="IH38" s="3"/>
      <c r="II38" s="3"/>
      <c r="IJ38" s="3"/>
      <c r="IK38" s="3"/>
      <c r="IL38" s="3"/>
      <c r="IM38" s="3"/>
      <c r="IN38" s="3"/>
      <c r="IO38" s="3"/>
      <c r="IP38" s="3"/>
      <c r="IQ38" s="3"/>
      <c r="IR38" s="3"/>
      <c r="IS38" s="3"/>
      <c r="IT38" s="3"/>
      <c r="IU38" s="3"/>
      <c r="IV38" s="3"/>
      <c r="IW38" s="3"/>
    </row>
    <row r="39" customFormat="false" ht="17.1" hidden="false" customHeight="true" outlineLevel="0" collapsed="false">
      <c r="A39" s="3"/>
      <c r="B39" s="90"/>
      <c r="C39" s="46"/>
      <c r="D39" s="91"/>
      <c r="E39" s="46"/>
      <c r="F39" s="25"/>
      <c r="G39" s="3"/>
      <c r="H39" s="80"/>
      <c r="I39" s="80"/>
      <c r="J39" s="90"/>
      <c r="K39" s="84"/>
      <c r="L39" s="92"/>
      <c r="M39" s="92"/>
      <c r="N39" s="84"/>
      <c r="O39" s="93"/>
      <c r="P39" s="94"/>
      <c r="Q39" s="95"/>
      <c r="R39" s="96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3"/>
      <c r="FI39" s="3"/>
      <c r="FJ39" s="3"/>
      <c r="FK39" s="3"/>
      <c r="FL39" s="3"/>
      <c r="FM39" s="3"/>
      <c r="FN39" s="3"/>
      <c r="FO39" s="3"/>
      <c r="FP39" s="3"/>
      <c r="FQ39" s="3"/>
      <c r="FR39" s="3"/>
      <c r="FS39" s="3"/>
      <c r="FT39" s="3"/>
      <c r="FU39" s="3"/>
      <c r="FV39" s="3"/>
      <c r="FW39" s="3"/>
      <c r="FX39" s="3"/>
      <c r="FY39" s="3"/>
      <c r="FZ39" s="3"/>
      <c r="GA39" s="3"/>
      <c r="GB39" s="3"/>
      <c r="GC39" s="3"/>
      <c r="GD39" s="3"/>
      <c r="GE39" s="3"/>
      <c r="GF39" s="3"/>
      <c r="GG39" s="3"/>
      <c r="GH39" s="3"/>
      <c r="GI39" s="3"/>
      <c r="GJ39" s="3"/>
      <c r="GK39" s="3"/>
      <c r="GL39" s="3"/>
      <c r="GM39" s="3"/>
      <c r="GN39" s="3"/>
      <c r="GO39" s="3"/>
      <c r="GP39" s="3"/>
      <c r="GQ39" s="3"/>
      <c r="GR39" s="3"/>
      <c r="GS39" s="3"/>
      <c r="GT39" s="3"/>
      <c r="GU39" s="3"/>
      <c r="GV39" s="3"/>
      <c r="GW39" s="3"/>
      <c r="GX39" s="3"/>
      <c r="GY39" s="3"/>
      <c r="GZ39" s="3"/>
      <c r="HA39" s="3"/>
      <c r="HB39" s="3"/>
      <c r="HC39" s="3"/>
      <c r="HD39" s="3"/>
      <c r="HE39" s="3"/>
      <c r="HF39" s="3"/>
      <c r="HG39" s="3"/>
      <c r="HH39" s="3"/>
      <c r="HI39" s="3"/>
      <c r="HJ39" s="3"/>
      <c r="HK39" s="3"/>
      <c r="HL39" s="3"/>
      <c r="HM39" s="3"/>
      <c r="HN39" s="3"/>
      <c r="HO39" s="3"/>
      <c r="HP39" s="3"/>
      <c r="HQ39" s="3"/>
      <c r="HR39" s="3"/>
      <c r="HS39" s="3"/>
      <c r="HT39" s="3"/>
      <c r="HU39" s="3"/>
      <c r="HV39" s="3"/>
      <c r="HW39" s="3"/>
      <c r="HX39" s="3"/>
      <c r="HY39" s="3"/>
      <c r="HZ39" s="3"/>
      <c r="IA39" s="3"/>
      <c r="IB39" s="3"/>
      <c r="IC39" s="3"/>
      <c r="ID39" s="3"/>
      <c r="IE39" s="3"/>
      <c r="IF39" s="3"/>
      <c r="IG39" s="3"/>
      <c r="IH39" s="3"/>
      <c r="II39" s="3"/>
      <c r="IJ39" s="3"/>
      <c r="IK39" s="3"/>
      <c r="IL39" s="3"/>
      <c r="IM39" s="3"/>
      <c r="IN39" s="3"/>
      <c r="IO39" s="3"/>
      <c r="IP39" s="3"/>
      <c r="IQ39" s="3"/>
      <c r="IR39" s="3"/>
      <c r="IS39" s="3"/>
      <c r="IT39" s="3"/>
      <c r="IU39" s="3"/>
      <c r="IV39" s="3"/>
      <c r="IW39" s="3"/>
    </row>
    <row r="40" customFormat="false" ht="17.1" hidden="false" customHeight="true" outlineLevel="0" collapsed="false">
      <c r="A40" s="3"/>
      <c r="B40" s="3"/>
      <c r="C40" s="3"/>
      <c r="D40" s="3"/>
      <c r="E40" s="29"/>
      <c r="F40" s="3"/>
      <c r="G40" s="3"/>
      <c r="H40" s="3"/>
      <c r="I40" s="3"/>
      <c r="J40" s="3"/>
      <c r="K40" s="3"/>
      <c r="L40" s="3"/>
      <c r="M40" s="3"/>
      <c r="N40" s="76"/>
      <c r="O40" s="29"/>
      <c r="P40" s="3"/>
      <c r="Q40" s="3"/>
      <c r="R40" s="77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3"/>
      <c r="EE40" s="3"/>
      <c r="EF40" s="3"/>
      <c r="EG40" s="3"/>
      <c r="EH40" s="3"/>
      <c r="EI40" s="3"/>
      <c r="EJ40" s="3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  <c r="FD40" s="3"/>
      <c r="FE40" s="3"/>
      <c r="FF40" s="3"/>
      <c r="FG40" s="3"/>
      <c r="FH40" s="3"/>
      <c r="FI40" s="3"/>
      <c r="FJ40" s="3"/>
      <c r="FK40" s="3"/>
      <c r="FL40" s="3"/>
      <c r="FM40" s="3"/>
      <c r="FN40" s="3"/>
      <c r="FO40" s="3"/>
      <c r="FP40" s="3"/>
      <c r="FQ40" s="3"/>
      <c r="FR40" s="3"/>
      <c r="FS40" s="3"/>
      <c r="FT40" s="3"/>
      <c r="FU40" s="3"/>
      <c r="FV40" s="3"/>
      <c r="FW40" s="3"/>
      <c r="FX40" s="3"/>
      <c r="FY40" s="3"/>
      <c r="FZ40" s="3"/>
      <c r="GA40" s="3"/>
      <c r="GB40" s="3"/>
      <c r="GC40" s="3"/>
      <c r="GD40" s="3"/>
      <c r="GE40" s="3"/>
      <c r="GF40" s="3"/>
      <c r="GG40" s="3"/>
      <c r="GH40" s="3"/>
      <c r="GI40" s="3"/>
      <c r="GJ40" s="3"/>
      <c r="GK40" s="3"/>
      <c r="GL40" s="3"/>
      <c r="GM40" s="3"/>
      <c r="GN40" s="3"/>
      <c r="GO40" s="3"/>
      <c r="GP40" s="3"/>
      <c r="GQ40" s="3"/>
      <c r="GR40" s="3"/>
      <c r="GS40" s="3"/>
      <c r="GT40" s="3"/>
      <c r="GU40" s="3"/>
      <c r="GV40" s="3"/>
      <c r="GW40" s="3"/>
      <c r="GX40" s="3"/>
      <c r="GY40" s="3"/>
      <c r="GZ40" s="3"/>
      <c r="HA40" s="3"/>
      <c r="HB40" s="3"/>
      <c r="HC40" s="3"/>
      <c r="HD40" s="3"/>
      <c r="HE40" s="3"/>
      <c r="HF40" s="3"/>
      <c r="HG40" s="3"/>
      <c r="HH40" s="3"/>
      <c r="HI40" s="3"/>
      <c r="HJ40" s="3"/>
      <c r="HK40" s="3"/>
      <c r="HL40" s="3"/>
      <c r="HM40" s="3"/>
      <c r="HN40" s="3"/>
      <c r="HO40" s="3"/>
      <c r="HP40" s="3"/>
      <c r="HQ40" s="3"/>
      <c r="HR40" s="3"/>
      <c r="HS40" s="3"/>
      <c r="HT40" s="3"/>
      <c r="HU40" s="3"/>
      <c r="HV40" s="3"/>
      <c r="HW40" s="3"/>
      <c r="HX40" s="3"/>
      <c r="HY40" s="3"/>
      <c r="HZ40" s="3"/>
      <c r="IA40" s="3"/>
      <c r="IB40" s="3"/>
      <c r="IC40" s="3"/>
      <c r="ID40" s="3"/>
      <c r="IE40" s="3"/>
      <c r="IF40" s="3"/>
      <c r="IG40" s="3"/>
      <c r="IH40" s="3"/>
      <c r="II40" s="3"/>
      <c r="IJ40" s="3"/>
      <c r="IK40" s="3"/>
      <c r="IL40" s="3"/>
      <c r="IM40" s="3"/>
      <c r="IN40" s="3"/>
      <c r="IO40" s="3"/>
      <c r="IP40" s="3"/>
      <c r="IQ40" s="3"/>
      <c r="IR40" s="3"/>
      <c r="IS40" s="3"/>
      <c r="IT40" s="3"/>
      <c r="IU40" s="3"/>
      <c r="IV40" s="3"/>
      <c r="IW40" s="3"/>
    </row>
    <row r="41" customFormat="false" ht="17.1" hidden="false" customHeight="true" outlineLevel="0" collapsed="false">
      <c r="A41" s="25" t="s">
        <v>55</v>
      </c>
      <c r="B41" s="28" t="s">
        <v>56</v>
      </c>
      <c r="C41" s="25"/>
      <c r="D41" s="25"/>
      <c r="E41" s="46"/>
      <c r="F41" s="25"/>
      <c r="G41" s="25"/>
      <c r="H41" s="25"/>
      <c r="I41" s="25"/>
      <c r="J41" s="25"/>
      <c r="K41" s="25"/>
      <c r="L41" s="25"/>
      <c r="M41" s="25"/>
      <c r="N41" s="78"/>
      <c r="O41" s="25"/>
      <c r="P41" s="25"/>
      <c r="Q41" s="25"/>
      <c r="R41" s="79" t="n">
        <f aca="false">+R36+R31+R29+R24+R32</f>
        <v>1115461.638324</v>
      </c>
      <c r="S41" s="65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25"/>
      <c r="AH41" s="25"/>
      <c r="AI41" s="25"/>
      <c r="AJ41" s="25"/>
      <c r="AK41" s="25"/>
      <c r="AL41" s="25"/>
      <c r="AM41" s="25"/>
      <c r="AN41" s="25"/>
      <c r="AO41" s="25"/>
      <c r="AP41" s="25"/>
      <c r="AQ41" s="25"/>
      <c r="AR41" s="25"/>
      <c r="AS41" s="25"/>
      <c r="AT41" s="25"/>
      <c r="AU41" s="25"/>
      <c r="AV41" s="25"/>
      <c r="AW41" s="25"/>
      <c r="AX41" s="25"/>
      <c r="AY41" s="25"/>
      <c r="AZ41" s="25"/>
      <c r="BA41" s="25"/>
      <c r="BB41" s="25"/>
      <c r="BC41" s="25"/>
      <c r="BD41" s="25"/>
      <c r="BE41" s="25"/>
      <c r="BF41" s="25"/>
      <c r="BG41" s="25"/>
      <c r="BH41" s="25"/>
      <c r="BI41" s="25"/>
      <c r="BJ41" s="25"/>
      <c r="BK41" s="25"/>
      <c r="BL41" s="25"/>
      <c r="BM41" s="25"/>
      <c r="BN41" s="25"/>
      <c r="BO41" s="25"/>
      <c r="BP41" s="25"/>
      <c r="BQ41" s="25"/>
      <c r="BR41" s="25"/>
      <c r="BS41" s="25"/>
      <c r="BT41" s="25"/>
      <c r="BU41" s="25"/>
      <c r="BV41" s="25"/>
      <c r="BW41" s="25"/>
      <c r="BX41" s="25"/>
      <c r="BY41" s="25"/>
      <c r="BZ41" s="25"/>
      <c r="CA41" s="25"/>
      <c r="CB41" s="25"/>
      <c r="CC41" s="25"/>
      <c r="CD41" s="25"/>
      <c r="CE41" s="25"/>
      <c r="CF41" s="25"/>
      <c r="CG41" s="25"/>
      <c r="CH41" s="25"/>
      <c r="CI41" s="25"/>
      <c r="CJ41" s="25"/>
      <c r="CK41" s="25"/>
      <c r="CL41" s="25"/>
      <c r="CM41" s="25"/>
      <c r="CN41" s="25"/>
      <c r="CO41" s="25"/>
      <c r="CP41" s="25"/>
      <c r="CQ41" s="25"/>
      <c r="CR41" s="25"/>
      <c r="CS41" s="25"/>
      <c r="CT41" s="25"/>
      <c r="CU41" s="25"/>
      <c r="CV41" s="25"/>
      <c r="CW41" s="25"/>
      <c r="CX41" s="25"/>
      <c r="CY41" s="25"/>
      <c r="CZ41" s="25"/>
      <c r="DA41" s="25"/>
      <c r="DB41" s="25"/>
      <c r="DC41" s="25"/>
      <c r="DD41" s="25"/>
      <c r="DE41" s="25"/>
      <c r="DF41" s="25"/>
      <c r="DG41" s="25"/>
      <c r="DH41" s="25"/>
      <c r="DI41" s="25"/>
      <c r="DJ41" s="25"/>
      <c r="DK41" s="25"/>
      <c r="DL41" s="25"/>
      <c r="DM41" s="25"/>
      <c r="DN41" s="25"/>
      <c r="DO41" s="25"/>
      <c r="DP41" s="25"/>
      <c r="DQ41" s="25"/>
      <c r="DR41" s="25"/>
      <c r="DS41" s="25"/>
      <c r="DT41" s="25"/>
      <c r="DU41" s="25"/>
      <c r="DV41" s="25"/>
      <c r="DW41" s="25"/>
      <c r="DX41" s="25"/>
      <c r="DY41" s="25"/>
      <c r="DZ41" s="25"/>
      <c r="EA41" s="25"/>
      <c r="EB41" s="25"/>
      <c r="EC41" s="25"/>
      <c r="ED41" s="25"/>
      <c r="EE41" s="25"/>
      <c r="EF41" s="25"/>
      <c r="EG41" s="25"/>
      <c r="EH41" s="25"/>
      <c r="EI41" s="25"/>
      <c r="EJ41" s="25"/>
      <c r="EK41" s="25"/>
      <c r="EL41" s="25"/>
      <c r="EM41" s="25"/>
      <c r="EN41" s="25"/>
      <c r="EO41" s="25"/>
      <c r="EP41" s="25"/>
      <c r="EQ41" s="25"/>
      <c r="ER41" s="25"/>
      <c r="ES41" s="25"/>
      <c r="ET41" s="25"/>
      <c r="EU41" s="25"/>
      <c r="EV41" s="25"/>
      <c r="EW41" s="25"/>
      <c r="EX41" s="25"/>
      <c r="EY41" s="25"/>
      <c r="EZ41" s="25"/>
      <c r="FA41" s="25"/>
      <c r="FB41" s="25"/>
      <c r="FC41" s="25"/>
      <c r="FD41" s="25"/>
      <c r="FE41" s="25"/>
      <c r="FF41" s="25"/>
      <c r="FG41" s="25"/>
      <c r="FH41" s="25"/>
      <c r="FI41" s="25"/>
      <c r="FJ41" s="25"/>
      <c r="FK41" s="25"/>
      <c r="FL41" s="25"/>
      <c r="FM41" s="25"/>
      <c r="FN41" s="25"/>
      <c r="FO41" s="25"/>
      <c r="FP41" s="25"/>
      <c r="FQ41" s="25"/>
      <c r="FR41" s="25"/>
      <c r="FS41" s="25"/>
      <c r="FT41" s="25"/>
      <c r="FU41" s="25"/>
      <c r="FV41" s="25"/>
      <c r="FW41" s="25"/>
      <c r="FX41" s="25"/>
      <c r="FY41" s="25"/>
      <c r="FZ41" s="25"/>
      <c r="GA41" s="25"/>
      <c r="GB41" s="25"/>
      <c r="GC41" s="25"/>
      <c r="GD41" s="25"/>
      <c r="GE41" s="25"/>
      <c r="GF41" s="25"/>
      <c r="GG41" s="25"/>
      <c r="GH41" s="25"/>
      <c r="GI41" s="25"/>
      <c r="GJ41" s="25"/>
      <c r="GK41" s="25"/>
      <c r="GL41" s="25"/>
      <c r="GM41" s="25"/>
      <c r="GN41" s="25"/>
      <c r="GO41" s="25"/>
      <c r="GP41" s="25"/>
      <c r="GQ41" s="25"/>
      <c r="GR41" s="25"/>
      <c r="GS41" s="25"/>
      <c r="GT41" s="25"/>
      <c r="GU41" s="25"/>
      <c r="GV41" s="25"/>
      <c r="GW41" s="25"/>
      <c r="GX41" s="25"/>
      <c r="GY41" s="25"/>
      <c r="GZ41" s="25"/>
      <c r="HA41" s="25"/>
      <c r="HB41" s="25"/>
      <c r="HC41" s="25"/>
      <c r="HD41" s="25"/>
      <c r="HE41" s="25"/>
      <c r="HF41" s="25"/>
      <c r="HG41" s="25"/>
      <c r="HH41" s="25"/>
      <c r="HI41" s="25"/>
      <c r="HJ41" s="25"/>
      <c r="HK41" s="25"/>
      <c r="HL41" s="25"/>
      <c r="HM41" s="25"/>
      <c r="HN41" s="25"/>
      <c r="HO41" s="25"/>
      <c r="HP41" s="25"/>
      <c r="HQ41" s="25"/>
      <c r="HR41" s="25"/>
      <c r="HS41" s="25"/>
      <c r="HT41" s="25"/>
      <c r="HU41" s="25"/>
      <c r="HV41" s="25"/>
      <c r="HW41" s="25"/>
      <c r="HX41" s="25"/>
      <c r="HY41" s="25"/>
      <c r="HZ41" s="25"/>
      <c r="IA41" s="25"/>
      <c r="IB41" s="25"/>
      <c r="IC41" s="25"/>
      <c r="ID41" s="25"/>
      <c r="IE41" s="25"/>
      <c r="IF41" s="25"/>
      <c r="IG41" s="25"/>
      <c r="IH41" s="25"/>
      <c r="II41" s="25"/>
      <c r="IJ41" s="25"/>
      <c r="IK41" s="25"/>
      <c r="IL41" s="25"/>
      <c r="IM41" s="25"/>
      <c r="IN41" s="25"/>
      <c r="IO41" s="25"/>
      <c r="IP41" s="25"/>
      <c r="IQ41" s="25"/>
      <c r="IR41" s="25"/>
      <c r="IS41" s="25"/>
      <c r="IT41" s="25"/>
      <c r="IU41" s="25"/>
      <c r="IV41" s="25"/>
      <c r="IW41" s="25"/>
    </row>
    <row r="42" customFormat="false" ht="17.1" hidden="false" customHeight="true" outlineLevel="0" collapsed="false">
      <c r="A42" s="3" t="s">
        <v>55</v>
      </c>
      <c r="B42" s="46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3"/>
      <c r="CD42" s="3"/>
      <c r="CE42" s="3"/>
      <c r="CF42" s="3"/>
      <c r="CG42" s="3"/>
      <c r="CH42" s="3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3"/>
      <c r="DT42" s="3"/>
      <c r="DU42" s="3"/>
      <c r="DV42" s="3"/>
      <c r="DW42" s="3"/>
      <c r="DX42" s="3"/>
      <c r="DY42" s="3"/>
      <c r="DZ42" s="3"/>
      <c r="EA42" s="3"/>
      <c r="EB42" s="3"/>
      <c r="EC42" s="3"/>
      <c r="ED42" s="3"/>
      <c r="EE42" s="3"/>
      <c r="EF42" s="3"/>
      <c r="EG42" s="3"/>
      <c r="EH42" s="3"/>
      <c r="EI42" s="3"/>
      <c r="EJ42" s="3"/>
      <c r="EK42" s="3"/>
      <c r="EL42" s="3"/>
      <c r="EM42" s="3"/>
      <c r="EN42" s="3"/>
      <c r="EO42" s="3"/>
      <c r="EP42" s="3"/>
      <c r="EQ42" s="3"/>
      <c r="ER42" s="3"/>
      <c r="ES42" s="3"/>
      <c r="ET42" s="3"/>
      <c r="EU42" s="3"/>
      <c r="EV42" s="3"/>
      <c r="EW42" s="3"/>
      <c r="EX42" s="3"/>
      <c r="EY42" s="3"/>
      <c r="EZ42" s="3"/>
      <c r="FA42" s="3"/>
      <c r="FB42" s="3"/>
      <c r="FC42" s="3"/>
      <c r="FD42" s="3"/>
      <c r="FE42" s="3"/>
      <c r="FF42" s="3"/>
      <c r="FG42" s="3"/>
      <c r="FH42" s="3"/>
      <c r="FI42" s="3"/>
      <c r="FJ42" s="3"/>
      <c r="FK42" s="3"/>
      <c r="FL42" s="3"/>
      <c r="FM42" s="3"/>
      <c r="FN42" s="3"/>
      <c r="FO42" s="3"/>
      <c r="FP42" s="3"/>
      <c r="FQ42" s="3"/>
      <c r="FR42" s="3"/>
      <c r="FS42" s="3"/>
      <c r="FT42" s="3"/>
      <c r="FU42" s="3"/>
      <c r="FV42" s="3"/>
      <c r="FW42" s="3"/>
      <c r="FX42" s="3"/>
      <c r="FY42" s="3"/>
      <c r="FZ42" s="3"/>
      <c r="GA42" s="3"/>
      <c r="GB42" s="3"/>
      <c r="GC42" s="3"/>
      <c r="GD42" s="3"/>
      <c r="GE42" s="3"/>
      <c r="GF42" s="3"/>
      <c r="GG42" s="3"/>
      <c r="GH42" s="3"/>
      <c r="GI42" s="3"/>
      <c r="GJ42" s="3"/>
      <c r="GK42" s="3"/>
      <c r="GL42" s="3"/>
      <c r="GM42" s="3"/>
      <c r="GN42" s="3"/>
      <c r="GO42" s="3"/>
      <c r="GP42" s="3"/>
      <c r="GQ42" s="3"/>
      <c r="GR42" s="3"/>
      <c r="GS42" s="3"/>
      <c r="GT42" s="3"/>
      <c r="GU42" s="3"/>
      <c r="GV42" s="3"/>
      <c r="GW42" s="3"/>
      <c r="GX42" s="3"/>
      <c r="GY42" s="3"/>
      <c r="GZ42" s="3"/>
      <c r="HA42" s="3"/>
      <c r="HB42" s="3"/>
      <c r="HC42" s="3"/>
      <c r="HD42" s="3"/>
      <c r="HE42" s="3"/>
      <c r="HF42" s="3"/>
      <c r="HG42" s="3"/>
      <c r="HH42" s="3"/>
      <c r="HI42" s="3"/>
      <c r="HJ42" s="3"/>
      <c r="HK42" s="3"/>
      <c r="HL42" s="3"/>
      <c r="HM42" s="3"/>
      <c r="HN42" s="3"/>
      <c r="HO42" s="3"/>
      <c r="HP42" s="3"/>
      <c r="HQ42" s="3"/>
      <c r="HR42" s="3"/>
      <c r="HS42" s="3"/>
      <c r="HT42" s="3"/>
      <c r="HU42" s="3"/>
      <c r="HV42" s="3"/>
      <c r="HW42" s="3"/>
      <c r="HX42" s="3"/>
      <c r="HY42" s="3"/>
      <c r="HZ42" s="3"/>
      <c r="IA42" s="3"/>
      <c r="IB42" s="3"/>
      <c r="IC42" s="3"/>
      <c r="ID42" s="3"/>
      <c r="IE42" s="3"/>
      <c r="IF42" s="3"/>
      <c r="IG42" s="3"/>
      <c r="IH42" s="3"/>
      <c r="II42" s="3"/>
      <c r="IJ42" s="3"/>
      <c r="IK42" s="3"/>
      <c r="IL42" s="3"/>
      <c r="IM42" s="3"/>
      <c r="IN42" s="3"/>
      <c r="IO42" s="3"/>
      <c r="IP42" s="3"/>
      <c r="IQ42" s="3"/>
      <c r="IR42" s="3"/>
      <c r="IS42" s="3"/>
      <c r="IT42" s="3"/>
      <c r="IU42" s="3"/>
      <c r="IV42" s="3"/>
      <c r="IW42" s="3"/>
    </row>
    <row r="43" customFormat="false" ht="17.1" hidden="true" customHeight="true" outlineLevel="0" collapsed="false">
      <c r="A43" s="3"/>
      <c r="B43" s="46"/>
      <c r="C43" s="3"/>
      <c r="D43" s="3"/>
      <c r="E43" s="3"/>
      <c r="F43" s="3"/>
      <c r="G43" s="3"/>
      <c r="H43" s="80"/>
      <c r="I43" s="80"/>
      <c r="J43" s="3"/>
      <c r="K43" s="3"/>
      <c r="L43" s="3"/>
      <c r="M43" s="3"/>
      <c r="N43" s="3"/>
      <c r="O43" s="3"/>
      <c r="P43" s="29"/>
      <c r="Q43" s="29"/>
      <c r="R43" s="81" t="n">
        <f aca="false">R41+'[5]M ANUAL INVOICE'!R48</f>
        <v>1925768.6573551</v>
      </c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3"/>
      <c r="CH43" s="3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  <c r="FC43" s="3"/>
      <c r="FD43" s="3"/>
      <c r="FE43" s="3"/>
      <c r="FF43" s="3"/>
      <c r="FG43" s="3"/>
      <c r="FH43" s="3"/>
      <c r="FI43" s="3"/>
      <c r="FJ43" s="3"/>
      <c r="FK43" s="3"/>
      <c r="FL43" s="3"/>
      <c r="FM43" s="3"/>
      <c r="FN43" s="3"/>
      <c r="FO43" s="3"/>
      <c r="FP43" s="3"/>
      <c r="FQ43" s="3"/>
      <c r="FR43" s="3"/>
      <c r="FS43" s="3"/>
      <c r="FT43" s="3"/>
      <c r="FU43" s="3"/>
      <c r="FV43" s="3"/>
      <c r="FW43" s="3"/>
      <c r="FX43" s="3"/>
      <c r="FY43" s="3"/>
      <c r="FZ43" s="3"/>
      <c r="GA43" s="3"/>
      <c r="GB43" s="3"/>
      <c r="GC43" s="3"/>
      <c r="GD43" s="3"/>
      <c r="GE43" s="3"/>
      <c r="GF43" s="3"/>
      <c r="GG43" s="3"/>
      <c r="GH43" s="3"/>
      <c r="GI43" s="3"/>
      <c r="GJ43" s="3"/>
      <c r="GK43" s="3"/>
      <c r="GL43" s="3"/>
      <c r="GM43" s="3"/>
      <c r="GN43" s="3"/>
      <c r="GO43" s="3"/>
      <c r="GP43" s="3"/>
      <c r="GQ43" s="3"/>
      <c r="GR43" s="3"/>
      <c r="GS43" s="3"/>
      <c r="GT43" s="3"/>
      <c r="GU43" s="3"/>
      <c r="GV43" s="3"/>
      <c r="GW43" s="3"/>
      <c r="GX43" s="3"/>
      <c r="GY43" s="3"/>
      <c r="GZ43" s="3"/>
      <c r="HA43" s="3"/>
      <c r="HB43" s="3"/>
      <c r="HC43" s="3"/>
      <c r="HD43" s="3"/>
      <c r="HE43" s="3"/>
      <c r="HF43" s="3"/>
      <c r="HG43" s="3"/>
      <c r="HH43" s="3"/>
      <c r="HI43" s="3"/>
      <c r="HJ43" s="3"/>
      <c r="HK43" s="3"/>
      <c r="HL43" s="3"/>
      <c r="HM43" s="3"/>
      <c r="HN43" s="3"/>
      <c r="HO43" s="3"/>
      <c r="HP43" s="3"/>
      <c r="HQ43" s="3"/>
      <c r="HR43" s="3"/>
      <c r="HS43" s="3"/>
      <c r="HT43" s="3"/>
      <c r="HU43" s="3"/>
      <c r="HV43" s="3"/>
      <c r="HW43" s="3"/>
      <c r="HX43" s="3"/>
      <c r="HY43" s="3"/>
      <c r="HZ43" s="3"/>
      <c r="IA43" s="3"/>
      <c r="IB43" s="3"/>
      <c r="IC43" s="3"/>
      <c r="ID43" s="3"/>
      <c r="IE43" s="3"/>
      <c r="IF43" s="3"/>
      <c r="IG43" s="3"/>
      <c r="IH43" s="3"/>
      <c r="II43" s="3"/>
      <c r="IJ43" s="3"/>
      <c r="IK43" s="3"/>
      <c r="IL43" s="3"/>
      <c r="IM43" s="3"/>
      <c r="IN43" s="3"/>
      <c r="IO43" s="3"/>
      <c r="IP43" s="3"/>
      <c r="IQ43" s="3"/>
      <c r="IR43" s="3"/>
      <c r="IS43" s="3"/>
      <c r="IT43" s="3"/>
      <c r="IU43" s="3"/>
      <c r="IV43" s="3"/>
      <c r="IW43" s="3"/>
    </row>
    <row r="44" customFormat="false" ht="15.75" hidden="false" customHeight="false" outlineLevel="0" collapsed="false">
      <c r="Q44" s="82"/>
      <c r="R44" s="83"/>
    </row>
    <row r="45" customFormat="false" ht="15.75" hidden="false" customHeight="false" outlineLevel="0" collapsed="false">
      <c r="Q45" s="82"/>
    </row>
    <row r="46" customFormat="false" ht="18.75" hidden="false" customHeight="false" outlineLevel="0" collapsed="false">
      <c r="B46" s="2"/>
      <c r="N46" s="84"/>
      <c r="Q46" s="82"/>
      <c r="R46" s="81"/>
    </row>
    <row r="47" customFormat="false" ht="15.75" hidden="false" customHeight="false" outlineLevel="0" collapsed="false">
      <c r="Q47" s="82"/>
    </row>
    <row r="48" customFormat="false" ht="18.75" hidden="false" customHeight="false" outlineLevel="0" collapsed="false">
      <c r="B48" s="85"/>
      <c r="C48" s="85"/>
      <c r="Q48" s="82"/>
      <c r="R48" s="83"/>
    </row>
    <row r="49" customFormat="false" ht="18.75" hidden="false" customHeight="false" outlineLevel="0" collapsed="false">
      <c r="B49" s="85"/>
      <c r="C49" s="85"/>
      <c r="H49" s="85"/>
      <c r="Q49" s="82"/>
      <c r="R49" s="83"/>
    </row>
    <row r="50" customFormat="false" ht="18.75" hidden="false" customHeight="false" outlineLevel="0" collapsed="false">
      <c r="B50" s="85"/>
      <c r="C50" s="85"/>
      <c r="H50" s="85"/>
      <c r="Q50" s="83"/>
      <c r="R50" s="83"/>
    </row>
    <row r="51" customFormat="false" ht="18.75" hidden="false" customHeight="false" outlineLevel="0" collapsed="false">
      <c r="B51" s="85"/>
      <c r="C51" s="85"/>
      <c r="H51" s="85"/>
    </row>
    <row r="52" customFormat="false" ht="18.75" hidden="false" customHeight="false" outlineLevel="0" collapsed="false">
      <c r="B52" s="85"/>
      <c r="C52" s="85"/>
      <c r="H52" s="85"/>
    </row>
    <row r="53" customFormat="false" ht="18.75" hidden="false" customHeight="false" outlineLevel="0" collapsed="false">
      <c r="B53" s="85"/>
      <c r="C53" s="85"/>
      <c r="H53" s="85"/>
    </row>
    <row r="54" customFormat="false" ht="15.75" hidden="false" customHeight="false" outlineLevel="0" collapsed="false">
      <c r="F54" s="2"/>
    </row>
    <row r="55" customFormat="false" ht="15.75" hidden="false" customHeight="false" outlineLevel="0" collapsed="false">
      <c r="F55" s="2"/>
    </row>
  </sheetData>
  <mergeCells count="11">
    <mergeCell ref="B5:E5"/>
    <mergeCell ref="F5:I5"/>
    <mergeCell ref="J5:N5"/>
    <mergeCell ref="O5:R5"/>
    <mergeCell ref="B12:E12"/>
    <mergeCell ref="B13:G13"/>
    <mergeCell ref="H13:I13"/>
    <mergeCell ref="J13:N13"/>
    <mergeCell ref="O13:Q13"/>
    <mergeCell ref="E14:G14"/>
    <mergeCell ref="L14:M1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5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22" activeCellId="0" sqref="D22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1" width="1.56"/>
    <col collapsed="false" customWidth="true" hidden="false" outlineLevel="0" max="2" min="2" style="1" width="13.85"/>
    <col collapsed="false" customWidth="true" hidden="false" outlineLevel="0" max="3" min="3" style="1" width="18.7"/>
    <col collapsed="false" customWidth="true" hidden="false" outlineLevel="0" max="4" min="4" style="1" width="30.41"/>
    <col collapsed="false" customWidth="true" hidden="false" outlineLevel="0" max="5" min="5" style="1" width="18.41"/>
    <col collapsed="false" customWidth="false" hidden="false" outlineLevel="0" max="7" min="6" style="1" width="9.14"/>
    <col collapsed="false" customWidth="true" hidden="false" outlineLevel="0" max="8" min="8" style="1" width="13.14"/>
    <col collapsed="false" customWidth="true" hidden="false" outlineLevel="0" max="9" min="9" style="1" width="12.99"/>
    <col collapsed="false" customWidth="true" hidden="false" outlineLevel="0" max="10" min="10" style="1" width="16.42"/>
    <col collapsed="false" customWidth="true" hidden="false" outlineLevel="0" max="11" min="11" style="1" width="13.99"/>
    <col collapsed="false" customWidth="true" hidden="false" outlineLevel="0" max="12" min="12" style="1" width="9.41"/>
    <col collapsed="false" customWidth="true" hidden="true" outlineLevel="0" max="13" min="13" style="1" width="1.56"/>
    <col collapsed="false" customWidth="true" hidden="false" outlineLevel="0" max="14" min="14" style="1" width="15.99"/>
    <col collapsed="false" customWidth="true" hidden="false" outlineLevel="0" max="16" min="15" style="1" width="11.28"/>
    <col collapsed="false" customWidth="true" hidden="false" outlineLevel="0" max="17" min="17" style="1" width="19.85"/>
    <col collapsed="false" customWidth="true" hidden="false" outlineLevel="0" max="18" min="18" style="1" width="21.7"/>
    <col collapsed="false" customWidth="true" hidden="false" outlineLevel="0" max="19" min="19" style="1" width="17.14"/>
    <col collapsed="false" customWidth="false" hidden="false" outlineLevel="0" max="257" min="20" style="1" width="9.14"/>
  </cols>
  <sheetData>
    <row r="1" customFormat="false" ht="15.75" hidden="false" customHeight="false" outlineLevel="0" collapsed="false">
      <c r="B1" s="2"/>
    </row>
    <row r="3" customFormat="false" ht="15" hidden="false" customHeight="true" outlineLevel="0" collapsed="false">
      <c r="B3" s="3"/>
      <c r="C3" s="3"/>
      <c r="D3" s="3"/>
      <c r="E3" s="3"/>
      <c r="F3" s="3"/>
      <c r="G3" s="3"/>
      <c r="H3" s="3"/>
    </row>
    <row r="4" customFormat="false" ht="30" hidden="false" customHeight="false" outlineLevel="0" collapsed="false">
      <c r="B4" s="4" t="s">
        <v>0</v>
      </c>
      <c r="C4" s="5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7"/>
      <c r="R4" s="8" t="s">
        <v>1</v>
      </c>
    </row>
    <row r="5" customFormat="false" ht="17.1" hidden="false" customHeight="true" outlineLevel="0" collapsed="false">
      <c r="B5" s="9" t="s">
        <v>2</v>
      </c>
      <c r="C5" s="9"/>
      <c r="D5" s="9"/>
      <c r="E5" s="9"/>
      <c r="F5" s="9" t="s">
        <v>3</v>
      </c>
      <c r="G5" s="9"/>
      <c r="H5" s="9"/>
      <c r="I5" s="9"/>
      <c r="J5" s="9" t="s">
        <v>4</v>
      </c>
      <c r="K5" s="9"/>
      <c r="L5" s="9"/>
      <c r="M5" s="9"/>
      <c r="N5" s="9"/>
      <c r="O5" s="9" t="s">
        <v>5</v>
      </c>
      <c r="P5" s="9"/>
      <c r="Q5" s="9"/>
      <c r="R5" s="9"/>
    </row>
    <row r="6" customFormat="false" ht="17.1" hidden="false" customHeight="true" outlineLevel="0" collapsed="false">
      <c r="B6" s="10" t="s">
        <v>6</v>
      </c>
      <c r="C6" s="11"/>
      <c r="D6" s="11" t="s">
        <v>75</v>
      </c>
      <c r="E6" s="2"/>
      <c r="F6" s="10" t="s">
        <v>7</v>
      </c>
      <c r="G6" s="2"/>
      <c r="H6" s="2"/>
      <c r="I6" s="12"/>
      <c r="J6" s="10" t="s">
        <v>8</v>
      </c>
      <c r="K6" s="2"/>
      <c r="L6" s="2"/>
      <c r="M6" s="2"/>
      <c r="N6" s="2"/>
      <c r="O6" s="13" t="s">
        <v>9</v>
      </c>
      <c r="R6" s="14"/>
    </row>
    <row r="7" customFormat="false" ht="17.1" hidden="false" customHeight="true" outlineLevel="0" collapsed="false">
      <c r="B7" s="10" t="s">
        <v>10</v>
      </c>
      <c r="C7" s="11"/>
      <c r="D7" s="15" t="n">
        <v>36909</v>
      </c>
      <c r="E7" s="2"/>
      <c r="F7" s="16"/>
      <c r="G7" s="17" t="s">
        <v>11</v>
      </c>
      <c r="H7" s="2"/>
      <c r="I7" s="2"/>
      <c r="J7" s="18" t="s">
        <v>12</v>
      </c>
      <c r="K7" s="2"/>
      <c r="L7" s="2"/>
      <c r="M7" s="2"/>
      <c r="N7" s="2"/>
      <c r="O7" s="13" t="s">
        <v>13</v>
      </c>
      <c r="R7" s="14"/>
    </row>
    <row r="8" customFormat="false" ht="17.1" hidden="false" customHeight="true" outlineLevel="0" collapsed="false">
      <c r="B8" s="10" t="s">
        <v>14</v>
      </c>
      <c r="C8" s="11"/>
      <c r="D8" s="15" t="n">
        <v>36916</v>
      </c>
      <c r="E8" s="2"/>
      <c r="F8" s="10" t="s">
        <v>15</v>
      </c>
      <c r="G8" s="2"/>
      <c r="H8" s="11"/>
      <c r="I8" s="19"/>
      <c r="J8" s="18" t="s">
        <v>16</v>
      </c>
      <c r="K8" s="2"/>
      <c r="L8" s="2"/>
      <c r="M8" s="2"/>
      <c r="N8" s="2"/>
      <c r="O8" s="20" t="s">
        <v>17</v>
      </c>
      <c r="R8" s="14"/>
    </row>
    <row r="9" customFormat="false" ht="17.1" hidden="false" customHeight="true" outlineLevel="0" collapsed="false">
      <c r="B9" s="16"/>
      <c r="C9" s="21"/>
      <c r="D9" s="22"/>
      <c r="E9" s="22"/>
      <c r="F9" s="16"/>
      <c r="G9" s="11" t="s">
        <v>18</v>
      </c>
      <c r="H9" s="23"/>
      <c r="I9" s="19"/>
      <c r="J9" s="18" t="s">
        <v>19</v>
      </c>
      <c r="K9" s="11"/>
      <c r="L9" s="11"/>
      <c r="M9" s="11"/>
      <c r="N9" s="19"/>
      <c r="O9" s="13" t="s">
        <v>20</v>
      </c>
      <c r="R9" s="14"/>
    </row>
    <row r="10" customFormat="false" ht="17.1" hidden="false" customHeight="true" outlineLevel="0" collapsed="false">
      <c r="B10" s="24"/>
      <c r="C10" s="22"/>
      <c r="D10" s="22"/>
      <c r="E10" s="25"/>
      <c r="F10" s="26"/>
      <c r="G10" s="25"/>
      <c r="H10" s="25"/>
      <c r="I10" s="27"/>
      <c r="J10" s="28" t="s">
        <v>21</v>
      </c>
      <c r="K10" s="25"/>
      <c r="L10" s="25"/>
      <c r="M10" s="25"/>
      <c r="N10" s="27"/>
      <c r="O10" s="13" t="s">
        <v>22</v>
      </c>
      <c r="P10" s="29"/>
      <c r="Q10" s="29"/>
      <c r="R10" s="14"/>
    </row>
    <row r="11" customFormat="false" ht="17.1" hidden="false" customHeight="true" outlineLevel="0" collapsed="false">
      <c r="B11" s="30"/>
      <c r="C11" s="31"/>
      <c r="D11" s="31"/>
      <c r="E11" s="31"/>
      <c r="F11" s="32"/>
      <c r="G11" s="33"/>
      <c r="H11" s="33"/>
      <c r="I11" s="34"/>
      <c r="J11" s="33"/>
      <c r="K11" s="33"/>
      <c r="L11" s="33"/>
      <c r="M11" s="33"/>
      <c r="N11" s="34"/>
      <c r="O11" s="5" t="s">
        <v>23</v>
      </c>
      <c r="P11" s="6"/>
      <c r="Q11" s="6"/>
      <c r="R11" s="7"/>
    </row>
    <row r="12" customFormat="false" ht="17.1" hidden="false" customHeight="true" outlineLevel="0" collapsed="false">
      <c r="B12" s="35" t="s">
        <v>57</v>
      </c>
      <c r="C12" s="35"/>
      <c r="D12" s="35"/>
      <c r="E12" s="35"/>
      <c r="F12" s="36" t="s">
        <v>66</v>
      </c>
      <c r="G12" s="6"/>
      <c r="H12" s="6"/>
      <c r="I12" s="6"/>
      <c r="J12" s="6"/>
      <c r="K12" s="6"/>
      <c r="L12" s="6"/>
      <c r="M12" s="6"/>
      <c r="N12" s="5"/>
      <c r="O12" s="5"/>
      <c r="P12" s="5"/>
      <c r="Q12" s="5"/>
      <c r="R12" s="37"/>
    </row>
    <row r="13" customFormat="false" ht="17.1" hidden="false" customHeight="true" outlineLevel="0" collapsed="false">
      <c r="B13" s="38" t="s">
        <v>26</v>
      </c>
      <c r="C13" s="38"/>
      <c r="D13" s="38"/>
      <c r="E13" s="38"/>
      <c r="F13" s="38"/>
      <c r="G13" s="38"/>
      <c r="H13" s="39" t="s">
        <v>27</v>
      </c>
      <c r="I13" s="39"/>
      <c r="J13" s="40" t="s">
        <v>28</v>
      </c>
      <c r="K13" s="40"/>
      <c r="L13" s="40"/>
      <c r="M13" s="40"/>
      <c r="N13" s="40"/>
      <c r="O13" s="39" t="s">
        <v>29</v>
      </c>
      <c r="P13" s="39"/>
      <c r="Q13" s="39"/>
      <c r="R13" s="39" t="s">
        <v>30</v>
      </c>
    </row>
    <row r="14" customFormat="false" ht="17.1" hidden="false" customHeight="true" outlineLevel="0" collapsed="false">
      <c r="A14" s="41"/>
      <c r="B14" s="35" t="s">
        <v>31</v>
      </c>
      <c r="C14" s="42" t="s">
        <v>32</v>
      </c>
      <c r="D14" s="42"/>
      <c r="E14" s="42" t="s">
        <v>33</v>
      </c>
      <c r="F14" s="42"/>
      <c r="G14" s="42"/>
      <c r="H14" s="35" t="s">
        <v>34</v>
      </c>
      <c r="I14" s="43" t="s">
        <v>35</v>
      </c>
      <c r="J14" s="35" t="s">
        <v>36</v>
      </c>
      <c r="K14" s="42" t="s">
        <v>37</v>
      </c>
      <c r="L14" s="42" t="s">
        <v>38</v>
      </c>
      <c r="M14" s="42"/>
      <c r="N14" s="43" t="s">
        <v>39</v>
      </c>
      <c r="O14" s="35" t="s">
        <v>40</v>
      </c>
      <c r="P14" s="42" t="s">
        <v>41</v>
      </c>
      <c r="Q14" s="43" t="s">
        <v>42</v>
      </c>
      <c r="R14" s="44" t="s">
        <v>43</v>
      </c>
    </row>
    <row r="15" customFormat="false" ht="17.1" hidden="false" customHeight="true" outlineLevel="0" collapsed="false">
      <c r="B15" s="45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</row>
    <row r="16" customFormat="false" ht="17.1" hidden="false" customHeight="true" outlineLevel="0" collapsed="false">
      <c r="B16" s="46" t="s">
        <v>44</v>
      </c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</row>
    <row r="17" customFormat="false" ht="17.1" hidden="false" customHeight="true" outlineLevel="0" collapsed="false">
      <c r="B17" s="45"/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</row>
    <row r="18" customFormat="false" ht="17.1" hidden="false" customHeight="true" outlineLevel="0" collapsed="false">
      <c r="B18" s="45"/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</row>
    <row r="19" customFormat="false" ht="17.1" hidden="false" customHeight="true" outlineLevel="0" collapsed="false">
      <c r="A19" s="25"/>
      <c r="B19" s="47"/>
      <c r="C19" s="2" t="s">
        <v>45</v>
      </c>
      <c r="D19" s="2" t="s">
        <v>46</v>
      </c>
      <c r="E19" s="25"/>
      <c r="F19" s="2" t="n">
        <v>318235</v>
      </c>
      <c r="G19" s="11"/>
      <c r="H19" s="48" t="n">
        <f aca="false">'[9]M ANUAL INVOICE'!H18</f>
        <v>36861</v>
      </c>
      <c r="I19" s="49" t="n">
        <f aca="false">'[9]M ANUAL INVOICE'!I18</f>
        <v>36891</v>
      </c>
      <c r="J19" s="50"/>
      <c r="K19" s="51"/>
      <c r="L19" s="52"/>
      <c r="M19" s="51"/>
      <c r="N19" s="51" t="n">
        <v>307352</v>
      </c>
      <c r="O19" s="25"/>
      <c r="P19" s="50"/>
      <c r="Q19" s="52" t="n">
        <v>5.96</v>
      </c>
      <c r="R19" s="53" t="n">
        <f aca="false">N19*Q19</f>
        <v>1831817.92</v>
      </c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25"/>
      <c r="AL19" s="25"/>
      <c r="AM19" s="25"/>
      <c r="AN19" s="25"/>
      <c r="AO19" s="25"/>
      <c r="AP19" s="25"/>
      <c r="AQ19" s="25"/>
      <c r="AR19" s="25"/>
      <c r="AS19" s="25"/>
      <c r="AT19" s="25"/>
      <c r="AU19" s="25"/>
      <c r="AV19" s="25"/>
      <c r="AW19" s="25"/>
      <c r="AX19" s="25"/>
      <c r="AY19" s="25"/>
      <c r="AZ19" s="25"/>
      <c r="BA19" s="25"/>
      <c r="BB19" s="25"/>
      <c r="BC19" s="25"/>
      <c r="BD19" s="25"/>
      <c r="BE19" s="25"/>
      <c r="BF19" s="25"/>
      <c r="BG19" s="25"/>
      <c r="BH19" s="25"/>
      <c r="BI19" s="25"/>
      <c r="BJ19" s="25"/>
      <c r="BK19" s="25"/>
      <c r="BL19" s="25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  <c r="CB19" s="25"/>
      <c r="CC19" s="25"/>
      <c r="CD19" s="25"/>
      <c r="CE19" s="25"/>
      <c r="CF19" s="25"/>
      <c r="CG19" s="25"/>
      <c r="CH19" s="25"/>
      <c r="CI19" s="25"/>
      <c r="CJ19" s="25"/>
      <c r="CK19" s="25"/>
      <c r="CL19" s="25"/>
      <c r="CM19" s="25"/>
      <c r="CN19" s="25"/>
      <c r="CO19" s="25"/>
      <c r="CP19" s="25"/>
      <c r="CQ19" s="25"/>
      <c r="CR19" s="25"/>
      <c r="CS19" s="25"/>
      <c r="CT19" s="25"/>
      <c r="CU19" s="25"/>
      <c r="CV19" s="25"/>
      <c r="CW19" s="25"/>
      <c r="CX19" s="25"/>
      <c r="CY19" s="25"/>
      <c r="CZ19" s="25"/>
      <c r="DA19" s="25"/>
      <c r="DB19" s="25"/>
      <c r="DC19" s="25"/>
      <c r="DD19" s="25"/>
      <c r="DE19" s="25"/>
      <c r="DF19" s="25"/>
      <c r="DG19" s="25"/>
      <c r="DH19" s="25"/>
      <c r="DI19" s="25"/>
      <c r="DJ19" s="25"/>
      <c r="DK19" s="25"/>
      <c r="DL19" s="25"/>
      <c r="DM19" s="25"/>
      <c r="DN19" s="25"/>
      <c r="DO19" s="25"/>
      <c r="DP19" s="25"/>
      <c r="DQ19" s="25"/>
      <c r="DR19" s="25"/>
      <c r="DS19" s="25"/>
      <c r="DT19" s="25"/>
      <c r="DU19" s="25"/>
      <c r="DV19" s="25"/>
      <c r="DW19" s="25"/>
      <c r="DX19" s="25"/>
      <c r="DY19" s="25"/>
      <c r="DZ19" s="25"/>
      <c r="EA19" s="25"/>
      <c r="EB19" s="25"/>
      <c r="EC19" s="25"/>
      <c r="ED19" s="25"/>
      <c r="EE19" s="25"/>
      <c r="EF19" s="25"/>
      <c r="EG19" s="25"/>
      <c r="EH19" s="25"/>
      <c r="EI19" s="25"/>
      <c r="EJ19" s="25"/>
      <c r="EK19" s="25"/>
      <c r="EL19" s="25"/>
      <c r="EM19" s="25"/>
      <c r="EN19" s="25"/>
      <c r="EO19" s="25"/>
      <c r="EP19" s="25"/>
      <c r="EQ19" s="25"/>
      <c r="ER19" s="25"/>
      <c r="ES19" s="25"/>
      <c r="ET19" s="25"/>
      <c r="EU19" s="25"/>
      <c r="EV19" s="25"/>
      <c r="EW19" s="25"/>
      <c r="EX19" s="25"/>
      <c r="EY19" s="25"/>
      <c r="EZ19" s="25"/>
      <c r="FA19" s="25"/>
      <c r="FB19" s="25"/>
      <c r="FC19" s="25"/>
      <c r="FD19" s="25"/>
      <c r="FE19" s="25"/>
      <c r="FF19" s="25"/>
      <c r="FG19" s="25"/>
      <c r="FH19" s="25"/>
      <c r="FI19" s="25"/>
      <c r="FJ19" s="25"/>
      <c r="FK19" s="25"/>
      <c r="FL19" s="25"/>
      <c r="FM19" s="25"/>
      <c r="FN19" s="25"/>
      <c r="FO19" s="25"/>
      <c r="FP19" s="25"/>
      <c r="FQ19" s="25"/>
      <c r="FR19" s="25"/>
      <c r="FS19" s="25"/>
      <c r="FT19" s="25"/>
      <c r="FU19" s="25"/>
      <c r="FV19" s="25"/>
      <c r="FW19" s="25"/>
      <c r="FX19" s="25"/>
      <c r="FY19" s="25"/>
      <c r="FZ19" s="25"/>
      <c r="GA19" s="25"/>
      <c r="GB19" s="25"/>
      <c r="GC19" s="25"/>
      <c r="GD19" s="25"/>
      <c r="GE19" s="25"/>
      <c r="GF19" s="25"/>
      <c r="GG19" s="25"/>
      <c r="GH19" s="25"/>
      <c r="GI19" s="25"/>
      <c r="GJ19" s="25"/>
      <c r="GK19" s="25"/>
      <c r="GL19" s="25"/>
      <c r="GM19" s="25"/>
      <c r="GN19" s="25"/>
      <c r="GO19" s="25"/>
      <c r="GP19" s="25"/>
      <c r="GQ19" s="25"/>
      <c r="GR19" s="25"/>
      <c r="GS19" s="25"/>
      <c r="GT19" s="25"/>
      <c r="GU19" s="25"/>
      <c r="GV19" s="25"/>
      <c r="GW19" s="25"/>
      <c r="GX19" s="25"/>
      <c r="GY19" s="25"/>
      <c r="GZ19" s="25"/>
      <c r="HA19" s="25"/>
      <c r="HB19" s="25"/>
      <c r="HC19" s="25"/>
      <c r="HD19" s="25"/>
      <c r="HE19" s="25"/>
      <c r="HF19" s="25"/>
      <c r="HG19" s="25"/>
      <c r="HH19" s="25"/>
      <c r="HI19" s="25"/>
      <c r="HJ19" s="25"/>
      <c r="HK19" s="25"/>
      <c r="HL19" s="25"/>
      <c r="HM19" s="25"/>
      <c r="HN19" s="25"/>
      <c r="HO19" s="25"/>
      <c r="HP19" s="25"/>
      <c r="HQ19" s="25"/>
      <c r="HR19" s="25"/>
      <c r="HS19" s="25"/>
      <c r="HT19" s="25"/>
      <c r="HU19" s="25"/>
      <c r="HV19" s="25"/>
      <c r="HW19" s="25"/>
      <c r="HX19" s="25"/>
      <c r="HY19" s="25"/>
      <c r="HZ19" s="25"/>
      <c r="IA19" s="25"/>
      <c r="IB19" s="25"/>
      <c r="IC19" s="25"/>
      <c r="ID19" s="25"/>
      <c r="IE19" s="25"/>
      <c r="IF19" s="25"/>
      <c r="IG19" s="25"/>
      <c r="IH19" s="25"/>
      <c r="II19" s="25"/>
      <c r="IJ19" s="25"/>
      <c r="IK19" s="25"/>
      <c r="IL19" s="25"/>
      <c r="IM19" s="25"/>
      <c r="IN19" s="25"/>
      <c r="IO19" s="25"/>
      <c r="IP19" s="25"/>
      <c r="IQ19" s="25"/>
      <c r="IR19" s="25"/>
      <c r="IS19" s="25"/>
      <c r="IT19" s="25"/>
      <c r="IU19" s="25"/>
      <c r="IV19" s="25"/>
      <c r="IW19" s="25"/>
    </row>
    <row r="20" customFormat="false" ht="17.1" hidden="false" customHeight="true" outlineLevel="0" collapsed="false">
      <c r="A20" s="25"/>
      <c r="B20" s="47"/>
      <c r="C20" s="2" t="s">
        <v>45</v>
      </c>
      <c r="D20" s="2" t="s">
        <v>46</v>
      </c>
      <c r="E20" s="25"/>
      <c r="F20" s="2" t="n">
        <v>336722</v>
      </c>
      <c r="G20" s="11"/>
      <c r="H20" s="48" t="n">
        <f aca="false">'[9]M ANUAL INVOICE'!H19</f>
        <v>36861</v>
      </c>
      <c r="I20" s="49" t="n">
        <f aca="false">'[9]M ANUAL INVOICE'!I19</f>
        <v>36891</v>
      </c>
      <c r="J20" s="50"/>
      <c r="K20" s="51"/>
      <c r="L20" s="52"/>
      <c r="M20" s="51"/>
      <c r="N20" s="51"/>
      <c r="O20" s="25"/>
      <c r="P20" s="50"/>
      <c r="Q20" s="52"/>
      <c r="R20" s="53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25"/>
      <c r="AL20" s="25"/>
      <c r="AM20" s="25"/>
      <c r="AN20" s="25"/>
      <c r="AO20" s="25"/>
      <c r="AP20" s="25"/>
      <c r="AQ20" s="25"/>
      <c r="AR20" s="25"/>
      <c r="AS20" s="25"/>
      <c r="AT20" s="25"/>
      <c r="AU20" s="25"/>
      <c r="AV20" s="25"/>
      <c r="AW20" s="25"/>
      <c r="AX20" s="25"/>
      <c r="AY20" s="25"/>
      <c r="AZ20" s="25"/>
      <c r="BA20" s="25"/>
      <c r="BB20" s="25"/>
      <c r="BC20" s="25"/>
      <c r="BD20" s="25"/>
      <c r="BE20" s="25"/>
      <c r="BF20" s="25"/>
      <c r="BG20" s="25"/>
      <c r="BH20" s="25"/>
      <c r="BI20" s="25"/>
      <c r="BJ20" s="25"/>
      <c r="BK20" s="25"/>
      <c r="BL20" s="25"/>
      <c r="BM20" s="25"/>
      <c r="BN20" s="25"/>
      <c r="BO20" s="25"/>
      <c r="BP20" s="25"/>
      <c r="BQ20" s="25"/>
      <c r="BR20" s="25"/>
      <c r="BS20" s="25"/>
      <c r="BT20" s="25"/>
      <c r="BU20" s="25"/>
      <c r="BV20" s="25"/>
      <c r="BW20" s="25"/>
      <c r="BX20" s="25"/>
      <c r="BY20" s="25"/>
      <c r="BZ20" s="25"/>
      <c r="CA20" s="25"/>
      <c r="CB20" s="25"/>
      <c r="CC20" s="25"/>
      <c r="CD20" s="25"/>
      <c r="CE20" s="25"/>
      <c r="CF20" s="25"/>
      <c r="CG20" s="25"/>
      <c r="CH20" s="25"/>
      <c r="CI20" s="25"/>
      <c r="CJ20" s="25"/>
      <c r="CK20" s="25"/>
      <c r="CL20" s="25"/>
      <c r="CM20" s="25"/>
      <c r="CN20" s="25"/>
      <c r="CO20" s="25"/>
      <c r="CP20" s="25"/>
      <c r="CQ20" s="25"/>
      <c r="CR20" s="25"/>
      <c r="CS20" s="25"/>
      <c r="CT20" s="25"/>
      <c r="CU20" s="25"/>
      <c r="CV20" s="25"/>
      <c r="CW20" s="25"/>
      <c r="CX20" s="25"/>
      <c r="CY20" s="25"/>
      <c r="CZ20" s="25"/>
      <c r="DA20" s="25"/>
      <c r="DB20" s="25"/>
      <c r="DC20" s="25"/>
      <c r="DD20" s="25"/>
      <c r="DE20" s="25"/>
      <c r="DF20" s="25"/>
      <c r="DG20" s="25"/>
      <c r="DH20" s="25"/>
      <c r="DI20" s="25"/>
      <c r="DJ20" s="25"/>
      <c r="DK20" s="25"/>
      <c r="DL20" s="25"/>
      <c r="DM20" s="25"/>
      <c r="DN20" s="25"/>
      <c r="DO20" s="25"/>
      <c r="DP20" s="25"/>
      <c r="DQ20" s="25"/>
      <c r="DR20" s="25"/>
      <c r="DS20" s="25"/>
      <c r="DT20" s="25"/>
      <c r="DU20" s="25"/>
      <c r="DV20" s="25"/>
      <c r="DW20" s="25"/>
      <c r="DX20" s="25"/>
      <c r="DY20" s="25"/>
      <c r="DZ20" s="25"/>
      <c r="EA20" s="25"/>
      <c r="EB20" s="25"/>
      <c r="EC20" s="25"/>
      <c r="ED20" s="25"/>
      <c r="EE20" s="25"/>
      <c r="EF20" s="25"/>
      <c r="EG20" s="25"/>
      <c r="EH20" s="25"/>
      <c r="EI20" s="25"/>
      <c r="EJ20" s="25"/>
      <c r="EK20" s="25"/>
      <c r="EL20" s="25"/>
      <c r="EM20" s="25"/>
      <c r="EN20" s="25"/>
      <c r="EO20" s="25"/>
      <c r="EP20" s="25"/>
      <c r="EQ20" s="25"/>
      <c r="ER20" s="25"/>
      <c r="ES20" s="25"/>
      <c r="ET20" s="25"/>
      <c r="EU20" s="25"/>
      <c r="EV20" s="25"/>
      <c r="EW20" s="25"/>
      <c r="EX20" s="25"/>
      <c r="EY20" s="25"/>
      <c r="EZ20" s="25"/>
      <c r="FA20" s="25"/>
      <c r="FB20" s="25"/>
      <c r="FC20" s="25"/>
      <c r="FD20" s="25"/>
      <c r="FE20" s="25"/>
      <c r="FF20" s="25"/>
      <c r="FG20" s="25"/>
      <c r="FH20" s="25"/>
      <c r="FI20" s="25"/>
      <c r="FJ20" s="25"/>
      <c r="FK20" s="25"/>
      <c r="FL20" s="25"/>
      <c r="FM20" s="25"/>
      <c r="FN20" s="25"/>
      <c r="FO20" s="25"/>
      <c r="FP20" s="25"/>
      <c r="FQ20" s="25"/>
      <c r="FR20" s="25"/>
      <c r="FS20" s="25"/>
      <c r="FT20" s="25"/>
      <c r="FU20" s="25"/>
      <c r="FV20" s="25"/>
      <c r="FW20" s="25"/>
      <c r="FX20" s="25"/>
      <c r="FY20" s="25"/>
      <c r="FZ20" s="25"/>
      <c r="GA20" s="25"/>
      <c r="GB20" s="25"/>
      <c r="GC20" s="25"/>
      <c r="GD20" s="25"/>
      <c r="GE20" s="25"/>
      <c r="GF20" s="25"/>
      <c r="GG20" s="25"/>
      <c r="GH20" s="25"/>
      <c r="GI20" s="25"/>
      <c r="GJ20" s="25"/>
      <c r="GK20" s="25"/>
      <c r="GL20" s="25"/>
      <c r="GM20" s="25"/>
      <c r="GN20" s="25"/>
      <c r="GO20" s="25"/>
      <c r="GP20" s="25"/>
      <c r="GQ20" s="25"/>
      <c r="GR20" s="25"/>
      <c r="GS20" s="25"/>
      <c r="GT20" s="25"/>
      <c r="GU20" s="25"/>
      <c r="GV20" s="25"/>
      <c r="GW20" s="25"/>
      <c r="GX20" s="25"/>
      <c r="GY20" s="25"/>
      <c r="GZ20" s="25"/>
      <c r="HA20" s="25"/>
      <c r="HB20" s="25"/>
      <c r="HC20" s="25"/>
      <c r="HD20" s="25"/>
      <c r="HE20" s="25"/>
      <c r="HF20" s="25"/>
      <c r="HG20" s="25"/>
      <c r="HH20" s="25"/>
      <c r="HI20" s="25"/>
      <c r="HJ20" s="25"/>
      <c r="HK20" s="25"/>
      <c r="HL20" s="25"/>
      <c r="HM20" s="25"/>
      <c r="HN20" s="25"/>
      <c r="HO20" s="25"/>
      <c r="HP20" s="25"/>
      <c r="HQ20" s="25"/>
      <c r="HR20" s="25"/>
      <c r="HS20" s="25"/>
      <c r="HT20" s="25"/>
      <c r="HU20" s="25"/>
      <c r="HV20" s="25"/>
      <c r="HW20" s="25"/>
      <c r="HX20" s="25"/>
      <c r="HY20" s="25"/>
      <c r="HZ20" s="25"/>
      <c r="IA20" s="25"/>
      <c r="IB20" s="25"/>
      <c r="IC20" s="25"/>
      <c r="ID20" s="25"/>
      <c r="IE20" s="25"/>
      <c r="IF20" s="25"/>
      <c r="IG20" s="25"/>
      <c r="IH20" s="25"/>
      <c r="II20" s="25"/>
      <c r="IJ20" s="25"/>
      <c r="IK20" s="25"/>
      <c r="IL20" s="25"/>
      <c r="IM20" s="25"/>
      <c r="IN20" s="25"/>
      <c r="IO20" s="25"/>
      <c r="IP20" s="25"/>
      <c r="IQ20" s="25"/>
      <c r="IR20" s="25"/>
      <c r="IS20" s="25"/>
      <c r="IT20" s="25"/>
      <c r="IU20" s="25"/>
      <c r="IV20" s="25"/>
      <c r="IW20" s="25"/>
    </row>
    <row r="21" customFormat="false" ht="17.1" hidden="false" customHeight="true" outlineLevel="0" collapsed="false">
      <c r="A21" s="25"/>
      <c r="B21" s="47"/>
      <c r="C21" s="2"/>
      <c r="D21" s="2"/>
      <c r="E21" s="25"/>
      <c r="F21" s="2"/>
      <c r="G21" s="11"/>
      <c r="H21" s="48"/>
      <c r="I21" s="49"/>
      <c r="J21" s="50"/>
      <c r="K21" s="51"/>
      <c r="L21" s="52"/>
      <c r="M21" s="51"/>
      <c r="N21" s="51"/>
      <c r="O21" s="50"/>
      <c r="P21" s="50"/>
      <c r="Q21" s="56"/>
      <c r="R21" s="53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5"/>
      <c r="AR21" s="25"/>
      <c r="AS21" s="25"/>
      <c r="AT21" s="25"/>
      <c r="AU21" s="25"/>
      <c r="AV21" s="25"/>
      <c r="AW21" s="25"/>
      <c r="AX21" s="25"/>
      <c r="AY21" s="25"/>
      <c r="AZ21" s="25"/>
      <c r="BA21" s="25"/>
      <c r="BB21" s="25"/>
      <c r="BC21" s="25"/>
      <c r="BD21" s="25"/>
      <c r="BE21" s="25"/>
      <c r="BF21" s="25"/>
      <c r="BG21" s="25"/>
      <c r="BH21" s="25"/>
      <c r="BI21" s="25"/>
      <c r="BJ21" s="25"/>
      <c r="BK21" s="25"/>
      <c r="BL21" s="25"/>
      <c r="BM21" s="25"/>
      <c r="BN21" s="25"/>
      <c r="BO21" s="25"/>
      <c r="BP21" s="25"/>
      <c r="BQ21" s="25"/>
      <c r="BR21" s="25"/>
      <c r="BS21" s="25"/>
      <c r="BT21" s="25"/>
      <c r="BU21" s="25"/>
      <c r="BV21" s="25"/>
      <c r="BW21" s="25"/>
      <c r="BX21" s="25"/>
      <c r="BY21" s="25"/>
      <c r="BZ21" s="25"/>
      <c r="CA21" s="25"/>
      <c r="CB21" s="25"/>
      <c r="CC21" s="25"/>
      <c r="CD21" s="25"/>
      <c r="CE21" s="25"/>
      <c r="CF21" s="25"/>
      <c r="CG21" s="25"/>
      <c r="CH21" s="25"/>
      <c r="CI21" s="25"/>
      <c r="CJ21" s="25"/>
      <c r="CK21" s="25"/>
      <c r="CL21" s="25"/>
      <c r="CM21" s="25"/>
      <c r="CN21" s="25"/>
      <c r="CO21" s="25"/>
      <c r="CP21" s="25"/>
      <c r="CQ21" s="25"/>
      <c r="CR21" s="25"/>
      <c r="CS21" s="25"/>
      <c r="CT21" s="25"/>
      <c r="CU21" s="25"/>
      <c r="CV21" s="25"/>
      <c r="CW21" s="25"/>
      <c r="CX21" s="25"/>
      <c r="CY21" s="25"/>
      <c r="CZ21" s="25"/>
      <c r="DA21" s="25"/>
      <c r="DB21" s="25"/>
      <c r="DC21" s="25"/>
      <c r="DD21" s="25"/>
      <c r="DE21" s="25"/>
      <c r="DF21" s="25"/>
      <c r="DG21" s="25"/>
      <c r="DH21" s="25"/>
      <c r="DI21" s="25"/>
      <c r="DJ21" s="25"/>
      <c r="DK21" s="25"/>
      <c r="DL21" s="25"/>
      <c r="DM21" s="25"/>
      <c r="DN21" s="25"/>
      <c r="DO21" s="25"/>
      <c r="DP21" s="25"/>
      <c r="DQ21" s="25"/>
      <c r="DR21" s="25"/>
      <c r="DS21" s="25"/>
      <c r="DT21" s="25"/>
      <c r="DU21" s="25"/>
      <c r="DV21" s="25"/>
      <c r="DW21" s="25"/>
      <c r="DX21" s="25"/>
      <c r="DY21" s="25"/>
      <c r="DZ21" s="25"/>
      <c r="EA21" s="25"/>
      <c r="EB21" s="25"/>
      <c r="EC21" s="25"/>
      <c r="ED21" s="25"/>
      <c r="EE21" s="25"/>
      <c r="EF21" s="25"/>
      <c r="EG21" s="25"/>
      <c r="EH21" s="25"/>
      <c r="EI21" s="25"/>
      <c r="EJ21" s="25"/>
      <c r="EK21" s="25"/>
      <c r="EL21" s="25"/>
      <c r="EM21" s="25"/>
      <c r="EN21" s="25"/>
      <c r="EO21" s="25"/>
      <c r="EP21" s="25"/>
      <c r="EQ21" s="25"/>
      <c r="ER21" s="25"/>
      <c r="ES21" s="25"/>
      <c r="ET21" s="25"/>
      <c r="EU21" s="25"/>
      <c r="EV21" s="25"/>
      <c r="EW21" s="25"/>
      <c r="EX21" s="25"/>
      <c r="EY21" s="25"/>
      <c r="EZ21" s="25"/>
      <c r="FA21" s="25"/>
      <c r="FB21" s="25"/>
      <c r="FC21" s="25"/>
      <c r="FD21" s="25"/>
      <c r="FE21" s="25"/>
      <c r="FF21" s="25"/>
      <c r="FG21" s="25"/>
      <c r="FH21" s="25"/>
      <c r="FI21" s="25"/>
      <c r="FJ21" s="25"/>
      <c r="FK21" s="25"/>
      <c r="FL21" s="25"/>
      <c r="FM21" s="25"/>
      <c r="FN21" s="25"/>
      <c r="FO21" s="25"/>
      <c r="FP21" s="25"/>
      <c r="FQ21" s="25"/>
      <c r="FR21" s="25"/>
      <c r="FS21" s="25"/>
      <c r="FT21" s="25"/>
      <c r="FU21" s="25"/>
      <c r="FV21" s="25"/>
      <c r="FW21" s="25"/>
      <c r="FX21" s="25"/>
      <c r="FY21" s="25"/>
      <c r="FZ21" s="25"/>
      <c r="GA21" s="25"/>
      <c r="GB21" s="25"/>
      <c r="GC21" s="25"/>
      <c r="GD21" s="25"/>
      <c r="GE21" s="25"/>
      <c r="GF21" s="25"/>
      <c r="GG21" s="25"/>
      <c r="GH21" s="25"/>
      <c r="GI21" s="25"/>
      <c r="GJ21" s="25"/>
      <c r="GK21" s="25"/>
      <c r="GL21" s="25"/>
      <c r="GM21" s="25"/>
      <c r="GN21" s="25"/>
      <c r="GO21" s="25"/>
      <c r="GP21" s="25"/>
      <c r="GQ21" s="25"/>
      <c r="GR21" s="25"/>
      <c r="GS21" s="25"/>
      <c r="GT21" s="25"/>
      <c r="GU21" s="25"/>
      <c r="GV21" s="25"/>
      <c r="GW21" s="25"/>
      <c r="GX21" s="25"/>
      <c r="GY21" s="25"/>
      <c r="GZ21" s="25"/>
      <c r="HA21" s="25"/>
      <c r="HB21" s="25"/>
      <c r="HC21" s="25"/>
      <c r="HD21" s="25"/>
      <c r="HE21" s="25"/>
      <c r="HF21" s="25"/>
      <c r="HG21" s="25"/>
      <c r="HH21" s="25"/>
      <c r="HI21" s="25"/>
      <c r="HJ21" s="25"/>
      <c r="HK21" s="25"/>
      <c r="HL21" s="25"/>
      <c r="HM21" s="25"/>
      <c r="HN21" s="25"/>
      <c r="HO21" s="25"/>
      <c r="HP21" s="25"/>
      <c r="HQ21" s="25"/>
      <c r="HR21" s="25"/>
      <c r="HS21" s="25"/>
      <c r="HT21" s="25"/>
      <c r="HU21" s="25"/>
      <c r="HV21" s="25"/>
      <c r="HW21" s="25"/>
      <c r="HX21" s="25"/>
      <c r="HY21" s="25"/>
      <c r="HZ21" s="25"/>
      <c r="IA21" s="25"/>
      <c r="IB21" s="25"/>
      <c r="IC21" s="25"/>
      <c r="ID21" s="25"/>
      <c r="IE21" s="25"/>
      <c r="IF21" s="25"/>
      <c r="IG21" s="25"/>
      <c r="IH21" s="25"/>
      <c r="II21" s="25"/>
      <c r="IJ21" s="25"/>
      <c r="IK21" s="25"/>
      <c r="IL21" s="25"/>
      <c r="IM21" s="25"/>
      <c r="IN21" s="25"/>
      <c r="IO21" s="25"/>
      <c r="IP21" s="25"/>
      <c r="IQ21" s="25"/>
      <c r="IR21" s="25"/>
      <c r="IS21" s="25"/>
      <c r="IT21" s="25"/>
      <c r="IU21" s="25"/>
      <c r="IV21" s="25"/>
      <c r="IW21" s="25"/>
    </row>
    <row r="22" customFormat="false" ht="17.1" hidden="false" customHeight="true" outlineLevel="0" collapsed="false">
      <c r="A22" s="25"/>
      <c r="B22" s="47"/>
      <c r="C22" s="2" t="s">
        <v>47</v>
      </c>
      <c r="D22" s="2" t="s">
        <v>48</v>
      </c>
      <c r="E22" s="25"/>
      <c r="F22" s="2" t="n">
        <v>318260</v>
      </c>
      <c r="G22" s="11"/>
      <c r="H22" s="48" t="n">
        <f aca="false">+H20</f>
        <v>36861</v>
      </c>
      <c r="I22" s="49" t="n">
        <f aca="false">+I20</f>
        <v>36891</v>
      </c>
      <c r="J22" s="50"/>
      <c r="K22" s="51"/>
      <c r="L22" s="51"/>
      <c r="M22" s="51"/>
      <c r="N22" s="57" t="n">
        <v>56532</v>
      </c>
      <c r="O22" s="50"/>
      <c r="P22" s="50"/>
      <c r="Q22" s="56" t="n">
        <v>5.75</v>
      </c>
      <c r="R22" s="53" t="n">
        <f aca="false">N22*Q22</f>
        <v>325059</v>
      </c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5"/>
      <c r="AS22" s="25"/>
      <c r="AT22" s="25"/>
      <c r="AU22" s="25"/>
      <c r="AV22" s="25"/>
      <c r="AW22" s="25"/>
      <c r="AX22" s="25"/>
      <c r="AY22" s="25"/>
      <c r="AZ22" s="25"/>
      <c r="BA22" s="25"/>
      <c r="BB22" s="25"/>
      <c r="BC22" s="25"/>
      <c r="BD22" s="25"/>
      <c r="BE22" s="25"/>
      <c r="BF22" s="25"/>
      <c r="BG22" s="25"/>
      <c r="BH22" s="25"/>
      <c r="BI22" s="25"/>
      <c r="BJ22" s="25"/>
      <c r="BK22" s="25"/>
      <c r="BL22" s="25"/>
      <c r="BM22" s="25"/>
      <c r="BN22" s="25"/>
      <c r="BO22" s="25"/>
      <c r="BP22" s="25"/>
      <c r="BQ22" s="25"/>
      <c r="BR22" s="25"/>
      <c r="BS22" s="25"/>
      <c r="BT22" s="25"/>
      <c r="BU22" s="25"/>
      <c r="BV22" s="25"/>
      <c r="BW22" s="25"/>
      <c r="BX22" s="25"/>
      <c r="BY22" s="25"/>
      <c r="BZ22" s="25"/>
      <c r="CA22" s="25"/>
      <c r="CB22" s="25"/>
      <c r="CC22" s="25"/>
      <c r="CD22" s="25"/>
      <c r="CE22" s="25"/>
      <c r="CF22" s="25"/>
      <c r="CG22" s="25"/>
      <c r="CH22" s="25"/>
      <c r="CI22" s="25"/>
      <c r="CJ22" s="25"/>
      <c r="CK22" s="25"/>
      <c r="CL22" s="25"/>
      <c r="CM22" s="25"/>
      <c r="CN22" s="25"/>
      <c r="CO22" s="25"/>
      <c r="CP22" s="25"/>
      <c r="CQ22" s="25"/>
      <c r="CR22" s="25"/>
      <c r="CS22" s="25"/>
      <c r="CT22" s="25"/>
      <c r="CU22" s="25"/>
      <c r="CV22" s="25"/>
      <c r="CW22" s="25"/>
      <c r="CX22" s="25"/>
      <c r="CY22" s="25"/>
      <c r="CZ22" s="25"/>
      <c r="DA22" s="25"/>
      <c r="DB22" s="25"/>
      <c r="DC22" s="25"/>
      <c r="DD22" s="25"/>
      <c r="DE22" s="25"/>
      <c r="DF22" s="25"/>
      <c r="DG22" s="25"/>
      <c r="DH22" s="25"/>
      <c r="DI22" s="25"/>
      <c r="DJ22" s="25"/>
      <c r="DK22" s="25"/>
      <c r="DL22" s="25"/>
      <c r="DM22" s="25"/>
      <c r="DN22" s="25"/>
      <c r="DO22" s="25"/>
      <c r="DP22" s="25"/>
      <c r="DQ22" s="25"/>
      <c r="DR22" s="25"/>
      <c r="DS22" s="25"/>
      <c r="DT22" s="25"/>
      <c r="DU22" s="25"/>
      <c r="DV22" s="25"/>
      <c r="DW22" s="25"/>
      <c r="DX22" s="25"/>
      <c r="DY22" s="25"/>
      <c r="DZ22" s="25"/>
      <c r="EA22" s="25"/>
      <c r="EB22" s="25"/>
      <c r="EC22" s="25"/>
      <c r="ED22" s="25"/>
      <c r="EE22" s="25"/>
      <c r="EF22" s="25"/>
      <c r="EG22" s="25"/>
      <c r="EH22" s="25"/>
      <c r="EI22" s="25"/>
      <c r="EJ22" s="25"/>
      <c r="EK22" s="25"/>
      <c r="EL22" s="25"/>
      <c r="EM22" s="25"/>
      <c r="EN22" s="25"/>
      <c r="EO22" s="25"/>
      <c r="EP22" s="25"/>
      <c r="EQ22" s="25"/>
      <c r="ER22" s="25"/>
      <c r="ES22" s="25"/>
      <c r="ET22" s="25"/>
      <c r="EU22" s="25"/>
      <c r="EV22" s="25"/>
      <c r="EW22" s="25"/>
      <c r="EX22" s="25"/>
      <c r="EY22" s="25"/>
      <c r="EZ22" s="25"/>
      <c r="FA22" s="25"/>
      <c r="FB22" s="25"/>
      <c r="FC22" s="25"/>
      <c r="FD22" s="25"/>
      <c r="FE22" s="25"/>
      <c r="FF22" s="25"/>
      <c r="FG22" s="25"/>
      <c r="FH22" s="25"/>
      <c r="FI22" s="25"/>
      <c r="FJ22" s="25"/>
      <c r="FK22" s="25"/>
      <c r="FL22" s="25"/>
      <c r="FM22" s="25"/>
      <c r="FN22" s="25"/>
      <c r="FO22" s="25"/>
      <c r="FP22" s="25"/>
      <c r="FQ22" s="25"/>
      <c r="FR22" s="25"/>
      <c r="FS22" s="25"/>
      <c r="FT22" s="25"/>
      <c r="FU22" s="25"/>
      <c r="FV22" s="25"/>
      <c r="FW22" s="25"/>
      <c r="FX22" s="25"/>
      <c r="FY22" s="25"/>
      <c r="FZ22" s="25"/>
      <c r="GA22" s="25"/>
      <c r="GB22" s="25"/>
      <c r="GC22" s="25"/>
      <c r="GD22" s="25"/>
      <c r="GE22" s="25"/>
      <c r="GF22" s="25"/>
      <c r="GG22" s="25"/>
      <c r="GH22" s="25"/>
      <c r="GI22" s="25"/>
      <c r="GJ22" s="25"/>
      <c r="GK22" s="25"/>
      <c r="GL22" s="25"/>
      <c r="GM22" s="25"/>
      <c r="GN22" s="25"/>
      <c r="GO22" s="25"/>
      <c r="GP22" s="25"/>
      <c r="GQ22" s="25"/>
      <c r="GR22" s="25"/>
      <c r="GS22" s="25"/>
      <c r="GT22" s="25"/>
      <c r="GU22" s="25"/>
      <c r="GV22" s="25"/>
      <c r="GW22" s="25"/>
      <c r="GX22" s="25"/>
      <c r="GY22" s="25"/>
      <c r="GZ22" s="25"/>
      <c r="HA22" s="25"/>
      <c r="HB22" s="25"/>
      <c r="HC22" s="25"/>
      <c r="HD22" s="25"/>
      <c r="HE22" s="25"/>
      <c r="HF22" s="25"/>
      <c r="HG22" s="25"/>
      <c r="HH22" s="25"/>
      <c r="HI22" s="25"/>
      <c r="HJ22" s="25"/>
      <c r="HK22" s="25"/>
      <c r="HL22" s="25"/>
      <c r="HM22" s="25"/>
      <c r="HN22" s="25"/>
      <c r="HO22" s="25"/>
      <c r="HP22" s="25"/>
      <c r="HQ22" s="25"/>
      <c r="HR22" s="25"/>
      <c r="HS22" s="25"/>
      <c r="HT22" s="25"/>
      <c r="HU22" s="25"/>
      <c r="HV22" s="25"/>
      <c r="HW22" s="25"/>
      <c r="HX22" s="25"/>
      <c r="HY22" s="25"/>
      <c r="HZ22" s="25"/>
      <c r="IA22" s="25"/>
      <c r="IB22" s="25"/>
      <c r="IC22" s="25"/>
      <c r="ID22" s="25"/>
      <c r="IE22" s="25"/>
      <c r="IF22" s="25"/>
      <c r="IG22" s="25"/>
      <c r="IH22" s="25"/>
      <c r="II22" s="25"/>
      <c r="IJ22" s="25"/>
      <c r="IK22" s="25"/>
      <c r="IL22" s="25"/>
      <c r="IM22" s="25"/>
      <c r="IN22" s="25"/>
      <c r="IO22" s="25"/>
      <c r="IP22" s="25"/>
      <c r="IQ22" s="25"/>
      <c r="IR22" s="25"/>
      <c r="IS22" s="25"/>
      <c r="IT22" s="25"/>
      <c r="IU22" s="25"/>
      <c r="IV22" s="25"/>
      <c r="IW22" s="25"/>
    </row>
    <row r="23" customFormat="false" ht="17.1" hidden="false" customHeight="true" outlineLevel="0" collapsed="false">
      <c r="A23" s="25"/>
      <c r="B23" s="47"/>
      <c r="C23" s="2"/>
      <c r="D23" s="2"/>
      <c r="E23" s="25"/>
      <c r="F23" s="2"/>
      <c r="G23" s="11"/>
      <c r="H23" s="48"/>
      <c r="I23" s="49"/>
      <c r="J23" s="50"/>
      <c r="K23" s="51"/>
      <c r="L23" s="52"/>
      <c r="M23" s="51"/>
      <c r="N23" s="51"/>
      <c r="O23" s="50"/>
      <c r="P23" s="50"/>
      <c r="Q23" s="56"/>
      <c r="R23" s="53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25"/>
      <c r="AV23" s="25"/>
      <c r="AW23" s="25"/>
      <c r="AX23" s="25"/>
      <c r="AY23" s="25"/>
      <c r="AZ23" s="25"/>
      <c r="BA23" s="25"/>
      <c r="BB23" s="25"/>
      <c r="BC23" s="25"/>
      <c r="BD23" s="25"/>
      <c r="BE23" s="25"/>
      <c r="BF23" s="25"/>
      <c r="BG23" s="25"/>
      <c r="BH23" s="25"/>
      <c r="BI23" s="25"/>
      <c r="BJ23" s="25"/>
      <c r="BK23" s="25"/>
      <c r="BL23" s="25"/>
      <c r="BM23" s="25"/>
      <c r="BN23" s="25"/>
      <c r="BO23" s="25"/>
      <c r="BP23" s="25"/>
      <c r="BQ23" s="25"/>
      <c r="BR23" s="25"/>
      <c r="BS23" s="25"/>
      <c r="BT23" s="25"/>
      <c r="BU23" s="25"/>
      <c r="BV23" s="25"/>
      <c r="BW23" s="25"/>
      <c r="BX23" s="25"/>
      <c r="BY23" s="25"/>
      <c r="BZ23" s="25"/>
      <c r="CA23" s="25"/>
      <c r="CB23" s="25"/>
      <c r="CC23" s="25"/>
      <c r="CD23" s="25"/>
      <c r="CE23" s="25"/>
      <c r="CF23" s="25"/>
      <c r="CG23" s="25"/>
      <c r="CH23" s="25"/>
      <c r="CI23" s="25"/>
      <c r="CJ23" s="25"/>
      <c r="CK23" s="25"/>
      <c r="CL23" s="25"/>
      <c r="CM23" s="25"/>
      <c r="CN23" s="25"/>
      <c r="CO23" s="25"/>
      <c r="CP23" s="25"/>
      <c r="CQ23" s="25"/>
      <c r="CR23" s="25"/>
      <c r="CS23" s="25"/>
      <c r="CT23" s="25"/>
      <c r="CU23" s="25"/>
      <c r="CV23" s="25"/>
      <c r="CW23" s="25"/>
      <c r="CX23" s="25"/>
      <c r="CY23" s="25"/>
      <c r="CZ23" s="25"/>
      <c r="DA23" s="25"/>
      <c r="DB23" s="25"/>
      <c r="DC23" s="25"/>
      <c r="DD23" s="25"/>
      <c r="DE23" s="25"/>
      <c r="DF23" s="25"/>
      <c r="DG23" s="25"/>
      <c r="DH23" s="25"/>
      <c r="DI23" s="25"/>
      <c r="DJ23" s="25"/>
      <c r="DK23" s="25"/>
      <c r="DL23" s="25"/>
      <c r="DM23" s="25"/>
      <c r="DN23" s="25"/>
      <c r="DO23" s="25"/>
      <c r="DP23" s="25"/>
      <c r="DQ23" s="25"/>
      <c r="DR23" s="25"/>
      <c r="DS23" s="25"/>
      <c r="DT23" s="25"/>
      <c r="DU23" s="25"/>
      <c r="DV23" s="25"/>
      <c r="DW23" s="25"/>
      <c r="DX23" s="25"/>
      <c r="DY23" s="25"/>
      <c r="DZ23" s="25"/>
      <c r="EA23" s="25"/>
      <c r="EB23" s="25"/>
      <c r="EC23" s="25"/>
      <c r="ED23" s="25"/>
      <c r="EE23" s="25"/>
      <c r="EF23" s="25"/>
      <c r="EG23" s="25"/>
      <c r="EH23" s="25"/>
      <c r="EI23" s="25"/>
      <c r="EJ23" s="25"/>
      <c r="EK23" s="25"/>
      <c r="EL23" s="25"/>
      <c r="EM23" s="25"/>
      <c r="EN23" s="25"/>
      <c r="EO23" s="25"/>
      <c r="EP23" s="25"/>
      <c r="EQ23" s="25"/>
      <c r="ER23" s="25"/>
      <c r="ES23" s="25"/>
      <c r="ET23" s="25"/>
      <c r="EU23" s="25"/>
      <c r="EV23" s="25"/>
      <c r="EW23" s="25"/>
      <c r="EX23" s="25"/>
      <c r="EY23" s="25"/>
      <c r="EZ23" s="25"/>
      <c r="FA23" s="25"/>
      <c r="FB23" s="25"/>
      <c r="FC23" s="25"/>
      <c r="FD23" s="25"/>
      <c r="FE23" s="25"/>
      <c r="FF23" s="25"/>
      <c r="FG23" s="25"/>
      <c r="FH23" s="25"/>
      <c r="FI23" s="25"/>
      <c r="FJ23" s="25"/>
      <c r="FK23" s="25"/>
      <c r="FL23" s="25"/>
      <c r="FM23" s="25"/>
      <c r="FN23" s="25"/>
      <c r="FO23" s="25"/>
      <c r="FP23" s="25"/>
      <c r="FQ23" s="25"/>
      <c r="FR23" s="25"/>
      <c r="FS23" s="25"/>
      <c r="FT23" s="25"/>
      <c r="FU23" s="25"/>
      <c r="FV23" s="25"/>
      <c r="FW23" s="25"/>
      <c r="FX23" s="25"/>
      <c r="FY23" s="25"/>
      <c r="FZ23" s="25"/>
      <c r="GA23" s="25"/>
      <c r="GB23" s="25"/>
      <c r="GC23" s="25"/>
      <c r="GD23" s="25"/>
      <c r="GE23" s="25"/>
      <c r="GF23" s="25"/>
      <c r="GG23" s="25"/>
      <c r="GH23" s="25"/>
      <c r="GI23" s="25"/>
      <c r="GJ23" s="25"/>
      <c r="GK23" s="25"/>
      <c r="GL23" s="25"/>
      <c r="GM23" s="25"/>
      <c r="GN23" s="25"/>
      <c r="GO23" s="25"/>
      <c r="GP23" s="25"/>
      <c r="GQ23" s="25"/>
      <c r="GR23" s="25"/>
      <c r="GS23" s="25"/>
      <c r="GT23" s="25"/>
      <c r="GU23" s="25"/>
      <c r="GV23" s="25"/>
      <c r="GW23" s="25"/>
      <c r="GX23" s="25"/>
      <c r="GY23" s="25"/>
      <c r="GZ23" s="25"/>
      <c r="HA23" s="25"/>
      <c r="HB23" s="25"/>
      <c r="HC23" s="25"/>
      <c r="HD23" s="25"/>
      <c r="HE23" s="25"/>
      <c r="HF23" s="25"/>
      <c r="HG23" s="25"/>
      <c r="HH23" s="25"/>
      <c r="HI23" s="25"/>
      <c r="HJ23" s="25"/>
      <c r="HK23" s="25"/>
      <c r="HL23" s="25"/>
      <c r="HM23" s="25"/>
      <c r="HN23" s="25"/>
      <c r="HO23" s="25"/>
      <c r="HP23" s="25"/>
      <c r="HQ23" s="25"/>
      <c r="HR23" s="25"/>
      <c r="HS23" s="25"/>
      <c r="HT23" s="25"/>
      <c r="HU23" s="25"/>
      <c r="HV23" s="25"/>
      <c r="HW23" s="25"/>
      <c r="HX23" s="25"/>
      <c r="HY23" s="25"/>
      <c r="HZ23" s="25"/>
      <c r="IA23" s="25"/>
      <c r="IB23" s="25"/>
      <c r="IC23" s="25"/>
      <c r="ID23" s="25"/>
      <c r="IE23" s="25"/>
      <c r="IF23" s="25"/>
      <c r="IG23" s="25"/>
      <c r="IH23" s="25"/>
      <c r="II23" s="25"/>
      <c r="IJ23" s="25"/>
      <c r="IK23" s="25"/>
      <c r="IL23" s="25"/>
      <c r="IM23" s="25"/>
      <c r="IN23" s="25"/>
      <c r="IO23" s="25"/>
      <c r="IP23" s="25"/>
      <c r="IQ23" s="25"/>
      <c r="IR23" s="25"/>
      <c r="IS23" s="25"/>
      <c r="IT23" s="25"/>
      <c r="IU23" s="25"/>
      <c r="IV23" s="25"/>
      <c r="IW23" s="25"/>
    </row>
    <row r="24" customFormat="false" ht="17.1" hidden="false" customHeight="true" outlineLevel="0" collapsed="false">
      <c r="A24" s="25"/>
      <c r="B24" s="47"/>
      <c r="C24" s="2"/>
      <c r="D24" s="2"/>
      <c r="E24" s="25"/>
      <c r="F24" s="2"/>
      <c r="G24" s="11"/>
      <c r="H24" s="48"/>
      <c r="I24" s="49"/>
      <c r="J24" s="50"/>
      <c r="K24" s="51" t="s">
        <v>53</v>
      </c>
      <c r="L24" s="52"/>
      <c r="M24" s="51"/>
      <c r="N24" s="58" t="n">
        <f aca="false">SUM(N19:N22)</f>
        <v>363884</v>
      </c>
      <c r="O24" s="50"/>
      <c r="P24" s="50"/>
      <c r="Q24" s="56"/>
      <c r="R24" s="86" t="n">
        <f aca="false">SUM(R19:R22)</f>
        <v>2156876.92</v>
      </c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5"/>
      <c r="AS24" s="25"/>
      <c r="AT24" s="25"/>
      <c r="AU24" s="25"/>
      <c r="AV24" s="25"/>
      <c r="AW24" s="25"/>
      <c r="AX24" s="25"/>
      <c r="AY24" s="25"/>
      <c r="AZ24" s="25"/>
      <c r="BA24" s="25"/>
      <c r="BB24" s="25"/>
      <c r="BC24" s="25"/>
      <c r="BD24" s="25"/>
      <c r="BE24" s="25"/>
      <c r="BF24" s="25"/>
      <c r="BG24" s="25"/>
      <c r="BH24" s="25"/>
      <c r="BI24" s="25"/>
      <c r="BJ24" s="25"/>
      <c r="BK24" s="25"/>
      <c r="BL24" s="25"/>
      <c r="BM24" s="25"/>
      <c r="BN24" s="25"/>
      <c r="BO24" s="25"/>
      <c r="BP24" s="25"/>
      <c r="BQ24" s="25"/>
      <c r="BR24" s="25"/>
      <c r="BS24" s="25"/>
      <c r="BT24" s="25"/>
      <c r="BU24" s="25"/>
      <c r="BV24" s="25"/>
      <c r="BW24" s="25"/>
      <c r="BX24" s="25"/>
      <c r="BY24" s="25"/>
      <c r="BZ24" s="25"/>
      <c r="CA24" s="25"/>
      <c r="CB24" s="25"/>
      <c r="CC24" s="25"/>
      <c r="CD24" s="25"/>
      <c r="CE24" s="25"/>
      <c r="CF24" s="25"/>
      <c r="CG24" s="25"/>
      <c r="CH24" s="25"/>
      <c r="CI24" s="25"/>
      <c r="CJ24" s="25"/>
      <c r="CK24" s="25"/>
      <c r="CL24" s="25"/>
      <c r="CM24" s="25"/>
      <c r="CN24" s="25"/>
      <c r="CO24" s="25"/>
      <c r="CP24" s="25"/>
      <c r="CQ24" s="25"/>
      <c r="CR24" s="25"/>
      <c r="CS24" s="25"/>
      <c r="CT24" s="25"/>
      <c r="CU24" s="25"/>
      <c r="CV24" s="25"/>
      <c r="CW24" s="25"/>
      <c r="CX24" s="25"/>
      <c r="CY24" s="25"/>
      <c r="CZ24" s="25"/>
      <c r="DA24" s="25"/>
      <c r="DB24" s="25"/>
      <c r="DC24" s="25"/>
      <c r="DD24" s="25"/>
      <c r="DE24" s="25"/>
      <c r="DF24" s="25"/>
      <c r="DG24" s="25"/>
      <c r="DH24" s="25"/>
      <c r="DI24" s="25"/>
      <c r="DJ24" s="25"/>
      <c r="DK24" s="25"/>
      <c r="DL24" s="25"/>
      <c r="DM24" s="25"/>
      <c r="DN24" s="25"/>
      <c r="DO24" s="25"/>
      <c r="DP24" s="25"/>
      <c r="DQ24" s="25"/>
      <c r="DR24" s="25"/>
      <c r="DS24" s="25"/>
      <c r="DT24" s="25"/>
      <c r="DU24" s="25"/>
      <c r="DV24" s="25"/>
      <c r="DW24" s="25"/>
      <c r="DX24" s="25"/>
      <c r="DY24" s="25"/>
      <c r="DZ24" s="25"/>
      <c r="EA24" s="25"/>
      <c r="EB24" s="25"/>
      <c r="EC24" s="25"/>
      <c r="ED24" s="25"/>
      <c r="EE24" s="25"/>
      <c r="EF24" s="25"/>
      <c r="EG24" s="25"/>
      <c r="EH24" s="25"/>
      <c r="EI24" s="25"/>
      <c r="EJ24" s="25"/>
      <c r="EK24" s="25"/>
      <c r="EL24" s="25"/>
      <c r="EM24" s="25"/>
      <c r="EN24" s="25"/>
      <c r="EO24" s="25"/>
      <c r="EP24" s="25"/>
      <c r="EQ24" s="25"/>
      <c r="ER24" s="25"/>
      <c r="ES24" s="25"/>
      <c r="ET24" s="25"/>
      <c r="EU24" s="25"/>
      <c r="EV24" s="25"/>
      <c r="EW24" s="25"/>
      <c r="EX24" s="25"/>
      <c r="EY24" s="25"/>
      <c r="EZ24" s="25"/>
      <c r="FA24" s="25"/>
      <c r="FB24" s="25"/>
      <c r="FC24" s="25"/>
      <c r="FD24" s="25"/>
      <c r="FE24" s="25"/>
      <c r="FF24" s="25"/>
      <c r="FG24" s="25"/>
      <c r="FH24" s="25"/>
      <c r="FI24" s="25"/>
      <c r="FJ24" s="25"/>
      <c r="FK24" s="25"/>
      <c r="FL24" s="25"/>
      <c r="FM24" s="25"/>
      <c r="FN24" s="25"/>
      <c r="FO24" s="25"/>
      <c r="FP24" s="25"/>
      <c r="FQ24" s="25"/>
      <c r="FR24" s="25"/>
      <c r="FS24" s="25"/>
      <c r="FT24" s="25"/>
      <c r="FU24" s="25"/>
      <c r="FV24" s="25"/>
      <c r="FW24" s="25"/>
      <c r="FX24" s="25"/>
      <c r="FY24" s="25"/>
      <c r="FZ24" s="25"/>
      <c r="GA24" s="25"/>
      <c r="GB24" s="25"/>
      <c r="GC24" s="25"/>
      <c r="GD24" s="25"/>
      <c r="GE24" s="25"/>
      <c r="GF24" s="25"/>
      <c r="GG24" s="25"/>
      <c r="GH24" s="25"/>
      <c r="GI24" s="25"/>
      <c r="GJ24" s="25"/>
      <c r="GK24" s="25"/>
      <c r="GL24" s="25"/>
      <c r="GM24" s="25"/>
      <c r="GN24" s="25"/>
      <c r="GO24" s="25"/>
      <c r="GP24" s="25"/>
      <c r="GQ24" s="25"/>
      <c r="GR24" s="25"/>
      <c r="GS24" s="25"/>
      <c r="GT24" s="25"/>
      <c r="GU24" s="25"/>
      <c r="GV24" s="25"/>
      <c r="GW24" s="25"/>
      <c r="GX24" s="25"/>
      <c r="GY24" s="25"/>
      <c r="GZ24" s="25"/>
      <c r="HA24" s="25"/>
      <c r="HB24" s="25"/>
      <c r="HC24" s="25"/>
      <c r="HD24" s="25"/>
      <c r="HE24" s="25"/>
      <c r="HF24" s="25"/>
      <c r="HG24" s="25"/>
      <c r="HH24" s="25"/>
      <c r="HI24" s="25"/>
      <c r="HJ24" s="25"/>
      <c r="HK24" s="25"/>
      <c r="HL24" s="25"/>
      <c r="HM24" s="25"/>
      <c r="HN24" s="25"/>
      <c r="HO24" s="25"/>
      <c r="HP24" s="25"/>
      <c r="HQ24" s="25"/>
      <c r="HR24" s="25"/>
      <c r="HS24" s="25"/>
      <c r="HT24" s="25"/>
      <c r="HU24" s="25"/>
      <c r="HV24" s="25"/>
      <c r="HW24" s="25"/>
      <c r="HX24" s="25"/>
      <c r="HY24" s="25"/>
      <c r="HZ24" s="25"/>
      <c r="IA24" s="25"/>
      <c r="IB24" s="25"/>
      <c r="IC24" s="25"/>
      <c r="ID24" s="25"/>
      <c r="IE24" s="25"/>
      <c r="IF24" s="25"/>
      <c r="IG24" s="25"/>
      <c r="IH24" s="25"/>
      <c r="II24" s="25"/>
      <c r="IJ24" s="25"/>
      <c r="IK24" s="25"/>
      <c r="IL24" s="25"/>
      <c r="IM24" s="25"/>
      <c r="IN24" s="25"/>
      <c r="IO24" s="25"/>
      <c r="IP24" s="25"/>
      <c r="IQ24" s="25"/>
      <c r="IR24" s="25"/>
      <c r="IS24" s="25"/>
      <c r="IT24" s="25"/>
      <c r="IU24" s="25"/>
      <c r="IV24" s="25"/>
      <c r="IW24" s="25"/>
    </row>
    <row r="25" customFormat="false" ht="17.1" hidden="false" customHeight="true" outlineLevel="0" collapsed="false">
      <c r="A25" s="25"/>
      <c r="B25" s="47"/>
      <c r="C25" s="2"/>
      <c r="D25" s="2"/>
      <c r="E25" s="25"/>
      <c r="F25" s="2"/>
      <c r="G25" s="11"/>
      <c r="H25" s="48"/>
      <c r="I25" s="49"/>
      <c r="J25" s="50"/>
      <c r="K25" s="51"/>
      <c r="L25" s="52"/>
      <c r="M25" s="51"/>
      <c r="N25" s="51"/>
      <c r="O25" s="50"/>
      <c r="P25" s="50"/>
      <c r="Q25" s="60"/>
      <c r="R25" s="53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P25" s="25"/>
      <c r="AQ25" s="25"/>
      <c r="AR25" s="25"/>
      <c r="AS25" s="25"/>
      <c r="AT25" s="25"/>
      <c r="AU25" s="25"/>
      <c r="AV25" s="25"/>
      <c r="AW25" s="25"/>
      <c r="AX25" s="25"/>
      <c r="AY25" s="25"/>
      <c r="AZ25" s="25"/>
      <c r="BA25" s="25"/>
      <c r="BB25" s="25"/>
      <c r="BC25" s="25"/>
      <c r="BD25" s="25"/>
      <c r="BE25" s="25"/>
      <c r="BF25" s="25"/>
      <c r="BG25" s="25"/>
      <c r="BH25" s="25"/>
      <c r="BI25" s="25"/>
      <c r="BJ25" s="25"/>
      <c r="BK25" s="25"/>
      <c r="BL25" s="25"/>
      <c r="BM25" s="25"/>
      <c r="BN25" s="25"/>
      <c r="BO25" s="25"/>
      <c r="BP25" s="25"/>
      <c r="BQ25" s="25"/>
      <c r="BR25" s="25"/>
      <c r="BS25" s="25"/>
      <c r="BT25" s="25"/>
      <c r="BU25" s="25"/>
      <c r="BV25" s="25"/>
      <c r="BW25" s="25"/>
      <c r="BX25" s="25"/>
      <c r="BY25" s="25"/>
      <c r="BZ25" s="25"/>
      <c r="CA25" s="25"/>
      <c r="CB25" s="25"/>
      <c r="CC25" s="25"/>
      <c r="CD25" s="25"/>
      <c r="CE25" s="25"/>
      <c r="CF25" s="25"/>
      <c r="CG25" s="25"/>
      <c r="CH25" s="25"/>
      <c r="CI25" s="25"/>
      <c r="CJ25" s="25"/>
      <c r="CK25" s="25"/>
      <c r="CL25" s="25"/>
      <c r="CM25" s="25"/>
      <c r="CN25" s="25"/>
      <c r="CO25" s="25"/>
      <c r="CP25" s="25"/>
      <c r="CQ25" s="25"/>
      <c r="CR25" s="25"/>
      <c r="CS25" s="25"/>
      <c r="CT25" s="25"/>
      <c r="CU25" s="25"/>
      <c r="CV25" s="25"/>
      <c r="CW25" s="25"/>
      <c r="CX25" s="25"/>
      <c r="CY25" s="25"/>
      <c r="CZ25" s="25"/>
      <c r="DA25" s="25"/>
      <c r="DB25" s="25"/>
      <c r="DC25" s="25"/>
      <c r="DD25" s="25"/>
      <c r="DE25" s="25"/>
      <c r="DF25" s="25"/>
      <c r="DG25" s="25"/>
      <c r="DH25" s="25"/>
      <c r="DI25" s="25"/>
      <c r="DJ25" s="25"/>
      <c r="DK25" s="25"/>
      <c r="DL25" s="25"/>
      <c r="DM25" s="25"/>
      <c r="DN25" s="25"/>
      <c r="DO25" s="25"/>
      <c r="DP25" s="25"/>
      <c r="DQ25" s="25"/>
      <c r="DR25" s="25"/>
      <c r="DS25" s="25"/>
      <c r="DT25" s="25"/>
      <c r="DU25" s="25"/>
      <c r="DV25" s="25"/>
      <c r="DW25" s="25"/>
      <c r="DX25" s="25"/>
      <c r="DY25" s="25"/>
      <c r="DZ25" s="25"/>
      <c r="EA25" s="25"/>
      <c r="EB25" s="25"/>
      <c r="EC25" s="25"/>
      <c r="ED25" s="25"/>
      <c r="EE25" s="25"/>
      <c r="EF25" s="25"/>
      <c r="EG25" s="25"/>
      <c r="EH25" s="25"/>
      <c r="EI25" s="25"/>
      <c r="EJ25" s="25"/>
      <c r="EK25" s="25"/>
      <c r="EL25" s="25"/>
      <c r="EM25" s="25"/>
      <c r="EN25" s="25"/>
      <c r="EO25" s="25"/>
      <c r="EP25" s="25"/>
      <c r="EQ25" s="25"/>
      <c r="ER25" s="25"/>
      <c r="ES25" s="25"/>
      <c r="ET25" s="25"/>
      <c r="EU25" s="25"/>
      <c r="EV25" s="25"/>
      <c r="EW25" s="25"/>
      <c r="EX25" s="25"/>
      <c r="EY25" s="25"/>
      <c r="EZ25" s="25"/>
      <c r="FA25" s="25"/>
      <c r="FB25" s="25"/>
      <c r="FC25" s="25"/>
      <c r="FD25" s="25"/>
      <c r="FE25" s="25"/>
      <c r="FF25" s="25"/>
      <c r="FG25" s="25"/>
      <c r="FH25" s="25"/>
      <c r="FI25" s="25"/>
      <c r="FJ25" s="25"/>
      <c r="FK25" s="25"/>
      <c r="FL25" s="25"/>
      <c r="FM25" s="25"/>
      <c r="FN25" s="25"/>
      <c r="FO25" s="25"/>
      <c r="FP25" s="25"/>
      <c r="FQ25" s="25"/>
      <c r="FR25" s="25"/>
      <c r="FS25" s="25"/>
      <c r="FT25" s="25"/>
      <c r="FU25" s="25"/>
      <c r="FV25" s="25"/>
      <c r="FW25" s="25"/>
      <c r="FX25" s="25"/>
      <c r="FY25" s="25"/>
      <c r="FZ25" s="25"/>
      <c r="GA25" s="25"/>
      <c r="GB25" s="25"/>
      <c r="GC25" s="25"/>
      <c r="GD25" s="25"/>
      <c r="GE25" s="25"/>
      <c r="GF25" s="25"/>
      <c r="GG25" s="25"/>
      <c r="GH25" s="25"/>
      <c r="GI25" s="25"/>
      <c r="GJ25" s="25"/>
      <c r="GK25" s="25"/>
      <c r="GL25" s="25"/>
      <c r="GM25" s="25"/>
      <c r="GN25" s="25"/>
      <c r="GO25" s="25"/>
      <c r="GP25" s="25"/>
      <c r="GQ25" s="25"/>
      <c r="GR25" s="25"/>
      <c r="GS25" s="25"/>
      <c r="GT25" s="25"/>
      <c r="GU25" s="25"/>
      <c r="GV25" s="25"/>
      <c r="GW25" s="25"/>
      <c r="GX25" s="25"/>
      <c r="GY25" s="25"/>
      <c r="GZ25" s="25"/>
      <c r="HA25" s="25"/>
      <c r="HB25" s="25"/>
      <c r="HC25" s="25"/>
      <c r="HD25" s="25"/>
      <c r="HE25" s="25"/>
      <c r="HF25" s="25"/>
      <c r="HG25" s="25"/>
      <c r="HH25" s="25"/>
      <c r="HI25" s="25"/>
      <c r="HJ25" s="25"/>
      <c r="HK25" s="25"/>
      <c r="HL25" s="25"/>
      <c r="HM25" s="25"/>
      <c r="HN25" s="25"/>
      <c r="HO25" s="25"/>
      <c r="HP25" s="25"/>
      <c r="HQ25" s="25"/>
      <c r="HR25" s="25"/>
      <c r="HS25" s="25"/>
      <c r="HT25" s="25"/>
      <c r="HU25" s="25"/>
      <c r="HV25" s="25"/>
      <c r="HW25" s="25"/>
      <c r="HX25" s="25"/>
      <c r="HY25" s="25"/>
      <c r="HZ25" s="25"/>
      <c r="IA25" s="25"/>
      <c r="IB25" s="25"/>
      <c r="IC25" s="25"/>
      <c r="ID25" s="25"/>
      <c r="IE25" s="25"/>
      <c r="IF25" s="25"/>
      <c r="IG25" s="25"/>
      <c r="IH25" s="25"/>
      <c r="II25" s="25"/>
      <c r="IJ25" s="25"/>
      <c r="IK25" s="25"/>
      <c r="IL25" s="25"/>
      <c r="IM25" s="25"/>
      <c r="IN25" s="25"/>
      <c r="IO25" s="25"/>
      <c r="IP25" s="25"/>
      <c r="IQ25" s="25"/>
      <c r="IR25" s="25"/>
      <c r="IS25" s="25"/>
      <c r="IT25" s="25"/>
      <c r="IU25" s="25"/>
      <c r="IV25" s="25"/>
      <c r="IW25" s="25"/>
    </row>
    <row r="26" customFormat="false" ht="17.1" hidden="false" customHeight="true" outlineLevel="0" collapsed="false">
      <c r="A26" s="25"/>
      <c r="B26" s="61" t="s">
        <v>54</v>
      </c>
      <c r="C26" s="2"/>
      <c r="D26" s="2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50"/>
      <c r="P26" s="50" t="s">
        <v>45</v>
      </c>
      <c r="Q26" s="62" t="n">
        <v>33175000</v>
      </c>
      <c r="R26" s="53" t="n">
        <v>3083.39</v>
      </c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25"/>
      <c r="AL26" s="25"/>
      <c r="AM26" s="25"/>
      <c r="AN26" s="25"/>
      <c r="AO26" s="25"/>
      <c r="AP26" s="25"/>
      <c r="AQ26" s="25"/>
      <c r="AR26" s="25"/>
      <c r="AS26" s="25"/>
      <c r="AT26" s="25"/>
      <c r="AU26" s="25"/>
      <c r="AV26" s="25"/>
      <c r="AW26" s="25"/>
      <c r="AX26" s="25"/>
      <c r="AY26" s="25"/>
      <c r="AZ26" s="25"/>
      <c r="BA26" s="25"/>
      <c r="BB26" s="25"/>
      <c r="BC26" s="25"/>
      <c r="BD26" s="25"/>
      <c r="BE26" s="25"/>
      <c r="BF26" s="25"/>
      <c r="BG26" s="25"/>
      <c r="BH26" s="25"/>
      <c r="BI26" s="25"/>
      <c r="BJ26" s="25"/>
      <c r="BK26" s="25"/>
      <c r="BL26" s="25"/>
      <c r="BM26" s="25"/>
      <c r="BN26" s="25"/>
      <c r="BO26" s="25"/>
      <c r="BP26" s="25"/>
      <c r="BQ26" s="25"/>
      <c r="BR26" s="25"/>
      <c r="BS26" s="25"/>
      <c r="BT26" s="25"/>
      <c r="BU26" s="25"/>
      <c r="BV26" s="25"/>
      <c r="BW26" s="25"/>
      <c r="BX26" s="25"/>
      <c r="BY26" s="25"/>
      <c r="BZ26" s="25"/>
      <c r="CA26" s="25"/>
      <c r="CB26" s="25"/>
      <c r="CC26" s="25"/>
      <c r="CD26" s="25"/>
      <c r="CE26" s="25"/>
      <c r="CF26" s="25"/>
      <c r="CG26" s="25"/>
      <c r="CH26" s="25"/>
      <c r="CI26" s="25"/>
      <c r="CJ26" s="25"/>
      <c r="CK26" s="25"/>
      <c r="CL26" s="25"/>
      <c r="CM26" s="25"/>
      <c r="CN26" s="25"/>
      <c r="CO26" s="25"/>
      <c r="CP26" s="25"/>
      <c r="CQ26" s="25"/>
      <c r="CR26" s="25"/>
      <c r="CS26" s="25"/>
      <c r="CT26" s="25"/>
      <c r="CU26" s="25"/>
      <c r="CV26" s="25"/>
      <c r="CW26" s="25"/>
      <c r="CX26" s="25"/>
      <c r="CY26" s="25"/>
      <c r="CZ26" s="25"/>
      <c r="DA26" s="25"/>
      <c r="DB26" s="25"/>
      <c r="DC26" s="25"/>
      <c r="DD26" s="25"/>
      <c r="DE26" s="25"/>
      <c r="DF26" s="25"/>
      <c r="DG26" s="25"/>
      <c r="DH26" s="25"/>
      <c r="DI26" s="25"/>
      <c r="DJ26" s="25"/>
      <c r="DK26" s="25"/>
      <c r="DL26" s="25"/>
      <c r="DM26" s="25"/>
      <c r="DN26" s="25"/>
      <c r="DO26" s="25"/>
      <c r="DP26" s="25"/>
      <c r="DQ26" s="25"/>
      <c r="DR26" s="25"/>
      <c r="DS26" s="25"/>
      <c r="DT26" s="25"/>
      <c r="DU26" s="25"/>
      <c r="DV26" s="25"/>
      <c r="DW26" s="25"/>
      <c r="DX26" s="25"/>
      <c r="DY26" s="25"/>
      <c r="DZ26" s="25"/>
      <c r="EA26" s="25"/>
      <c r="EB26" s="25"/>
      <c r="EC26" s="25"/>
      <c r="ED26" s="25"/>
      <c r="EE26" s="25"/>
      <c r="EF26" s="25"/>
      <c r="EG26" s="25"/>
      <c r="EH26" s="25"/>
      <c r="EI26" s="25"/>
      <c r="EJ26" s="25"/>
      <c r="EK26" s="25"/>
      <c r="EL26" s="25"/>
      <c r="EM26" s="25"/>
      <c r="EN26" s="25"/>
      <c r="EO26" s="25"/>
      <c r="EP26" s="25"/>
      <c r="EQ26" s="25"/>
      <c r="ER26" s="25"/>
      <c r="ES26" s="25"/>
      <c r="ET26" s="25"/>
      <c r="EU26" s="25"/>
      <c r="EV26" s="25"/>
      <c r="EW26" s="25"/>
      <c r="EX26" s="25"/>
      <c r="EY26" s="25"/>
      <c r="EZ26" s="25"/>
      <c r="FA26" s="25"/>
      <c r="FB26" s="25"/>
      <c r="FC26" s="25"/>
      <c r="FD26" s="25"/>
      <c r="FE26" s="25"/>
      <c r="FF26" s="25"/>
      <c r="FG26" s="25"/>
      <c r="FH26" s="25"/>
      <c r="FI26" s="25"/>
      <c r="FJ26" s="25"/>
      <c r="FK26" s="25"/>
      <c r="FL26" s="25"/>
      <c r="FM26" s="25"/>
      <c r="FN26" s="25"/>
      <c r="FO26" s="25"/>
      <c r="FP26" s="25"/>
      <c r="FQ26" s="25"/>
      <c r="FR26" s="25"/>
      <c r="FS26" s="25"/>
      <c r="FT26" s="25"/>
      <c r="FU26" s="25"/>
      <c r="FV26" s="25"/>
      <c r="FW26" s="25"/>
      <c r="FX26" s="25"/>
      <c r="FY26" s="25"/>
      <c r="FZ26" s="25"/>
      <c r="GA26" s="25"/>
      <c r="GB26" s="25"/>
      <c r="GC26" s="25"/>
      <c r="GD26" s="25"/>
      <c r="GE26" s="25"/>
      <c r="GF26" s="25"/>
      <c r="GG26" s="25"/>
      <c r="GH26" s="25"/>
      <c r="GI26" s="25"/>
      <c r="GJ26" s="25"/>
      <c r="GK26" s="25"/>
      <c r="GL26" s="25"/>
      <c r="GM26" s="25"/>
      <c r="GN26" s="25"/>
      <c r="GO26" s="25"/>
      <c r="GP26" s="25"/>
      <c r="GQ26" s="25"/>
      <c r="GR26" s="25"/>
      <c r="GS26" s="25"/>
      <c r="GT26" s="25"/>
      <c r="GU26" s="25"/>
      <c r="GV26" s="25"/>
      <c r="GW26" s="25"/>
      <c r="GX26" s="25"/>
      <c r="GY26" s="25"/>
      <c r="GZ26" s="25"/>
      <c r="HA26" s="25"/>
      <c r="HB26" s="25"/>
      <c r="HC26" s="25"/>
      <c r="HD26" s="25"/>
      <c r="HE26" s="25"/>
      <c r="HF26" s="25"/>
      <c r="HG26" s="25"/>
      <c r="HH26" s="25"/>
      <c r="HI26" s="25"/>
      <c r="HJ26" s="25"/>
      <c r="HK26" s="25"/>
      <c r="HL26" s="25"/>
      <c r="HM26" s="25"/>
      <c r="HN26" s="25"/>
      <c r="HO26" s="25"/>
      <c r="HP26" s="25"/>
      <c r="HQ26" s="25"/>
      <c r="HR26" s="25"/>
      <c r="HS26" s="25"/>
      <c r="HT26" s="25"/>
      <c r="HU26" s="25"/>
      <c r="HV26" s="25"/>
      <c r="HW26" s="25"/>
      <c r="HX26" s="25"/>
      <c r="HY26" s="25"/>
      <c r="HZ26" s="25"/>
      <c r="IA26" s="25"/>
      <c r="IB26" s="25"/>
      <c r="IC26" s="25"/>
      <c r="ID26" s="25"/>
      <c r="IE26" s="25"/>
      <c r="IF26" s="25"/>
      <c r="IG26" s="25"/>
      <c r="IH26" s="25"/>
      <c r="II26" s="25"/>
      <c r="IJ26" s="25"/>
      <c r="IK26" s="25"/>
      <c r="IL26" s="25"/>
      <c r="IM26" s="25"/>
      <c r="IN26" s="25"/>
      <c r="IO26" s="25"/>
      <c r="IP26" s="25"/>
      <c r="IQ26" s="25"/>
      <c r="IR26" s="25"/>
      <c r="IS26" s="25"/>
      <c r="IT26" s="25"/>
      <c r="IU26" s="25"/>
      <c r="IV26" s="25"/>
      <c r="IW26" s="25"/>
    </row>
    <row r="27" customFormat="false" ht="17.1" hidden="false" customHeight="true" outlineLevel="0" collapsed="false">
      <c r="A27" s="25"/>
      <c r="B27" s="47"/>
      <c r="C27" s="2"/>
      <c r="D27" s="2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50"/>
      <c r="P27" s="50"/>
      <c r="Q27" s="62" t="n">
        <v>33171000</v>
      </c>
      <c r="R27" s="53" t="n">
        <v>94075.79</v>
      </c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5"/>
      <c r="AL27" s="25"/>
      <c r="AM27" s="25"/>
      <c r="AN27" s="25"/>
      <c r="AO27" s="25"/>
      <c r="AP27" s="25"/>
      <c r="AQ27" s="25"/>
      <c r="AR27" s="25"/>
      <c r="AS27" s="25"/>
      <c r="AT27" s="25"/>
      <c r="AU27" s="25"/>
      <c r="AV27" s="25"/>
      <c r="AW27" s="25"/>
      <c r="AX27" s="25"/>
      <c r="AY27" s="25"/>
      <c r="AZ27" s="25"/>
      <c r="BA27" s="25"/>
      <c r="BB27" s="25"/>
      <c r="BC27" s="25"/>
      <c r="BD27" s="25"/>
      <c r="BE27" s="25"/>
      <c r="BF27" s="25"/>
      <c r="BG27" s="25"/>
      <c r="BH27" s="25"/>
      <c r="BI27" s="25"/>
      <c r="BJ27" s="25"/>
      <c r="BK27" s="25"/>
      <c r="BL27" s="25"/>
      <c r="BM27" s="25"/>
      <c r="BN27" s="25"/>
      <c r="BO27" s="25"/>
      <c r="BP27" s="25"/>
      <c r="BQ27" s="25"/>
      <c r="BR27" s="25"/>
      <c r="BS27" s="25"/>
      <c r="BT27" s="25"/>
      <c r="BU27" s="25"/>
      <c r="BV27" s="25"/>
      <c r="BW27" s="25"/>
      <c r="BX27" s="25"/>
      <c r="BY27" s="25"/>
      <c r="BZ27" s="25"/>
      <c r="CA27" s="25"/>
      <c r="CB27" s="25"/>
      <c r="CC27" s="25"/>
      <c r="CD27" s="25"/>
      <c r="CE27" s="25"/>
      <c r="CF27" s="25"/>
      <c r="CG27" s="25"/>
      <c r="CH27" s="25"/>
      <c r="CI27" s="25"/>
      <c r="CJ27" s="25"/>
      <c r="CK27" s="25"/>
      <c r="CL27" s="25"/>
      <c r="CM27" s="25"/>
      <c r="CN27" s="25"/>
      <c r="CO27" s="25"/>
      <c r="CP27" s="25"/>
      <c r="CQ27" s="25"/>
      <c r="CR27" s="25"/>
      <c r="CS27" s="25"/>
      <c r="CT27" s="25"/>
      <c r="CU27" s="25"/>
      <c r="CV27" s="25"/>
      <c r="CW27" s="25"/>
      <c r="CX27" s="25"/>
      <c r="CY27" s="25"/>
      <c r="CZ27" s="25"/>
      <c r="DA27" s="25"/>
      <c r="DB27" s="25"/>
      <c r="DC27" s="25"/>
      <c r="DD27" s="25"/>
      <c r="DE27" s="25"/>
      <c r="DF27" s="25"/>
      <c r="DG27" s="25"/>
      <c r="DH27" s="25"/>
      <c r="DI27" s="25"/>
      <c r="DJ27" s="25"/>
      <c r="DK27" s="25"/>
      <c r="DL27" s="25"/>
      <c r="DM27" s="25"/>
      <c r="DN27" s="25"/>
      <c r="DO27" s="25"/>
      <c r="DP27" s="25"/>
      <c r="DQ27" s="25"/>
      <c r="DR27" s="25"/>
      <c r="DS27" s="25"/>
      <c r="DT27" s="25"/>
      <c r="DU27" s="25"/>
      <c r="DV27" s="25"/>
      <c r="DW27" s="25"/>
      <c r="DX27" s="25"/>
      <c r="DY27" s="25"/>
      <c r="DZ27" s="25"/>
      <c r="EA27" s="25"/>
      <c r="EB27" s="25"/>
      <c r="EC27" s="25"/>
      <c r="ED27" s="25"/>
      <c r="EE27" s="25"/>
      <c r="EF27" s="25"/>
      <c r="EG27" s="25"/>
      <c r="EH27" s="25"/>
      <c r="EI27" s="25"/>
      <c r="EJ27" s="25"/>
      <c r="EK27" s="25"/>
      <c r="EL27" s="25"/>
      <c r="EM27" s="25"/>
      <c r="EN27" s="25"/>
      <c r="EO27" s="25"/>
      <c r="EP27" s="25"/>
      <c r="EQ27" s="25"/>
      <c r="ER27" s="25"/>
      <c r="ES27" s="25"/>
      <c r="ET27" s="25"/>
      <c r="EU27" s="25"/>
      <c r="EV27" s="25"/>
      <c r="EW27" s="25"/>
      <c r="EX27" s="25"/>
      <c r="EY27" s="25"/>
      <c r="EZ27" s="25"/>
      <c r="FA27" s="25"/>
      <c r="FB27" s="25"/>
      <c r="FC27" s="25"/>
      <c r="FD27" s="25"/>
      <c r="FE27" s="25"/>
      <c r="FF27" s="25"/>
      <c r="FG27" s="25"/>
      <c r="FH27" s="25"/>
      <c r="FI27" s="25"/>
      <c r="FJ27" s="25"/>
      <c r="FK27" s="25"/>
      <c r="FL27" s="25"/>
      <c r="FM27" s="25"/>
      <c r="FN27" s="25"/>
      <c r="FO27" s="25"/>
      <c r="FP27" s="25"/>
      <c r="FQ27" s="25"/>
      <c r="FR27" s="25"/>
      <c r="FS27" s="25"/>
      <c r="FT27" s="25"/>
      <c r="FU27" s="25"/>
      <c r="FV27" s="25"/>
      <c r="FW27" s="25"/>
      <c r="FX27" s="25"/>
      <c r="FY27" s="25"/>
      <c r="FZ27" s="25"/>
      <c r="GA27" s="25"/>
      <c r="GB27" s="25"/>
      <c r="GC27" s="25"/>
      <c r="GD27" s="25"/>
      <c r="GE27" s="25"/>
      <c r="GF27" s="25"/>
      <c r="GG27" s="25"/>
      <c r="GH27" s="25"/>
      <c r="GI27" s="25"/>
      <c r="GJ27" s="25"/>
      <c r="GK27" s="25"/>
      <c r="GL27" s="25"/>
      <c r="GM27" s="25"/>
      <c r="GN27" s="25"/>
      <c r="GO27" s="25"/>
      <c r="GP27" s="25"/>
      <c r="GQ27" s="25"/>
      <c r="GR27" s="25"/>
      <c r="GS27" s="25"/>
      <c r="GT27" s="25"/>
      <c r="GU27" s="25"/>
      <c r="GV27" s="25"/>
      <c r="GW27" s="25"/>
      <c r="GX27" s="25"/>
      <c r="GY27" s="25"/>
      <c r="GZ27" s="25"/>
      <c r="HA27" s="25"/>
      <c r="HB27" s="25"/>
      <c r="HC27" s="25"/>
      <c r="HD27" s="25"/>
      <c r="HE27" s="25"/>
      <c r="HF27" s="25"/>
      <c r="HG27" s="25"/>
      <c r="HH27" s="25"/>
      <c r="HI27" s="25"/>
      <c r="HJ27" s="25"/>
      <c r="HK27" s="25"/>
      <c r="HL27" s="25"/>
      <c r="HM27" s="25"/>
      <c r="HN27" s="25"/>
      <c r="HO27" s="25"/>
      <c r="HP27" s="25"/>
      <c r="HQ27" s="25"/>
      <c r="HR27" s="25"/>
      <c r="HS27" s="25"/>
      <c r="HT27" s="25"/>
      <c r="HU27" s="25"/>
      <c r="HV27" s="25"/>
      <c r="HW27" s="25"/>
      <c r="HX27" s="25"/>
      <c r="HY27" s="25"/>
      <c r="HZ27" s="25"/>
      <c r="IA27" s="25"/>
      <c r="IB27" s="25"/>
      <c r="IC27" s="25"/>
      <c r="ID27" s="25"/>
      <c r="IE27" s="25"/>
      <c r="IF27" s="25"/>
      <c r="IG27" s="25"/>
      <c r="IH27" s="25"/>
      <c r="II27" s="25"/>
      <c r="IJ27" s="25"/>
      <c r="IK27" s="25"/>
      <c r="IL27" s="25"/>
      <c r="IM27" s="25"/>
      <c r="IN27" s="25"/>
      <c r="IO27" s="25"/>
      <c r="IP27" s="25"/>
      <c r="IQ27" s="25"/>
      <c r="IR27" s="25"/>
      <c r="IS27" s="25"/>
      <c r="IT27" s="25"/>
      <c r="IU27" s="25"/>
      <c r="IV27" s="25"/>
      <c r="IW27" s="25"/>
    </row>
    <row r="28" customFormat="false" ht="17.1" hidden="false" customHeight="true" outlineLevel="0" collapsed="false">
      <c r="A28" s="25"/>
      <c r="B28" s="47"/>
      <c r="C28" s="2"/>
      <c r="D28" s="2"/>
      <c r="E28" s="25"/>
      <c r="F28" s="2"/>
      <c r="G28" s="11"/>
      <c r="H28" s="48"/>
      <c r="I28" s="49"/>
      <c r="J28" s="50"/>
      <c r="K28" s="51"/>
      <c r="L28" s="51"/>
      <c r="M28" s="51"/>
      <c r="N28" s="57"/>
      <c r="O28" s="50"/>
      <c r="P28" s="50"/>
      <c r="Q28" s="62" t="n">
        <v>31029000</v>
      </c>
      <c r="R28" s="53" t="n">
        <v>100372.12</v>
      </c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5"/>
      <c r="AL28" s="25"/>
      <c r="AM28" s="25"/>
      <c r="AN28" s="25"/>
      <c r="AO28" s="25"/>
      <c r="AP28" s="25"/>
      <c r="AQ28" s="25"/>
      <c r="AR28" s="25"/>
      <c r="AS28" s="25"/>
      <c r="AT28" s="25"/>
      <c r="AU28" s="25"/>
      <c r="AV28" s="25"/>
      <c r="AW28" s="25"/>
      <c r="AX28" s="25"/>
      <c r="AY28" s="25"/>
      <c r="AZ28" s="25"/>
      <c r="BA28" s="25"/>
      <c r="BB28" s="25"/>
      <c r="BC28" s="25"/>
      <c r="BD28" s="25"/>
      <c r="BE28" s="25"/>
      <c r="BF28" s="25"/>
      <c r="BG28" s="25"/>
      <c r="BH28" s="25"/>
      <c r="BI28" s="25"/>
      <c r="BJ28" s="25"/>
      <c r="BK28" s="25"/>
      <c r="BL28" s="25"/>
      <c r="BM28" s="25"/>
      <c r="BN28" s="25"/>
      <c r="BO28" s="25"/>
      <c r="BP28" s="25"/>
      <c r="BQ28" s="25"/>
      <c r="BR28" s="25"/>
      <c r="BS28" s="25"/>
      <c r="BT28" s="25"/>
      <c r="BU28" s="25"/>
      <c r="BV28" s="25"/>
      <c r="BW28" s="25"/>
      <c r="BX28" s="25"/>
      <c r="BY28" s="25"/>
      <c r="BZ28" s="25"/>
      <c r="CA28" s="25"/>
      <c r="CB28" s="25"/>
      <c r="CC28" s="25"/>
      <c r="CD28" s="25"/>
      <c r="CE28" s="25"/>
      <c r="CF28" s="25"/>
      <c r="CG28" s="25"/>
      <c r="CH28" s="25"/>
      <c r="CI28" s="25"/>
      <c r="CJ28" s="25"/>
      <c r="CK28" s="25"/>
      <c r="CL28" s="25"/>
      <c r="CM28" s="25"/>
      <c r="CN28" s="25"/>
      <c r="CO28" s="25"/>
      <c r="CP28" s="25"/>
      <c r="CQ28" s="25"/>
      <c r="CR28" s="25"/>
      <c r="CS28" s="25"/>
      <c r="CT28" s="25"/>
      <c r="CU28" s="25"/>
      <c r="CV28" s="25"/>
      <c r="CW28" s="25"/>
      <c r="CX28" s="25"/>
      <c r="CY28" s="25"/>
      <c r="CZ28" s="25"/>
      <c r="DA28" s="25"/>
      <c r="DB28" s="25"/>
      <c r="DC28" s="25"/>
      <c r="DD28" s="25"/>
      <c r="DE28" s="25"/>
      <c r="DF28" s="25"/>
      <c r="DG28" s="25"/>
      <c r="DH28" s="25"/>
      <c r="DI28" s="25"/>
      <c r="DJ28" s="25"/>
      <c r="DK28" s="25"/>
      <c r="DL28" s="25"/>
      <c r="DM28" s="25"/>
      <c r="DN28" s="25"/>
      <c r="DO28" s="25"/>
      <c r="DP28" s="25"/>
      <c r="DQ28" s="25"/>
      <c r="DR28" s="25"/>
      <c r="DS28" s="25"/>
      <c r="DT28" s="25"/>
      <c r="DU28" s="25"/>
      <c r="DV28" s="25"/>
      <c r="DW28" s="25"/>
      <c r="DX28" s="25"/>
      <c r="DY28" s="25"/>
      <c r="DZ28" s="25"/>
      <c r="EA28" s="25"/>
      <c r="EB28" s="25"/>
      <c r="EC28" s="25"/>
      <c r="ED28" s="25"/>
      <c r="EE28" s="25"/>
      <c r="EF28" s="25"/>
      <c r="EG28" s="25"/>
      <c r="EH28" s="25"/>
      <c r="EI28" s="25"/>
      <c r="EJ28" s="25"/>
      <c r="EK28" s="25"/>
      <c r="EL28" s="25"/>
      <c r="EM28" s="25"/>
      <c r="EN28" s="25"/>
      <c r="EO28" s="25"/>
      <c r="EP28" s="25"/>
      <c r="EQ28" s="25"/>
      <c r="ER28" s="25"/>
      <c r="ES28" s="25"/>
      <c r="ET28" s="25"/>
      <c r="EU28" s="25"/>
      <c r="EV28" s="25"/>
      <c r="EW28" s="25"/>
      <c r="EX28" s="25"/>
      <c r="EY28" s="25"/>
      <c r="EZ28" s="25"/>
      <c r="FA28" s="25"/>
      <c r="FB28" s="25"/>
      <c r="FC28" s="25"/>
      <c r="FD28" s="25"/>
      <c r="FE28" s="25"/>
      <c r="FF28" s="25"/>
      <c r="FG28" s="25"/>
      <c r="FH28" s="25"/>
      <c r="FI28" s="25"/>
      <c r="FJ28" s="25"/>
      <c r="FK28" s="25"/>
      <c r="FL28" s="25"/>
      <c r="FM28" s="25"/>
      <c r="FN28" s="25"/>
      <c r="FO28" s="25"/>
      <c r="FP28" s="25"/>
      <c r="FQ28" s="25"/>
      <c r="FR28" s="25"/>
      <c r="FS28" s="25"/>
      <c r="FT28" s="25"/>
      <c r="FU28" s="25"/>
      <c r="FV28" s="25"/>
      <c r="FW28" s="25"/>
      <c r="FX28" s="25"/>
      <c r="FY28" s="25"/>
      <c r="FZ28" s="25"/>
      <c r="GA28" s="25"/>
      <c r="GB28" s="25"/>
      <c r="GC28" s="25"/>
      <c r="GD28" s="25"/>
      <c r="GE28" s="25"/>
      <c r="GF28" s="25"/>
      <c r="GG28" s="25"/>
      <c r="GH28" s="25"/>
      <c r="GI28" s="25"/>
      <c r="GJ28" s="25"/>
      <c r="GK28" s="25"/>
      <c r="GL28" s="25"/>
      <c r="GM28" s="25"/>
      <c r="GN28" s="25"/>
      <c r="GO28" s="25"/>
      <c r="GP28" s="25"/>
      <c r="GQ28" s="25"/>
      <c r="GR28" s="25"/>
      <c r="GS28" s="25"/>
      <c r="GT28" s="25"/>
      <c r="GU28" s="25"/>
      <c r="GV28" s="25"/>
      <c r="GW28" s="25"/>
      <c r="GX28" s="25"/>
      <c r="GY28" s="25"/>
      <c r="GZ28" s="25"/>
      <c r="HA28" s="25"/>
      <c r="HB28" s="25"/>
      <c r="HC28" s="25"/>
      <c r="HD28" s="25"/>
      <c r="HE28" s="25"/>
      <c r="HF28" s="25"/>
      <c r="HG28" s="25"/>
      <c r="HH28" s="25"/>
      <c r="HI28" s="25"/>
      <c r="HJ28" s="25"/>
      <c r="HK28" s="25"/>
      <c r="HL28" s="25"/>
      <c r="HM28" s="25"/>
      <c r="HN28" s="25"/>
      <c r="HO28" s="25"/>
      <c r="HP28" s="25"/>
      <c r="HQ28" s="25"/>
      <c r="HR28" s="25"/>
      <c r="HS28" s="25"/>
      <c r="HT28" s="25"/>
      <c r="HU28" s="25"/>
      <c r="HV28" s="25"/>
      <c r="HW28" s="25"/>
      <c r="HX28" s="25"/>
      <c r="HY28" s="25"/>
      <c r="HZ28" s="25"/>
      <c r="IA28" s="25"/>
      <c r="IB28" s="25"/>
      <c r="IC28" s="25"/>
      <c r="ID28" s="25"/>
      <c r="IE28" s="25"/>
      <c r="IF28" s="25"/>
      <c r="IG28" s="25"/>
      <c r="IH28" s="25"/>
      <c r="II28" s="25"/>
      <c r="IJ28" s="25"/>
      <c r="IK28" s="25"/>
      <c r="IL28" s="25"/>
      <c r="IM28" s="25"/>
      <c r="IN28" s="25"/>
      <c r="IO28" s="25"/>
      <c r="IP28" s="25"/>
      <c r="IQ28" s="25"/>
      <c r="IR28" s="25"/>
      <c r="IS28" s="25"/>
      <c r="IT28" s="25"/>
      <c r="IU28" s="25"/>
      <c r="IV28" s="25"/>
      <c r="IW28" s="25"/>
    </row>
    <row r="29" customFormat="false" ht="17.1" hidden="false" customHeight="true" outlineLevel="0" collapsed="false">
      <c r="A29" s="25"/>
      <c r="B29" s="25"/>
      <c r="C29" s="2"/>
      <c r="D29" s="2"/>
      <c r="E29" s="2"/>
      <c r="F29" s="2"/>
      <c r="G29" s="11"/>
      <c r="H29" s="63"/>
      <c r="I29" s="63"/>
      <c r="J29" s="50"/>
      <c r="K29" s="51"/>
      <c r="L29" s="51"/>
      <c r="M29" s="51"/>
      <c r="N29" s="57"/>
      <c r="O29" s="50"/>
      <c r="P29" s="50"/>
      <c r="Q29" s="64"/>
      <c r="R29" s="59" t="n">
        <f aca="false">SUM(R26:R28)</f>
        <v>197531.3</v>
      </c>
      <c r="S29" s="6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5"/>
      <c r="AM29" s="25"/>
      <c r="AN29" s="25"/>
      <c r="AO29" s="25"/>
      <c r="AP29" s="25"/>
      <c r="AQ29" s="25"/>
      <c r="AR29" s="25"/>
      <c r="AS29" s="25"/>
      <c r="AT29" s="25"/>
      <c r="AU29" s="25"/>
      <c r="AV29" s="25"/>
      <c r="AW29" s="25"/>
      <c r="AX29" s="25"/>
      <c r="AY29" s="25"/>
      <c r="AZ29" s="25"/>
      <c r="BA29" s="25"/>
      <c r="BB29" s="25"/>
      <c r="BC29" s="25"/>
      <c r="BD29" s="25"/>
      <c r="BE29" s="25"/>
      <c r="BF29" s="25"/>
      <c r="BG29" s="25"/>
      <c r="BH29" s="25"/>
      <c r="BI29" s="25"/>
      <c r="BJ29" s="25"/>
      <c r="BK29" s="25"/>
      <c r="BL29" s="25"/>
      <c r="BM29" s="25"/>
      <c r="BN29" s="25"/>
      <c r="BO29" s="25"/>
      <c r="BP29" s="25"/>
      <c r="BQ29" s="25"/>
      <c r="BR29" s="25"/>
      <c r="BS29" s="25"/>
      <c r="BT29" s="25"/>
      <c r="BU29" s="25"/>
      <c r="BV29" s="25"/>
      <c r="BW29" s="25"/>
      <c r="BX29" s="25"/>
      <c r="BY29" s="25"/>
      <c r="BZ29" s="25"/>
      <c r="CA29" s="25"/>
      <c r="CB29" s="25"/>
      <c r="CC29" s="25"/>
      <c r="CD29" s="25"/>
      <c r="CE29" s="25"/>
      <c r="CF29" s="25"/>
      <c r="CG29" s="25"/>
      <c r="CH29" s="25"/>
      <c r="CI29" s="25"/>
      <c r="CJ29" s="25"/>
      <c r="CK29" s="25"/>
      <c r="CL29" s="25"/>
      <c r="CM29" s="25"/>
      <c r="CN29" s="25"/>
      <c r="CO29" s="25"/>
      <c r="CP29" s="25"/>
      <c r="CQ29" s="25"/>
      <c r="CR29" s="25"/>
      <c r="CS29" s="25"/>
      <c r="CT29" s="25"/>
      <c r="CU29" s="25"/>
      <c r="CV29" s="25"/>
      <c r="CW29" s="25"/>
      <c r="CX29" s="25"/>
      <c r="CY29" s="25"/>
      <c r="CZ29" s="25"/>
      <c r="DA29" s="25"/>
      <c r="DB29" s="25"/>
      <c r="DC29" s="25"/>
      <c r="DD29" s="25"/>
      <c r="DE29" s="25"/>
      <c r="DF29" s="25"/>
      <c r="DG29" s="25"/>
      <c r="DH29" s="25"/>
      <c r="DI29" s="25"/>
      <c r="DJ29" s="25"/>
      <c r="DK29" s="25"/>
      <c r="DL29" s="25"/>
      <c r="DM29" s="25"/>
      <c r="DN29" s="25"/>
      <c r="DO29" s="25"/>
      <c r="DP29" s="25"/>
      <c r="DQ29" s="25"/>
      <c r="DR29" s="25"/>
      <c r="DS29" s="25"/>
      <c r="DT29" s="25"/>
      <c r="DU29" s="25"/>
      <c r="DV29" s="25"/>
      <c r="DW29" s="25"/>
      <c r="DX29" s="25"/>
      <c r="DY29" s="25"/>
      <c r="DZ29" s="25"/>
      <c r="EA29" s="25"/>
      <c r="EB29" s="25"/>
      <c r="EC29" s="25"/>
      <c r="ED29" s="25"/>
      <c r="EE29" s="25"/>
      <c r="EF29" s="25"/>
      <c r="EG29" s="25"/>
      <c r="EH29" s="25"/>
      <c r="EI29" s="25"/>
      <c r="EJ29" s="25"/>
      <c r="EK29" s="25"/>
      <c r="EL29" s="25"/>
      <c r="EM29" s="25"/>
      <c r="EN29" s="25"/>
      <c r="EO29" s="25"/>
      <c r="EP29" s="25"/>
      <c r="EQ29" s="25"/>
      <c r="ER29" s="25"/>
      <c r="ES29" s="25"/>
      <c r="ET29" s="25"/>
      <c r="EU29" s="25"/>
      <c r="EV29" s="25"/>
      <c r="EW29" s="25"/>
      <c r="EX29" s="25"/>
      <c r="EY29" s="25"/>
      <c r="EZ29" s="25"/>
      <c r="FA29" s="25"/>
      <c r="FB29" s="25"/>
      <c r="FC29" s="25"/>
      <c r="FD29" s="25"/>
      <c r="FE29" s="25"/>
      <c r="FF29" s="25"/>
      <c r="FG29" s="25"/>
      <c r="FH29" s="25"/>
      <c r="FI29" s="25"/>
      <c r="FJ29" s="25"/>
      <c r="FK29" s="25"/>
      <c r="FL29" s="25"/>
      <c r="FM29" s="25"/>
      <c r="FN29" s="25"/>
      <c r="FO29" s="25"/>
      <c r="FP29" s="25"/>
      <c r="FQ29" s="25"/>
      <c r="FR29" s="25"/>
      <c r="FS29" s="25"/>
      <c r="FT29" s="25"/>
      <c r="FU29" s="25"/>
      <c r="FV29" s="25"/>
      <c r="FW29" s="25"/>
      <c r="FX29" s="25"/>
      <c r="FY29" s="25"/>
      <c r="FZ29" s="25"/>
      <c r="GA29" s="25"/>
      <c r="GB29" s="25"/>
      <c r="GC29" s="25"/>
      <c r="GD29" s="25"/>
      <c r="GE29" s="25"/>
      <c r="GF29" s="25"/>
      <c r="GG29" s="25"/>
      <c r="GH29" s="25"/>
      <c r="GI29" s="25"/>
      <c r="GJ29" s="25"/>
      <c r="GK29" s="25"/>
      <c r="GL29" s="25"/>
      <c r="GM29" s="25"/>
      <c r="GN29" s="25"/>
      <c r="GO29" s="25"/>
      <c r="GP29" s="25"/>
      <c r="GQ29" s="25"/>
      <c r="GR29" s="25"/>
      <c r="GS29" s="25"/>
      <c r="GT29" s="25"/>
      <c r="GU29" s="25"/>
      <c r="GV29" s="25"/>
      <c r="GW29" s="25"/>
      <c r="GX29" s="25"/>
      <c r="GY29" s="25"/>
      <c r="GZ29" s="25"/>
      <c r="HA29" s="25"/>
      <c r="HB29" s="25"/>
      <c r="HC29" s="25"/>
      <c r="HD29" s="25"/>
      <c r="HE29" s="25"/>
      <c r="HF29" s="25"/>
      <c r="HG29" s="25"/>
      <c r="HH29" s="25"/>
      <c r="HI29" s="25"/>
      <c r="HJ29" s="25"/>
      <c r="HK29" s="25"/>
      <c r="HL29" s="25"/>
      <c r="HM29" s="25"/>
      <c r="HN29" s="25"/>
      <c r="HO29" s="25"/>
      <c r="HP29" s="25"/>
      <c r="HQ29" s="25"/>
      <c r="HR29" s="25"/>
      <c r="HS29" s="25"/>
      <c r="HT29" s="25"/>
      <c r="HU29" s="25"/>
      <c r="HV29" s="25"/>
      <c r="HW29" s="25"/>
      <c r="HX29" s="25"/>
      <c r="HY29" s="25"/>
      <c r="HZ29" s="25"/>
      <c r="IA29" s="25"/>
      <c r="IB29" s="25"/>
      <c r="IC29" s="25"/>
      <c r="ID29" s="25"/>
      <c r="IE29" s="25"/>
      <c r="IF29" s="25"/>
      <c r="IG29" s="25"/>
      <c r="IH29" s="25"/>
      <c r="II29" s="25"/>
      <c r="IJ29" s="25"/>
      <c r="IK29" s="25"/>
      <c r="IL29" s="25"/>
      <c r="IM29" s="25"/>
      <c r="IN29" s="25"/>
      <c r="IO29" s="25"/>
      <c r="IP29" s="25"/>
      <c r="IQ29" s="25"/>
      <c r="IR29" s="25"/>
      <c r="IS29" s="25"/>
      <c r="IT29" s="25"/>
      <c r="IU29" s="25"/>
      <c r="IV29" s="25"/>
      <c r="IW29" s="25"/>
    </row>
    <row r="30" customFormat="false" ht="17.1" hidden="false" customHeight="true" outlineLevel="0" collapsed="false">
      <c r="A30" s="25"/>
      <c r="B30" s="2"/>
      <c r="C30" s="2"/>
      <c r="D30" s="2"/>
      <c r="E30" s="2"/>
      <c r="F30" s="2"/>
      <c r="G30" s="11"/>
      <c r="H30" s="63"/>
      <c r="I30" s="63"/>
      <c r="J30" s="50"/>
      <c r="K30" s="51"/>
      <c r="L30" s="51"/>
      <c r="M30" s="51"/>
      <c r="N30" s="51"/>
      <c r="O30" s="50"/>
      <c r="P30" s="50"/>
      <c r="Q30" s="50"/>
      <c r="R30" s="53"/>
      <c r="S30" s="6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5"/>
      <c r="AL30" s="25"/>
      <c r="AM30" s="25"/>
      <c r="AN30" s="25"/>
      <c r="AO30" s="25"/>
      <c r="AP30" s="25"/>
      <c r="AQ30" s="25"/>
      <c r="AR30" s="25"/>
      <c r="AS30" s="25"/>
      <c r="AT30" s="25"/>
      <c r="AU30" s="25"/>
      <c r="AV30" s="25"/>
      <c r="AW30" s="25"/>
      <c r="AX30" s="25"/>
      <c r="AY30" s="25"/>
      <c r="AZ30" s="25"/>
      <c r="BA30" s="25"/>
      <c r="BB30" s="25"/>
      <c r="BC30" s="25"/>
      <c r="BD30" s="25"/>
      <c r="BE30" s="25"/>
      <c r="BF30" s="25"/>
      <c r="BG30" s="25"/>
      <c r="BH30" s="25"/>
      <c r="BI30" s="25"/>
      <c r="BJ30" s="25"/>
      <c r="BK30" s="25"/>
      <c r="BL30" s="25"/>
      <c r="BM30" s="25"/>
      <c r="BN30" s="25"/>
      <c r="BO30" s="25"/>
      <c r="BP30" s="25"/>
      <c r="BQ30" s="25"/>
      <c r="BR30" s="25"/>
      <c r="BS30" s="25"/>
      <c r="BT30" s="25"/>
      <c r="BU30" s="25"/>
      <c r="BV30" s="25"/>
      <c r="BW30" s="25"/>
      <c r="BX30" s="25"/>
      <c r="BY30" s="25"/>
      <c r="BZ30" s="25"/>
      <c r="CA30" s="25"/>
      <c r="CB30" s="25"/>
      <c r="CC30" s="25"/>
      <c r="CD30" s="25"/>
      <c r="CE30" s="25"/>
      <c r="CF30" s="25"/>
      <c r="CG30" s="25"/>
      <c r="CH30" s="25"/>
      <c r="CI30" s="25"/>
      <c r="CJ30" s="25"/>
      <c r="CK30" s="25"/>
      <c r="CL30" s="25"/>
      <c r="CM30" s="25"/>
      <c r="CN30" s="25"/>
      <c r="CO30" s="25"/>
      <c r="CP30" s="25"/>
      <c r="CQ30" s="25"/>
      <c r="CR30" s="25"/>
      <c r="CS30" s="25"/>
      <c r="CT30" s="25"/>
      <c r="CU30" s="25"/>
      <c r="CV30" s="25"/>
      <c r="CW30" s="25"/>
      <c r="CX30" s="25"/>
      <c r="CY30" s="25"/>
      <c r="CZ30" s="25"/>
      <c r="DA30" s="25"/>
      <c r="DB30" s="25"/>
      <c r="DC30" s="25"/>
      <c r="DD30" s="25"/>
      <c r="DE30" s="25"/>
      <c r="DF30" s="25"/>
      <c r="DG30" s="25"/>
      <c r="DH30" s="25"/>
      <c r="DI30" s="25"/>
      <c r="DJ30" s="25"/>
      <c r="DK30" s="25"/>
      <c r="DL30" s="25"/>
      <c r="DM30" s="25"/>
      <c r="DN30" s="25"/>
      <c r="DO30" s="25"/>
      <c r="DP30" s="25"/>
      <c r="DQ30" s="25"/>
      <c r="DR30" s="25"/>
      <c r="DS30" s="25"/>
      <c r="DT30" s="25"/>
      <c r="DU30" s="25"/>
      <c r="DV30" s="25"/>
      <c r="DW30" s="25"/>
      <c r="DX30" s="25"/>
      <c r="DY30" s="25"/>
      <c r="DZ30" s="25"/>
      <c r="EA30" s="25"/>
      <c r="EB30" s="25"/>
      <c r="EC30" s="25"/>
      <c r="ED30" s="25"/>
      <c r="EE30" s="25"/>
      <c r="EF30" s="25"/>
      <c r="EG30" s="25"/>
      <c r="EH30" s="25"/>
      <c r="EI30" s="25"/>
      <c r="EJ30" s="25"/>
      <c r="EK30" s="25"/>
      <c r="EL30" s="25"/>
      <c r="EM30" s="25"/>
      <c r="EN30" s="25"/>
      <c r="EO30" s="25"/>
      <c r="EP30" s="25"/>
      <c r="EQ30" s="25"/>
      <c r="ER30" s="25"/>
      <c r="ES30" s="25"/>
      <c r="ET30" s="25"/>
      <c r="EU30" s="25"/>
      <c r="EV30" s="25"/>
      <c r="EW30" s="25"/>
      <c r="EX30" s="25"/>
      <c r="EY30" s="25"/>
      <c r="EZ30" s="25"/>
      <c r="FA30" s="25"/>
      <c r="FB30" s="25"/>
      <c r="FC30" s="25"/>
      <c r="FD30" s="25"/>
      <c r="FE30" s="25"/>
      <c r="FF30" s="25"/>
      <c r="FG30" s="25"/>
      <c r="FH30" s="25"/>
      <c r="FI30" s="25"/>
      <c r="FJ30" s="25"/>
      <c r="FK30" s="25"/>
      <c r="FL30" s="25"/>
      <c r="FM30" s="25"/>
      <c r="FN30" s="25"/>
      <c r="FO30" s="25"/>
      <c r="FP30" s="25"/>
      <c r="FQ30" s="25"/>
      <c r="FR30" s="25"/>
      <c r="FS30" s="25"/>
      <c r="FT30" s="25"/>
      <c r="FU30" s="25"/>
      <c r="FV30" s="25"/>
      <c r="FW30" s="25"/>
      <c r="FX30" s="25"/>
      <c r="FY30" s="25"/>
      <c r="FZ30" s="25"/>
      <c r="GA30" s="25"/>
      <c r="GB30" s="25"/>
      <c r="GC30" s="25"/>
      <c r="GD30" s="25"/>
      <c r="GE30" s="25"/>
      <c r="GF30" s="25"/>
      <c r="GG30" s="25"/>
      <c r="GH30" s="25"/>
      <c r="GI30" s="25"/>
      <c r="GJ30" s="25"/>
      <c r="GK30" s="25"/>
      <c r="GL30" s="25"/>
      <c r="GM30" s="25"/>
      <c r="GN30" s="25"/>
      <c r="GO30" s="25"/>
      <c r="GP30" s="25"/>
      <c r="GQ30" s="25"/>
      <c r="GR30" s="25"/>
      <c r="GS30" s="25"/>
      <c r="GT30" s="25"/>
      <c r="GU30" s="25"/>
      <c r="GV30" s="25"/>
      <c r="GW30" s="25"/>
      <c r="GX30" s="25"/>
      <c r="GY30" s="25"/>
      <c r="GZ30" s="25"/>
      <c r="HA30" s="25"/>
      <c r="HB30" s="25"/>
      <c r="HC30" s="25"/>
      <c r="HD30" s="25"/>
      <c r="HE30" s="25"/>
      <c r="HF30" s="25"/>
      <c r="HG30" s="25"/>
      <c r="HH30" s="25"/>
      <c r="HI30" s="25"/>
      <c r="HJ30" s="25"/>
      <c r="HK30" s="25"/>
      <c r="HL30" s="25"/>
      <c r="HM30" s="25"/>
      <c r="HN30" s="25"/>
      <c r="HO30" s="25"/>
      <c r="HP30" s="25"/>
      <c r="HQ30" s="25"/>
      <c r="HR30" s="25"/>
      <c r="HS30" s="25"/>
      <c r="HT30" s="25"/>
      <c r="HU30" s="25"/>
      <c r="HV30" s="25"/>
      <c r="HW30" s="25"/>
      <c r="HX30" s="25"/>
      <c r="HY30" s="25"/>
      <c r="HZ30" s="25"/>
      <c r="IA30" s="25"/>
      <c r="IB30" s="25"/>
      <c r="IC30" s="25"/>
      <c r="ID30" s="25"/>
      <c r="IE30" s="25"/>
      <c r="IF30" s="25"/>
      <c r="IG30" s="25"/>
      <c r="IH30" s="25"/>
      <c r="II30" s="25"/>
      <c r="IJ30" s="25"/>
      <c r="IK30" s="25"/>
      <c r="IL30" s="25"/>
      <c r="IM30" s="25"/>
      <c r="IN30" s="25"/>
      <c r="IO30" s="25"/>
      <c r="IP30" s="25"/>
      <c r="IQ30" s="25"/>
      <c r="IR30" s="25"/>
      <c r="IS30" s="25"/>
      <c r="IT30" s="25"/>
      <c r="IU30" s="25"/>
      <c r="IV30" s="25"/>
      <c r="IW30" s="25"/>
    </row>
    <row r="31" customFormat="false" ht="17.1" hidden="false" customHeight="true" outlineLevel="0" collapsed="false">
      <c r="A31" s="25"/>
      <c r="B31" s="2"/>
      <c r="C31" s="2"/>
      <c r="D31" s="2"/>
      <c r="E31" s="2"/>
      <c r="F31" s="2"/>
      <c r="G31" s="11"/>
      <c r="H31" s="63"/>
      <c r="I31" s="63"/>
      <c r="J31" s="50"/>
      <c r="K31" s="51"/>
      <c r="L31" s="51"/>
      <c r="M31" s="51"/>
      <c r="N31" s="51"/>
      <c r="O31" s="50" t="s">
        <v>58</v>
      </c>
      <c r="P31" s="50"/>
      <c r="Q31" s="87" t="s">
        <v>76</v>
      </c>
      <c r="R31" s="53" t="n">
        <v>-2086.74</v>
      </c>
      <c r="S31" s="6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25"/>
      <c r="BA31" s="25"/>
      <c r="BB31" s="25"/>
      <c r="BC31" s="25"/>
      <c r="BD31" s="25"/>
      <c r="BE31" s="25"/>
      <c r="BF31" s="25"/>
      <c r="BG31" s="25"/>
      <c r="BH31" s="25"/>
      <c r="BI31" s="25"/>
      <c r="BJ31" s="25"/>
      <c r="BK31" s="25"/>
      <c r="BL31" s="25"/>
      <c r="BM31" s="25"/>
      <c r="BN31" s="25"/>
      <c r="BO31" s="25"/>
      <c r="BP31" s="25"/>
      <c r="BQ31" s="25"/>
      <c r="BR31" s="25"/>
      <c r="BS31" s="25"/>
      <c r="BT31" s="25"/>
      <c r="BU31" s="25"/>
      <c r="BV31" s="25"/>
      <c r="BW31" s="25"/>
      <c r="BX31" s="25"/>
      <c r="BY31" s="25"/>
      <c r="BZ31" s="25"/>
      <c r="CA31" s="25"/>
      <c r="CB31" s="25"/>
      <c r="CC31" s="25"/>
      <c r="CD31" s="25"/>
      <c r="CE31" s="25"/>
      <c r="CF31" s="25"/>
      <c r="CG31" s="25"/>
      <c r="CH31" s="25"/>
      <c r="CI31" s="25"/>
      <c r="CJ31" s="25"/>
      <c r="CK31" s="25"/>
      <c r="CL31" s="25"/>
      <c r="CM31" s="25"/>
      <c r="CN31" s="25"/>
      <c r="CO31" s="25"/>
      <c r="CP31" s="25"/>
      <c r="CQ31" s="25"/>
      <c r="CR31" s="25"/>
      <c r="CS31" s="25"/>
      <c r="CT31" s="25"/>
      <c r="CU31" s="25"/>
      <c r="CV31" s="25"/>
      <c r="CW31" s="25"/>
      <c r="CX31" s="25"/>
      <c r="CY31" s="25"/>
      <c r="CZ31" s="25"/>
      <c r="DA31" s="25"/>
      <c r="DB31" s="25"/>
      <c r="DC31" s="25"/>
      <c r="DD31" s="25"/>
      <c r="DE31" s="25"/>
      <c r="DF31" s="25"/>
      <c r="DG31" s="25"/>
      <c r="DH31" s="25"/>
      <c r="DI31" s="25"/>
      <c r="DJ31" s="25"/>
      <c r="DK31" s="25"/>
      <c r="DL31" s="25"/>
      <c r="DM31" s="25"/>
      <c r="DN31" s="25"/>
      <c r="DO31" s="25"/>
      <c r="DP31" s="25"/>
      <c r="DQ31" s="25"/>
      <c r="DR31" s="25"/>
      <c r="DS31" s="25"/>
      <c r="DT31" s="25"/>
      <c r="DU31" s="25"/>
      <c r="DV31" s="25"/>
      <c r="DW31" s="25"/>
      <c r="DX31" s="25"/>
      <c r="DY31" s="25"/>
      <c r="DZ31" s="25"/>
      <c r="EA31" s="25"/>
      <c r="EB31" s="25"/>
      <c r="EC31" s="25"/>
      <c r="ED31" s="25"/>
      <c r="EE31" s="25"/>
      <c r="EF31" s="25"/>
      <c r="EG31" s="25"/>
      <c r="EH31" s="25"/>
      <c r="EI31" s="25"/>
      <c r="EJ31" s="25"/>
      <c r="EK31" s="25"/>
      <c r="EL31" s="25"/>
      <c r="EM31" s="25"/>
      <c r="EN31" s="25"/>
      <c r="EO31" s="25"/>
      <c r="EP31" s="25"/>
      <c r="EQ31" s="25"/>
      <c r="ER31" s="25"/>
      <c r="ES31" s="25"/>
      <c r="ET31" s="25"/>
      <c r="EU31" s="25"/>
      <c r="EV31" s="25"/>
      <c r="EW31" s="25"/>
      <c r="EX31" s="25"/>
      <c r="EY31" s="25"/>
      <c r="EZ31" s="25"/>
      <c r="FA31" s="25"/>
      <c r="FB31" s="25"/>
      <c r="FC31" s="25"/>
      <c r="FD31" s="25"/>
      <c r="FE31" s="25"/>
      <c r="FF31" s="25"/>
      <c r="FG31" s="25"/>
      <c r="FH31" s="25"/>
      <c r="FI31" s="25"/>
      <c r="FJ31" s="25"/>
      <c r="FK31" s="25"/>
      <c r="FL31" s="25"/>
      <c r="FM31" s="25"/>
      <c r="FN31" s="25"/>
      <c r="FO31" s="25"/>
      <c r="FP31" s="25"/>
      <c r="FQ31" s="25"/>
      <c r="FR31" s="25"/>
      <c r="FS31" s="25"/>
      <c r="FT31" s="25"/>
      <c r="FU31" s="25"/>
      <c r="FV31" s="25"/>
      <c r="FW31" s="25"/>
      <c r="FX31" s="25"/>
      <c r="FY31" s="25"/>
      <c r="FZ31" s="25"/>
      <c r="GA31" s="25"/>
      <c r="GB31" s="25"/>
      <c r="GC31" s="25"/>
      <c r="GD31" s="25"/>
      <c r="GE31" s="25"/>
      <c r="GF31" s="25"/>
      <c r="GG31" s="25"/>
      <c r="GH31" s="25"/>
      <c r="GI31" s="25"/>
      <c r="GJ31" s="25"/>
      <c r="GK31" s="25"/>
      <c r="GL31" s="25"/>
      <c r="GM31" s="25"/>
      <c r="GN31" s="25"/>
      <c r="GO31" s="25"/>
      <c r="GP31" s="25"/>
      <c r="GQ31" s="25"/>
      <c r="GR31" s="25"/>
      <c r="GS31" s="25"/>
      <c r="GT31" s="25"/>
      <c r="GU31" s="25"/>
      <c r="GV31" s="25"/>
      <c r="GW31" s="25"/>
      <c r="GX31" s="25"/>
      <c r="GY31" s="25"/>
      <c r="GZ31" s="25"/>
      <c r="HA31" s="25"/>
      <c r="HB31" s="25"/>
      <c r="HC31" s="25"/>
      <c r="HD31" s="25"/>
      <c r="HE31" s="25"/>
      <c r="HF31" s="25"/>
      <c r="HG31" s="25"/>
      <c r="HH31" s="25"/>
      <c r="HI31" s="25"/>
      <c r="HJ31" s="25"/>
      <c r="HK31" s="25"/>
      <c r="HL31" s="25"/>
      <c r="HM31" s="25"/>
      <c r="HN31" s="25"/>
      <c r="HO31" s="25"/>
      <c r="HP31" s="25"/>
      <c r="HQ31" s="25"/>
      <c r="HR31" s="25"/>
      <c r="HS31" s="25"/>
      <c r="HT31" s="25"/>
      <c r="HU31" s="25"/>
      <c r="HV31" s="25"/>
      <c r="HW31" s="25"/>
      <c r="HX31" s="25"/>
      <c r="HY31" s="25"/>
      <c r="HZ31" s="25"/>
      <c r="IA31" s="25"/>
      <c r="IB31" s="25"/>
      <c r="IC31" s="25"/>
      <c r="ID31" s="25"/>
      <c r="IE31" s="25"/>
      <c r="IF31" s="25"/>
      <c r="IG31" s="25"/>
      <c r="IH31" s="25"/>
      <c r="II31" s="25"/>
      <c r="IJ31" s="25"/>
      <c r="IK31" s="25"/>
      <c r="IL31" s="25"/>
      <c r="IM31" s="25"/>
      <c r="IN31" s="25"/>
      <c r="IO31" s="25"/>
      <c r="IP31" s="25"/>
      <c r="IQ31" s="25"/>
      <c r="IR31" s="25"/>
      <c r="IS31" s="25"/>
      <c r="IT31" s="25"/>
      <c r="IU31" s="25"/>
      <c r="IV31" s="25"/>
      <c r="IW31" s="25"/>
    </row>
    <row r="32" customFormat="false" ht="17.1" hidden="false" customHeight="true" outlineLevel="0" collapsed="false">
      <c r="A32" s="25"/>
      <c r="B32" s="2"/>
      <c r="C32" s="2"/>
      <c r="D32" s="2"/>
      <c r="E32" s="2"/>
      <c r="F32" s="2"/>
      <c r="G32" s="11"/>
      <c r="H32" s="63"/>
      <c r="I32" s="63"/>
      <c r="J32" s="50"/>
      <c r="K32" s="51"/>
      <c r="L32" s="51"/>
      <c r="M32" s="51"/>
      <c r="N32" s="51"/>
      <c r="O32" s="50"/>
      <c r="P32" s="50"/>
      <c r="Q32" s="50"/>
      <c r="R32" s="53"/>
      <c r="S32" s="6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5"/>
      <c r="AL32" s="25"/>
      <c r="AM32" s="25"/>
      <c r="AN32" s="25"/>
      <c r="AO32" s="25"/>
      <c r="AP32" s="25"/>
      <c r="AQ32" s="25"/>
      <c r="AR32" s="25"/>
      <c r="AS32" s="25"/>
      <c r="AT32" s="25"/>
      <c r="AU32" s="25"/>
      <c r="AV32" s="25"/>
      <c r="AW32" s="25"/>
      <c r="AX32" s="25"/>
      <c r="AY32" s="25"/>
      <c r="AZ32" s="25"/>
      <c r="BA32" s="25"/>
      <c r="BB32" s="25"/>
      <c r="BC32" s="25"/>
      <c r="BD32" s="25"/>
      <c r="BE32" s="25"/>
      <c r="BF32" s="25"/>
      <c r="BG32" s="25"/>
      <c r="BH32" s="25"/>
      <c r="BI32" s="25"/>
      <c r="BJ32" s="25"/>
      <c r="BK32" s="25"/>
      <c r="BL32" s="25"/>
      <c r="BM32" s="25"/>
      <c r="BN32" s="25"/>
      <c r="BO32" s="25"/>
      <c r="BP32" s="25"/>
      <c r="BQ32" s="25"/>
      <c r="BR32" s="25"/>
      <c r="BS32" s="25"/>
      <c r="BT32" s="25"/>
      <c r="BU32" s="25"/>
      <c r="BV32" s="25"/>
      <c r="BW32" s="25"/>
      <c r="BX32" s="25"/>
      <c r="BY32" s="25"/>
      <c r="BZ32" s="25"/>
      <c r="CA32" s="25"/>
      <c r="CB32" s="25"/>
      <c r="CC32" s="25"/>
      <c r="CD32" s="25"/>
      <c r="CE32" s="25"/>
      <c r="CF32" s="25"/>
      <c r="CG32" s="25"/>
      <c r="CH32" s="25"/>
      <c r="CI32" s="25"/>
      <c r="CJ32" s="25"/>
      <c r="CK32" s="25"/>
      <c r="CL32" s="25"/>
      <c r="CM32" s="25"/>
      <c r="CN32" s="25"/>
      <c r="CO32" s="25"/>
      <c r="CP32" s="25"/>
      <c r="CQ32" s="25"/>
      <c r="CR32" s="25"/>
      <c r="CS32" s="25"/>
      <c r="CT32" s="25"/>
      <c r="CU32" s="25"/>
      <c r="CV32" s="25"/>
      <c r="CW32" s="25"/>
      <c r="CX32" s="25"/>
      <c r="CY32" s="25"/>
      <c r="CZ32" s="25"/>
      <c r="DA32" s="25"/>
      <c r="DB32" s="25"/>
      <c r="DC32" s="25"/>
      <c r="DD32" s="25"/>
      <c r="DE32" s="25"/>
      <c r="DF32" s="25"/>
      <c r="DG32" s="25"/>
      <c r="DH32" s="25"/>
      <c r="DI32" s="25"/>
      <c r="DJ32" s="25"/>
      <c r="DK32" s="25"/>
      <c r="DL32" s="25"/>
      <c r="DM32" s="25"/>
      <c r="DN32" s="25"/>
      <c r="DO32" s="25"/>
      <c r="DP32" s="25"/>
      <c r="DQ32" s="25"/>
      <c r="DR32" s="25"/>
      <c r="DS32" s="25"/>
      <c r="DT32" s="25"/>
      <c r="DU32" s="25"/>
      <c r="DV32" s="25"/>
      <c r="DW32" s="25"/>
      <c r="DX32" s="25"/>
      <c r="DY32" s="25"/>
      <c r="DZ32" s="25"/>
      <c r="EA32" s="25"/>
      <c r="EB32" s="25"/>
      <c r="EC32" s="25"/>
      <c r="ED32" s="25"/>
      <c r="EE32" s="25"/>
      <c r="EF32" s="25"/>
      <c r="EG32" s="25"/>
      <c r="EH32" s="25"/>
      <c r="EI32" s="25"/>
      <c r="EJ32" s="25"/>
      <c r="EK32" s="25"/>
      <c r="EL32" s="25"/>
      <c r="EM32" s="25"/>
      <c r="EN32" s="25"/>
      <c r="EO32" s="25"/>
      <c r="EP32" s="25"/>
      <c r="EQ32" s="25"/>
      <c r="ER32" s="25"/>
      <c r="ES32" s="25"/>
      <c r="ET32" s="25"/>
      <c r="EU32" s="25"/>
      <c r="EV32" s="25"/>
      <c r="EW32" s="25"/>
      <c r="EX32" s="25"/>
      <c r="EY32" s="25"/>
      <c r="EZ32" s="25"/>
      <c r="FA32" s="25"/>
      <c r="FB32" s="25"/>
      <c r="FC32" s="25"/>
      <c r="FD32" s="25"/>
      <c r="FE32" s="25"/>
      <c r="FF32" s="25"/>
      <c r="FG32" s="25"/>
      <c r="FH32" s="25"/>
      <c r="FI32" s="25"/>
      <c r="FJ32" s="25"/>
      <c r="FK32" s="25"/>
      <c r="FL32" s="25"/>
      <c r="FM32" s="25"/>
      <c r="FN32" s="25"/>
      <c r="FO32" s="25"/>
      <c r="FP32" s="25"/>
      <c r="FQ32" s="25"/>
      <c r="FR32" s="25"/>
      <c r="FS32" s="25"/>
      <c r="FT32" s="25"/>
      <c r="FU32" s="25"/>
      <c r="FV32" s="25"/>
      <c r="FW32" s="25"/>
      <c r="FX32" s="25"/>
      <c r="FY32" s="25"/>
      <c r="FZ32" s="25"/>
      <c r="GA32" s="25"/>
      <c r="GB32" s="25"/>
      <c r="GC32" s="25"/>
      <c r="GD32" s="25"/>
      <c r="GE32" s="25"/>
      <c r="GF32" s="25"/>
      <c r="GG32" s="25"/>
      <c r="GH32" s="25"/>
      <c r="GI32" s="25"/>
      <c r="GJ32" s="25"/>
      <c r="GK32" s="25"/>
      <c r="GL32" s="25"/>
      <c r="GM32" s="25"/>
      <c r="GN32" s="25"/>
      <c r="GO32" s="25"/>
      <c r="GP32" s="25"/>
      <c r="GQ32" s="25"/>
      <c r="GR32" s="25"/>
      <c r="GS32" s="25"/>
      <c r="GT32" s="25"/>
      <c r="GU32" s="25"/>
      <c r="GV32" s="25"/>
      <c r="GW32" s="25"/>
      <c r="GX32" s="25"/>
      <c r="GY32" s="25"/>
      <c r="GZ32" s="25"/>
      <c r="HA32" s="25"/>
      <c r="HB32" s="25"/>
      <c r="HC32" s="25"/>
      <c r="HD32" s="25"/>
      <c r="HE32" s="25"/>
      <c r="HF32" s="25"/>
      <c r="HG32" s="25"/>
      <c r="HH32" s="25"/>
      <c r="HI32" s="25"/>
      <c r="HJ32" s="25"/>
      <c r="HK32" s="25"/>
      <c r="HL32" s="25"/>
      <c r="HM32" s="25"/>
      <c r="HN32" s="25"/>
      <c r="HO32" s="25"/>
      <c r="HP32" s="25"/>
      <c r="HQ32" s="25"/>
      <c r="HR32" s="25"/>
      <c r="HS32" s="25"/>
      <c r="HT32" s="25"/>
      <c r="HU32" s="25"/>
      <c r="HV32" s="25"/>
      <c r="HW32" s="25"/>
      <c r="HX32" s="25"/>
      <c r="HY32" s="25"/>
      <c r="HZ32" s="25"/>
      <c r="IA32" s="25"/>
      <c r="IB32" s="25"/>
      <c r="IC32" s="25"/>
      <c r="ID32" s="25"/>
      <c r="IE32" s="25"/>
      <c r="IF32" s="25"/>
      <c r="IG32" s="25"/>
      <c r="IH32" s="25"/>
      <c r="II32" s="25"/>
      <c r="IJ32" s="25"/>
      <c r="IK32" s="25"/>
      <c r="IL32" s="25"/>
      <c r="IM32" s="25"/>
      <c r="IN32" s="25"/>
      <c r="IO32" s="25"/>
      <c r="IP32" s="25"/>
      <c r="IQ32" s="25"/>
      <c r="IR32" s="25"/>
      <c r="IS32" s="25"/>
      <c r="IT32" s="25"/>
      <c r="IU32" s="25"/>
      <c r="IV32" s="25"/>
      <c r="IW32" s="25"/>
    </row>
    <row r="33" customFormat="false" ht="17.1" hidden="false" customHeight="true" outlineLevel="0" collapsed="false">
      <c r="A33" s="25"/>
      <c r="B33" s="2"/>
      <c r="C33" s="2"/>
      <c r="D33" s="2"/>
      <c r="E33" s="2"/>
      <c r="F33" s="2"/>
      <c r="G33" s="11"/>
      <c r="H33" s="63"/>
      <c r="I33" s="63"/>
      <c r="J33" s="50"/>
      <c r="K33" s="51"/>
      <c r="L33" s="51"/>
      <c r="M33" s="51"/>
      <c r="N33" s="51"/>
      <c r="O33" s="50"/>
      <c r="P33" s="50" t="s">
        <v>47</v>
      </c>
      <c r="Q33" s="50" t="n">
        <v>116388</v>
      </c>
      <c r="R33" s="53" t="n">
        <v>30150.3</v>
      </c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5"/>
      <c r="AL33" s="25"/>
      <c r="AM33" s="25"/>
      <c r="AN33" s="25"/>
      <c r="AO33" s="25"/>
      <c r="AP33" s="25"/>
      <c r="AQ33" s="25"/>
      <c r="AR33" s="25"/>
      <c r="AS33" s="25"/>
      <c r="AT33" s="25"/>
      <c r="AU33" s="25"/>
      <c r="AV33" s="25"/>
      <c r="AW33" s="25"/>
      <c r="AX33" s="25"/>
      <c r="AY33" s="25"/>
      <c r="AZ33" s="25"/>
      <c r="BA33" s="25"/>
      <c r="BB33" s="25"/>
      <c r="BC33" s="25"/>
      <c r="BD33" s="25"/>
      <c r="BE33" s="25"/>
      <c r="BF33" s="25"/>
      <c r="BG33" s="25"/>
      <c r="BH33" s="25"/>
      <c r="BI33" s="25"/>
      <c r="BJ33" s="25"/>
      <c r="BK33" s="25"/>
      <c r="BL33" s="25"/>
      <c r="BM33" s="25"/>
      <c r="BN33" s="25"/>
      <c r="BO33" s="25"/>
      <c r="BP33" s="25"/>
      <c r="BQ33" s="25"/>
      <c r="BR33" s="25"/>
      <c r="BS33" s="25"/>
      <c r="BT33" s="25"/>
      <c r="BU33" s="25"/>
      <c r="BV33" s="25"/>
      <c r="BW33" s="25"/>
      <c r="BX33" s="25"/>
      <c r="BY33" s="25"/>
      <c r="BZ33" s="25"/>
      <c r="CA33" s="25"/>
      <c r="CB33" s="25"/>
      <c r="CC33" s="25"/>
      <c r="CD33" s="25"/>
      <c r="CE33" s="25"/>
      <c r="CF33" s="25"/>
      <c r="CG33" s="25"/>
      <c r="CH33" s="25"/>
      <c r="CI33" s="25"/>
      <c r="CJ33" s="25"/>
      <c r="CK33" s="25"/>
      <c r="CL33" s="25"/>
      <c r="CM33" s="25"/>
      <c r="CN33" s="25"/>
      <c r="CO33" s="25"/>
      <c r="CP33" s="25"/>
      <c r="CQ33" s="25"/>
      <c r="CR33" s="25"/>
      <c r="CS33" s="25"/>
      <c r="CT33" s="25"/>
      <c r="CU33" s="25"/>
      <c r="CV33" s="25"/>
      <c r="CW33" s="25"/>
      <c r="CX33" s="25"/>
      <c r="CY33" s="25"/>
      <c r="CZ33" s="25"/>
      <c r="DA33" s="25"/>
      <c r="DB33" s="25"/>
      <c r="DC33" s="25"/>
      <c r="DD33" s="25"/>
      <c r="DE33" s="25"/>
      <c r="DF33" s="25"/>
      <c r="DG33" s="25"/>
      <c r="DH33" s="25"/>
      <c r="DI33" s="25"/>
      <c r="DJ33" s="25"/>
      <c r="DK33" s="25"/>
      <c r="DL33" s="25"/>
      <c r="DM33" s="25"/>
      <c r="DN33" s="25"/>
      <c r="DO33" s="25"/>
      <c r="DP33" s="25"/>
      <c r="DQ33" s="25"/>
      <c r="DR33" s="25"/>
      <c r="DS33" s="25"/>
      <c r="DT33" s="25"/>
      <c r="DU33" s="25"/>
      <c r="DV33" s="25"/>
      <c r="DW33" s="25"/>
      <c r="DX33" s="25"/>
      <c r="DY33" s="25"/>
      <c r="DZ33" s="25"/>
      <c r="EA33" s="25"/>
      <c r="EB33" s="25"/>
      <c r="EC33" s="25"/>
      <c r="ED33" s="25"/>
      <c r="EE33" s="25"/>
      <c r="EF33" s="25"/>
      <c r="EG33" s="25"/>
      <c r="EH33" s="25"/>
      <c r="EI33" s="25"/>
      <c r="EJ33" s="25"/>
      <c r="EK33" s="25"/>
      <c r="EL33" s="25"/>
      <c r="EM33" s="25"/>
      <c r="EN33" s="25"/>
      <c r="EO33" s="25"/>
      <c r="EP33" s="25"/>
      <c r="EQ33" s="25"/>
      <c r="ER33" s="25"/>
      <c r="ES33" s="25"/>
      <c r="ET33" s="25"/>
      <c r="EU33" s="25"/>
      <c r="EV33" s="25"/>
      <c r="EW33" s="25"/>
      <c r="EX33" s="25"/>
      <c r="EY33" s="25"/>
      <c r="EZ33" s="25"/>
      <c r="FA33" s="25"/>
      <c r="FB33" s="25"/>
      <c r="FC33" s="25"/>
      <c r="FD33" s="25"/>
      <c r="FE33" s="25"/>
      <c r="FF33" s="25"/>
      <c r="FG33" s="25"/>
      <c r="FH33" s="25"/>
      <c r="FI33" s="25"/>
      <c r="FJ33" s="25"/>
      <c r="FK33" s="25"/>
      <c r="FL33" s="25"/>
      <c r="FM33" s="25"/>
      <c r="FN33" s="25"/>
      <c r="FO33" s="25"/>
      <c r="FP33" s="25"/>
      <c r="FQ33" s="25"/>
      <c r="FR33" s="25"/>
      <c r="FS33" s="25"/>
      <c r="FT33" s="25"/>
      <c r="FU33" s="25"/>
      <c r="FV33" s="25"/>
      <c r="FW33" s="25"/>
      <c r="FX33" s="25"/>
      <c r="FY33" s="25"/>
      <c r="FZ33" s="25"/>
      <c r="GA33" s="25"/>
      <c r="GB33" s="25"/>
      <c r="GC33" s="25"/>
      <c r="GD33" s="25"/>
      <c r="GE33" s="25"/>
      <c r="GF33" s="25"/>
      <c r="GG33" s="25"/>
      <c r="GH33" s="25"/>
      <c r="GI33" s="25"/>
      <c r="GJ33" s="25"/>
      <c r="GK33" s="25"/>
      <c r="GL33" s="25"/>
      <c r="GM33" s="25"/>
      <c r="GN33" s="25"/>
      <c r="GO33" s="25"/>
      <c r="GP33" s="25"/>
      <c r="GQ33" s="25"/>
      <c r="GR33" s="25"/>
      <c r="GS33" s="25"/>
      <c r="GT33" s="25"/>
      <c r="GU33" s="25"/>
      <c r="GV33" s="25"/>
      <c r="GW33" s="25"/>
      <c r="GX33" s="25"/>
      <c r="GY33" s="25"/>
      <c r="GZ33" s="25"/>
      <c r="HA33" s="25"/>
      <c r="HB33" s="25"/>
      <c r="HC33" s="25"/>
      <c r="HD33" s="25"/>
      <c r="HE33" s="25"/>
      <c r="HF33" s="25"/>
      <c r="HG33" s="25"/>
      <c r="HH33" s="25"/>
      <c r="HI33" s="25"/>
      <c r="HJ33" s="25"/>
      <c r="HK33" s="25"/>
      <c r="HL33" s="25"/>
      <c r="HM33" s="25"/>
      <c r="HN33" s="25"/>
      <c r="HO33" s="25"/>
      <c r="HP33" s="25"/>
      <c r="HQ33" s="25"/>
      <c r="HR33" s="25"/>
      <c r="HS33" s="25"/>
      <c r="HT33" s="25"/>
      <c r="HU33" s="25"/>
      <c r="HV33" s="25"/>
      <c r="HW33" s="25"/>
      <c r="HX33" s="25"/>
      <c r="HY33" s="25"/>
      <c r="HZ33" s="25"/>
      <c r="IA33" s="25"/>
      <c r="IB33" s="25"/>
      <c r="IC33" s="25"/>
      <c r="ID33" s="25"/>
      <c r="IE33" s="25"/>
      <c r="IF33" s="25"/>
      <c r="IG33" s="25"/>
      <c r="IH33" s="25"/>
      <c r="II33" s="25"/>
      <c r="IJ33" s="25"/>
      <c r="IK33" s="25"/>
      <c r="IL33" s="25"/>
      <c r="IM33" s="25"/>
      <c r="IN33" s="25"/>
      <c r="IO33" s="25"/>
      <c r="IP33" s="25"/>
      <c r="IQ33" s="25"/>
      <c r="IR33" s="25"/>
      <c r="IS33" s="25"/>
      <c r="IT33" s="25"/>
      <c r="IU33" s="25"/>
      <c r="IV33" s="25"/>
      <c r="IW33" s="25"/>
    </row>
    <row r="34" customFormat="false" ht="17.1" hidden="false" customHeight="true" outlineLevel="0" collapsed="false">
      <c r="A34" s="25"/>
      <c r="B34" s="2"/>
      <c r="C34" s="2"/>
      <c r="D34" s="2"/>
      <c r="E34" s="2"/>
      <c r="F34" s="2"/>
      <c r="G34" s="11"/>
      <c r="H34" s="63"/>
      <c r="I34" s="63"/>
      <c r="J34" s="50"/>
      <c r="K34" s="50"/>
      <c r="L34" s="50"/>
      <c r="M34" s="50"/>
      <c r="N34" s="2"/>
      <c r="O34" s="50"/>
      <c r="P34" s="50"/>
      <c r="Q34" s="50"/>
      <c r="R34" s="75" t="n">
        <f aca="false">SUM(R33)</f>
        <v>30150.3</v>
      </c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25"/>
      <c r="AL34" s="25"/>
      <c r="AM34" s="25"/>
      <c r="AN34" s="25"/>
      <c r="AO34" s="25"/>
      <c r="AP34" s="25"/>
      <c r="AQ34" s="25"/>
      <c r="AR34" s="25"/>
      <c r="AS34" s="25"/>
      <c r="AT34" s="25"/>
      <c r="AU34" s="25"/>
      <c r="AV34" s="25"/>
      <c r="AW34" s="25"/>
      <c r="AX34" s="25"/>
      <c r="AY34" s="25"/>
      <c r="AZ34" s="25"/>
      <c r="BA34" s="25"/>
      <c r="BB34" s="25"/>
      <c r="BC34" s="25"/>
      <c r="BD34" s="25"/>
      <c r="BE34" s="25"/>
      <c r="BF34" s="25"/>
      <c r="BG34" s="25"/>
      <c r="BH34" s="25"/>
      <c r="BI34" s="25"/>
      <c r="BJ34" s="25"/>
      <c r="BK34" s="25"/>
      <c r="BL34" s="25"/>
      <c r="BM34" s="25"/>
      <c r="BN34" s="25"/>
      <c r="BO34" s="25"/>
      <c r="BP34" s="25"/>
      <c r="BQ34" s="25"/>
      <c r="BR34" s="25"/>
      <c r="BS34" s="25"/>
      <c r="BT34" s="25"/>
      <c r="BU34" s="25"/>
      <c r="BV34" s="25"/>
      <c r="BW34" s="25"/>
      <c r="BX34" s="25"/>
      <c r="BY34" s="25"/>
      <c r="BZ34" s="25"/>
      <c r="CA34" s="25"/>
      <c r="CB34" s="25"/>
      <c r="CC34" s="25"/>
      <c r="CD34" s="25"/>
      <c r="CE34" s="25"/>
      <c r="CF34" s="25"/>
      <c r="CG34" s="25"/>
      <c r="CH34" s="25"/>
      <c r="CI34" s="25"/>
      <c r="CJ34" s="25"/>
      <c r="CK34" s="25"/>
      <c r="CL34" s="25"/>
      <c r="CM34" s="25"/>
      <c r="CN34" s="25"/>
      <c r="CO34" s="25"/>
      <c r="CP34" s="25"/>
      <c r="CQ34" s="25"/>
      <c r="CR34" s="25"/>
      <c r="CS34" s="25"/>
      <c r="CT34" s="25"/>
      <c r="CU34" s="25"/>
      <c r="CV34" s="25"/>
      <c r="CW34" s="25"/>
      <c r="CX34" s="25"/>
      <c r="CY34" s="25"/>
      <c r="CZ34" s="25"/>
      <c r="DA34" s="25"/>
      <c r="DB34" s="25"/>
      <c r="DC34" s="25"/>
      <c r="DD34" s="25"/>
      <c r="DE34" s="25"/>
      <c r="DF34" s="25"/>
      <c r="DG34" s="25"/>
      <c r="DH34" s="25"/>
      <c r="DI34" s="25"/>
      <c r="DJ34" s="25"/>
      <c r="DK34" s="25"/>
      <c r="DL34" s="25"/>
      <c r="DM34" s="25"/>
      <c r="DN34" s="25"/>
      <c r="DO34" s="25"/>
      <c r="DP34" s="25"/>
      <c r="DQ34" s="25"/>
      <c r="DR34" s="25"/>
      <c r="DS34" s="25"/>
      <c r="DT34" s="25"/>
      <c r="DU34" s="25"/>
      <c r="DV34" s="25"/>
      <c r="DW34" s="25"/>
      <c r="DX34" s="25"/>
      <c r="DY34" s="25"/>
      <c r="DZ34" s="25"/>
      <c r="EA34" s="25"/>
      <c r="EB34" s="25"/>
      <c r="EC34" s="25"/>
      <c r="ED34" s="25"/>
      <c r="EE34" s="25"/>
      <c r="EF34" s="25"/>
      <c r="EG34" s="25"/>
      <c r="EH34" s="25"/>
      <c r="EI34" s="25"/>
      <c r="EJ34" s="25"/>
      <c r="EK34" s="25"/>
      <c r="EL34" s="25"/>
      <c r="EM34" s="25"/>
      <c r="EN34" s="25"/>
      <c r="EO34" s="25"/>
      <c r="EP34" s="25"/>
      <c r="EQ34" s="25"/>
      <c r="ER34" s="25"/>
      <c r="ES34" s="25"/>
      <c r="ET34" s="25"/>
      <c r="EU34" s="25"/>
      <c r="EV34" s="25"/>
      <c r="EW34" s="25"/>
      <c r="EX34" s="25"/>
      <c r="EY34" s="25"/>
      <c r="EZ34" s="25"/>
      <c r="FA34" s="25"/>
      <c r="FB34" s="25"/>
      <c r="FC34" s="25"/>
      <c r="FD34" s="25"/>
      <c r="FE34" s="25"/>
      <c r="FF34" s="25"/>
      <c r="FG34" s="25"/>
      <c r="FH34" s="25"/>
      <c r="FI34" s="25"/>
      <c r="FJ34" s="25"/>
      <c r="FK34" s="25"/>
      <c r="FL34" s="25"/>
      <c r="FM34" s="25"/>
      <c r="FN34" s="25"/>
      <c r="FO34" s="25"/>
      <c r="FP34" s="25"/>
      <c r="FQ34" s="25"/>
      <c r="FR34" s="25"/>
      <c r="FS34" s="25"/>
      <c r="FT34" s="25"/>
      <c r="FU34" s="25"/>
      <c r="FV34" s="25"/>
      <c r="FW34" s="25"/>
      <c r="FX34" s="25"/>
      <c r="FY34" s="25"/>
      <c r="FZ34" s="25"/>
      <c r="GA34" s="25"/>
      <c r="GB34" s="25"/>
      <c r="GC34" s="25"/>
      <c r="GD34" s="25"/>
      <c r="GE34" s="25"/>
      <c r="GF34" s="25"/>
      <c r="GG34" s="25"/>
      <c r="GH34" s="25"/>
      <c r="GI34" s="25"/>
      <c r="GJ34" s="25"/>
      <c r="GK34" s="25"/>
      <c r="GL34" s="25"/>
      <c r="GM34" s="25"/>
      <c r="GN34" s="25"/>
      <c r="GO34" s="25"/>
      <c r="GP34" s="25"/>
      <c r="GQ34" s="25"/>
      <c r="GR34" s="25"/>
      <c r="GS34" s="25"/>
      <c r="GT34" s="25"/>
      <c r="GU34" s="25"/>
      <c r="GV34" s="25"/>
      <c r="GW34" s="25"/>
      <c r="GX34" s="25"/>
      <c r="GY34" s="25"/>
      <c r="GZ34" s="25"/>
      <c r="HA34" s="25"/>
      <c r="HB34" s="25"/>
      <c r="HC34" s="25"/>
      <c r="HD34" s="25"/>
      <c r="HE34" s="25"/>
      <c r="HF34" s="25"/>
      <c r="HG34" s="25"/>
      <c r="HH34" s="25"/>
      <c r="HI34" s="25"/>
      <c r="HJ34" s="25"/>
      <c r="HK34" s="25"/>
      <c r="HL34" s="25"/>
      <c r="HM34" s="25"/>
      <c r="HN34" s="25"/>
      <c r="HO34" s="25"/>
      <c r="HP34" s="25"/>
      <c r="HQ34" s="25"/>
      <c r="HR34" s="25"/>
      <c r="HS34" s="25"/>
      <c r="HT34" s="25"/>
      <c r="HU34" s="25"/>
      <c r="HV34" s="25"/>
      <c r="HW34" s="25"/>
      <c r="HX34" s="25"/>
      <c r="HY34" s="25"/>
      <c r="HZ34" s="25"/>
      <c r="IA34" s="25"/>
      <c r="IB34" s="25"/>
      <c r="IC34" s="25"/>
      <c r="ID34" s="25"/>
      <c r="IE34" s="25"/>
      <c r="IF34" s="25"/>
      <c r="IG34" s="25"/>
      <c r="IH34" s="25"/>
      <c r="II34" s="25"/>
      <c r="IJ34" s="25"/>
      <c r="IK34" s="25"/>
      <c r="IL34" s="25"/>
      <c r="IM34" s="25"/>
      <c r="IN34" s="25"/>
      <c r="IO34" s="25"/>
      <c r="IP34" s="25"/>
      <c r="IQ34" s="25"/>
      <c r="IR34" s="25"/>
      <c r="IS34" s="25"/>
      <c r="IT34" s="25"/>
      <c r="IU34" s="25"/>
      <c r="IV34" s="25"/>
      <c r="IW34" s="25"/>
    </row>
    <row r="35" customFormat="false" ht="17.1" hidden="false" customHeight="true" outlineLevel="0" collapsed="false">
      <c r="A35" s="25"/>
      <c r="B35" s="2"/>
      <c r="C35" s="2"/>
      <c r="D35" s="2"/>
      <c r="E35" s="2"/>
      <c r="F35" s="2"/>
      <c r="G35" s="11"/>
      <c r="H35" s="63"/>
      <c r="I35" s="63"/>
      <c r="J35" s="50"/>
      <c r="K35" s="50"/>
      <c r="L35" s="50"/>
      <c r="M35" s="50"/>
      <c r="N35" s="2"/>
      <c r="O35" s="50"/>
      <c r="P35" s="50"/>
      <c r="Q35" s="50"/>
      <c r="R35" s="53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5"/>
      <c r="AJ35" s="25"/>
      <c r="AK35" s="25"/>
      <c r="AL35" s="25"/>
      <c r="AM35" s="25"/>
      <c r="AN35" s="25"/>
      <c r="AO35" s="25"/>
      <c r="AP35" s="25"/>
      <c r="AQ35" s="25"/>
      <c r="AR35" s="25"/>
      <c r="AS35" s="25"/>
      <c r="AT35" s="25"/>
      <c r="AU35" s="25"/>
      <c r="AV35" s="25"/>
      <c r="AW35" s="25"/>
      <c r="AX35" s="25"/>
      <c r="AY35" s="25"/>
      <c r="AZ35" s="25"/>
      <c r="BA35" s="25"/>
      <c r="BB35" s="25"/>
      <c r="BC35" s="25"/>
      <c r="BD35" s="25"/>
      <c r="BE35" s="25"/>
      <c r="BF35" s="25"/>
      <c r="BG35" s="25"/>
      <c r="BH35" s="25"/>
      <c r="BI35" s="25"/>
      <c r="BJ35" s="25"/>
      <c r="BK35" s="25"/>
      <c r="BL35" s="25"/>
      <c r="BM35" s="25"/>
      <c r="BN35" s="25"/>
      <c r="BO35" s="25"/>
      <c r="BP35" s="25"/>
      <c r="BQ35" s="25"/>
      <c r="BR35" s="25"/>
      <c r="BS35" s="25"/>
      <c r="BT35" s="25"/>
      <c r="BU35" s="25"/>
      <c r="BV35" s="25"/>
      <c r="BW35" s="25"/>
      <c r="BX35" s="25"/>
      <c r="BY35" s="25"/>
      <c r="BZ35" s="25"/>
      <c r="CA35" s="25"/>
      <c r="CB35" s="25"/>
      <c r="CC35" s="25"/>
      <c r="CD35" s="25"/>
      <c r="CE35" s="25"/>
      <c r="CF35" s="25"/>
      <c r="CG35" s="25"/>
      <c r="CH35" s="25"/>
      <c r="CI35" s="25"/>
      <c r="CJ35" s="25"/>
      <c r="CK35" s="25"/>
      <c r="CL35" s="25"/>
      <c r="CM35" s="25"/>
      <c r="CN35" s="25"/>
      <c r="CO35" s="25"/>
      <c r="CP35" s="25"/>
      <c r="CQ35" s="25"/>
      <c r="CR35" s="25"/>
      <c r="CS35" s="25"/>
      <c r="CT35" s="25"/>
      <c r="CU35" s="25"/>
      <c r="CV35" s="25"/>
      <c r="CW35" s="25"/>
      <c r="CX35" s="25"/>
      <c r="CY35" s="25"/>
      <c r="CZ35" s="25"/>
      <c r="DA35" s="25"/>
      <c r="DB35" s="25"/>
      <c r="DC35" s="25"/>
      <c r="DD35" s="25"/>
      <c r="DE35" s="25"/>
      <c r="DF35" s="25"/>
      <c r="DG35" s="25"/>
      <c r="DH35" s="25"/>
      <c r="DI35" s="25"/>
      <c r="DJ35" s="25"/>
      <c r="DK35" s="25"/>
      <c r="DL35" s="25"/>
      <c r="DM35" s="25"/>
      <c r="DN35" s="25"/>
      <c r="DO35" s="25"/>
      <c r="DP35" s="25"/>
      <c r="DQ35" s="25"/>
      <c r="DR35" s="25"/>
      <c r="DS35" s="25"/>
      <c r="DT35" s="25"/>
      <c r="DU35" s="25"/>
      <c r="DV35" s="25"/>
      <c r="DW35" s="25"/>
      <c r="DX35" s="25"/>
      <c r="DY35" s="25"/>
      <c r="DZ35" s="25"/>
      <c r="EA35" s="25"/>
      <c r="EB35" s="25"/>
      <c r="EC35" s="25"/>
      <c r="ED35" s="25"/>
      <c r="EE35" s="25"/>
      <c r="EF35" s="25"/>
      <c r="EG35" s="25"/>
      <c r="EH35" s="25"/>
      <c r="EI35" s="25"/>
      <c r="EJ35" s="25"/>
      <c r="EK35" s="25"/>
      <c r="EL35" s="25"/>
      <c r="EM35" s="25"/>
      <c r="EN35" s="25"/>
      <c r="EO35" s="25"/>
      <c r="EP35" s="25"/>
      <c r="EQ35" s="25"/>
      <c r="ER35" s="25"/>
      <c r="ES35" s="25"/>
      <c r="ET35" s="25"/>
      <c r="EU35" s="25"/>
      <c r="EV35" s="25"/>
      <c r="EW35" s="25"/>
      <c r="EX35" s="25"/>
      <c r="EY35" s="25"/>
      <c r="EZ35" s="25"/>
      <c r="FA35" s="25"/>
      <c r="FB35" s="25"/>
      <c r="FC35" s="25"/>
      <c r="FD35" s="25"/>
      <c r="FE35" s="25"/>
      <c r="FF35" s="25"/>
      <c r="FG35" s="25"/>
      <c r="FH35" s="25"/>
      <c r="FI35" s="25"/>
      <c r="FJ35" s="25"/>
      <c r="FK35" s="25"/>
      <c r="FL35" s="25"/>
      <c r="FM35" s="25"/>
      <c r="FN35" s="25"/>
      <c r="FO35" s="25"/>
      <c r="FP35" s="25"/>
      <c r="FQ35" s="25"/>
      <c r="FR35" s="25"/>
      <c r="FS35" s="25"/>
      <c r="FT35" s="25"/>
      <c r="FU35" s="25"/>
      <c r="FV35" s="25"/>
      <c r="FW35" s="25"/>
      <c r="FX35" s="25"/>
      <c r="FY35" s="25"/>
      <c r="FZ35" s="25"/>
      <c r="GA35" s="25"/>
      <c r="GB35" s="25"/>
      <c r="GC35" s="25"/>
      <c r="GD35" s="25"/>
      <c r="GE35" s="25"/>
      <c r="GF35" s="25"/>
      <c r="GG35" s="25"/>
      <c r="GH35" s="25"/>
      <c r="GI35" s="25"/>
      <c r="GJ35" s="25"/>
      <c r="GK35" s="25"/>
      <c r="GL35" s="25"/>
      <c r="GM35" s="25"/>
      <c r="GN35" s="25"/>
      <c r="GO35" s="25"/>
      <c r="GP35" s="25"/>
      <c r="GQ35" s="25"/>
      <c r="GR35" s="25"/>
      <c r="GS35" s="25"/>
      <c r="GT35" s="25"/>
      <c r="GU35" s="25"/>
      <c r="GV35" s="25"/>
      <c r="GW35" s="25"/>
      <c r="GX35" s="25"/>
      <c r="GY35" s="25"/>
      <c r="GZ35" s="25"/>
      <c r="HA35" s="25"/>
      <c r="HB35" s="25"/>
      <c r="HC35" s="25"/>
      <c r="HD35" s="25"/>
      <c r="HE35" s="25"/>
      <c r="HF35" s="25"/>
      <c r="HG35" s="25"/>
      <c r="HH35" s="25"/>
      <c r="HI35" s="25"/>
      <c r="HJ35" s="25"/>
      <c r="HK35" s="25"/>
      <c r="HL35" s="25"/>
      <c r="HM35" s="25"/>
      <c r="HN35" s="25"/>
      <c r="HO35" s="25"/>
      <c r="HP35" s="25"/>
      <c r="HQ35" s="25"/>
      <c r="HR35" s="25"/>
      <c r="HS35" s="25"/>
      <c r="HT35" s="25"/>
      <c r="HU35" s="25"/>
      <c r="HV35" s="25"/>
      <c r="HW35" s="25"/>
      <c r="HX35" s="25"/>
      <c r="HY35" s="25"/>
      <c r="HZ35" s="25"/>
      <c r="IA35" s="25"/>
      <c r="IB35" s="25"/>
      <c r="IC35" s="25"/>
      <c r="ID35" s="25"/>
      <c r="IE35" s="25"/>
      <c r="IF35" s="25"/>
      <c r="IG35" s="25"/>
      <c r="IH35" s="25"/>
      <c r="II35" s="25"/>
      <c r="IJ35" s="25"/>
      <c r="IK35" s="25"/>
      <c r="IL35" s="25"/>
      <c r="IM35" s="25"/>
      <c r="IN35" s="25"/>
      <c r="IO35" s="25"/>
      <c r="IP35" s="25"/>
      <c r="IQ35" s="25"/>
      <c r="IR35" s="25"/>
      <c r="IS35" s="25"/>
      <c r="IT35" s="25"/>
      <c r="IU35" s="25"/>
      <c r="IV35" s="25"/>
      <c r="IW35" s="25"/>
    </row>
    <row r="36" customFormat="false" ht="17.1" hidden="false" customHeight="true" outlineLevel="0" collapsed="false">
      <c r="A36" s="3"/>
      <c r="B36" s="90"/>
      <c r="C36" s="46"/>
      <c r="D36" s="91"/>
      <c r="E36" s="46"/>
      <c r="F36" s="25"/>
      <c r="G36" s="3"/>
      <c r="H36" s="80"/>
      <c r="I36" s="80"/>
      <c r="J36" s="90"/>
      <c r="K36" s="84"/>
      <c r="L36" s="92"/>
      <c r="M36" s="92"/>
      <c r="N36" s="84"/>
      <c r="O36" s="93"/>
      <c r="P36" s="94"/>
      <c r="Q36" s="95"/>
      <c r="R36" s="96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  <c r="FL36" s="3"/>
      <c r="FM36" s="3"/>
      <c r="FN36" s="3"/>
      <c r="FO36" s="3"/>
      <c r="FP36" s="3"/>
      <c r="FQ36" s="3"/>
      <c r="FR36" s="3"/>
      <c r="FS36" s="3"/>
      <c r="FT36" s="3"/>
      <c r="FU36" s="3"/>
      <c r="FV36" s="3"/>
      <c r="FW36" s="3"/>
      <c r="FX36" s="3"/>
      <c r="FY36" s="3"/>
      <c r="FZ36" s="3"/>
      <c r="GA36" s="3"/>
      <c r="GB36" s="3"/>
      <c r="GC36" s="3"/>
      <c r="GD36" s="3"/>
      <c r="GE36" s="3"/>
      <c r="GF36" s="3"/>
      <c r="GG36" s="3"/>
      <c r="GH36" s="3"/>
      <c r="GI36" s="3"/>
      <c r="GJ36" s="3"/>
      <c r="GK36" s="3"/>
      <c r="GL36" s="3"/>
      <c r="GM36" s="3"/>
      <c r="GN36" s="3"/>
      <c r="GO36" s="3"/>
      <c r="GP36" s="3"/>
      <c r="GQ36" s="3"/>
      <c r="GR36" s="3"/>
      <c r="GS36" s="3"/>
      <c r="GT36" s="3"/>
      <c r="GU36" s="3"/>
      <c r="GV36" s="3"/>
      <c r="GW36" s="3"/>
      <c r="GX36" s="3"/>
      <c r="GY36" s="3"/>
      <c r="GZ36" s="3"/>
      <c r="HA36" s="3"/>
      <c r="HB36" s="3"/>
      <c r="HC36" s="3"/>
      <c r="HD36" s="3"/>
      <c r="HE36" s="3"/>
      <c r="HF36" s="3"/>
      <c r="HG36" s="3"/>
      <c r="HH36" s="3"/>
      <c r="HI36" s="3"/>
      <c r="HJ36" s="3"/>
      <c r="HK36" s="3"/>
      <c r="HL36" s="3"/>
      <c r="HM36" s="3"/>
      <c r="HN36" s="3"/>
      <c r="HO36" s="3"/>
      <c r="HP36" s="3"/>
      <c r="HQ36" s="3"/>
      <c r="HR36" s="3"/>
      <c r="HS36" s="3"/>
      <c r="HT36" s="3"/>
      <c r="HU36" s="3"/>
      <c r="HV36" s="3"/>
      <c r="HW36" s="3"/>
      <c r="HX36" s="3"/>
      <c r="HY36" s="3"/>
      <c r="HZ36" s="3"/>
      <c r="IA36" s="3"/>
      <c r="IB36" s="3"/>
      <c r="IC36" s="3"/>
      <c r="ID36" s="3"/>
      <c r="IE36" s="3"/>
      <c r="IF36" s="3"/>
      <c r="IG36" s="3"/>
      <c r="IH36" s="3"/>
      <c r="II36" s="3"/>
      <c r="IJ36" s="3"/>
      <c r="IK36" s="3"/>
      <c r="IL36" s="3"/>
      <c r="IM36" s="3"/>
      <c r="IN36" s="3"/>
      <c r="IO36" s="3"/>
      <c r="IP36" s="3"/>
      <c r="IQ36" s="3"/>
      <c r="IR36" s="3"/>
      <c r="IS36" s="3"/>
      <c r="IT36" s="3"/>
      <c r="IU36" s="3"/>
      <c r="IV36" s="3"/>
      <c r="IW36" s="3"/>
    </row>
    <row r="37" customFormat="false" ht="17.1" hidden="false" customHeight="true" outlineLevel="0" collapsed="false">
      <c r="A37" s="3"/>
      <c r="B37" s="90"/>
      <c r="C37" s="46"/>
      <c r="D37" s="91"/>
      <c r="E37" s="46"/>
      <c r="F37" s="25"/>
      <c r="G37" s="3"/>
      <c r="H37" s="80"/>
      <c r="I37" s="80"/>
      <c r="J37" s="90"/>
      <c r="K37" s="84"/>
      <c r="L37" s="92"/>
      <c r="M37" s="92"/>
      <c r="N37" s="84"/>
      <c r="O37" s="93"/>
      <c r="P37" s="94"/>
      <c r="Q37" s="95"/>
      <c r="R37" s="96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  <c r="FL37" s="3"/>
      <c r="FM37" s="3"/>
      <c r="FN37" s="3"/>
      <c r="FO37" s="3"/>
      <c r="FP37" s="3"/>
      <c r="FQ37" s="3"/>
      <c r="FR37" s="3"/>
      <c r="FS37" s="3"/>
      <c r="FT37" s="3"/>
      <c r="FU37" s="3"/>
      <c r="FV37" s="3"/>
      <c r="FW37" s="3"/>
      <c r="FX37" s="3"/>
      <c r="FY37" s="3"/>
      <c r="FZ37" s="3"/>
      <c r="GA37" s="3"/>
      <c r="GB37" s="3"/>
      <c r="GC37" s="3"/>
      <c r="GD37" s="3"/>
      <c r="GE37" s="3"/>
      <c r="GF37" s="3"/>
      <c r="GG37" s="3"/>
      <c r="GH37" s="3"/>
      <c r="GI37" s="3"/>
      <c r="GJ37" s="3"/>
      <c r="GK37" s="3"/>
      <c r="GL37" s="3"/>
      <c r="GM37" s="3"/>
      <c r="GN37" s="3"/>
      <c r="GO37" s="3"/>
      <c r="GP37" s="3"/>
      <c r="GQ37" s="3"/>
      <c r="GR37" s="3"/>
      <c r="GS37" s="3"/>
      <c r="GT37" s="3"/>
      <c r="GU37" s="3"/>
      <c r="GV37" s="3"/>
      <c r="GW37" s="3"/>
      <c r="GX37" s="3"/>
      <c r="GY37" s="3"/>
      <c r="GZ37" s="3"/>
      <c r="HA37" s="3"/>
      <c r="HB37" s="3"/>
      <c r="HC37" s="3"/>
      <c r="HD37" s="3"/>
      <c r="HE37" s="3"/>
      <c r="HF37" s="3"/>
      <c r="HG37" s="3"/>
      <c r="HH37" s="3"/>
      <c r="HI37" s="3"/>
      <c r="HJ37" s="3"/>
      <c r="HK37" s="3"/>
      <c r="HL37" s="3"/>
      <c r="HM37" s="3"/>
      <c r="HN37" s="3"/>
      <c r="HO37" s="3"/>
      <c r="HP37" s="3"/>
      <c r="HQ37" s="3"/>
      <c r="HR37" s="3"/>
      <c r="HS37" s="3"/>
      <c r="HT37" s="3"/>
      <c r="HU37" s="3"/>
      <c r="HV37" s="3"/>
      <c r="HW37" s="3"/>
      <c r="HX37" s="3"/>
      <c r="HY37" s="3"/>
      <c r="HZ37" s="3"/>
      <c r="IA37" s="3"/>
      <c r="IB37" s="3"/>
      <c r="IC37" s="3"/>
      <c r="ID37" s="3"/>
      <c r="IE37" s="3"/>
      <c r="IF37" s="3"/>
      <c r="IG37" s="3"/>
      <c r="IH37" s="3"/>
      <c r="II37" s="3"/>
      <c r="IJ37" s="3"/>
      <c r="IK37" s="3"/>
      <c r="IL37" s="3"/>
      <c r="IM37" s="3"/>
      <c r="IN37" s="3"/>
      <c r="IO37" s="3"/>
      <c r="IP37" s="3"/>
      <c r="IQ37" s="3"/>
      <c r="IR37" s="3"/>
      <c r="IS37" s="3"/>
      <c r="IT37" s="3"/>
      <c r="IU37" s="3"/>
      <c r="IV37" s="3"/>
      <c r="IW37" s="3"/>
    </row>
    <row r="38" customFormat="false" ht="17.1" hidden="false" customHeight="true" outlineLevel="0" collapsed="false">
      <c r="A38" s="3"/>
      <c r="B38" s="3"/>
      <c r="C38" s="3"/>
      <c r="D38" s="3"/>
      <c r="E38" s="29"/>
      <c r="F38" s="3"/>
      <c r="G38" s="3"/>
      <c r="H38" s="3"/>
      <c r="I38" s="3"/>
      <c r="J38" s="3"/>
      <c r="K38" s="3"/>
      <c r="L38" s="3"/>
      <c r="M38" s="3"/>
      <c r="N38" s="76"/>
      <c r="O38" s="29"/>
      <c r="P38" s="3"/>
      <c r="Q38" s="3"/>
      <c r="R38" s="77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  <c r="FK38" s="3"/>
      <c r="FL38" s="3"/>
      <c r="FM38" s="3"/>
      <c r="FN38" s="3"/>
      <c r="FO38" s="3"/>
      <c r="FP38" s="3"/>
      <c r="FQ38" s="3"/>
      <c r="FR38" s="3"/>
      <c r="FS38" s="3"/>
      <c r="FT38" s="3"/>
      <c r="FU38" s="3"/>
      <c r="FV38" s="3"/>
      <c r="FW38" s="3"/>
      <c r="FX38" s="3"/>
      <c r="FY38" s="3"/>
      <c r="FZ38" s="3"/>
      <c r="GA38" s="3"/>
      <c r="GB38" s="3"/>
      <c r="GC38" s="3"/>
      <c r="GD38" s="3"/>
      <c r="GE38" s="3"/>
      <c r="GF38" s="3"/>
      <c r="GG38" s="3"/>
      <c r="GH38" s="3"/>
      <c r="GI38" s="3"/>
      <c r="GJ38" s="3"/>
      <c r="GK38" s="3"/>
      <c r="GL38" s="3"/>
      <c r="GM38" s="3"/>
      <c r="GN38" s="3"/>
      <c r="GO38" s="3"/>
      <c r="GP38" s="3"/>
      <c r="GQ38" s="3"/>
      <c r="GR38" s="3"/>
      <c r="GS38" s="3"/>
      <c r="GT38" s="3"/>
      <c r="GU38" s="3"/>
      <c r="GV38" s="3"/>
      <c r="GW38" s="3"/>
      <c r="GX38" s="3"/>
      <c r="GY38" s="3"/>
      <c r="GZ38" s="3"/>
      <c r="HA38" s="3"/>
      <c r="HB38" s="3"/>
      <c r="HC38" s="3"/>
      <c r="HD38" s="3"/>
      <c r="HE38" s="3"/>
      <c r="HF38" s="3"/>
      <c r="HG38" s="3"/>
      <c r="HH38" s="3"/>
      <c r="HI38" s="3"/>
      <c r="HJ38" s="3"/>
      <c r="HK38" s="3"/>
      <c r="HL38" s="3"/>
      <c r="HM38" s="3"/>
      <c r="HN38" s="3"/>
      <c r="HO38" s="3"/>
      <c r="HP38" s="3"/>
      <c r="HQ38" s="3"/>
      <c r="HR38" s="3"/>
      <c r="HS38" s="3"/>
      <c r="HT38" s="3"/>
      <c r="HU38" s="3"/>
      <c r="HV38" s="3"/>
      <c r="HW38" s="3"/>
      <c r="HX38" s="3"/>
      <c r="HY38" s="3"/>
      <c r="HZ38" s="3"/>
      <c r="IA38" s="3"/>
      <c r="IB38" s="3"/>
      <c r="IC38" s="3"/>
      <c r="ID38" s="3"/>
      <c r="IE38" s="3"/>
      <c r="IF38" s="3"/>
      <c r="IG38" s="3"/>
      <c r="IH38" s="3"/>
      <c r="II38" s="3"/>
      <c r="IJ38" s="3"/>
      <c r="IK38" s="3"/>
      <c r="IL38" s="3"/>
      <c r="IM38" s="3"/>
      <c r="IN38" s="3"/>
      <c r="IO38" s="3"/>
      <c r="IP38" s="3"/>
      <c r="IQ38" s="3"/>
      <c r="IR38" s="3"/>
      <c r="IS38" s="3"/>
      <c r="IT38" s="3"/>
      <c r="IU38" s="3"/>
      <c r="IV38" s="3"/>
      <c r="IW38" s="3"/>
    </row>
    <row r="39" customFormat="false" ht="17.1" hidden="false" customHeight="true" outlineLevel="0" collapsed="false">
      <c r="A39" s="25" t="s">
        <v>55</v>
      </c>
      <c r="B39" s="28" t="s">
        <v>56</v>
      </c>
      <c r="C39" s="25"/>
      <c r="D39" s="25"/>
      <c r="E39" s="46"/>
      <c r="F39" s="25"/>
      <c r="G39" s="25"/>
      <c r="H39" s="25"/>
      <c r="I39" s="25"/>
      <c r="J39" s="25"/>
      <c r="K39" s="25"/>
      <c r="L39" s="25"/>
      <c r="M39" s="25"/>
      <c r="N39" s="78"/>
      <c r="O39" s="25"/>
      <c r="P39" s="25"/>
      <c r="Q39" s="25"/>
      <c r="R39" s="79" t="n">
        <f aca="false">+R34+R31+R29+R24</f>
        <v>2382471.78</v>
      </c>
      <c r="S39" s="6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25"/>
      <c r="AK39" s="25"/>
      <c r="AL39" s="25"/>
      <c r="AM39" s="25"/>
      <c r="AN39" s="25"/>
      <c r="AO39" s="25"/>
      <c r="AP39" s="25"/>
      <c r="AQ39" s="25"/>
      <c r="AR39" s="25"/>
      <c r="AS39" s="25"/>
      <c r="AT39" s="25"/>
      <c r="AU39" s="25"/>
      <c r="AV39" s="25"/>
      <c r="AW39" s="25"/>
      <c r="AX39" s="25"/>
      <c r="AY39" s="25"/>
      <c r="AZ39" s="25"/>
      <c r="BA39" s="25"/>
      <c r="BB39" s="25"/>
      <c r="BC39" s="25"/>
      <c r="BD39" s="25"/>
      <c r="BE39" s="25"/>
      <c r="BF39" s="25"/>
      <c r="BG39" s="25"/>
      <c r="BH39" s="25"/>
      <c r="BI39" s="25"/>
      <c r="BJ39" s="25"/>
      <c r="BK39" s="25"/>
      <c r="BL39" s="25"/>
      <c r="BM39" s="25"/>
      <c r="BN39" s="25"/>
      <c r="BO39" s="25"/>
      <c r="BP39" s="25"/>
      <c r="BQ39" s="25"/>
      <c r="BR39" s="25"/>
      <c r="BS39" s="25"/>
      <c r="BT39" s="25"/>
      <c r="BU39" s="25"/>
      <c r="BV39" s="25"/>
      <c r="BW39" s="25"/>
      <c r="BX39" s="25"/>
      <c r="BY39" s="25"/>
      <c r="BZ39" s="25"/>
      <c r="CA39" s="25"/>
      <c r="CB39" s="25"/>
      <c r="CC39" s="25"/>
      <c r="CD39" s="25"/>
      <c r="CE39" s="25"/>
      <c r="CF39" s="25"/>
      <c r="CG39" s="25"/>
      <c r="CH39" s="25"/>
      <c r="CI39" s="25"/>
      <c r="CJ39" s="25"/>
      <c r="CK39" s="25"/>
      <c r="CL39" s="25"/>
      <c r="CM39" s="25"/>
      <c r="CN39" s="25"/>
      <c r="CO39" s="25"/>
      <c r="CP39" s="25"/>
      <c r="CQ39" s="25"/>
      <c r="CR39" s="25"/>
      <c r="CS39" s="25"/>
      <c r="CT39" s="25"/>
      <c r="CU39" s="25"/>
      <c r="CV39" s="25"/>
      <c r="CW39" s="25"/>
      <c r="CX39" s="25"/>
      <c r="CY39" s="25"/>
      <c r="CZ39" s="25"/>
      <c r="DA39" s="25"/>
      <c r="DB39" s="25"/>
      <c r="DC39" s="25"/>
      <c r="DD39" s="25"/>
      <c r="DE39" s="25"/>
      <c r="DF39" s="25"/>
      <c r="DG39" s="25"/>
      <c r="DH39" s="25"/>
      <c r="DI39" s="25"/>
      <c r="DJ39" s="25"/>
      <c r="DK39" s="25"/>
      <c r="DL39" s="25"/>
      <c r="DM39" s="25"/>
      <c r="DN39" s="25"/>
      <c r="DO39" s="25"/>
      <c r="DP39" s="25"/>
      <c r="DQ39" s="25"/>
      <c r="DR39" s="25"/>
      <c r="DS39" s="25"/>
      <c r="DT39" s="25"/>
      <c r="DU39" s="25"/>
      <c r="DV39" s="25"/>
      <c r="DW39" s="25"/>
      <c r="DX39" s="25"/>
      <c r="DY39" s="25"/>
      <c r="DZ39" s="25"/>
      <c r="EA39" s="25"/>
      <c r="EB39" s="25"/>
      <c r="EC39" s="25"/>
      <c r="ED39" s="25"/>
      <c r="EE39" s="25"/>
      <c r="EF39" s="25"/>
      <c r="EG39" s="25"/>
      <c r="EH39" s="25"/>
      <c r="EI39" s="25"/>
      <c r="EJ39" s="25"/>
      <c r="EK39" s="25"/>
      <c r="EL39" s="25"/>
      <c r="EM39" s="25"/>
      <c r="EN39" s="25"/>
      <c r="EO39" s="25"/>
      <c r="EP39" s="25"/>
      <c r="EQ39" s="25"/>
      <c r="ER39" s="25"/>
      <c r="ES39" s="25"/>
      <c r="ET39" s="25"/>
      <c r="EU39" s="25"/>
      <c r="EV39" s="25"/>
      <c r="EW39" s="25"/>
      <c r="EX39" s="25"/>
      <c r="EY39" s="25"/>
      <c r="EZ39" s="25"/>
      <c r="FA39" s="25"/>
      <c r="FB39" s="25"/>
      <c r="FC39" s="25"/>
      <c r="FD39" s="25"/>
      <c r="FE39" s="25"/>
      <c r="FF39" s="25"/>
      <c r="FG39" s="25"/>
      <c r="FH39" s="25"/>
      <c r="FI39" s="25"/>
      <c r="FJ39" s="25"/>
      <c r="FK39" s="25"/>
      <c r="FL39" s="25"/>
      <c r="FM39" s="25"/>
      <c r="FN39" s="25"/>
      <c r="FO39" s="25"/>
      <c r="FP39" s="25"/>
      <c r="FQ39" s="25"/>
      <c r="FR39" s="25"/>
      <c r="FS39" s="25"/>
      <c r="FT39" s="25"/>
      <c r="FU39" s="25"/>
      <c r="FV39" s="25"/>
      <c r="FW39" s="25"/>
      <c r="FX39" s="25"/>
      <c r="FY39" s="25"/>
      <c r="FZ39" s="25"/>
      <c r="GA39" s="25"/>
      <c r="GB39" s="25"/>
      <c r="GC39" s="25"/>
      <c r="GD39" s="25"/>
      <c r="GE39" s="25"/>
      <c r="GF39" s="25"/>
      <c r="GG39" s="25"/>
      <c r="GH39" s="25"/>
      <c r="GI39" s="25"/>
      <c r="GJ39" s="25"/>
      <c r="GK39" s="25"/>
      <c r="GL39" s="25"/>
      <c r="GM39" s="25"/>
      <c r="GN39" s="25"/>
      <c r="GO39" s="25"/>
      <c r="GP39" s="25"/>
      <c r="GQ39" s="25"/>
      <c r="GR39" s="25"/>
      <c r="GS39" s="25"/>
      <c r="GT39" s="25"/>
      <c r="GU39" s="25"/>
      <c r="GV39" s="25"/>
      <c r="GW39" s="25"/>
      <c r="GX39" s="25"/>
      <c r="GY39" s="25"/>
      <c r="GZ39" s="25"/>
      <c r="HA39" s="25"/>
      <c r="HB39" s="25"/>
      <c r="HC39" s="25"/>
      <c r="HD39" s="25"/>
      <c r="HE39" s="25"/>
      <c r="HF39" s="25"/>
      <c r="HG39" s="25"/>
      <c r="HH39" s="25"/>
      <c r="HI39" s="25"/>
      <c r="HJ39" s="25"/>
      <c r="HK39" s="25"/>
      <c r="HL39" s="25"/>
      <c r="HM39" s="25"/>
      <c r="HN39" s="25"/>
      <c r="HO39" s="25"/>
      <c r="HP39" s="25"/>
      <c r="HQ39" s="25"/>
      <c r="HR39" s="25"/>
      <c r="HS39" s="25"/>
      <c r="HT39" s="25"/>
      <c r="HU39" s="25"/>
      <c r="HV39" s="25"/>
      <c r="HW39" s="25"/>
      <c r="HX39" s="25"/>
      <c r="HY39" s="25"/>
      <c r="HZ39" s="25"/>
      <c r="IA39" s="25"/>
      <c r="IB39" s="25"/>
      <c r="IC39" s="25"/>
      <c r="ID39" s="25"/>
      <c r="IE39" s="25"/>
      <c r="IF39" s="25"/>
      <c r="IG39" s="25"/>
      <c r="IH39" s="25"/>
      <c r="II39" s="25"/>
      <c r="IJ39" s="25"/>
      <c r="IK39" s="25"/>
      <c r="IL39" s="25"/>
      <c r="IM39" s="25"/>
      <c r="IN39" s="25"/>
      <c r="IO39" s="25"/>
      <c r="IP39" s="25"/>
      <c r="IQ39" s="25"/>
      <c r="IR39" s="25"/>
      <c r="IS39" s="25"/>
      <c r="IT39" s="25"/>
      <c r="IU39" s="25"/>
      <c r="IV39" s="25"/>
      <c r="IW39" s="25"/>
    </row>
    <row r="40" customFormat="false" ht="17.1" hidden="false" customHeight="true" outlineLevel="0" collapsed="false">
      <c r="A40" s="3" t="s">
        <v>55</v>
      </c>
      <c r="B40" s="46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3"/>
      <c r="EE40" s="3"/>
      <c r="EF40" s="3"/>
      <c r="EG40" s="3"/>
      <c r="EH40" s="3"/>
      <c r="EI40" s="3"/>
      <c r="EJ40" s="3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  <c r="FD40" s="3"/>
      <c r="FE40" s="3"/>
      <c r="FF40" s="3"/>
      <c r="FG40" s="3"/>
      <c r="FH40" s="3"/>
      <c r="FI40" s="3"/>
      <c r="FJ40" s="3"/>
      <c r="FK40" s="3"/>
      <c r="FL40" s="3"/>
      <c r="FM40" s="3"/>
      <c r="FN40" s="3"/>
      <c r="FO40" s="3"/>
      <c r="FP40" s="3"/>
      <c r="FQ40" s="3"/>
      <c r="FR40" s="3"/>
      <c r="FS40" s="3"/>
      <c r="FT40" s="3"/>
      <c r="FU40" s="3"/>
      <c r="FV40" s="3"/>
      <c r="FW40" s="3"/>
      <c r="FX40" s="3"/>
      <c r="FY40" s="3"/>
      <c r="FZ40" s="3"/>
      <c r="GA40" s="3"/>
      <c r="GB40" s="3"/>
      <c r="GC40" s="3"/>
      <c r="GD40" s="3"/>
      <c r="GE40" s="3"/>
      <c r="GF40" s="3"/>
      <c r="GG40" s="3"/>
      <c r="GH40" s="3"/>
      <c r="GI40" s="3"/>
      <c r="GJ40" s="3"/>
      <c r="GK40" s="3"/>
      <c r="GL40" s="3"/>
      <c r="GM40" s="3"/>
      <c r="GN40" s="3"/>
      <c r="GO40" s="3"/>
      <c r="GP40" s="3"/>
      <c r="GQ40" s="3"/>
      <c r="GR40" s="3"/>
      <c r="GS40" s="3"/>
      <c r="GT40" s="3"/>
      <c r="GU40" s="3"/>
      <c r="GV40" s="3"/>
      <c r="GW40" s="3"/>
      <c r="GX40" s="3"/>
      <c r="GY40" s="3"/>
      <c r="GZ40" s="3"/>
      <c r="HA40" s="3"/>
      <c r="HB40" s="3"/>
      <c r="HC40" s="3"/>
      <c r="HD40" s="3"/>
      <c r="HE40" s="3"/>
      <c r="HF40" s="3"/>
      <c r="HG40" s="3"/>
      <c r="HH40" s="3"/>
      <c r="HI40" s="3"/>
      <c r="HJ40" s="3"/>
      <c r="HK40" s="3"/>
      <c r="HL40" s="3"/>
      <c r="HM40" s="3"/>
      <c r="HN40" s="3"/>
      <c r="HO40" s="3"/>
      <c r="HP40" s="3"/>
      <c r="HQ40" s="3"/>
      <c r="HR40" s="3"/>
      <c r="HS40" s="3"/>
      <c r="HT40" s="3"/>
      <c r="HU40" s="3"/>
      <c r="HV40" s="3"/>
      <c r="HW40" s="3"/>
      <c r="HX40" s="3"/>
      <c r="HY40" s="3"/>
      <c r="HZ40" s="3"/>
      <c r="IA40" s="3"/>
      <c r="IB40" s="3"/>
      <c r="IC40" s="3"/>
      <c r="ID40" s="3"/>
      <c r="IE40" s="3"/>
      <c r="IF40" s="3"/>
      <c r="IG40" s="3"/>
      <c r="IH40" s="3"/>
      <c r="II40" s="3"/>
      <c r="IJ40" s="3"/>
      <c r="IK40" s="3"/>
      <c r="IL40" s="3"/>
      <c r="IM40" s="3"/>
      <c r="IN40" s="3"/>
      <c r="IO40" s="3"/>
      <c r="IP40" s="3"/>
      <c r="IQ40" s="3"/>
      <c r="IR40" s="3"/>
      <c r="IS40" s="3"/>
      <c r="IT40" s="3"/>
      <c r="IU40" s="3"/>
      <c r="IV40" s="3"/>
      <c r="IW40" s="3"/>
    </row>
    <row r="41" customFormat="false" ht="17.1" hidden="true" customHeight="true" outlineLevel="0" collapsed="false">
      <c r="A41" s="3"/>
      <c r="B41" s="46"/>
      <c r="C41" s="3"/>
      <c r="D41" s="3"/>
      <c r="E41" s="3"/>
      <c r="F41" s="3"/>
      <c r="G41" s="3"/>
      <c r="H41" s="80"/>
      <c r="I41" s="80"/>
      <c r="J41" s="3"/>
      <c r="K41" s="3"/>
      <c r="L41" s="3"/>
      <c r="M41" s="3"/>
      <c r="N41" s="3"/>
      <c r="O41" s="3"/>
      <c r="P41" s="29"/>
      <c r="Q41" s="29"/>
      <c r="R41" s="81" t="n">
        <f aca="false">R39+'[5]M ANUAL INVOICE'!R48</f>
        <v>3192778.7990311</v>
      </c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  <c r="CD41" s="3"/>
      <c r="CE41" s="3"/>
      <c r="CF41" s="3"/>
      <c r="CG41" s="3"/>
      <c r="CH41" s="3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3"/>
      <c r="EE41" s="3"/>
      <c r="EF41" s="3"/>
      <c r="EG41" s="3"/>
      <c r="EH41" s="3"/>
      <c r="EI41" s="3"/>
      <c r="EJ41" s="3"/>
      <c r="EK41" s="3"/>
      <c r="EL41" s="3"/>
      <c r="EM41" s="3"/>
      <c r="EN41" s="3"/>
      <c r="EO41" s="3"/>
      <c r="EP41" s="3"/>
      <c r="EQ41" s="3"/>
      <c r="ER41" s="3"/>
      <c r="ES41" s="3"/>
      <c r="ET41" s="3"/>
      <c r="EU41" s="3"/>
      <c r="EV41" s="3"/>
      <c r="EW41" s="3"/>
      <c r="EX41" s="3"/>
      <c r="EY41" s="3"/>
      <c r="EZ41" s="3"/>
      <c r="FA41" s="3"/>
      <c r="FB41" s="3"/>
      <c r="FC41" s="3"/>
      <c r="FD41" s="3"/>
      <c r="FE41" s="3"/>
      <c r="FF41" s="3"/>
      <c r="FG41" s="3"/>
      <c r="FH41" s="3"/>
      <c r="FI41" s="3"/>
      <c r="FJ41" s="3"/>
      <c r="FK41" s="3"/>
      <c r="FL41" s="3"/>
      <c r="FM41" s="3"/>
      <c r="FN41" s="3"/>
      <c r="FO41" s="3"/>
      <c r="FP41" s="3"/>
      <c r="FQ41" s="3"/>
      <c r="FR41" s="3"/>
      <c r="FS41" s="3"/>
      <c r="FT41" s="3"/>
      <c r="FU41" s="3"/>
      <c r="FV41" s="3"/>
      <c r="FW41" s="3"/>
      <c r="FX41" s="3"/>
      <c r="FY41" s="3"/>
      <c r="FZ41" s="3"/>
      <c r="GA41" s="3"/>
      <c r="GB41" s="3"/>
      <c r="GC41" s="3"/>
      <c r="GD41" s="3"/>
      <c r="GE41" s="3"/>
      <c r="GF41" s="3"/>
      <c r="GG41" s="3"/>
      <c r="GH41" s="3"/>
      <c r="GI41" s="3"/>
      <c r="GJ41" s="3"/>
      <c r="GK41" s="3"/>
      <c r="GL41" s="3"/>
      <c r="GM41" s="3"/>
      <c r="GN41" s="3"/>
      <c r="GO41" s="3"/>
      <c r="GP41" s="3"/>
      <c r="GQ41" s="3"/>
      <c r="GR41" s="3"/>
      <c r="GS41" s="3"/>
      <c r="GT41" s="3"/>
      <c r="GU41" s="3"/>
      <c r="GV41" s="3"/>
      <c r="GW41" s="3"/>
      <c r="GX41" s="3"/>
      <c r="GY41" s="3"/>
      <c r="GZ41" s="3"/>
      <c r="HA41" s="3"/>
      <c r="HB41" s="3"/>
      <c r="HC41" s="3"/>
      <c r="HD41" s="3"/>
      <c r="HE41" s="3"/>
      <c r="HF41" s="3"/>
      <c r="HG41" s="3"/>
      <c r="HH41" s="3"/>
      <c r="HI41" s="3"/>
      <c r="HJ41" s="3"/>
      <c r="HK41" s="3"/>
      <c r="HL41" s="3"/>
      <c r="HM41" s="3"/>
      <c r="HN41" s="3"/>
      <c r="HO41" s="3"/>
      <c r="HP41" s="3"/>
      <c r="HQ41" s="3"/>
      <c r="HR41" s="3"/>
      <c r="HS41" s="3"/>
      <c r="HT41" s="3"/>
      <c r="HU41" s="3"/>
      <c r="HV41" s="3"/>
      <c r="HW41" s="3"/>
      <c r="HX41" s="3"/>
      <c r="HY41" s="3"/>
      <c r="HZ41" s="3"/>
      <c r="IA41" s="3"/>
      <c r="IB41" s="3"/>
      <c r="IC41" s="3"/>
      <c r="ID41" s="3"/>
      <c r="IE41" s="3"/>
      <c r="IF41" s="3"/>
      <c r="IG41" s="3"/>
      <c r="IH41" s="3"/>
      <c r="II41" s="3"/>
      <c r="IJ41" s="3"/>
      <c r="IK41" s="3"/>
      <c r="IL41" s="3"/>
      <c r="IM41" s="3"/>
      <c r="IN41" s="3"/>
      <c r="IO41" s="3"/>
      <c r="IP41" s="3"/>
      <c r="IQ41" s="3"/>
      <c r="IR41" s="3"/>
      <c r="IS41" s="3"/>
      <c r="IT41" s="3"/>
      <c r="IU41" s="3"/>
      <c r="IV41" s="3"/>
      <c r="IW41" s="3"/>
    </row>
    <row r="42" customFormat="false" ht="15.75" hidden="false" customHeight="false" outlineLevel="0" collapsed="false">
      <c r="Q42" s="82"/>
      <c r="R42" s="83"/>
    </row>
    <row r="43" customFormat="false" ht="15.75" hidden="false" customHeight="false" outlineLevel="0" collapsed="false">
      <c r="Q43" s="82"/>
    </row>
    <row r="44" customFormat="false" ht="18.75" hidden="false" customHeight="false" outlineLevel="0" collapsed="false">
      <c r="B44" s="2"/>
      <c r="N44" s="84"/>
      <c r="Q44" s="82"/>
      <c r="R44" s="81"/>
    </row>
    <row r="45" customFormat="false" ht="15.75" hidden="false" customHeight="false" outlineLevel="0" collapsed="false">
      <c r="Q45" s="82"/>
    </row>
    <row r="46" customFormat="false" ht="18.75" hidden="false" customHeight="false" outlineLevel="0" collapsed="false">
      <c r="B46" s="85"/>
      <c r="C46" s="85"/>
      <c r="Q46" s="82"/>
      <c r="R46" s="83"/>
    </row>
    <row r="47" customFormat="false" ht="18.75" hidden="false" customHeight="false" outlineLevel="0" collapsed="false">
      <c r="B47" s="85"/>
      <c r="C47" s="85"/>
      <c r="H47" s="85"/>
      <c r="Q47" s="82"/>
      <c r="R47" s="83"/>
    </row>
    <row r="48" customFormat="false" ht="18.75" hidden="false" customHeight="false" outlineLevel="0" collapsed="false">
      <c r="B48" s="85"/>
      <c r="C48" s="85"/>
      <c r="H48" s="85"/>
      <c r="Q48" s="83"/>
      <c r="R48" s="83"/>
    </row>
    <row r="49" customFormat="false" ht="18.75" hidden="false" customHeight="false" outlineLevel="0" collapsed="false">
      <c r="B49" s="85"/>
      <c r="C49" s="85"/>
      <c r="H49" s="85"/>
    </row>
    <row r="50" customFormat="false" ht="18.75" hidden="false" customHeight="false" outlineLevel="0" collapsed="false">
      <c r="B50" s="85"/>
      <c r="C50" s="85"/>
      <c r="H50" s="85"/>
    </row>
    <row r="51" customFormat="false" ht="18.75" hidden="false" customHeight="false" outlineLevel="0" collapsed="false">
      <c r="B51" s="85"/>
      <c r="C51" s="85"/>
      <c r="H51" s="85"/>
    </row>
    <row r="52" customFormat="false" ht="15.75" hidden="false" customHeight="false" outlineLevel="0" collapsed="false">
      <c r="F52" s="2"/>
    </row>
    <row r="53" customFormat="false" ht="15.75" hidden="false" customHeight="false" outlineLevel="0" collapsed="false">
      <c r="F53" s="2"/>
    </row>
  </sheetData>
  <mergeCells count="11">
    <mergeCell ref="B5:E5"/>
    <mergeCell ref="F5:I5"/>
    <mergeCell ref="J5:N5"/>
    <mergeCell ref="O5:R5"/>
    <mergeCell ref="B12:E12"/>
    <mergeCell ref="B13:G13"/>
    <mergeCell ref="H13:I13"/>
    <mergeCell ref="J13:N13"/>
    <mergeCell ref="O13:Q13"/>
    <mergeCell ref="E14:G14"/>
    <mergeCell ref="L14:M1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5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14" activeCellId="0" sqref="E14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1" width="1.56"/>
    <col collapsed="false" customWidth="true" hidden="false" outlineLevel="0" max="2" min="2" style="1" width="13.85"/>
    <col collapsed="false" customWidth="true" hidden="false" outlineLevel="0" max="3" min="3" style="1" width="18.7"/>
    <col collapsed="false" customWidth="true" hidden="false" outlineLevel="0" max="4" min="4" style="1" width="30.41"/>
    <col collapsed="false" customWidth="true" hidden="false" outlineLevel="0" max="5" min="5" style="1" width="18.41"/>
    <col collapsed="false" customWidth="false" hidden="false" outlineLevel="0" max="7" min="6" style="1" width="9.14"/>
    <col collapsed="false" customWidth="true" hidden="false" outlineLevel="0" max="8" min="8" style="1" width="13.14"/>
    <col collapsed="false" customWidth="true" hidden="false" outlineLevel="0" max="9" min="9" style="1" width="12.99"/>
    <col collapsed="false" customWidth="true" hidden="false" outlineLevel="0" max="10" min="10" style="1" width="16.42"/>
    <col collapsed="false" customWidth="true" hidden="false" outlineLevel="0" max="11" min="11" style="1" width="13.99"/>
    <col collapsed="false" customWidth="true" hidden="false" outlineLevel="0" max="12" min="12" style="1" width="9.41"/>
    <col collapsed="false" customWidth="true" hidden="true" outlineLevel="0" max="13" min="13" style="1" width="1.56"/>
    <col collapsed="false" customWidth="true" hidden="false" outlineLevel="0" max="14" min="14" style="1" width="15.99"/>
    <col collapsed="false" customWidth="true" hidden="false" outlineLevel="0" max="16" min="15" style="1" width="11.28"/>
    <col collapsed="false" customWidth="true" hidden="false" outlineLevel="0" max="17" min="17" style="1" width="19.85"/>
    <col collapsed="false" customWidth="true" hidden="false" outlineLevel="0" max="18" min="18" style="1" width="21.7"/>
    <col collapsed="false" customWidth="true" hidden="false" outlineLevel="0" max="19" min="19" style="1" width="17.14"/>
    <col collapsed="false" customWidth="false" hidden="false" outlineLevel="0" max="257" min="20" style="1" width="9.14"/>
  </cols>
  <sheetData>
    <row r="1" customFormat="false" ht="15.75" hidden="false" customHeight="false" outlineLevel="0" collapsed="false">
      <c r="B1" s="2"/>
    </row>
    <row r="3" customFormat="false" ht="15" hidden="false" customHeight="true" outlineLevel="0" collapsed="false">
      <c r="B3" s="3"/>
      <c r="C3" s="3"/>
      <c r="D3" s="3"/>
      <c r="E3" s="3"/>
      <c r="F3" s="3"/>
      <c r="G3" s="3"/>
      <c r="H3" s="3"/>
    </row>
    <row r="4" customFormat="false" ht="30" hidden="false" customHeight="false" outlineLevel="0" collapsed="false">
      <c r="B4" s="4" t="s">
        <v>0</v>
      </c>
      <c r="C4" s="5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7"/>
      <c r="R4" s="8" t="s">
        <v>1</v>
      </c>
    </row>
    <row r="5" customFormat="false" ht="17.1" hidden="false" customHeight="true" outlineLevel="0" collapsed="false">
      <c r="B5" s="9" t="s">
        <v>2</v>
      </c>
      <c r="C5" s="9"/>
      <c r="D5" s="9"/>
      <c r="E5" s="9"/>
      <c r="F5" s="9" t="s">
        <v>3</v>
      </c>
      <c r="G5" s="9"/>
      <c r="H5" s="9"/>
      <c r="I5" s="9"/>
      <c r="J5" s="9" t="s">
        <v>4</v>
      </c>
      <c r="K5" s="9"/>
      <c r="L5" s="9"/>
      <c r="M5" s="9"/>
      <c r="N5" s="9"/>
      <c r="O5" s="9" t="s">
        <v>5</v>
      </c>
      <c r="P5" s="9"/>
      <c r="Q5" s="9"/>
      <c r="R5" s="9"/>
    </row>
    <row r="6" customFormat="false" ht="17.1" hidden="false" customHeight="true" outlineLevel="0" collapsed="false">
      <c r="B6" s="10" t="s">
        <v>6</v>
      </c>
      <c r="C6" s="11"/>
      <c r="D6" s="11"/>
      <c r="E6" s="2"/>
      <c r="F6" s="10" t="s">
        <v>7</v>
      </c>
      <c r="G6" s="2"/>
      <c r="H6" s="2"/>
      <c r="I6" s="12"/>
      <c r="J6" s="10" t="s">
        <v>8</v>
      </c>
      <c r="K6" s="2"/>
      <c r="L6" s="2"/>
      <c r="M6" s="2"/>
      <c r="N6" s="2"/>
      <c r="O6" s="13" t="s">
        <v>9</v>
      </c>
      <c r="R6" s="14"/>
    </row>
    <row r="7" customFormat="false" ht="17.1" hidden="false" customHeight="true" outlineLevel="0" collapsed="false">
      <c r="B7" s="10" t="s">
        <v>10</v>
      </c>
      <c r="C7" s="11"/>
      <c r="D7" s="15" t="n">
        <v>36958</v>
      </c>
      <c r="E7" s="2"/>
      <c r="F7" s="16"/>
      <c r="G7" s="17" t="s">
        <v>11</v>
      </c>
      <c r="H7" s="2"/>
      <c r="I7" s="2"/>
      <c r="J7" s="18" t="s">
        <v>12</v>
      </c>
      <c r="K7" s="2"/>
      <c r="L7" s="2"/>
      <c r="M7" s="2"/>
      <c r="N7" s="2"/>
      <c r="O7" s="13" t="s">
        <v>13</v>
      </c>
      <c r="R7" s="14"/>
    </row>
    <row r="8" customFormat="false" ht="17.1" hidden="false" customHeight="true" outlineLevel="0" collapsed="false">
      <c r="B8" s="10" t="s">
        <v>14</v>
      </c>
      <c r="C8" s="11"/>
      <c r="D8" s="15" t="n">
        <v>36968</v>
      </c>
      <c r="E8" s="2"/>
      <c r="F8" s="10" t="s">
        <v>15</v>
      </c>
      <c r="G8" s="2"/>
      <c r="H8" s="11"/>
      <c r="I8" s="19"/>
      <c r="J8" s="18" t="s">
        <v>16</v>
      </c>
      <c r="K8" s="2"/>
      <c r="L8" s="2"/>
      <c r="M8" s="2"/>
      <c r="N8" s="2"/>
      <c r="O8" s="20" t="s">
        <v>17</v>
      </c>
      <c r="R8" s="14"/>
    </row>
    <row r="9" customFormat="false" ht="17.1" hidden="false" customHeight="true" outlineLevel="0" collapsed="false">
      <c r="B9" s="16"/>
      <c r="C9" s="21"/>
      <c r="D9" s="22"/>
      <c r="E9" s="22"/>
      <c r="F9" s="16"/>
      <c r="G9" s="11" t="s">
        <v>18</v>
      </c>
      <c r="H9" s="23"/>
      <c r="I9" s="19"/>
      <c r="J9" s="18" t="s">
        <v>19</v>
      </c>
      <c r="K9" s="11"/>
      <c r="L9" s="11"/>
      <c r="M9" s="11"/>
      <c r="N9" s="19"/>
      <c r="O9" s="13" t="s">
        <v>20</v>
      </c>
      <c r="R9" s="14"/>
    </row>
    <row r="10" customFormat="false" ht="17.1" hidden="false" customHeight="true" outlineLevel="0" collapsed="false">
      <c r="B10" s="24"/>
      <c r="C10" s="22"/>
      <c r="D10" s="22"/>
      <c r="E10" s="25"/>
      <c r="F10" s="26"/>
      <c r="G10" s="25"/>
      <c r="H10" s="25"/>
      <c r="I10" s="27"/>
      <c r="J10" s="28" t="s">
        <v>21</v>
      </c>
      <c r="K10" s="25"/>
      <c r="L10" s="25"/>
      <c r="M10" s="25"/>
      <c r="N10" s="27"/>
      <c r="O10" s="13" t="s">
        <v>22</v>
      </c>
      <c r="P10" s="29"/>
      <c r="Q10" s="29"/>
      <c r="R10" s="14"/>
    </row>
    <row r="11" customFormat="false" ht="17.1" hidden="false" customHeight="true" outlineLevel="0" collapsed="false">
      <c r="B11" s="30"/>
      <c r="C11" s="31"/>
      <c r="D11" s="31"/>
      <c r="E11" s="31"/>
      <c r="F11" s="32"/>
      <c r="G11" s="33"/>
      <c r="H11" s="33"/>
      <c r="I11" s="34"/>
      <c r="J11" s="33"/>
      <c r="K11" s="33"/>
      <c r="L11" s="33"/>
      <c r="M11" s="33"/>
      <c r="N11" s="34"/>
      <c r="O11" s="5" t="s">
        <v>23</v>
      </c>
      <c r="P11" s="6"/>
      <c r="Q11" s="6"/>
      <c r="R11" s="7"/>
    </row>
    <row r="12" customFormat="false" ht="17.1" hidden="false" customHeight="true" outlineLevel="0" collapsed="false">
      <c r="B12" s="35" t="s">
        <v>57</v>
      </c>
      <c r="C12" s="35"/>
      <c r="D12" s="35"/>
      <c r="E12" s="35"/>
      <c r="F12" s="36" t="s">
        <v>66</v>
      </c>
      <c r="G12" s="6"/>
      <c r="H12" s="6"/>
      <c r="I12" s="6"/>
      <c r="J12" s="6"/>
      <c r="K12" s="6"/>
      <c r="L12" s="6"/>
      <c r="M12" s="6"/>
      <c r="N12" s="5"/>
      <c r="O12" s="5"/>
      <c r="P12" s="5"/>
      <c r="Q12" s="5"/>
      <c r="R12" s="37"/>
    </row>
    <row r="13" customFormat="false" ht="17.1" hidden="false" customHeight="true" outlineLevel="0" collapsed="false">
      <c r="B13" s="38" t="s">
        <v>26</v>
      </c>
      <c r="C13" s="38"/>
      <c r="D13" s="38"/>
      <c r="E13" s="38"/>
      <c r="F13" s="38"/>
      <c r="G13" s="38"/>
      <c r="H13" s="39" t="s">
        <v>27</v>
      </c>
      <c r="I13" s="39"/>
      <c r="J13" s="40" t="s">
        <v>28</v>
      </c>
      <c r="K13" s="40"/>
      <c r="L13" s="40"/>
      <c r="M13" s="40"/>
      <c r="N13" s="40"/>
      <c r="O13" s="39" t="s">
        <v>29</v>
      </c>
      <c r="P13" s="39"/>
      <c r="Q13" s="39"/>
      <c r="R13" s="39" t="s">
        <v>30</v>
      </c>
    </row>
    <row r="14" customFormat="false" ht="17.1" hidden="false" customHeight="true" outlineLevel="0" collapsed="false">
      <c r="A14" s="41"/>
      <c r="B14" s="35" t="s">
        <v>31</v>
      </c>
      <c r="C14" s="42" t="s">
        <v>32</v>
      </c>
      <c r="D14" s="42"/>
      <c r="E14" s="42" t="s">
        <v>33</v>
      </c>
      <c r="F14" s="42"/>
      <c r="G14" s="42"/>
      <c r="H14" s="35" t="s">
        <v>34</v>
      </c>
      <c r="I14" s="43" t="s">
        <v>35</v>
      </c>
      <c r="J14" s="35" t="s">
        <v>36</v>
      </c>
      <c r="K14" s="42" t="s">
        <v>37</v>
      </c>
      <c r="L14" s="42" t="s">
        <v>38</v>
      </c>
      <c r="M14" s="42"/>
      <c r="N14" s="43" t="s">
        <v>39</v>
      </c>
      <c r="O14" s="35" t="s">
        <v>40</v>
      </c>
      <c r="P14" s="42" t="s">
        <v>41</v>
      </c>
      <c r="Q14" s="43" t="s">
        <v>42</v>
      </c>
      <c r="R14" s="44" t="s">
        <v>43</v>
      </c>
    </row>
    <row r="15" customFormat="false" ht="17.1" hidden="false" customHeight="true" outlineLevel="0" collapsed="false">
      <c r="B15" s="45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</row>
    <row r="16" customFormat="false" ht="17.1" hidden="false" customHeight="true" outlineLevel="0" collapsed="false">
      <c r="B16" s="46" t="s">
        <v>44</v>
      </c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</row>
    <row r="17" customFormat="false" ht="17.1" hidden="false" customHeight="true" outlineLevel="0" collapsed="false">
      <c r="B17" s="45"/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</row>
    <row r="18" customFormat="false" ht="17.1" hidden="false" customHeight="true" outlineLevel="0" collapsed="false">
      <c r="B18" s="45"/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</row>
    <row r="19" customFormat="false" ht="17.1" hidden="false" customHeight="true" outlineLevel="0" collapsed="false">
      <c r="A19" s="25"/>
      <c r="B19" s="47"/>
      <c r="C19" s="2" t="s">
        <v>45</v>
      </c>
      <c r="D19" s="2" t="s">
        <v>46</v>
      </c>
      <c r="E19" s="25"/>
      <c r="F19" s="2" t="n">
        <v>318235</v>
      </c>
      <c r="G19" s="11"/>
      <c r="H19" s="48" t="n">
        <v>36892</v>
      </c>
      <c r="I19" s="49" t="n">
        <f aca="false">'[10]M ANUAL INVOICE'!I18</f>
        <v>36922</v>
      </c>
      <c r="J19" s="50"/>
      <c r="K19" s="51"/>
      <c r="L19" s="52"/>
      <c r="M19" s="51"/>
      <c r="N19" s="51" t="n">
        <v>251251</v>
      </c>
      <c r="O19" s="25"/>
      <c r="P19" s="50"/>
      <c r="Q19" s="52" t="n">
        <v>8.64</v>
      </c>
      <c r="R19" s="53" t="n">
        <f aca="false">N19*Q19</f>
        <v>2170808.64</v>
      </c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25"/>
      <c r="AL19" s="25"/>
      <c r="AM19" s="25"/>
      <c r="AN19" s="25"/>
      <c r="AO19" s="25"/>
      <c r="AP19" s="25"/>
      <c r="AQ19" s="25"/>
      <c r="AR19" s="25"/>
      <c r="AS19" s="25"/>
      <c r="AT19" s="25"/>
      <c r="AU19" s="25"/>
      <c r="AV19" s="25"/>
      <c r="AW19" s="25"/>
      <c r="AX19" s="25"/>
      <c r="AY19" s="25"/>
      <c r="AZ19" s="25"/>
      <c r="BA19" s="25"/>
      <c r="BB19" s="25"/>
      <c r="BC19" s="25"/>
      <c r="BD19" s="25"/>
      <c r="BE19" s="25"/>
      <c r="BF19" s="25"/>
      <c r="BG19" s="25"/>
      <c r="BH19" s="25"/>
      <c r="BI19" s="25"/>
      <c r="BJ19" s="25"/>
      <c r="BK19" s="25"/>
      <c r="BL19" s="25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  <c r="CB19" s="25"/>
      <c r="CC19" s="25"/>
      <c r="CD19" s="25"/>
      <c r="CE19" s="25"/>
      <c r="CF19" s="25"/>
      <c r="CG19" s="25"/>
      <c r="CH19" s="25"/>
      <c r="CI19" s="25"/>
      <c r="CJ19" s="25"/>
      <c r="CK19" s="25"/>
      <c r="CL19" s="25"/>
      <c r="CM19" s="25"/>
      <c r="CN19" s="25"/>
      <c r="CO19" s="25"/>
      <c r="CP19" s="25"/>
      <c r="CQ19" s="25"/>
      <c r="CR19" s="25"/>
      <c r="CS19" s="25"/>
      <c r="CT19" s="25"/>
      <c r="CU19" s="25"/>
      <c r="CV19" s="25"/>
      <c r="CW19" s="25"/>
      <c r="CX19" s="25"/>
      <c r="CY19" s="25"/>
      <c r="CZ19" s="25"/>
      <c r="DA19" s="25"/>
      <c r="DB19" s="25"/>
      <c r="DC19" s="25"/>
      <c r="DD19" s="25"/>
      <c r="DE19" s="25"/>
      <c r="DF19" s="25"/>
      <c r="DG19" s="25"/>
      <c r="DH19" s="25"/>
      <c r="DI19" s="25"/>
      <c r="DJ19" s="25"/>
      <c r="DK19" s="25"/>
      <c r="DL19" s="25"/>
      <c r="DM19" s="25"/>
      <c r="DN19" s="25"/>
      <c r="DO19" s="25"/>
      <c r="DP19" s="25"/>
      <c r="DQ19" s="25"/>
      <c r="DR19" s="25"/>
      <c r="DS19" s="25"/>
      <c r="DT19" s="25"/>
      <c r="DU19" s="25"/>
      <c r="DV19" s="25"/>
      <c r="DW19" s="25"/>
      <c r="DX19" s="25"/>
      <c r="DY19" s="25"/>
      <c r="DZ19" s="25"/>
      <c r="EA19" s="25"/>
      <c r="EB19" s="25"/>
      <c r="EC19" s="25"/>
      <c r="ED19" s="25"/>
      <c r="EE19" s="25"/>
      <c r="EF19" s="25"/>
      <c r="EG19" s="25"/>
      <c r="EH19" s="25"/>
      <c r="EI19" s="25"/>
      <c r="EJ19" s="25"/>
      <c r="EK19" s="25"/>
      <c r="EL19" s="25"/>
      <c r="EM19" s="25"/>
      <c r="EN19" s="25"/>
      <c r="EO19" s="25"/>
      <c r="EP19" s="25"/>
      <c r="EQ19" s="25"/>
      <c r="ER19" s="25"/>
      <c r="ES19" s="25"/>
      <c r="ET19" s="25"/>
      <c r="EU19" s="25"/>
      <c r="EV19" s="25"/>
      <c r="EW19" s="25"/>
      <c r="EX19" s="25"/>
      <c r="EY19" s="25"/>
      <c r="EZ19" s="25"/>
      <c r="FA19" s="25"/>
      <c r="FB19" s="25"/>
      <c r="FC19" s="25"/>
      <c r="FD19" s="25"/>
      <c r="FE19" s="25"/>
      <c r="FF19" s="25"/>
      <c r="FG19" s="25"/>
      <c r="FH19" s="25"/>
      <c r="FI19" s="25"/>
      <c r="FJ19" s="25"/>
      <c r="FK19" s="25"/>
      <c r="FL19" s="25"/>
      <c r="FM19" s="25"/>
      <c r="FN19" s="25"/>
      <c r="FO19" s="25"/>
      <c r="FP19" s="25"/>
      <c r="FQ19" s="25"/>
      <c r="FR19" s="25"/>
      <c r="FS19" s="25"/>
      <c r="FT19" s="25"/>
      <c r="FU19" s="25"/>
      <c r="FV19" s="25"/>
      <c r="FW19" s="25"/>
      <c r="FX19" s="25"/>
      <c r="FY19" s="25"/>
      <c r="FZ19" s="25"/>
      <c r="GA19" s="25"/>
      <c r="GB19" s="25"/>
      <c r="GC19" s="25"/>
      <c r="GD19" s="25"/>
      <c r="GE19" s="25"/>
      <c r="GF19" s="25"/>
      <c r="GG19" s="25"/>
      <c r="GH19" s="25"/>
      <c r="GI19" s="25"/>
      <c r="GJ19" s="25"/>
      <c r="GK19" s="25"/>
      <c r="GL19" s="25"/>
      <c r="GM19" s="25"/>
      <c r="GN19" s="25"/>
      <c r="GO19" s="25"/>
      <c r="GP19" s="25"/>
      <c r="GQ19" s="25"/>
      <c r="GR19" s="25"/>
      <c r="GS19" s="25"/>
      <c r="GT19" s="25"/>
      <c r="GU19" s="25"/>
      <c r="GV19" s="25"/>
      <c r="GW19" s="25"/>
      <c r="GX19" s="25"/>
      <c r="GY19" s="25"/>
      <c r="GZ19" s="25"/>
      <c r="HA19" s="25"/>
      <c r="HB19" s="25"/>
      <c r="HC19" s="25"/>
      <c r="HD19" s="25"/>
      <c r="HE19" s="25"/>
      <c r="HF19" s="25"/>
      <c r="HG19" s="25"/>
      <c r="HH19" s="25"/>
      <c r="HI19" s="25"/>
      <c r="HJ19" s="25"/>
      <c r="HK19" s="25"/>
      <c r="HL19" s="25"/>
      <c r="HM19" s="25"/>
      <c r="HN19" s="25"/>
      <c r="HO19" s="25"/>
      <c r="HP19" s="25"/>
      <c r="HQ19" s="25"/>
      <c r="HR19" s="25"/>
      <c r="HS19" s="25"/>
      <c r="HT19" s="25"/>
      <c r="HU19" s="25"/>
      <c r="HV19" s="25"/>
      <c r="HW19" s="25"/>
      <c r="HX19" s="25"/>
      <c r="HY19" s="25"/>
      <c r="HZ19" s="25"/>
      <c r="IA19" s="25"/>
      <c r="IB19" s="25"/>
      <c r="IC19" s="25"/>
      <c r="ID19" s="25"/>
      <c r="IE19" s="25"/>
      <c r="IF19" s="25"/>
      <c r="IG19" s="25"/>
      <c r="IH19" s="25"/>
      <c r="II19" s="25"/>
      <c r="IJ19" s="25"/>
      <c r="IK19" s="25"/>
      <c r="IL19" s="25"/>
      <c r="IM19" s="25"/>
      <c r="IN19" s="25"/>
      <c r="IO19" s="25"/>
      <c r="IP19" s="25"/>
      <c r="IQ19" s="25"/>
      <c r="IR19" s="25"/>
      <c r="IS19" s="25"/>
      <c r="IT19" s="25"/>
      <c r="IU19" s="25"/>
      <c r="IV19" s="25"/>
      <c r="IW19" s="25"/>
    </row>
    <row r="20" customFormat="false" ht="17.1" hidden="false" customHeight="true" outlineLevel="0" collapsed="false">
      <c r="A20" s="25"/>
      <c r="B20" s="47"/>
      <c r="C20" s="2" t="s">
        <v>45</v>
      </c>
      <c r="D20" s="2" t="s">
        <v>46</v>
      </c>
      <c r="E20" s="25"/>
      <c r="F20" s="2" t="n">
        <v>336722</v>
      </c>
      <c r="G20" s="11"/>
      <c r="H20" s="48" t="n">
        <f aca="false">'[10]M ANUAL INVOICE'!H19</f>
        <v>36892</v>
      </c>
      <c r="I20" s="49" t="n">
        <f aca="false">'[10]M ANUAL INVOICE'!I19</f>
        <v>36922</v>
      </c>
      <c r="J20" s="50"/>
      <c r="K20" s="51"/>
      <c r="L20" s="52"/>
      <c r="M20" s="51"/>
      <c r="N20" s="51"/>
      <c r="O20" s="25"/>
      <c r="P20" s="50"/>
      <c r="Q20" s="52"/>
      <c r="R20" s="53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25"/>
      <c r="AL20" s="25"/>
      <c r="AM20" s="25"/>
      <c r="AN20" s="25"/>
      <c r="AO20" s="25"/>
      <c r="AP20" s="25"/>
      <c r="AQ20" s="25"/>
      <c r="AR20" s="25"/>
      <c r="AS20" s="25"/>
      <c r="AT20" s="25"/>
      <c r="AU20" s="25"/>
      <c r="AV20" s="25"/>
      <c r="AW20" s="25"/>
      <c r="AX20" s="25"/>
      <c r="AY20" s="25"/>
      <c r="AZ20" s="25"/>
      <c r="BA20" s="25"/>
      <c r="BB20" s="25"/>
      <c r="BC20" s="25"/>
      <c r="BD20" s="25"/>
      <c r="BE20" s="25"/>
      <c r="BF20" s="25"/>
      <c r="BG20" s="25"/>
      <c r="BH20" s="25"/>
      <c r="BI20" s="25"/>
      <c r="BJ20" s="25"/>
      <c r="BK20" s="25"/>
      <c r="BL20" s="25"/>
      <c r="BM20" s="25"/>
      <c r="BN20" s="25"/>
      <c r="BO20" s="25"/>
      <c r="BP20" s="25"/>
      <c r="BQ20" s="25"/>
      <c r="BR20" s="25"/>
      <c r="BS20" s="25"/>
      <c r="BT20" s="25"/>
      <c r="BU20" s="25"/>
      <c r="BV20" s="25"/>
      <c r="BW20" s="25"/>
      <c r="BX20" s="25"/>
      <c r="BY20" s="25"/>
      <c r="BZ20" s="25"/>
      <c r="CA20" s="25"/>
      <c r="CB20" s="25"/>
      <c r="CC20" s="25"/>
      <c r="CD20" s="25"/>
      <c r="CE20" s="25"/>
      <c r="CF20" s="25"/>
      <c r="CG20" s="25"/>
      <c r="CH20" s="25"/>
      <c r="CI20" s="25"/>
      <c r="CJ20" s="25"/>
      <c r="CK20" s="25"/>
      <c r="CL20" s="25"/>
      <c r="CM20" s="25"/>
      <c r="CN20" s="25"/>
      <c r="CO20" s="25"/>
      <c r="CP20" s="25"/>
      <c r="CQ20" s="25"/>
      <c r="CR20" s="25"/>
      <c r="CS20" s="25"/>
      <c r="CT20" s="25"/>
      <c r="CU20" s="25"/>
      <c r="CV20" s="25"/>
      <c r="CW20" s="25"/>
      <c r="CX20" s="25"/>
      <c r="CY20" s="25"/>
      <c r="CZ20" s="25"/>
      <c r="DA20" s="25"/>
      <c r="DB20" s="25"/>
      <c r="DC20" s="25"/>
      <c r="DD20" s="25"/>
      <c r="DE20" s="25"/>
      <c r="DF20" s="25"/>
      <c r="DG20" s="25"/>
      <c r="DH20" s="25"/>
      <c r="DI20" s="25"/>
      <c r="DJ20" s="25"/>
      <c r="DK20" s="25"/>
      <c r="DL20" s="25"/>
      <c r="DM20" s="25"/>
      <c r="DN20" s="25"/>
      <c r="DO20" s="25"/>
      <c r="DP20" s="25"/>
      <c r="DQ20" s="25"/>
      <c r="DR20" s="25"/>
      <c r="DS20" s="25"/>
      <c r="DT20" s="25"/>
      <c r="DU20" s="25"/>
      <c r="DV20" s="25"/>
      <c r="DW20" s="25"/>
      <c r="DX20" s="25"/>
      <c r="DY20" s="25"/>
      <c r="DZ20" s="25"/>
      <c r="EA20" s="25"/>
      <c r="EB20" s="25"/>
      <c r="EC20" s="25"/>
      <c r="ED20" s="25"/>
      <c r="EE20" s="25"/>
      <c r="EF20" s="25"/>
      <c r="EG20" s="25"/>
      <c r="EH20" s="25"/>
      <c r="EI20" s="25"/>
      <c r="EJ20" s="25"/>
      <c r="EK20" s="25"/>
      <c r="EL20" s="25"/>
      <c r="EM20" s="25"/>
      <c r="EN20" s="25"/>
      <c r="EO20" s="25"/>
      <c r="EP20" s="25"/>
      <c r="EQ20" s="25"/>
      <c r="ER20" s="25"/>
      <c r="ES20" s="25"/>
      <c r="ET20" s="25"/>
      <c r="EU20" s="25"/>
      <c r="EV20" s="25"/>
      <c r="EW20" s="25"/>
      <c r="EX20" s="25"/>
      <c r="EY20" s="25"/>
      <c r="EZ20" s="25"/>
      <c r="FA20" s="25"/>
      <c r="FB20" s="25"/>
      <c r="FC20" s="25"/>
      <c r="FD20" s="25"/>
      <c r="FE20" s="25"/>
      <c r="FF20" s="25"/>
      <c r="FG20" s="25"/>
      <c r="FH20" s="25"/>
      <c r="FI20" s="25"/>
      <c r="FJ20" s="25"/>
      <c r="FK20" s="25"/>
      <c r="FL20" s="25"/>
      <c r="FM20" s="25"/>
      <c r="FN20" s="25"/>
      <c r="FO20" s="25"/>
      <c r="FP20" s="25"/>
      <c r="FQ20" s="25"/>
      <c r="FR20" s="25"/>
      <c r="FS20" s="25"/>
      <c r="FT20" s="25"/>
      <c r="FU20" s="25"/>
      <c r="FV20" s="25"/>
      <c r="FW20" s="25"/>
      <c r="FX20" s="25"/>
      <c r="FY20" s="25"/>
      <c r="FZ20" s="25"/>
      <c r="GA20" s="25"/>
      <c r="GB20" s="25"/>
      <c r="GC20" s="25"/>
      <c r="GD20" s="25"/>
      <c r="GE20" s="25"/>
      <c r="GF20" s="25"/>
      <c r="GG20" s="25"/>
      <c r="GH20" s="25"/>
      <c r="GI20" s="25"/>
      <c r="GJ20" s="25"/>
      <c r="GK20" s="25"/>
      <c r="GL20" s="25"/>
      <c r="GM20" s="25"/>
      <c r="GN20" s="25"/>
      <c r="GO20" s="25"/>
      <c r="GP20" s="25"/>
      <c r="GQ20" s="25"/>
      <c r="GR20" s="25"/>
      <c r="GS20" s="25"/>
      <c r="GT20" s="25"/>
      <c r="GU20" s="25"/>
      <c r="GV20" s="25"/>
      <c r="GW20" s="25"/>
      <c r="GX20" s="25"/>
      <c r="GY20" s="25"/>
      <c r="GZ20" s="25"/>
      <c r="HA20" s="25"/>
      <c r="HB20" s="25"/>
      <c r="HC20" s="25"/>
      <c r="HD20" s="25"/>
      <c r="HE20" s="25"/>
      <c r="HF20" s="25"/>
      <c r="HG20" s="25"/>
      <c r="HH20" s="25"/>
      <c r="HI20" s="25"/>
      <c r="HJ20" s="25"/>
      <c r="HK20" s="25"/>
      <c r="HL20" s="25"/>
      <c r="HM20" s="25"/>
      <c r="HN20" s="25"/>
      <c r="HO20" s="25"/>
      <c r="HP20" s="25"/>
      <c r="HQ20" s="25"/>
      <c r="HR20" s="25"/>
      <c r="HS20" s="25"/>
      <c r="HT20" s="25"/>
      <c r="HU20" s="25"/>
      <c r="HV20" s="25"/>
      <c r="HW20" s="25"/>
      <c r="HX20" s="25"/>
      <c r="HY20" s="25"/>
      <c r="HZ20" s="25"/>
      <c r="IA20" s="25"/>
      <c r="IB20" s="25"/>
      <c r="IC20" s="25"/>
      <c r="ID20" s="25"/>
      <c r="IE20" s="25"/>
      <c r="IF20" s="25"/>
      <c r="IG20" s="25"/>
      <c r="IH20" s="25"/>
      <c r="II20" s="25"/>
      <c r="IJ20" s="25"/>
      <c r="IK20" s="25"/>
      <c r="IL20" s="25"/>
      <c r="IM20" s="25"/>
      <c r="IN20" s="25"/>
      <c r="IO20" s="25"/>
      <c r="IP20" s="25"/>
      <c r="IQ20" s="25"/>
      <c r="IR20" s="25"/>
      <c r="IS20" s="25"/>
      <c r="IT20" s="25"/>
      <c r="IU20" s="25"/>
      <c r="IV20" s="25"/>
      <c r="IW20" s="25"/>
    </row>
    <row r="21" customFormat="false" ht="17.1" hidden="false" customHeight="true" outlineLevel="0" collapsed="false">
      <c r="A21" s="25"/>
      <c r="B21" s="47"/>
      <c r="C21" s="2"/>
      <c r="D21" s="2"/>
      <c r="E21" s="25"/>
      <c r="F21" s="2"/>
      <c r="G21" s="11"/>
      <c r="H21" s="48"/>
      <c r="I21" s="49"/>
      <c r="J21" s="50"/>
      <c r="K21" s="51"/>
      <c r="L21" s="52"/>
      <c r="M21" s="51"/>
      <c r="N21" s="51"/>
      <c r="O21" s="50"/>
      <c r="P21" s="50"/>
      <c r="Q21" s="56"/>
      <c r="R21" s="53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5"/>
      <c r="AR21" s="25"/>
      <c r="AS21" s="25"/>
      <c r="AT21" s="25"/>
      <c r="AU21" s="25"/>
      <c r="AV21" s="25"/>
      <c r="AW21" s="25"/>
      <c r="AX21" s="25"/>
      <c r="AY21" s="25"/>
      <c r="AZ21" s="25"/>
      <c r="BA21" s="25"/>
      <c r="BB21" s="25"/>
      <c r="BC21" s="25"/>
      <c r="BD21" s="25"/>
      <c r="BE21" s="25"/>
      <c r="BF21" s="25"/>
      <c r="BG21" s="25"/>
      <c r="BH21" s="25"/>
      <c r="BI21" s="25"/>
      <c r="BJ21" s="25"/>
      <c r="BK21" s="25"/>
      <c r="BL21" s="25"/>
      <c r="BM21" s="25"/>
      <c r="BN21" s="25"/>
      <c r="BO21" s="25"/>
      <c r="BP21" s="25"/>
      <c r="BQ21" s="25"/>
      <c r="BR21" s="25"/>
      <c r="BS21" s="25"/>
      <c r="BT21" s="25"/>
      <c r="BU21" s="25"/>
      <c r="BV21" s="25"/>
      <c r="BW21" s="25"/>
      <c r="BX21" s="25"/>
      <c r="BY21" s="25"/>
      <c r="BZ21" s="25"/>
      <c r="CA21" s="25"/>
      <c r="CB21" s="25"/>
      <c r="CC21" s="25"/>
      <c r="CD21" s="25"/>
      <c r="CE21" s="25"/>
      <c r="CF21" s="25"/>
      <c r="CG21" s="25"/>
      <c r="CH21" s="25"/>
      <c r="CI21" s="25"/>
      <c r="CJ21" s="25"/>
      <c r="CK21" s="25"/>
      <c r="CL21" s="25"/>
      <c r="CM21" s="25"/>
      <c r="CN21" s="25"/>
      <c r="CO21" s="25"/>
      <c r="CP21" s="25"/>
      <c r="CQ21" s="25"/>
      <c r="CR21" s="25"/>
      <c r="CS21" s="25"/>
      <c r="CT21" s="25"/>
      <c r="CU21" s="25"/>
      <c r="CV21" s="25"/>
      <c r="CW21" s="25"/>
      <c r="CX21" s="25"/>
      <c r="CY21" s="25"/>
      <c r="CZ21" s="25"/>
      <c r="DA21" s="25"/>
      <c r="DB21" s="25"/>
      <c r="DC21" s="25"/>
      <c r="DD21" s="25"/>
      <c r="DE21" s="25"/>
      <c r="DF21" s="25"/>
      <c r="DG21" s="25"/>
      <c r="DH21" s="25"/>
      <c r="DI21" s="25"/>
      <c r="DJ21" s="25"/>
      <c r="DK21" s="25"/>
      <c r="DL21" s="25"/>
      <c r="DM21" s="25"/>
      <c r="DN21" s="25"/>
      <c r="DO21" s="25"/>
      <c r="DP21" s="25"/>
      <c r="DQ21" s="25"/>
      <c r="DR21" s="25"/>
      <c r="DS21" s="25"/>
      <c r="DT21" s="25"/>
      <c r="DU21" s="25"/>
      <c r="DV21" s="25"/>
      <c r="DW21" s="25"/>
      <c r="DX21" s="25"/>
      <c r="DY21" s="25"/>
      <c r="DZ21" s="25"/>
      <c r="EA21" s="25"/>
      <c r="EB21" s="25"/>
      <c r="EC21" s="25"/>
      <c r="ED21" s="25"/>
      <c r="EE21" s="25"/>
      <c r="EF21" s="25"/>
      <c r="EG21" s="25"/>
      <c r="EH21" s="25"/>
      <c r="EI21" s="25"/>
      <c r="EJ21" s="25"/>
      <c r="EK21" s="25"/>
      <c r="EL21" s="25"/>
      <c r="EM21" s="25"/>
      <c r="EN21" s="25"/>
      <c r="EO21" s="25"/>
      <c r="EP21" s="25"/>
      <c r="EQ21" s="25"/>
      <c r="ER21" s="25"/>
      <c r="ES21" s="25"/>
      <c r="ET21" s="25"/>
      <c r="EU21" s="25"/>
      <c r="EV21" s="25"/>
      <c r="EW21" s="25"/>
      <c r="EX21" s="25"/>
      <c r="EY21" s="25"/>
      <c r="EZ21" s="25"/>
      <c r="FA21" s="25"/>
      <c r="FB21" s="25"/>
      <c r="FC21" s="25"/>
      <c r="FD21" s="25"/>
      <c r="FE21" s="25"/>
      <c r="FF21" s="25"/>
      <c r="FG21" s="25"/>
      <c r="FH21" s="25"/>
      <c r="FI21" s="25"/>
      <c r="FJ21" s="25"/>
      <c r="FK21" s="25"/>
      <c r="FL21" s="25"/>
      <c r="FM21" s="25"/>
      <c r="FN21" s="25"/>
      <c r="FO21" s="25"/>
      <c r="FP21" s="25"/>
      <c r="FQ21" s="25"/>
      <c r="FR21" s="25"/>
      <c r="FS21" s="25"/>
      <c r="FT21" s="25"/>
      <c r="FU21" s="25"/>
      <c r="FV21" s="25"/>
      <c r="FW21" s="25"/>
      <c r="FX21" s="25"/>
      <c r="FY21" s="25"/>
      <c r="FZ21" s="25"/>
      <c r="GA21" s="25"/>
      <c r="GB21" s="25"/>
      <c r="GC21" s="25"/>
      <c r="GD21" s="25"/>
      <c r="GE21" s="25"/>
      <c r="GF21" s="25"/>
      <c r="GG21" s="25"/>
      <c r="GH21" s="25"/>
      <c r="GI21" s="25"/>
      <c r="GJ21" s="25"/>
      <c r="GK21" s="25"/>
      <c r="GL21" s="25"/>
      <c r="GM21" s="25"/>
      <c r="GN21" s="25"/>
      <c r="GO21" s="25"/>
      <c r="GP21" s="25"/>
      <c r="GQ21" s="25"/>
      <c r="GR21" s="25"/>
      <c r="GS21" s="25"/>
      <c r="GT21" s="25"/>
      <c r="GU21" s="25"/>
      <c r="GV21" s="25"/>
      <c r="GW21" s="25"/>
      <c r="GX21" s="25"/>
      <c r="GY21" s="25"/>
      <c r="GZ21" s="25"/>
      <c r="HA21" s="25"/>
      <c r="HB21" s="25"/>
      <c r="HC21" s="25"/>
      <c r="HD21" s="25"/>
      <c r="HE21" s="25"/>
      <c r="HF21" s="25"/>
      <c r="HG21" s="25"/>
      <c r="HH21" s="25"/>
      <c r="HI21" s="25"/>
      <c r="HJ21" s="25"/>
      <c r="HK21" s="25"/>
      <c r="HL21" s="25"/>
      <c r="HM21" s="25"/>
      <c r="HN21" s="25"/>
      <c r="HO21" s="25"/>
      <c r="HP21" s="25"/>
      <c r="HQ21" s="25"/>
      <c r="HR21" s="25"/>
      <c r="HS21" s="25"/>
      <c r="HT21" s="25"/>
      <c r="HU21" s="25"/>
      <c r="HV21" s="25"/>
      <c r="HW21" s="25"/>
      <c r="HX21" s="25"/>
      <c r="HY21" s="25"/>
      <c r="HZ21" s="25"/>
      <c r="IA21" s="25"/>
      <c r="IB21" s="25"/>
      <c r="IC21" s="25"/>
      <c r="ID21" s="25"/>
      <c r="IE21" s="25"/>
      <c r="IF21" s="25"/>
      <c r="IG21" s="25"/>
      <c r="IH21" s="25"/>
      <c r="II21" s="25"/>
      <c r="IJ21" s="25"/>
      <c r="IK21" s="25"/>
      <c r="IL21" s="25"/>
      <c r="IM21" s="25"/>
      <c r="IN21" s="25"/>
      <c r="IO21" s="25"/>
      <c r="IP21" s="25"/>
      <c r="IQ21" s="25"/>
      <c r="IR21" s="25"/>
      <c r="IS21" s="25"/>
      <c r="IT21" s="25"/>
      <c r="IU21" s="25"/>
      <c r="IV21" s="25"/>
      <c r="IW21" s="25"/>
    </row>
    <row r="22" customFormat="false" ht="17.1" hidden="false" customHeight="true" outlineLevel="0" collapsed="false">
      <c r="A22" s="25"/>
      <c r="B22" s="47"/>
      <c r="C22" s="2" t="s">
        <v>47</v>
      </c>
      <c r="D22" s="2" t="s">
        <v>48</v>
      </c>
      <c r="E22" s="25"/>
      <c r="F22" s="2" t="n">
        <v>318260</v>
      </c>
      <c r="G22" s="11"/>
      <c r="H22" s="48" t="n">
        <f aca="false">+H20</f>
        <v>36892</v>
      </c>
      <c r="I22" s="49" t="n">
        <f aca="false">+I20</f>
        <v>36922</v>
      </c>
      <c r="J22" s="50"/>
      <c r="K22" s="51"/>
      <c r="L22" s="51"/>
      <c r="M22" s="51"/>
      <c r="N22" s="57" t="n">
        <v>58864</v>
      </c>
      <c r="O22" s="50"/>
      <c r="P22" s="50"/>
      <c r="Q22" s="56" t="n">
        <v>8.55</v>
      </c>
      <c r="R22" s="53" t="n">
        <f aca="false">N22*Q22</f>
        <v>503287.2</v>
      </c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5"/>
      <c r="AS22" s="25"/>
      <c r="AT22" s="25"/>
      <c r="AU22" s="25"/>
      <c r="AV22" s="25"/>
      <c r="AW22" s="25"/>
      <c r="AX22" s="25"/>
      <c r="AY22" s="25"/>
      <c r="AZ22" s="25"/>
      <c r="BA22" s="25"/>
      <c r="BB22" s="25"/>
      <c r="BC22" s="25"/>
      <c r="BD22" s="25"/>
      <c r="BE22" s="25"/>
      <c r="BF22" s="25"/>
      <c r="BG22" s="25"/>
      <c r="BH22" s="25"/>
      <c r="BI22" s="25"/>
      <c r="BJ22" s="25"/>
      <c r="BK22" s="25"/>
      <c r="BL22" s="25"/>
      <c r="BM22" s="25"/>
      <c r="BN22" s="25"/>
      <c r="BO22" s="25"/>
      <c r="BP22" s="25"/>
      <c r="BQ22" s="25"/>
      <c r="BR22" s="25"/>
      <c r="BS22" s="25"/>
      <c r="BT22" s="25"/>
      <c r="BU22" s="25"/>
      <c r="BV22" s="25"/>
      <c r="BW22" s="25"/>
      <c r="BX22" s="25"/>
      <c r="BY22" s="25"/>
      <c r="BZ22" s="25"/>
      <c r="CA22" s="25"/>
      <c r="CB22" s="25"/>
      <c r="CC22" s="25"/>
      <c r="CD22" s="25"/>
      <c r="CE22" s="25"/>
      <c r="CF22" s="25"/>
      <c r="CG22" s="25"/>
      <c r="CH22" s="25"/>
      <c r="CI22" s="25"/>
      <c r="CJ22" s="25"/>
      <c r="CK22" s="25"/>
      <c r="CL22" s="25"/>
      <c r="CM22" s="25"/>
      <c r="CN22" s="25"/>
      <c r="CO22" s="25"/>
      <c r="CP22" s="25"/>
      <c r="CQ22" s="25"/>
      <c r="CR22" s="25"/>
      <c r="CS22" s="25"/>
      <c r="CT22" s="25"/>
      <c r="CU22" s="25"/>
      <c r="CV22" s="25"/>
      <c r="CW22" s="25"/>
      <c r="CX22" s="25"/>
      <c r="CY22" s="25"/>
      <c r="CZ22" s="25"/>
      <c r="DA22" s="25"/>
      <c r="DB22" s="25"/>
      <c r="DC22" s="25"/>
      <c r="DD22" s="25"/>
      <c r="DE22" s="25"/>
      <c r="DF22" s="25"/>
      <c r="DG22" s="25"/>
      <c r="DH22" s="25"/>
      <c r="DI22" s="25"/>
      <c r="DJ22" s="25"/>
      <c r="DK22" s="25"/>
      <c r="DL22" s="25"/>
      <c r="DM22" s="25"/>
      <c r="DN22" s="25"/>
      <c r="DO22" s="25"/>
      <c r="DP22" s="25"/>
      <c r="DQ22" s="25"/>
      <c r="DR22" s="25"/>
      <c r="DS22" s="25"/>
      <c r="DT22" s="25"/>
      <c r="DU22" s="25"/>
      <c r="DV22" s="25"/>
      <c r="DW22" s="25"/>
      <c r="DX22" s="25"/>
      <c r="DY22" s="25"/>
      <c r="DZ22" s="25"/>
      <c r="EA22" s="25"/>
      <c r="EB22" s="25"/>
      <c r="EC22" s="25"/>
      <c r="ED22" s="25"/>
      <c r="EE22" s="25"/>
      <c r="EF22" s="25"/>
      <c r="EG22" s="25"/>
      <c r="EH22" s="25"/>
      <c r="EI22" s="25"/>
      <c r="EJ22" s="25"/>
      <c r="EK22" s="25"/>
      <c r="EL22" s="25"/>
      <c r="EM22" s="25"/>
      <c r="EN22" s="25"/>
      <c r="EO22" s="25"/>
      <c r="EP22" s="25"/>
      <c r="EQ22" s="25"/>
      <c r="ER22" s="25"/>
      <c r="ES22" s="25"/>
      <c r="ET22" s="25"/>
      <c r="EU22" s="25"/>
      <c r="EV22" s="25"/>
      <c r="EW22" s="25"/>
      <c r="EX22" s="25"/>
      <c r="EY22" s="25"/>
      <c r="EZ22" s="25"/>
      <c r="FA22" s="25"/>
      <c r="FB22" s="25"/>
      <c r="FC22" s="25"/>
      <c r="FD22" s="25"/>
      <c r="FE22" s="25"/>
      <c r="FF22" s="25"/>
      <c r="FG22" s="25"/>
      <c r="FH22" s="25"/>
      <c r="FI22" s="25"/>
      <c r="FJ22" s="25"/>
      <c r="FK22" s="25"/>
      <c r="FL22" s="25"/>
      <c r="FM22" s="25"/>
      <c r="FN22" s="25"/>
      <c r="FO22" s="25"/>
      <c r="FP22" s="25"/>
      <c r="FQ22" s="25"/>
      <c r="FR22" s="25"/>
      <c r="FS22" s="25"/>
      <c r="FT22" s="25"/>
      <c r="FU22" s="25"/>
      <c r="FV22" s="25"/>
      <c r="FW22" s="25"/>
      <c r="FX22" s="25"/>
      <c r="FY22" s="25"/>
      <c r="FZ22" s="25"/>
      <c r="GA22" s="25"/>
      <c r="GB22" s="25"/>
      <c r="GC22" s="25"/>
      <c r="GD22" s="25"/>
      <c r="GE22" s="25"/>
      <c r="GF22" s="25"/>
      <c r="GG22" s="25"/>
      <c r="GH22" s="25"/>
      <c r="GI22" s="25"/>
      <c r="GJ22" s="25"/>
      <c r="GK22" s="25"/>
      <c r="GL22" s="25"/>
      <c r="GM22" s="25"/>
      <c r="GN22" s="25"/>
      <c r="GO22" s="25"/>
      <c r="GP22" s="25"/>
      <c r="GQ22" s="25"/>
      <c r="GR22" s="25"/>
      <c r="GS22" s="25"/>
      <c r="GT22" s="25"/>
      <c r="GU22" s="25"/>
      <c r="GV22" s="25"/>
      <c r="GW22" s="25"/>
      <c r="GX22" s="25"/>
      <c r="GY22" s="25"/>
      <c r="GZ22" s="25"/>
      <c r="HA22" s="25"/>
      <c r="HB22" s="25"/>
      <c r="HC22" s="25"/>
      <c r="HD22" s="25"/>
      <c r="HE22" s="25"/>
      <c r="HF22" s="25"/>
      <c r="HG22" s="25"/>
      <c r="HH22" s="25"/>
      <c r="HI22" s="25"/>
      <c r="HJ22" s="25"/>
      <c r="HK22" s="25"/>
      <c r="HL22" s="25"/>
      <c r="HM22" s="25"/>
      <c r="HN22" s="25"/>
      <c r="HO22" s="25"/>
      <c r="HP22" s="25"/>
      <c r="HQ22" s="25"/>
      <c r="HR22" s="25"/>
      <c r="HS22" s="25"/>
      <c r="HT22" s="25"/>
      <c r="HU22" s="25"/>
      <c r="HV22" s="25"/>
      <c r="HW22" s="25"/>
      <c r="HX22" s="25"/>
      <c r="HY22" s="25"/>
      <c r="HZ22" s="25"/>
      <c r="IA22" s="25"/>
      <c r="IB22" s="25"/>
      <c r="IC22" s="25"/>
      <c r="ID22" s="25"/>
      <c r="IE22" s="25"/>
      <c r="IF22" s="25"/>
      <c r="IG22" s="25"/>
      <c r="IH22" s="25"/>
      <c r="II22" s="25"/>
      <c r="IJ22" s="25"/>
      <c r="IK22" s="25"/>
      <c r="IL22" s="25"/>
      <c r="IM22" s="25"/>
      <c r="IN22" s="25"/>
      <c r="IO22" s="25"/>
      <c r="IP22" s="25"/>
      <c r="IQ22" s="25"/>
      <c r="IR22" s="25"/>
      <c r="IS22" s="25"/>
      <c r="IT22" s="25"/>
      <c r="IU22" s="25"/>
      <c r="IV22" s="25"/>
      <c r="IW22" s="25"/>
    </row>
    <row r="23" customFormat="false" ht="17.1" hidden="false" customHeight="true" outlineLevel="0" collapsed="false">
      <c r="A23" s="25"/>
      <c r="B23" s="47"/>
      <c r="C23" s="2"/>
      <c r="D23" s="2"/>
      <c r="E23" s="25"/>
      <c r="F23" s="2"/>
      <c r="G23" s="11"/>
      <c r="H23" s="48"/>
      <c r="I23" s="49"/>
      <c r="J23" s="50"/>
      <c r="K23" s="51"/>
      <c r="L23" s="52"/>
      <c r="M23" s="51"/>
      <c r="N23" s="51"/>
      <c r="O23" s="50"/>
      <c r="P23" s="50"/>
      <c r="Q23" s="56"/>
      <c r="R23" s="53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25"/>
      <c r="AV23" s="25"/>
      <c r="AW23" s="25"/>
      <c r="AX23" s="25"/>
      <c r="AY23" s="25"/>
      <c r="AZ23" s="25"/>
      <c r="BA23" s="25"/>
      <c r="BB23" s="25"/>
      <c r="BC23" s="25"/>
      <c r="BD23" s="25"/>
      <c r="BE23" s="25"/>
      <c r="BF23" s="25"/>
      <c r="BG23" s="25"/>
      <c r="BH23" s="25"/>
      <c r="BI23" s="25"/>
      <c r="BJ23" s="25"/>
      <c r="BK23" s="25"/>
      <c r="BL23" s="25"/>
      <c r="BM23" s="25"/>
      <c r="BN23" s="25"/>
      <c r="BO23" s="25"/>
      <c r="BP23" s="25"/>
      <c r="BQ23" s="25"/>
      <c r="BR23" s="25"/>
      <c r="BS23" s="25"/>
      <c r="BT23" s="25"/>
      <c r="BU23" s="25"/>
      <c r="BV23" s="25"/>
      <c r="BW23" s="25"/>
      <c r="BX23" s="25"/>
      <c r="BY23" s="25"/>
      <c r="BZ23" s="25"/>
      <c r="CA23" s="25"/>
      <c r="CB23" s="25"/>
      <c r="CC23" s="25"/>
      <c r="CD23" s="25"/>
      <c r="CE23" s="25"/>
      <c r="CF23" s="25"/>
      <c r="CG23" s="25"/>
      <c r="CH23" s="25"/>
      <c r="CI23" s="25"/>
      <c r="CJ23" s="25"/>
      <c r="CK23" s="25"/>
      <c r="CL23" s="25"/>
      <c r="CM23" s="25"/>
      <c r="CN23" s="25"/>
      <c r="CO23" s="25"/>
      <c r="CP23" s="25"/>
      <c r="CQ23" s="25"/>
      <c r="CR23" s="25"/>
      <c r="CS23" s="25"/>
      <c r="CT23" s="25"/>
      <c r="CU23" s="25"/>
      <c r="CV23" s="25"/>
      <c r="CW23" s="25"/>
      <c r="CX23" s="25"/>
      <c r="CY23" s="25"/>
      <c r="CZ23" s="25"/>
      <c r="DA23" s="25"/>
      <c r="DB23" s="25"/>
      <c r="DC23" s="25"/>
      <c r="DD23" s="25"/>
      <c r="DE23" s="25"/>
      <c r="DF23" s="25"/>
      <c r="DG23" s="25"/>
      <c r="DH23" s="25"/>
      <c r="DI23" s="25"/>
      <c r="DJ23" s="25"/>
      <c r="DK23" s="25"/>
      <c r="DL23" s="25"/>
      <c r="DM23" s="25"/>
      <c r="DN23" s="25"/>
      <c r="DO23" s="25"/>
      <c r="DP23" s="25"/>
      <c r="DQ23" s="25"/>
      <c r="DR23" s="25"/>
      <c r="DS23" s="25"/>
      <c r="DT23" s="25"/>
      <c r="DU23" s="25"/>
      <c r="DV23" s="25"/>
      <c r="DW23" s="25"/>
      <c r="DX23" s="25"/>
      <c r="DY23" s="25"/>
      <c r="DZ23" s="25"/>
      <c r="EA23" s="25"/>
      <c r="EB23" s="25"/>
      <c r="EC23" s="25"/>
      <c r="ED23" s="25"/>
      <c r="EE23" s="25"/>
      <c r="EF23" s="25"/>
      <c r="EG23" s="25"/>
      <c r="EH23" s="25"/>
      <c r="EI23" s="25"/>
      <c r="EJ23" s="25"/>
      <c r="EK23" s="25"/>
      <c r="EL23" s="25"/>
      <c r="EM23" s="25"/>
      <c r="EN23" s="25"/>
      <c r="EO23" s="25"/>
      <c r="EP23" s="25"/>
      <c r="EQ23" s="25"/>
      <c r="ER23" s="25"/>
      <c r="ES23" s="25"/>
      <c r="ET23" s="25"/>
      <c r="EU23" s="25"/>
      <c r="EV23" s="25"/>
      <c r="EW23" s="25"/>
      <c r="EX23" s="25"/>
      <c r="EY23" s="25"/>
      <c r="EZ23" s="25"/>
      <c r="FA23" s="25"/>
      <c r="FB23" s="25"/>
      <c r="FC23" s="25"/>
      <c r="FD23" s="25"/>
      <c r="FE23" s="25"/>
      <c r="FF23" s="25"/>
      <c r="FG23" s="25"/>
      <c r="FH23" s="25"/>
      <c r="FI23" s="25"/>
      <c r="FJ23" s="25"/>
      <c r="FK23" s="25"/>
      <c r="FL23" s="25"/>
      <c r="FM23" s="25"/>
      <c r="FN23" s="25"/>
      <c r="FO23" s="25"/>
      <c r="FP23" s="25"/>
      <c r="FQ23" s="25"/>
      <c r="FR23" s="25"/>
      <c r="FS23" s="25"/>
      <c r="FT23" s="25"/>
      <c r="FU23" s="25"/>
      <c r="FV23" s="25"/>
      <c r="FW23" s="25"/>
      <c r="FX23" s="25"/>
      <c r="FY23" s="25"/>
      <c r="FZ23" s="25"/>
      <c r="GA23" s="25"/>
      <c r="GB23" s="25"/>
      <c r="GC23" s="25"/>
      <c r="GD23" s="25"/>
      <c r="GE23" s="25"/>
      <c r="GF23" s="25"/>
      <c r="GG23" s="25"/>
      <c r="GH23" s="25"/>
      <c r="GI23" s="25"/>
      <c r="GJ23" s="25"/>
      <c r="GK23" s="25"/>
      <c r="GL23" s="25"/>
      <c r="GM23" s="25"/>
      <c r="GN23" s="25"/>
      <c r="GO23" s="25"/>
      <c r="GP23" s="25"/>
      <c r="GQ23" s="25"/>
      <c r="GR23" s="25"/>
      <c r="GS23" s="25"/>
      <c r="GT23" s="25"/>
      <c r="GU23" s="25"/>
      <c r="GV23" s="25"/>
      <c r="GW23" s="25"/>
      <c r="GX23" s="25"/>
      <c r="GY23" s="25"/>
      <c r="GZ23" s="25"/>
      <c r="HA23" s="25"/>
      <c r="HB23" s="25"/>
      <c r="HC23" s="25"/>
      <c r="HD23" s="25"/>
      <c r="HE23" s="25"/>
      <c r="HF23" s="25"/>
      <c r="HG23" s="25"/>
      <c r="HH23" s="25"/>
      <c r="HI23" s="25"/>
      <c r="HJ23" s="25"/>
      <c r="HK23" s="25"/>
      <c r="HL23" s="25"/>
      <c r="HM23" s="25"/>
      <c r="HN23" s="25"/>
      <c r="HO23" s="25"/>
      <c r="HP23" s="25"/>
      <c r="HQ23" s="25"/>
      <c r="HR23" s="25"/>
      <c r="HS23" s="25"/>
      <c r="HT23" s="25"/>
      <c r="HU23" s="25"/>
      <c r="HV23" s="25"/>
      <c r="HW23" s="25"/>
      <c r="HX23" s="25"/>
      <c r="HY23" s="25"/>
      <c r="HZ23" s="25"/>
      <c r="IA23" s="25"/>
      <c r="IB23" s="25"/>
      <c r="IC23" s="25"/>
      <c r="ID23" s="25"/>
      <c r="IE23" s="25"/>
      <c r="IF23" s="25"/>
      <c r="IG23" s="25"/>
      <c r="IH23" s="25"/>
      <c r="II23" s="25"/>
      <c r="IJ23" s="25"/>
      <c r="IK23" s="25"/>
      <c r="IL23" s="25"/>
      <c r="IM23" s="25"/>
      <c r="IN23" s="25"/>
      <c r="IO23" s="25"/>
      <c r="IP23" s="25"/>
      <c r="IQ23" s="25"/>
      <c r="IR23" s="25"/>
      <c r="IS23" s="25"/>
      <c r="IT23" s="25"/>
      <c r="IU23" s="25"/>
      <c r="IV23" s="25"/>
      <c r="IW23" s="25"/>
    </row>
    <row r="24" customFormat="false" ht="17.1" hidden="false" customHeight="true" outlineLevel="0" collapsed="false">
      <c r="A24" s="25"/>
      <c r="B24" s="47"/>
      <c r="C24" s="2"/>
      <c r="D24" s="2"/>
      <c r="E24" s="25"/>
      <c r="F24" s="2"/>
      <c r="G24" s="11"/>
      <c r="H24" s="48"/>
      <c r="I24" s="49"/>
      <c r="J24" s="50"/>
      <c r="K24" s="51" t="s">
        <v>53</v>
      </c>
      <c r="L24" s="52"/>
      <c r="M24" s="51"/>
      <c r="N24" s="58" t="n">
        <f aca="false">SUM(N19:N22)</f>
        <v>310115</v>
      </c>
      <c r="O24" s="50"/>
      <c r="P24" s="50"/>
      <c r="Q24" s="56"/>
      <c r="R24" s="86" t="n">
        <f aca="false">SUM(R19:R22)</f>
        <v>2674095.84</v>
      </c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5"/>
      <c r="AS24" s="25"/>
      <c r="AT24" s="25"/>
      <c r="AU24" s="25"/>
      <c r="AV24" s="25"/>
      <c r="AW24" s="25"/>
      <c r="AX24" s="25"/>
      <c r="AY24" s="25"/>
      <c r="AZ24" s="25"/>
      <c r="BA24" s="25"/>
      <c r="BB24" s="25"/>
      <c r="BC24" s="25"/>
      <c r="BD24" s="25"/>
      <c r="BE24" s="25"/>
      <c r="BF24" s="25"/>
      <c r="BG24" s="25"/>
      <c r="BH24" s="25"/>
      <c r="BI24" s="25"/>
      <c r="BJ24" s="25"/>
      <c r="BK24" s="25"/>
      <c r="BL24" s="25"/>
      <c r="BM24" s="25"/>
      <c r="BN24" s="25"/>
      <c r="BO24" s="25"/>
      <c r="BP24" s="25"/>
      <c r="BQ24" s="25"/>
      <c r="BR24" s="25"/>
      <c r="BS24" s="25"/>
      <c r="BT24" s="25"/>
      <c r="BU24" s="25"/>
      <c r="BV24" s="25"/>
      <c r="BW24" s="25"/>
      <c r="BX24" s="25"/>
      <c r="BY24" s="25"/>
      <c r="BZ24" s="25"/>
      <c r="CA24" s="25"/>
      <c r="CB24" s="25"/>
      <c r="CC24" s="25"/>
      <c r="CD24" s="25"/>
      <c r="CE24" s="25"/>
      <c r="CF24" s="25"/>
      <c r="CG24" s="25"/>
      <c r="CH24" s="25"/>
      <c r="CI24" s="25"/>
      <c r="CJ24" s="25"/>
      <c r="CK24" s="25"/>
      <c r="CL24" s="25"/>
      <c r="CM24" s="25"/>
      <c r="CN24" s="25"/>
      <c r="CO24" s="25"/>
      <c r="CP24" s="25"/>
      <c r="CQ24" s="25"/>
      <c r="CR24" s="25"/>
      <c r="CS24" s="25"/>
      <c r="CT24" s="25"/>
      <c r="CU24" s="25"/>
      <c r="CV24" s="25"/>
      <c r="CW24" s="25"/>
      <c r="CX24" s="25"/>
      <c r="CY24" s="25"/>
      <c r="CZ24" s="25"/>
      <c r="DA24" s="25"/>
      <c r="DB24" s="25"/>
      <c r="DC24" s="25"/>
      <c r="DD24" s="25"/>
      <c r="DE24" s="25"/>
      <c r="DF24" s="25"/>
      <c r="DG24" s="25"/>
      <c r="DH24" s="25"/>
      <c r="DI24" s="25"/>
      <c r="DJ24" s="25"/>
      <c r="DK24" s="25"/>
      <c r="DL24" s="25"/>
      <c r="DM24" s="25"/>
      <c r="DN24" s="25"/>
      <c r="DO24" s="25"/>
      <c r="DP24" s="25"/>
      <c r="DQ24" s="25"/>
      <c r="DR24" s="25"/>
      <c r="DS24" s="25"/>
      <c r="DT24" s="25"/>
      <c r="DU24" s="25"/>
      <c r="DV24" s="25"/>
      <c r="DW24" s="25"/>
      <c r="DX24" s="25"/>
      <c r="DY24" s="25"/>
      <c r="DZ24" s="25"/>
      <c r="EA24" s="25"/>
      <c r="EB24" s="25"/>
      <c r="EC24" s="25"/>
      <c r="ED24" s="25"/>
      <c r="EE24" s="25"/>
      <c r="EF24" s="25"/>
      <c r="EG24" s="25"/>
      <c r="EH24" s="25"/>
      <c r="EI24" s="25"/>
      <c r="EJ24" s="25"/>
      <c r="EK24" s="25"/>
      <c r="EL24" s="25"/>
      <c r="EM24" s="25"/>
      <c r="EN24" s="25"/>
      <c r="EO24" s="25"/>
      <c r="EP24" s="25"/>
      <c r="EQ24" s="25"/>
      <c r="ER24" s="25"/>
      <c r="ES24" s="25"/>
      <c r="ET24" s="25"/>
      <c r="EU24" s="25"/>
      <c r="EV24" s="25"/>
      <c r="EW24" s="25"/>
      <c r="EX24" s="25"/>
      <c r="EY24" s="25"/>
      <c r="EZ24" s="25"/>
      <c r="FA24" s="25"/>
      <c r="FB24" s="25"/>
      <c r="FC24" s="25"/>
      <c r="FD24" s="25"/>
      <c r="FE24" s="25"/>
      <c r="FF24" s="25"/>
      <c r="FG24" s="25"/>
      <c r="FH24" s="25"/>
      <c r="FI24" s="25"/>
      <c r="FJ24" s="25"/>
      <c r="FK24" s="25"/>
      <c r="FL24" s="25"/>
      <c r="FM24" s="25"/>
      <c r="FN24" s="25"/>
      <c r="FO24" s="25"/>
      <c r="FP24" s="25"/>
      <c r="FQ24" s="25"/>
      <c r="FR24" s="25"/>
      <c r="FS24" s="25"/>
      <c r="FT24" s="25"/>
      <c r="FU24" s="25"/>
      <c r="FV24" s="25"/>
      <c r="FW24" s="25"/>
      <c r="FX24" s="25"/>
      <c r="FY24" s="25"/>
      <c r="FZ24" s="25"/>
      <c r="GA24" s="25"/>
      <c r="GB24" s="25"/>
      <c r="GC24" s="25"/>
      <c r="GD24" s="25"/>
      <c r="GE24" s="25"/>
      <c r="GF24" s="25"/>
      <c r="GG24" s="25"/>
      <c r="GH24" s="25"/>
      <c r="GI24" s="25"/>
      <c r="GJ24" s="25"/>
      <c r="GK24" s="25"/>
      <c r="GL24" s="25"/>
      <c r="GM24" s="25"/>
      <c r="GN24" s="25"/>
      <c r="GO24" s="25"/>
      <c r="GP24" s="25"/>
      <c r="GQ24" s="25"/>
      <c r="GR24" s="25"/>
      <c r="GS24" s="25"/>
      <c r="GT24" s="25"/>
      <c r="GU24" s="25"/>
      <c r="GV24" s="25"/>
      <c r="GW24" s="25"/>
      <c r="GX24" s="25"/>
      <c r="GY24" s="25"/>
      <c r="GZ24" s="25"/>
      <c r="HA24" s="25"/>
      <c r="HB24" s="25"/>
      <c r="HC24" s="25"/>
      <c r="HD24" s="25"/>
      <c r="HE24" s="25"/>
      <c r="HF24" s="25"/>
      <c r="HG24" s="25"/>
      <c r="HH24" s="25"/>
      <c r="HI24" s="25"/>
      <c r="HJ24" s="25"/>
      <c r="HK24" s="25"/>
      <c r="HL24" s="25"/>
      <c r="HM24" s="25"/>
      <c r="HN24" s="25"/>
      <c r="HO24" s="25"/>
      <c r="HP24" s="25"/>
      <c r="HQ24" s="25"/>
      <c r="HR24" s="25"/>
      <c r="HS24" s="25"/>
      <c r="HT24" s="25"/>
      <c r="HU24" s="25"/>
      <c r="HV24" s="25"/>
      <c r="HW24" s="25"/>
      <c r="HX24" s="25"/>
      <c r="HY24" s="25"/>
      <c r="HZ24" s="25"/>
      <c r="IA24" s="25"/>
      <c r="IB24" s="25"/>
      <c r="IC24" s="25"/>
      <c r="ID24" s="25"/>
      <c r="IE24" s="25"/>
      <c r="IF24" s="25"/>
      <c r="IG24" s="25"/>
      <c r="IH24" s="25"/>
      <c r="II24" s="25"/>
      <c r="IJ24" s="25"/>
      <c r="IK24" s="25"/>
      <c r="IL24" s="25"/>
      <c r="IM24" s="25"/>
      <c r="IN24" s="25"/>
      <c r="IO24" s="25"/>
      <c r="IP24" s="25"/>
      <c r="IQ24" s="25"/>
      <c r="IR24" s="25"/>
      <c r="IS24" s="25"/>
      <c r="IT24" s="25"/>
      <c r="IU24" s="25"/>
      <c r="IV24" s="25"/>
      <c r="IW24" s="25"/>
    </row>
    <row r="25" customFormat="false" ht="17.1" hidden="false" customHeight="true" outlineLevel="0" collapsed="false">
      <c r="A25" s="25"/>
      <c r="B25" s="47"/>
      <c r="C25" s="2"/>
      <c r="D25" s="2"/>
      <c r="E25" s="25"/>
      <c r="F25" s="2"/>
      <c r="G25" s="11"/>
      <c r="H25" s="48"/>
      <c r="I25" s="49"/>
      <c r="J25" s="50"/>
      <c r="K25" s="51"/>
      <c r="L25" s="52"/>
      <c r="M25" s="51"/>
      <c r="N25" s="51"/>
      <c r="O25" s="50"/>
      <c r="P25" s="50"/>
      <c r="Q25" s="60"/>
      <c r="R25" s="53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P25" s="25"/>
      <c r="AQ25" s="25"/>
      <c r="AR25" s="25"/>
      <c r="AS25" s="25"/>
      <c r="AT25" s="25"/>
      <c r="AU25" s="25"/>
      <c r="AV25" s="25"/>
      <c r="AW25" s="25"/>
      <c r="AX25" s="25"/>
      <c r="AY25" s="25"/>
      <c r="AZ25" s="25"/>
      <c r="BA25" s="25"/>
      <c r="BB25" s="25"/>
      <c r="BC25" s="25"/>
      <c r="BD25" s="25"/>
      <c r="BE25" s="25"/>
      <c r="BF25" s="25"/>
      <c r="BG25" s="25"/>
      <c r="BH25" s="25"/>
      <c r="BI25" s="25"/>
      <c r="BJ25" s="25"/>
      <c r="BK25" s="25"/>
      <c r="BL25" s="25"/>
      <c r="BM25" s="25"/>
      <c r="BN25" s="25"/>
      <c r="BO25" s="25"/>
      <c r="BP25" s="25"/>
      <c r="BQ25" s="25"/>
      <c r="BR25" s="25"/>
      <c r="BS25" s="25"/>
      <c r="BT25" s="25"/>
      <c r="BU25" s="25"/>
      <c r="BV25" s="25"/>
      <c r="BW25" s="25"/>
      <c r="BX25" s="25"/>
      <c r="BY25" s="25"/>
      <c r="BZ25" s="25"/>
      <c r="CA25" s="25"/>
      <c r="CB25" s="25"/>
      <c r="CC25" s="25"/>
      <c r="CD25" s="25"/>
      <c r="CE25" s="25"/>
      <c r="CF25" s="25"/>
      <c r="CG25" s="25"/>
      <c r="CH25" s="25"/>
      <c r="CI25" s="25"/>
      <c r="CJ25" s="25"/>
      <c r="CK25" s="25"/>
      <c r="CL25" s="25"/>
      <c r="CM25" s="25"/>
      <c r="CN25" s="25"/>
      <c r="CO25" s="25"/>
      <c r="CP25" s="25"/>
      <c r="CQ25" s="25"/>
      <c r="CR25" s="25"/>
      <c r="CS25" s="25"/>
      <c r="CT25" s="25"/>
      <c r="CU25" s="25"/>
      <c r="CV25" s="25"/>
      <c r="CW25" s="25"/>
      <c r="CX25" s="25"/>
      <c r="CY25" s="25"/>
      <c r="CZ25" s="25"/>
      <c r="DA25" s="25"/>
      <c r="DB25" s="25"/>
      <c r="DC25" s="25"/>
      <c r="DD25" s="25"/>
      <c r="DE25" s="25"/>
      <c r="DF25" s="25"/>
      <c r="DG25" s="25"/>
      <c r="DH25" s="25"/>
      <c r="DI25" s="25"/>
      <c r="DJ25" s="25"/>
      <c r="DK25" s="25"/>
      <c r="DL25" s="25"/>
      <c r="DM25" s="25"/>
      <c r="DN25" s="25"/>
      <c r="DO25" s="25"/>
      <c r="DP25" s="25"/>
      <c r="DQ25" s="25"/>
      <c r="DR25" s="25"/>
      <c r="DS25" s="25"/>
      <c r="DT25" s="25"/>
      <c r="DU25" s="25"/>
      <c r="DV25" s="25"/>
      <c r="DW25" s="25"/>
      <c r="DX25" s="25"/>
      <c r="DY25" s="25"/>
      <c r="DZ25" s="25"/>
      <c r="EA25" s="25"/>
      <c r="EB25" s="25"/>
      <c r="EC25" s="25"/>
      <c r="ED25" s="25"/>
      <c r="EE25" s="25"/>
      <c r="EF25" s="25"/>
      <c r="EG25" s="25"/>
      <c r="EH25" s="25"/>
      <c r="EI25" s="25"/>
      <c r="EJ25" s="25"/>
      <c r="EK25" s="25"/>
      <c r="EL25" s="25"/>
      <c r="EM25" s="25"/>
      <c r="EN25" s="25"/>
      <c r="EO25" s="25"/>
      <c r="EP25" s="25"/>
      <c r="EQ25" s="25"/>
      <c r="ER25" s="25"/>
      <c r="ES25" s="25"/>
      <c r="ET25" s="25"/>
      <c r="EU25" s="25"/>
      <c r="EV25" s="25"/>
      <c r="EW25" s="25"/>
      <c r="EX25" s="25"/>
      <c r="EY25" s="25"/>
      <c r="EZ25" s="25"/>
      <c r="FA25" s="25"/>
      <c r="FB25" s="25"/>
      <c r="FC25" s="25"/>
      <c r="FD25" s="25"/>
      <c r="FE25" s="25"/>
      <c r="FF25" s="25"/>
      <c r="FG25" s="25"/>
      <c r="FH25" s="25"/>
      <c r="FI25" s="25"/>
      <c r="FJ25" s="25"/>
      <c r="FK25" s="25"/>
      <c r="FL25" s="25"/>
      <c r="FM25" s="25"/>
      <c r="FN25" s="25"/>
      <c r="FO25" s="25"/>
      <c r="FP25" s="25"/>
      <c r="FQ25" s="25"/>
      <c r="FR25" s="25"/>
      <c r="FS25" s="25"/>
      <c r="FT25" s="25"/>
      <c r="FU25" s="25"/>
      <c r="FV25" s="25"/>
      <c r="FW25" s="25"/>
      <c r="FX25" s="25"/>
      <c r="FY25" s="25"/>
      <c r="FZ25" s="25"/>
      <c r="GA25" s="25"/>
      <c r="GB25" s="25"/>
      <c r="GC25" s="25"/>
      <c r="GD25" s="25"/>
      <c r="GE25" s="25"/>
      <c r="GF25" s="25"/>
      <c r="GG25" s="25"/>
      <c r="GH25" s="25"/>
      <c r="GI25" s="25"/>
      <c r="GJ25" s="25"/>
      <c r="GK25" s="25"/>
      <c r="GL25" s="25"/>
      <c r="GM25" s="25"/>
      <c r="GN25" s="25"/>
      <c r="GO25" s="25"/>
      <c r="GP25" s="25"/>
      <c r="GQ25" s="25"/>
      <c r="GR25" s="25"/>
      <c r="GS25" s="25"/>
      <c r="GT25" s="25"/>
      <c r="GU25" s="25"/>
      <c r="GV25" s="25"/>
      <c r="GW25" s="25"/>
      <c r="GX25" s="25"/>
      <c r="GY25" s="25"/>
      <c r="GZ25" s="25"/>
      <c r="HA25" s="25"/>
      <c r="HB25" s="25"/>
      <c r="HC25" s="25"/>
      <c r="HD25" s="25"/>
      <c r="HE25" s="25"/>
      <c r="HF25" s="25"/>
      <c r="HG25" s="25"/>
      <c r="HH25" s="25"/>
      <c r="HI25" s="25"/>
      <c r="HJ25" s="25"/>
      <c r="HK25" s="25"/>
      <c r="HL25" s="25"/>
      <c r="HM25" s="25"/>
      <c r="HN25" s="25"/>
      <c r="HO25" s="25"/>
      <c r="HP25" s="25"/>
      <c r="HQ25" s="25"/>
      <c r="HR25" s="25"/>
      <c r="HS25" s="25"/>
      <c r="HT25" s="25"/>
      <c r="HU25" s="25"/>
      <c r="HV25" s="25"/>
      <c r="HW25" s="25"/>
      <c r="HX25" s="25"/>
      <c r="HY25" s="25"/>
      <c r="HZ25" s="25"/>
      <c r="IA25" s="25"/>
      <c r="IB25" s="25"/>
      <c r="IC25" s="25"/>
      <c r="ID25" s="25"/>
      <c r="IE25" s="25"/>
      <c r="IF25" s="25"/>
      <c r="IG25" s="25"/>
      <c r="IH25" s="25"/>
      <c r="II25" s="25"/>
      <c r="IJ25" s="25"/>
      <c r="IK25" s="25"/>
      <c r="IL25" s="25"/>
      <c r="IM25" s="25"/>
      <c r="IN25" s="25"/>
      <c r="IO25" s="25"/>
      <c r="IP25" s="25"/>
      <c r="IQ25" s="25"/>
      <c r="IR25" s="25"/>
      <c r="IS25" s="25"/>
      <c r="IT25" s="25"/>
      <c r="IU25" s="25"/>
      <c r="IV25" s="25"/>
      <c r="IW25" s="25"/>
    </row>
    <row r="26" customFormat="false" ht="17.1" hidden="false" customHeight="true" outlineLevel="0" collapsed="false">
      <c r="A26" s="25"/>
      <c r="B26" s="61" t="s">
        <v>54</v>
      </c>
      <c r="C26" s="2"/>
      <c r="D26" s="2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50"/>
      <c r="P26" s="50" t="s">
        <v>45</v>
      </c>
      <c r="Q26" s="62" t="n">
        <v>33175000</v>
      </c>
      <c r="R26" s="53" t="n">
        <v>3321.35</v>
      </c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25"/>
      <c r="AL26" s="25"/>
      <c r="AM26" s="25"/>
      <c r="AN26" s="25"/>
      <c r="AO26" s="25"/>
      <c r="AP26" s="25"/>
      <c r="AQ26" s="25"/>
      <c r="AR26" s="25"/>
      <c r="AS26" s="25"/>
      <c r="AT26" s="25"/>
      <c r="AU26" s="25"/>
      <c r="AV26" s="25"/>
      <c r="AW26" s="25"/>
      <c r="AX26" s="25"/>
      <c r="AY26" s="25"/>
      <c r="AZ26" s="25"/>
      <c r="BA26" s="25"/>
      <c r="BB26" s="25"/>
      <c r="BC26" s="25"/>
      <c r="BD26" s="25"/>
      <c r="BE26" s="25"/>
      <c r="BF26" s="25"/>
      <c r="BG26" s="25"/>
      <c r="BH26" s="25"/>
      <c r="BI26" s="25"/>
      <c r="BJ26" s="25"/>
      <c r="BK26" s="25"/>
      <c r="BL26" s="25"/>
      <c r="BM26" s="25"/>
      <c r="BN26" s="25"/>
      <c r="BO26" s="25"/>
      <c r="BP26" s="25"/>
      <c r="BQ26" s="25"/>
      <c r="BR26" s="25"/>
      <c r="BS26" s="25"/>
      <c r="BT26" s="25"/>
      <c r="BU26" s="25"/>
      <c r="BV26" s="25"/>
      <c r="BW26" s="25"/>
      <c r="BX26" s="25"/>
      <c r="BY26" s="25"/>
      <c r="BZ26" s="25"/>
      <c r="CA26" s="25"/>
      <c r="CB26" s="25"/>
      <c r="CC26" s="25"/>
      <c r="CD26" s="25"/>
      <c r="CE26" s="25"/>
      <c r="CF26" s="25"/>
      <c r="CG26" s="25"/>
      <c r="CH26" s="25"/>
      <c r="CI26" s="25"/>
      <c r="CJ26" s="25"/>
      <c r="CK26" s="25"/>
      <c r="CL26" s="25"/>
      <c r="CM26" s="25"/>
      <c r="CN26" s="25"/>
      <c r="CO26" s="25"/>
      <c r="CP26" s="25"/>
      <c r="CQ26" s="25"/>
      <c r="CR26" s="25"/>
      <c r="CS26" s="25"/>
      <c r="CT26" s="25"/>
      <c r="CU26" s="25"/>
      <c r="CV26" s="25"/>
      <c r="CW26" s="25"/>
      <c r="CX26" s="25"/>
      <c r="CY26" s="25"/>
      <c r="CZ26" s="25"/>
      <c r="DA26" s="25"/>
      <c r="DB26" s="25"/>
      <c r="DC26" s="25"/>
      <c r="DD26" s="25"/>
      <c r="DE26" s="25"/>
      <c r="DF26" s="25"/>
      <c r="DG26" s="25"/>
      <c r="DH26" s="25"/>
      <c r="DI26" s="25"/>
      <c r="DJ26" s="25"/>
      <c r="DK26" s="25"/>
      <c r="DL26" s="25"/>
      <c r="DM26" s="25"/>
      <c r="DN26" s="25"/>
      <c r="DO26" s="25"/>
      <c r="DP26" s="25"/>
      <c r="DQ26" s="25"/>
      <c r="DR26" s="25"/>
      <c r="DS26" s="25"/>
      <c r="DT26" s="25"/>
      <c r="DU26" s="25"/>
      <c r="DV26" s="25"/>
      <c r="DW26" s="25"/>
      <c r="DX26" s="25"/>
      <c r="DY26" s="25"/>
      <c r="DZ26" s="25"/>
      <c r="EA26" s="25"/>
      <c r="EB26" s="25"/>
      <c r="EC26" s="25"/>
      <c r="ED26" s="25"/>
      <c r="EE26" s="25"/>
      <c r="EF26" s="25"/>
      <c r="EG26" s="25"/>
      <c r="EH26" s="25"/>
      <c r="EI26" s="25"/>
      <c r="EJ26" s="25"/>
      <c r="EK26" s="25"/>
      <c r="EL26" s="25"/>
      <c r="EM26" s="25"/>
      <c r="EN26" s="25"/>
      <c r="EO26" s="25"/>
      <c r="EP26" s="25"/>
      <c r="EQ26" s="25"/>
      <c r="ER26" s="25"/>
      <c r="ES26" s="25"/>
      <c r="ET26" s="25"/>
      <c r="EU26" s="25"/>
      <c r="EV26" s="25"/>
      <c r="EW26" s="25"/>
      <c r="EX26" s="25"/>
      <c r="EY26" s="25"/>
      <c r="EZ26" s="25"/>
      <c r="FA26" s="25"/>
      <c r="FB26" s="25"/>
      <c r="FC26" s="25"/>
      <c r="FD26" s="25"/>
      <c r="FE26" s="25"/>
      <c r="FF26" s="25"/>
      <c r="FG26" s="25"/>
      <c r="FH26" s="25"/>
      <c r="FI26" s="25"/>
      <c r="FJ26" s="25"/>
      <c r="FK26" s="25"/>
      <c r="FL26" s="25"/>
      <c r="FM26" s="25"/>
      <c r="FN26" s="25"/>
      <c r="FO26" s="25"/>
      <c r="FP26" s="25"/>
      <c r="FQ26" s="25"/>
      <c r="FR26" s="25"/>
      <c r="FS26" s="25"/>
      <c r="FT26" s="25"/>
      <c r="FU26" s="25"/>
      <c r="FV26" s="25"/>
      <c r="FW26" s="25"/>
      <c r="FX26" s="25"/>
      <c r="FY26" s="25"/>
      <c r="FZ26" s="25"/>
      <c r="GA26" s="25"/>
      <c r="GB26" s="25"/>
      <c r="GC26" s="25"/>
      <c r="GD26" s="25"/>
      <c r="GE26" s="25"/>
      <c r="GF26" s="25"/>
      <c r="GG26" s="25"/>
      <c r="GH26" s="25"/>
      <c r="GI26" s="25"/>
      <c r="GJ26" s="25"/>
      <c r="GK26" s="25"/>
      <c r="GL26" s="25"/>
      <c r="GM26" s="25"/>
      <c r="GN26" s="25"/>
      <c r="GO26" s="25"/>
      <c r="GP26" s="25"/>
      <c r="GQ26" s="25"/>
      <c r="GR26" s="25"/>
      <c r="GS26" s="25"/>
      <c r="GT26" s="25"/>
      <c r="GU26" s="25"/>
      <c r="GV26" s="25"/>
      <c r="GW26" s="25"/>
      <c r="GX26" s="25"/>
      <c r="GY26" s="25"/>
      <c r="GZ26" s="25"/>
      <c r="HA26" s="25"/>
      <c r="HB26" s="25"/>
      <c r="HC26" s="25"/>
      <c r="HD26" s="25"/>
      <c r="HE26" s="25"/>
      <c r="HF26" s="25"/>
      <c r="HG26" s="25"/>
      <c r="HH26" s="25"/>
      <c r="HI26" s="25"/>
      <c r="HJ26" s="25"/>
      <c r="HK26" s="25"/>
      <c r="HL26" s="25"/>
      <c r="HM26" s="25"/>
      <c r="HN26" s="25"/>
      <c r="HO26" s="25"/>
      <c r="HP26" s="25"/>
      <c r="HQ26" s="25"/>
      <c r="HR26" s="25"/>
      <c r="HS26" s="25"/>
      <c r="HT26" s="25"/>
      <c r="HU26" s="25"/>
      <c r="HV26" s="25"/>
      <c r="HW26" s="25"/>
      <c r="HX26" s="25"/>
      <c r="HY26" s="25"/>
      <c r="HZ26" s="25"/>
      <c r="IA26" s="25"/>
      <c r="IB26" s="25"/>
      <c r="IC26" s="25"/>
      <c r="ID26" s="25"/>
      <c r="IE26" s="25"/>
      <c r="IF26" s="25"/>
      <c r="IG26" s="25"/>
      <c r="IH26" s="25"/>
      <c r="II26" s="25"/>
      <c r="IJ26" s="25"/>
      <c r="IK26" s="25"/>
      <c r="IL26" s="25"/>
      <c r="IM26" s="25"/>
      <c r="IN26" s="25"/>
      <c r="IO26" s="25"/>
      <c r="IP26" s="25"/>
      <c r="IQ26" s="25"/>
      <c r="IR26" s="25"/>
      <c r="IS26" s="25"/>
      <c r="IT26" s="25"/>
      <c r="IU26" s="25"/>
      <c r="IV26" s="25"/>
      <c r="IW26" s="25"/>
    </row>
    <row r="27" customFormat="false" ht="17.1" hidden="false" customHeight="true" outlineLevel="0" collapsed="false">
      <c r="A27" s="25"/>
      <c r="B27" s="47"/>
      <c r="C27" s="2"/>
      <c r="D27" s="2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50"/>
      <c r="P27" s="50"/>
      <c r="Q27" s="62" t="n">
        <v>33171000</v>
      </c>
      <c r="R27" s="53" t="n">
        <v>91491.57</v>
      </c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5"/>
      <c r="AL27" s="25"/>
      <c r="AM27" s="25"/>
      <c r="AN27" s="25"/>
      <c r="AO27" s="25"/>
      <c r="AP27" s="25"/>
      <c r="AQ27" s="25"/>
      <c r="AR27" s="25"/>
      <c r="AS27" s="25"/>
      <c r="AT27" s="25"/>
      <c r="AU27" s="25"/>
      <c r="AV27" s="25"/>
      <c r="AW27" s="25"/>
      <c r="AX27" s="25"/>
      <c r="AY27" s="25"/>
      <c r="AZ27" s="25"/>
      <c r="BA27" s="25"/>
      <c r="BB27" s="25"/>
      <c r="BC27" s="25"/>
      <c r="BD27" s="25"/>
      <c r="BE27" s="25"/>
      <c r="BF27" s="25"/>
      <c r="BG27" s="25"/>
      <c r="BH27" s="25"/>
      <c r="BI27" s="25"/>
      <c r="BJ27" s="25"/>
      <c r="BK27" s="25"/>
      <c r="BL27" s="25"/>
      <c r="BM27" s="25"/>
      <c r="BN27" s="25"/>
      <c r="BO27" s="25"/>
      <c r="BP27" s="25"/>
      <c r="BQ27" s="25"/>
      <c r="BR27" s="25"/>
      <c r="BS27" s="25"/>
      <c r="BT27" s="25"/>
      <c r="BU27" s="25"/>
      <c r="BV27" s="25"/>
      <c r="BW27" s="25"/>
      <c r="BX27" s="25"/>
      <c r="BY27" s="25"/>
      <c r="BZ27" s="25"/>
      <c r="CA27" s="25"/>
      <c r="CB27" s="25"/>
      <c r="CC27" s="25"/>
      <c r="CD27" s="25"/>
      <c r="CE27" s="25"/>
      <c r="CF27" s="25"/>
      <c r="CG27" s="25"/>
      <c r="CH27" s="25"/>
      <c r="CI27" s="25"/>
      <c r="CJ27" s="25"/>
      <c r="CK27" s="25"/>
      <c r="CL27" s="25"/>
      <c r="CM27" s="25"/>
      <c r="CN27" s="25"/>
      <c r="CO27" s="25"/>
      <c r="CP27" s="25"/>
      <c r="CQ27" s="25"/>
      <c r="CR27" s="25"/>
      <c r="CS27" s="25"/>
      <c r="CT27" s="25"/>
      <c r="CU27" s="25"/>
      <c r="CV27" s="25"/>
      <c r="CW27" s="25"/>
      <c r="CX27" s="25"/>
      <c r="CY27" s="25"/>
      <c r="CZ27" s="25"/>
      <c r="DA27" s="25"/>
      <c r="DB27" s="25"/>
      <c r="DC27" s="25"/>
      <c r="DD27" s="25"/>
      <c r="DE27" s="25"/>
      <c r="DF27" s="25"/>
      <c r="DG27" s="25"/>
      <c r="DH27" s="25"/>
      <c r="DI27" s="25"/>
      <c r="DJ27" s="25"/>
      <c r="DK27" s="25"/>
      <c r="DL27" s="25"/>
      <c r="DM27" s="25"/>
      <c r="DN27" s="25"/>
      <c r="DO27" s="25"/>
      <c r="DP27" s="25"/>
      <c r="DQ27" s="25"/>
      <c r="DR27" s="25"/>
      <c r="DS27" s="25"/>
      <c r="DT27" s="25"/>
      <c r="DU27" s="25"/>
      <c r="DV27" s="25"/>
      <c r="DW27" s="25"/>
      <c r="DX27" s="25"/>
      <c r="DY27" s="25"/>
      <c r="DZ27" s="25"/>
      <c r="EA27" s="25"/>
      <c r="EB27" s="25"/>
      <c r="EC27" s="25"/>
      <c r="ED27" s="25"/>
      <c r="EE27" s="25"/>
      <c r="EF27" s="25"/>
      <c r="EG27" s="25"/>
      <c r="EH27" s="25"/>
      <c r="EI27" s="25"/>
      <c r="EJ27" s="25"/>
      <c r="EK27" s="25"/>
      <c r="EL27" s="25"/>
      <c r="EM27" s="25"/>
      <c r="EN27" s="25"/>
      <c r="EO27" s="25"/>
      <c r="EP27" s="25"/>
      <c r="EQ27" s="25"/>
      <c r="ER27" s="25"/>
      <c r="ES27" s="25"/>
      <c r="ET27" s="25"/>
      <c r="EU27" s="25"/>
      <c r="EV27" s="25"/>
      <c r="EW27" s="25"/>
      <c r="EX27" s="25"/>
      <c r="EY27" s="25"/>
      <c r="EZ27" s="25"/>
      <c r="FA27" s="25"/>
      <c r="FB27" s="25"/>
      <c r="FC27" s="25"/>
      <c r="FD27" s="25"/>
      <c r="FE27" s="25"/>
      <c r="FF27" s="25"/>
      <c r="FG27" s="25"/>
      <c r="FH27" s="25"/>
      <c r="FI27" s="25"/>
      <c r="FJ27" s="25"/>
      <c r="FK27" s="25"/>
      <c r="FL27" s="25"/>
      <c r="FM27" s="25"/>
      <c r="FN27" s="25"/>
      <c r="FO27" s="25"/>
      <c r="FP27" s="25"/>
      <c r="FQ27" s="25"/>
      <c r="FR27" s="25"/>
      <c r="FS27" s="25"/>
      <c r="FT27" s="25"/>
      <c r="FU27" s="25"/>
      <c r="FV27" s="25"/>
      <c r="FW27" s="25"/>
      <c r="FX27" s="25"/>
      <c r="FY27" s="25"/>
      <c r="FZ27" s="25"/>
      <c r="GA27" s="25"/>
      <c r="GB27" s="25"/>
      <c r="GC27" s="25"/>
      <c r="GD27" s="25"/>
      <c r="GE27" s="25"/>
      <c r="GF27" s="25"/>
      <c r="GG27" s="25"/>
      <c r="GH27" s="25"/>
      <c r="GI27" s="25"/>
      <c r="GJ27" s="25"/>
      <c r="GK27" s="25"/>
      <c r="GL27" s="25"/>
      <c r="GM27" s="25"/>
      <c r="GN27" s="25"/>
      <c r="GO27" s="25"/>
      <c r="GP27" s="25"/>
      <c r="GQ27" s="25"/>
      <c r="GR27" s="25"/>
      <c r="GS27" s="25"/>
      <c r="GT27" s="25"/>
      <c r="GU27" s="25"/>
      <c r="GV27" s="25"/>
      <c r="GW27" s="25"/>
      <c r="GX27" s="25"/>
      <c r="GY27" s="25"/>
      <c r="GZ27" s="25"/>
      <c r="HA27" s="25"/>
      <c r="HB27" s="25"/>
      <c r="HC27" s="25"/>
      <c r="HD27" s="25"/>
      <c r="HE27" s="25"/>
      <c r="HF27" s="25"/>
      <c r="HG27" s="25"/>
      <c r="HH27" s="25"/>
      <c r="HI27" s="25"/>
      <c r="HJ27" s="25"/>
      <c r="HK27" s="25"/>
      <c r="HL27" s="25"/>
      <c r="HM27" s="25"/>
      <c r="HN27" s="25"/>
      <c r="HO27" s="25"/>
      <c r="HP27" s="25"/>
      <c r="HQ27" s="25"/>
      <c r="HR27" s="25"/>
      <c r="HS27" s="25"/>
      <c r="HT27" s="25"/>
      <c r="HU27" s="25"/>
      <c r="HV27" s="25"/>
      <c r="HW27" s="25"/>
      <c r="HX27" s="25"/>
      <c r="HY27" s="25"/>
      <c r="HZ27" s="25"/>
      <c r="IA27" s="25"/>
      <c r="IB27" s="25"/>
      <c r="IC27" s="25"/>
      <c r="ID27" s="25"/>
      <c r="IE27" s="25"/>
      <c r="IF27" s="25"/>
      <c r="IG27" s="25"/>
      <c r="IH27" s="25"/>
      <c r="II27" s="25"/>
      <c r="IJ27" s="25"/>
      <c r="IK27" s="25"/>
      <c r="IL27" s="25"/>
      <c r="IM27" s="25"/>
      <c r="IN27" s="25"/>
      <c r="IO27" s="25"/>
      <c r="IP27" s="25"/>
      <c r="IQ27" s="25"/>
      <c r="IR27" s="25"/>
      <c r="IS27" s="25"/>
      <c r="IT27" s="25"/>
      <c r="IU27" s="25"/>
      <c r="IV27" s="25"/>
      <c r="IW27" s="25"/>
    </row>
    <row r="28" customFormat="false" ht="17.1" hidden="false" customHeight="true" outlineLevel="0" collapsed="false">
      <c r="A28" s="25"/>
      <c r="B28" s="47"/>
      <c r="C28" s="2"/>
      <c r="D28" s="2"/>
      <c r="E28" s="25"/>
      <c r="F28" s="2"/>
      <c r="G28" s="11"/>
      <c r="H28" s="48"/>
      <c r="I28" s="49"/>
      <c r="J28" s="50"/>
      <c r="K28" s="51"/>
      <c r="L28" s="51"/>
      <c r="M28" s="51"/>
      <c r="N28" s="57"/>
      <c r="O28" s="50"/>
      <c r="P28" s="50"/>
      <c r="Q28" s="62" t="n">
        <v>31029000</v>
      </c>
      <c r="R28" s="53" t="n">
        <v>107409.83</v>
      </c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5"/>
      <c r="AL28" s="25"/>
      <c r="AM28" s="25"/>
      <c r="AN28" s="25"/>
      <c r="AO28" s="25"/>
      <c r="AP28" s="25"/>
      <c r="AQ28" s="25"/>
      <c r="AR28" s="25"/>
      <c r="AS28" s="25"/>
      <c r="AT28" s="25"/>
      <c r="AU28" s="25"/>
      <c r="AV28" s="25"/>
      <c r="AW28" s="25"/>
      <c r="AX28" s="25"/>
      <c r="AY28" s="25"/>
      <c r="AZ28" s="25"/>
      <c r="BA28" s="25"/>
      <c r="BB28" s="25"/>
      <c r="BC28" s="25"/>
      <c r="BD28" s="25"/>
      <c r="BE28" s="25"/>
      <c r="BF28" s="25"/>
      <c r="BG28" s="25"/>
      <c r="BH28" s="25"/>
      <c r="BI28" s="25"/>
      <c r="BJ28" s="25"/>
      <c r="BK28" s="25"/>
      <c r="BL28" s="25"/>
      <c r="BM28" s="25"/>
      <c r="BN28" s="25"/>
      <c r="BO28" s="25"/>
      <c r="BP28" s="25"/>
      <c r="BQ28" s="25"/>
      <c r="BR28" s="25"/>
      <c r="BS28" s="25"/>
      <c r="BT28" s="25"/>
      <c r="BU28" s="25"/>
      <c r="BV28" s="25"/>
      <c r="BW28" s="25"/>
      <c r="BX28" s="25"/>
      <c r="BY28" s="25"/>
      <c r="BZ28" s="25"/>
      <c r="CA28" s="25"/>
      <c r="CB28" s="25"/>
      <c r="CC28" s="25"/>
      <c r="CD28" s="25"/>
      <c r="CE28" s="25"/>
      <c r="CF28" s="25"/>
      <c r="CG28" s="25"/>
      <c r="CH28" s="25"/>
      <c r="CI28" s="25"/>
      <c r="CJ28" s="25"/>
      <c r="CK28" s="25"/>
      <c r="CL28" s="25"/>
      <c r="CM28" s="25"/>
      <c r="CN28" s="25"/>
      <c r="CO28" s="25"/>
      <c r="CP28" s="25"/>
      <c r="CQ28" s="25"/>
      <c r="CR28" s="25"/>
      <c r="CS28" s="25"/>
      <c r="CT28" s="25"/>
      <c r="CU28" s="25"/>
      <c r="CV28" s="25"/>
      <c r="CW28" s="25"/>
      <c r="CX28" s="25"/>
      <c r="CY28" s="25"/>
      <c r="CZ28" s="25"/>
      <c r="DA28" s="25"/>
      <c r="DB28" s="25"/>
      <c r="DC28" s="25"/>
      <c r="DD28" s="25"/>
      <c r="DE28" s="25"/>
      <c r="DF28" s="25"/>
      <c r="DG28" s="25"/>
      <c r="DH28" s="25"/>
      <c r="DI28" s="25"/>
      <c r="DJ28" s="25"/>
      <c r="DK28" s="25"/>
      <c r="DL28" s="25"/>
      <c r="DM28" s="25"/>
      <c r="DN28" s="25"/>
      <c r="DO28" s="25"/>
      <c r="DP28" s="25"/>
      <c r="DQ28" s="25"/>
      <c r="DR28" s="25"/>
      <c r="DS28" s="25"/>
      <c r="DT28" s="25"/>
      <c r="DU28" s="25"/>
      <c r="DV28" s="25"/>
      <c r="DW28" s="25"/>
      <c r="DX28" s="25"/>
      <c r="DY28" s="25"/>
      <c r="DZ28" s="25"/>
      <c r="EA28" s="25"/>
      <c r="EB28" s="25"/>
      <c r="EC28" s="25"/>
      <c r="ED28" s="25"/>
      <c r="EE28" s="25"/>
      <c r="EF28" s="25"/>
      <c r="EG28" s="25"/>
      <c r="EH28" s="25"/>
      <c r="EI28" s="25"/>
      <c r="EJ28" s="25"/>
      <c r="EK28" s="25"/>
      <c r="EL28" s="25"/>
      <c r="EM28" s="25"/>
      <c r="EN28" s="25"/>
      <c r="EO28" s="25"/>
      <c r="EP28" s="25"/>
      <c r="EQ28" s="25"/>
      <c r="ER28" s="25"/>
      <c r="ES28" s="25"/>
      <c r="ET28" s="25"/>
      <c r="EU28" s="25"/>
      <c r="EV28" s="25"/>
      <c r="EW28" s="25"/>
      <c r="EX28" s="25"/>
      <c r="EY28" s="25"/>
      <c r="EZ28" s="25"/>
      <c r="FA28" s="25"/>
      <c r="FB28" s="25"/>
      <c r="FC28" s="25"/>
      <c r="FD28" s="25"/>
      <c r="FE28" s="25"/>
      <c r="FF28" s="25"/>
      <c r="FG28" s="25"/>
      <c r="FH28" s="25"/>
      <c r="FI28" s="25"/>
      <c r="FJ28" s="25"/>
      <c r="FK28" s="25"/>
      <c r="FL28" s="25"/>
      <c r="FM28" s="25"/>
      <c r="FN28" s="25"/>
      <c r="FO28" s="25"/>
      <c r="FP28" s="25"/>
      <c r="FQ28" s="25"/>
      <c r="FR28" s="25"/>
      <c r="FS28" s="25"/>
      <c r="FT28" s="25"/>
      <c r="FU28" s="25"/>
      <c r="FV28" s="25"/>
      <c r="FW28" s="25"/>
      <c r="FX28" s="25"/>
      <c r="FY28" s="25"/>
      <c r="FZ28" s="25"/>
      <c r="GA28" s="25"/>
      <c r="GB28" s="25"/>
      <c r="GC28" s="25"/>
      <c r="GD28" s="25"/>
      <c r="GE28" s="25"/>
      <c r="GF28" s="25"/>
      <c r="GG28" s="25"/>
      <c r="GH28" s="25"/>
      <c r="GI28" s="25"/>
      <c r="GJ28" s="25"/>
      <c r="GK28" s="25"/>
      <c r="GL28" s="25"/>
      <c r="GM28" s="25"/>
      <c r="GN28" s="25"/>
      <c r="GO28" s="25"/>
      <c r="GP28" s="25"/>
      <c r="GQ28" s="25"/>
      <c r="GR28" s="25"/>
      <c r="GS28" s="25"/>
      <c r="GT28" s="25"/>
      <c r="GU28" s="25"/>
      <c r="GV28" s="25"/>
      <c r="GW28" s="25"/>
      <c r="GX28" s="25"/>
      <c r="GY28" s="25"/>
      <c r="GZ28" s="25"/>
      <c r="HA28" s="25"/>
      <c r="HB28" s="25"/>
      <c r="HC28" s="25"/>
      <c r="HD28" s="25"/>
      <c r="HE28" s="25"/>
      <c r="HF28" s="25"/>
      <c r="HG28" s="25"/>
      <c r="HH28" s="25"/>
      <c r="HI28" s="25"/>
      <c r="HJ28" s="25"/>
      <c r="HK28" s="25"/>
      <c r="HL28" s="25"/>
      <c r="HM28" s="25"/>
      <c r="HN28" s="25"/>
      <c r="HO28" s="25"/>
      <c r="HP28" s="25"/>
      <c r="HQ28" s="25"/>
      <c r="HR28" s="25"/>
      <c r="HS28" s="25"/>
      <c r="HT28" s="25"/>
      <c r="HU28" s="25"/>
      <c r="HV28" s="25"/>
      <c r="HW28" s="25"/>
      <c r="HX28" s="25"/>
      <c r="HY28" s="25"/>
      <c r="HZ28" s="25"/>
      <c r="IA28" s="25"/>
      <c r="IB28" s="25"/>
      <c r="IC28" s="25"/>
      <c r="ID28" s="25"/>
      <c r="IE28" s="25"/>
      <c r="IF28" s="25"/>
      <c r="IG28" s="25"/>
      <c r="IH28" s="25"/>
      <c r="II28" s="25"/>
      <c r="IJ28" s="25"/>
      <c r="IK28" s="25"/>
      <c r="IL28" s="25"/>
      <c r="IM28" s="25"/>
      <c r="IN28" s="25"/>
      <c r="IO28" s="25"/>
      <c r="IP28" s="25"/>
      <c r="IQ28" s="25"/>
      <c r="IR28" s="25"/>
      <c r="IS28" s="25"/>
      <c r="IT28" s="25"/>
      <c r="IU28" s="25"/>
      <c r="IV28" s="25"/>
      <c r="IW28" s="25"/>
    </row>
    <row r="29" customFormat="false" ht="17.1" hidden="false" customHeight="true" outlineLevel="0" collapsed="false">
      <c r="A29" s="25"/>
      <c r="B29" s="25"/>
      <c r="C29" s="2"/>
      <c r="D29" s="2"/>
      <c r="E29" s="2"/>
      <c r="F29" s="2"/>
      <c r="G29" s="11"/>
      <c r="H29" s="63"/>
      <c r="I29" s="63"/>
      <c r="J29" s="50"/>
      <c r="K29" s="51"/>
      <c r="L29" s="51"/>
      <c r="M29" s="51"/>
      <c r="N29" s="57"/>
      <c r="O29" s="50"/>
      <c r="P29" s="50"/>
      <c r="Q29" s="64"/>
      <c r="R29" s="59" t="n">
        <f aca="false">SUM(R26:R28)</f>
        <v>202222.75</v>
      </c>
      <c r="S29" s="6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5"/>
      <c r="AM29" s="25"/>
      <c r="AN29" s="25"/>
      <c r="AO29" s="25"/>
      <c r="AP29" s="25"/>
      <c r="AQ29" s="25"/>
      <c r="AR29" s="25"/>
      <c r="AS29" s="25"/>
      <c r="AT29" s="25"/>
      <c r="AU29" s="25"/>
      <c r="AV29" s="25"/>
      <c r="AW29" s="25"/>
      <c r="AX29" s="25"/>
      <c r="AY29" s="25"/>
      <c r="AZ29" s="25"/>
      <c r="BA29" s="25"/>
      <c r="BB29" s="25"/>
      <c r="BC29" s="25"/>
      <c r="BD29" s="25"/>
      <c r="BE29" s="25"/>
      <c r="BF29" s="25"/>
      <c r="BG29" s="25"/>
      <c r="BH29" s="25"/>
      <c r="BI29" s="25"/>
      <c r="BJ29" s="25"/>
      <c r="BK29" s="25"/>
      <c r="BL29" s="25"/>
      <c r="BM29" s="25"/>
      <c r="BN29" s="25"/>
      <c r="BO29" s="25"/>
      <c r="BP29" s="25"/>
      <c r="BQ29" s="25"/>
      <c r="BR29" s="25"/>
      <c r="BS29" s="25"/>
      <c r="BT29" s="25"/>
      <c r="BU29" s="25"/>
      <c r="BV29" s="25"/>
      <c r="BW29" s="25"/>
      <c r="BX29" s="25"/>
      <c r="BY29" s="25"/>
      <c r="BZ29" s="25"/>
      <c r="CA29" s="25"/>
      <c r="CB29" s="25"/>
      <c r="CC29" s="25"/>
      <c r="CD29" s="25"/>
      <c r="CE29" s="25"/>
      <c r="CF29" s="25"/>
      <c r="CG29" s="25"/>
      <c r="CH29" s="25"/>
      <c r="CI29" s="25"/>
      <c r="CJ29" s="25"/>
      <c r="CK29" s="25"/>
      <c r="CL29" s="25"/>
      <c r="CM29" s="25"/>
      <c r="CN29" s="25"/>
      <c r="CO29" s="25"/>
      <c r="CP29" s="25"/>
      <c r="CQ29" s="25"/>
      <c r="CR29" s="25"/>
      <c r="CS29" s="25"/>
      <c r="CT29" s="25"/>
      <c r="CU29" s="25"/>
      <c r="CV29" s="25"/>
      <c r="CW29" s="25"/>
      <c r="CX29" s="25"/>
      <c r="CY29" s="25"/>
      <c r="CZ29" s="25"/>
      <c r="DA29" s="25"/>
      <c r="DB29" s="25"/>
      <c r="DC29" s="25"/>
      <c r="DD29" s="25"/>
      <c r="DE29" s="25"/>
      <c r="DF29" s="25"/>
      <c r="DG29" s="25"/>
      <c r="DH29" s="25"/>
      <c r="DI29" s="25"/>
      <c r="DJ29" s="25"/>
      <c r="DK29" s="25"/>
      <c r="DL29" s="25"/>
      <c r="DM29" s="25"/>
      <c r="DN29" s="25"/>
      <c r="DO29" s="25"/>
      <c r="DP29" s="25"/>
      <c r="DQ29" s="25"/>
      <c r="DR29" s="25"/>
      <c r="DS29" s="25"/>
      <c r="DT29" s="25"/>
      <c r="DU29" s="25"/>
      <c r="DV29" s="25"/>
      <c r="DW29" s="25"/>
      <c r="DX29" s="25"/>
      <c r="DY29" s="25"/>
      <c r="DZ29" s="25"/>
      <c r="EA29" s="25"/>
      <c r="EB29" s="25"/>
      <c r="EC29" s="25"/>
      <c r="ED29" s="25"/>
      <c r="EE29" s="25"/>
      <c r="EF29" s="25"/>
      <c r="EG29" s="25"/>
      <c r="EH29" s="25"/>
      <c r="EI29" s="25"/>
      <c r="EJ29" s="25"/>
      <c r="EK29" s="25"/>
      <c r="EL29" s="25"/>
      <c r="EM29" s="25"/>
      <c r="EN29" s="25"/>
      <c r="EO29" s="25"/>
      <c r="EP29" s="25"/>
      <c r="EQ29" s="25"/>
      <c r="ER29" s="25"/>
      <c r="ES29" s="25"/>
      <c r="ET29" s="25"/>
      <c r="EU29" s="25"/>
      <c r="EV29" s="25"/>
      <c r="EW29" s="25"/>
      <c r="EX29" s="25"/>
      <c r="EY29" s="25"/>
      <c r="EZ29" s="25"/>
      <c r="FA29" s="25"/>
      <c r="FB29" s="25"/>
      <c r="FC29" s="25"/>
      <c r="FD29" s="25"/>
      <c r="FE29" s="25"/>
      <c r="FF29" s="25"/>
      <c r="FG29" s="25"/>
      <c r="FH29" s="25"/>
      <c r="FI29" s="25"/>
      <c r="FJ29" s="25"/>
      <c r="FK29" s="25"/>
      <c r="FL29" s="25"/>
      <c r="FM29" s="25"/>
      <c r="FN29" s="25"/>
      <c r="FO29" s="25"/>
      <c r="FP29" s="25"/>
      <c r="FQ29" s="25"/>
      <c r="FR29" s="25"/>
      <c r="FS29" s="25"/>
      <c r="FT29" s="25"/>
      <c r="FU29" s="25"/>
      <c r="FV29" s="25"/>
      <c r="FW29" s="25"/>
      <c r="FX29" s="25"/>
      <c r="FY29" s="25"/>
      <c r="FZ29" s="25"/>
      <c r="GA29" s="25"/>
      <c r="GB29" s="25"/>
      <c r="GC29" s="25"/>
      <c r="GD29" s="25"/>
      <c r="GE29" s="25"/>
      <c r="GF29" s="25"/>
      <c r="GG29" s="25"/>
      <c r="GH29" s="25"/>
      <c r="GI29" s="25"/>
      <c r="GJ29" s="25"/>
      <c r="GK29" s="25"/>
      <c r="GL29" s="25"/>
      <c r="GM29" s="25"/>
      <c r="GN29" s="25"/>
      <c r="GO29" s="25"/>
      <c r="GP29" s="25"/>
      <c r="GQ29" s="25"/>
      <c r="GR29" s="25"/>
      <c r="GS29" s="25"/>
      <c r="GT29" s="25"/>
      <c r="GU29" s="25"/>
      <c r="GV29" s="25"/>
      <c r="GW29" s="25"/>
      <c r="GX29" s="25"/>
      <c r="GY29" s="25"/>
      <c r="GZ29" s="25"/>
      <c r="HA29" s="25"/>
      <c r="HB29" s="25"/>
      <c r="HC29" s="25"/>
      <c r="HD29" s="25"/>
      <c r="HE29" s="25"/>
      <c r="HF29" s="25"/>
      <c r="HG29" s="25"/>
      <c r="HH29" s="25"/>
      <c r="HI29" s="25"/>
      <c r="HJ29" s="25"/>
      <c r="HK29" s="25"/>
      <c r="HL29" s="25"/>
      <c r="HM29" s="25"/>
      <c r="HN29" s="25"/>
      <c r="HO29" s="25"/>
      <c r="HP29" s="25"/>
      <c r="HQ29" s="25"/>
      <c r="HR29" s="25"/>
      <c r="HS29" s="25"/>
      <c r="HT29" s="25"/>
      <c r="HU29" s="25"/>
      <c r="HV29" s="25"/>
      <c r="HW29" s="25"/>
      <c r="HX29" s="25"/>
      <c r="HY29" s="25"/>
      <c r="HZ29" s="25"/>
      <c r="IA29" s="25"/>
      <c r="IB29" s="25"/>
      <c r="IC29" s="25"/>
      <c r="ID29" s="25"/>
      <c r="IE29" s="25"/>
      <c r="IF29" s="25"/>
      <c r="IG29" s="25"/>
      <c r="IH29" s="25"/>
      <c r="II29" s="25"/>
      <c r="IJ29" s="25"/>
      <c r="IK29" s="25"/>
      <c r="IL29" s="25"/>
      <c r="IM29" s="25"/>
      <c r="IN29" s="25"/>
      <c r="IO29" s="25"/>
      <c r="IP29" s="25"/>
      <c r="IQ29" s="25"/>
      <c r="IR29" s="25"/>
      <c r="IS29" s="25"/>
      <c r="IT29" s="25"/>
      <c r="IU29" s="25"/>
      <c r="IV29" s="25"/>
      <c r="IW29" s="25"/>
    </row>
    <row r="30" customFormat="false" ht="17.1" hidden="false" customHeight="true" outlineLevel="0" collapsed="false">
      <c r="A30" s="25"/>
      <c r="B30" s="2"/>
      <c r="C30" s="2"/>
      <c r="D30" s="2"/>
      <c r="E30" s="2"/>
      <c r="F30" s="2"/>
      <c r="G30" s="11"/>
      <c r="H30" s="63"/>
      <c r="I30" s="63"/>
      <c r="J30" s="50"/>
      <c r="K30" s="51"/>
      <c r="L30" s="51"/>
      <c r="M30" s="51"/>
      <c r="N30" s="51"/>
      <c r="O30" s="50"/>
      <c r="P30" s="50"/>
      <c r="Q30" s="50"/>
      <c r="R30" s="53"/>
      <c r="S30" s="6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5"/>
      <c r="AL30" s="25"/>
      <c r="AM30" s="25"/>
      <c r="AN30" s="25"/>
      <c r="AO30" s="25"/>
      <c r="AP30" s="25"/>
      <c r="AQ30" s="25"/>
      <c r="AR30" s="25"/>
      <c r="AS30" s="25"/>
      <c r="AT30" s="25"/>
      <c r="AU30" s="25"/>
      <c r="AV30" s="25"/>
      <c r="AW30" s="25"/>
      <c r="AX30" s="25"/>
      <c r="AY30" s="25"/>
      <c r="AZ30" s="25"/>
      <c r="BA30" s="25"/>
      <c r="BB30" s="25"/>
      <c r="BC30" s="25"/>
      <c r="BD30" s="25"/>
      <c r="BE30" s="25"/>
      <c r="BF30" s="25"/>
      <c r="BG30" s="25"/>
      <c r="BH30" s="25"/>
      <c r="BI30" s="25"/>
      <c r="BJ30" s="25"/>
      <c r="BK30" s="25"/>
      <c r="BL30" s="25"/>
      <c r="BM30" s="25"/>
      <c r="BN30" s="25"/>
      <c r="BO30" s="25"/>
      <c r="BP30" s="25"/>
      <c r="BQ30" s="25"/>
      <c r="BR30" s="25"/>
      <c r="BS30" s="25"/>
      <c r="BT30" s="25"/>
      <c r="BU30" s="25"/>
      <c r="BV30" s="25"/>
      <c r="BW30" s="25"/>
      <c r="BX30" s="25"/>
      <c r="BY30" s="25"/>
      <c r="BZ30" s="25"/>
      <c r="CA30" s="25"/>
      <c r="CB30" s="25"/>
      <c r="CC30" s="25"/>
      <c r="CD30" s="25"/>
      <c r="CE30" s="25"/>
      <c r="CF30" s="25"/>
      <c r="CG30" s="25"/>
      <c r="CH30" s="25"/>
      <c r="CI30" s="25"/>
      <c r="CJ30" s="25"/>
      <c r="CK30" s="25"/>
      <c r="CL30" s="25"/>
      <c r="CM30" s="25"/>
      <c r="CN30" s="25"/>
      <c r="CO30" s="25"/>
      <c r="CP30" s="25"/>
      <c r="CQ30" s="25"/>
      <c r="CR30" s="25"/>
      <c r="CS30" s="25"/>
      <c r="CT30" s="25"/>
      <c r="CU30" s="25"/>
      <c r="CV30" s="25"/>
      <c r="CW30" s="25"/>
      <c r="CX30" s="25"/>
      <c r="CY30" s="25"/>
      <c r="CZ30" s="25"/>
      <c r="DA30" s="25"/>
      <c r="DB30" s="25"/>
      <c r="DC30" s="25"/>
      <c r="DD30" s="25"/>
      <c r="DE30" s="25"/>
      <c r="DF30" s="25"/>
      <c r="DG30" s="25"/>
      <c r="DH30" s="25"/>
      <c r="DI30" s="25"/>
      <c r="DJ30" s="25"/>
      <c r="DK30" s="25"/>
      <c r="DL30" s="25"/>
      <c r="DM30" s="25"/>
      <c r="DN30" s="25"/>
      <c r="DO30" s="25"/>
      <c r="DP30" s="25"/>
      <c r="DQ30" s="25"/>
      <c r="DR30" s="25"/>
      <c r="DS30" s="25"/>
      <c r="DT30" s="25"/>
      <c r="DU30" s="25"/>
      <c r="DV30" s="25"/>
      <c r="DW30" s="25"/>
      <c r="DX30" s="25"/>
      <c r="DY30" s="25"/>
      <c r="DZ30" s="25"/>
      <c r="EA30" s="25"/>
      <c r="EB30" s="25"/>
      <c r="EC30" s="25"/>
      <c r="ED30" s="25"/>
      <c r="EE30" s="25"/>
      <c r="EF30" s="25"/>
      <c r="EG30" s="25"/>
      <c r="EH30" s="25"/>
      <c r="EI30" s="25"/>
      <c r="EJ30" s="25"/>
      <c r="EK30" s="25"/>
      <c r="EL30" s="25"/>
      <c r="EM30" s="25"/>
      <c r="EN30" s="25"/>
      <c r="EO30" s="25"/>
      <c r="EP30" s="25"/>
      <c r="EQ30" s="25"/>
      <c r="ER30" s="25"/>
      <c r="ES30" s="25"/>
      <c r="ET30" s="25"/>
      <c r="EU30" s="25"/>
      <c r="EV30" s="25"/>
      <c r="EW30" s="25"/>
      <c r="EX30" s="25"/>
      <c r="EY30" s="25"/>
      <c r="EZ30" s="25"/>
      <c r="FA30" s="25"/>
      <c r="FB30" s="25"/>
      <c r="FC30" s="25"/>
      <c r="FD30" s="25"/>
      <c r="FE30" s="25"/>
      <c r="FF30" s="25"/>
      <c r="FG30" s="25"/>
      <c r="FH30" s="25"/>
      <c r="FI30" s="25"/>
      <c r="FJ30" s="25"/>
      <c r="FK30" s="25"/>
      <c r="FL30" s="25"/>
      <c r="FM30" s="25"/>
      <c r="FN30" s="25"/>
      <c r="FO30" s="25"/>
      <c r="FP30" s="25"/>
      <c r="FQ30" s="25"/>
      <c r="FR30" s="25"/>
      <c r="FS30" s="25"/>
      <c r="FT30" s="25"/>
      <c r="FU30" s="25"/>
      <c r="FV30" s="25"/>
      <c r="FW30" s="25"/>
      <c r="FX30" s="25"/>
      <c r="FY30" s="25"/>
      <c r="FZ30" s="25"/>
      <c r="GA30" s="25"/>
      <c r="GB30" s="25"/>
      <c r="GC30" s="25"/>
      <c r="GD30" s="25"/>
      <c r="GE30" s="25"/>
      <c r="GF30" s="25"/>
      <c r="GG30" s="25"/>
      <c r="GH30" s="25"/>
      <c r="GI30" s="25"/>
      <c r="GJ30" s="25"/>
      <c r="GK30" s="25"/>
      <c r="GL30" s="25"/>
      <c r="GM30" s="25"/>
      <c r="GN30" s="25"/>
      <c r="GO30" s="25"/>
      <c r="GP30" s="25"/>
      <c r="GQ30" s="25"/>
      <c r="GR30" s="25"/>
      <c r="GS30" s="25"/>
      <c r="GT30" s="25"/>
      <c r="GU30" s="25"/>
      <c r="GV30" s="25"/>
      <c r="GW30" s="25"/>
      <c r="GX30" s="25"/>
      <c r="GY30" s="25"/>
      <c r="GZ30" s="25"/>
      <c r="HA30" s="25"/>
      <c r="HB30" s="25"/>
      <c r="HC30" s="25"/>
      <c r="HD30" s="25"/>
      <c r="HE30" s="25"/>
      <c r="HF30" s="25"/>
      <c r="HG30" s="25"/>
      <c r="HH30" s="25"/>
      <c r="HI30" s="25"/>
      <c r="HJ30" s="25"/>
      <c r="HK30" s="25"/>
      <c r="HL30" s="25"/>
      <c r="HM30" s="25"/>
      <c r="HN30" s="25"/>
      <c r="HO30" s="25"/>
      <c r="HP30" s="25"/>
      <c r="HQ30" s="25"/>
      <c r="HR30" s="25"/>
      <c r="HS30" s="25"/>
      <c r="HT30" s="25"/>
      <c r="HU30" s="25"/>
      <c r="HV30" s="25"/>
      <c r="HW30" s="25"/>
      <c r="HX30" s="25"/>
      <c r="HY30" s="25"/>
      <c r="HZ30" s="25"/>
      <c r="IA30" s="25"/>
      <c r="IB30" s="25"/>
      <c r="IC30" s="25"/>
      <c r="ID30" s="25"/>
      <c r="IE30" s="25"/>
      <c r="IF30" s="25"/>
      <c r="IG30" s="25"/>
      <c r="IH30" s="25"/>
      <c r="II30" s="25"/>
      <c r="IJ30" s="25"/>
      <c r="IK30" s="25"/>
      <c r="IL30" s="25"/>
      <c r="IM30" s="25"/>
      <c r="IN30" s="25"/>
      <c r="IO30" s="25"/>
      <c r="IP30" s="25"/>
      <c r="IQ30" s="25"/>
      <c r="IR30" s="25"/>
      <c r="IS30" s="25"/>
      <c r="IT30" s="25"/>
      <c r="IU30" s="25"/>
      <c r="IV30" s="25"/>
      <c r="IW30" s="25"/>
    </row>
    <row r="31" customFormat="false" ht="17.1" hidden="false" customHeight="true" outlineLevel="0" collapsed="false">
      <c r="A31" s="25"/>
      <c r="B31" s="2"/>
      <c r="C31" s="2"/>
      <c r="D31" s="2"/>
      <c r="E31" s="2"/>
      <c r="F31" s="2"/>
      <c r="G31" s="11"/>
      <c r="H31" s="63"/>
      <c r="I31" s="63"/>
      <c r="J31" s="50"/>
      <c r="K31" s="51"/>
      <c r="L31" s="51"/>
      <c r="M31" s="51"/>
      <c r="N31" s="51"/>
      <c r="O31" s="50" t="s">
        <v>58</v>
      </c>
      <c r="P31" s="50"/>
      <c r="Q31" s="87" t="s">
        <v>77</v>
      </c>
      <c r="R31" s="53" t="n">
        <v>-6048.56</v>
      </c>
      <c r="S31" s="6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25"/>
      <c r="BA31" s="25"/>
      <c r="BB31" s="25"/>
      <c r="BC31" s="25"/>
      <c r="BD31" s="25"/>
      <c r="BE31" s="25"/>
      <c r="BF31" s="25"/>
      <c r="BG31" s="25"/>
      <c r="BH31" s="25"/>
      <c r="BI31" s="25"/>
      <c r="BJ31" s="25"/>
      <c r="BK31" s="25"/>
      <c r="BL31" s="25"/>
      <c r="BM31" s="25"/>
      <c r="BN31" s="25"/>
      <c r="BO31" s="25"/>
      <c r="BP31" s="25"/>
      <c r="BQ31" s="25"/>
      <c r="BR31" s="25"/>
      <c r="BS31" s="25"/>
      <c r="BT31" s="25"/>
      <c r="BU31" s="25"/>
      <c r="BV31" s="25"/>
      <c r="BW31" s="25"/>
      <c r="BX31" s="25"/>
      <c r="BY31" s="25"/>
      <c r="BZ31" s="25"/>
      <c r="CA31" s="25"/>
      <c r="CB31" s="25"/>
      <c r="CC31" s="25"/>
      <c r="CD31" s="25"/>
      <c r="CE31" s="25"/>
      <c r="CF31" s="25"/>
      <c r="CG31" s="25"/>
      <c r="CH31" s="25"/>
      <c r="CI31" s="25"/>
      <c r="CJ31" s="25"/>
      <c r="CK31" s="25"/>
      <c r="CL31" s="25"/>
      <c r="CM31" s="25"/>
      <c r="CN31" s="25"/>
      <c r="CO31" s="25"/>
      <c r="CP31" s="25"/>
      <c r="CQ31" s="25"/>
      <c r="CR31" s="25"/>
      <c r="CS31" s="25"/>
      <c r="CT31" s="25"/>
      <c r="CU31" s="25"/>
      <c r="CV31" s="25"/>
      <c r="CW31" s="25"/>
      <c r="CX31" s="25"/>
      <c r="CY31" s="25"/>
      <c r="CZ31" s="25"/>
      <c r="DA31" s="25"/>
      <c r="DB31" s="25"/>
      <c r="DC31" s="25"/>
      <c r="DD31" s="25"/>
      <c r="DE31" s="25"/>
      <c r="DF31" s="25"/>
      <c r="DG31" s="25"/>
      <c r="DH31" s="25"/>
      <c r="DI31" s="25"/>
      <c r="DJ31" s="25"/>
      <c r="DK31" s="25"/>
      <c r="DL31" s="25"/>
      <c r="DM31" s="25"/>
      <c r="DN31" s="25"/>
      <c r="DO31" s="25"/>
      <c r="DP31" s="25"/>
      <c r="DQ31" s="25"/>
      <c r="DR31" s="25"/>
      <c r="DS31" s="25"/>
      <c r="DT31" s="25"/>
      <c r="DU31" s="25"/>
      <c r="DV31" s="25"/>
      <c r="DW31" s="25"/>
      <c r="DX31" s="25"/>
      <c r="DY31" s="25"/>
      <c r="DZ31" s="25"/>
      <c r="EA31" s="25"/>
      <c r="EB31" s="25"/>
      <c r="EC31" s="25"/>
      <c r="ED31" s="25"/>
      <c r="EE31" s="25"/>
      <c r="EF31" s="25"/>
      <c r="EG31" s="25"/>
      <c r="EH31" s="25"/>
      <c r="EI31" s="25"/>
      <c r="EJ31" s="25"/>
      <c r="EK31" s="25"/>
      <c r="EL31" s="25"/>
      <c r="EM31" s="25"/>
      <c r="EN31" s="25"/>
      <c r="EO31" s="25"/>
      <c r="EP31" s="25"/>
      <c r="EQ31" s="25"/>
      <c r="ER31" s="25"/>
      <c r="ES31" s="25"/>
      <c r="ET31" s="25"/>
      <c r="EU31" s="25"/>
      <c r="EV31" s="25"/>
      <c r="EW31" s="25"/>
      <c r="EX31" s="25"/>
      <c r="EY31" s="25"/>
      <c r="EZ31" s="25"/>
      <c r="FA31" s="25"/>
      <c r="FB31" s="25"/>
      <c r="FC31" s="25"/>
      <c r="FD31" s="25"/>
      <c r="FE31" s="25"/>
      <c r="FF31" s="25"/>
      <c r="FG31" s="25"/>
      <c r="FH31" s="25"/>
      <c r="FI31" s="25"/>
      <c r="FJ31" s="25"/>
      <c r="FK31" s="25"/>
      <c r="FL31" s="25"/>
      <c r="FM31" s="25"/>
      <c r="FN31" s="25"/>
      <c r="FO31" s="25"/>
      <c r="FP31" s="25"/>
      <c r="FQ31" s="25"/>
      <c r="FR31" s="25"/>
      <c r="FS31" s="25"/>
      <c r="FT31" s="25"/>
      <c r="FU31" s="25"/>
      <c r="FV31" s="25"/>
      <c r="FW31" s="25"/>
      <c r="FX31" s="25"/>
      <c r="FY31" s="25"/>
      <c r="FZ31" s="25"/>
      <c r="GA31" s="25"/>
      <c r="GB31" s="25"/>
      <c r="GC31" s="25"/>
      <c r="GD31" s="25"/>
      <c r="GE31" s="25"/>
      <c r="GF31" s="25"/>
      <c r="GG31" s="25"/>
      <c r="GH31" s="25"/>
      <c r="GI31" s="25"/>
      <c r="GJ31" s="25"/>
      <c r="GK31" s="25"/>
      <c r="GL31" s="25"/>
      <c r="GM31" s="25"/>
      <c r="GN31" s="25"/>
      <c r="GO31" s="25"/>
      <c r="GP31" s="25"/>
      <c r="GQ31" s="25"/>
      <c r="GR31" s="25"/>
      <c r="GS31" s="25"/>
      <c r="GT31" s="25"/>
      <c r="GU31" s="25"/>
      <c r="GV31" s="25"/>
      <c r="GW31" s="25"/>
      <c r="GX31" s="25"/>
      <c r="GY31" s="25"/>
      <c r="GZ31" s="25"/>
      <c r="HA31" s="25"/>
      <c r="HB31" s="25"/>
      <c r="HC31" s="25"/>
      <c r="HD31" s="25"/>
      <c r="HE31" s="25"/>
      <c r="HF31" s="25"/>
      <c r="HG31" s="25"/>
      <c r="HH31" s="25"/>
      <c r="HI31" s="25"/>
      <c r="HJ31" s="25"/>
      <c r="HK31" s="25"/>
      <c r="HL31" s="25"/>
      <c r="HM31" s="25"/>
      <c r="HN31" s="25"/>
      <c r="HO31" s="25"/>
      <c r="HP31" s="25"/>
      <c r="HQ31" s="25"/>
      <c r="HR31" s="25"/>
      <c r="HS31" s="25"/>
      <c r="HT31" s="25"/>
      <c r="HU31" s="25"/>
      <c r="HV31" s="25"/>
      <c r="HW31" s="25"/>
      <c r="HX31" s="25"/>
      <c r="HY31" s="25"/>
      <c r="HZ31" s="25"/>
      <c r="IA31" s="25"/>
      <c r="IB31" s="25"/>
      <c r="IC31" s="25"/>
      <c r="ID31" s="25"/>
      <c r="IE31" s="25"/>
      <c r="IF31" s="25"/>
      <c r="IG31" s="25"/>
      <c r="IH31" s="25"/>
      <c r="II31" s="25"/>
      <c r="IJ31" s="25"/>
      <c r="IK31" s="25"/>
      <c r="IL31" s="25"/>
      <c r="IM31" s="25"/>
      <c r="IN31" s="25"/>
      <c r="IO31" s="25"/>
      <c r="IP31" s="25"/>
      <c r="IQ31" s="25"/>
      <c r="IR31" s="25"/>
      <c r="IS31" s="25"/>
      <c r="IT31" s="25"/>
      <c r="IU31" s="25"/>
      <c r="IV31" s="25"/>
      <c r="IW31" s="25"/>
    </row>
    <row r="32" customFormat="false" ht="17.1" hidden="false" customHeight="true" outlineLevel="0" collapsed="false">
      <c r="A32" s="25"/>
      <c r="B32" s="2"/>
      <c r="C32" s="2"/>
      <c r="D32" s="2"/>
      <c r="E32" s="2"/>
      <c r="F32" s="2"/>
      <c r="G32" s="11"/>
      <c r="H32" s="63"/>
      <c r="I32" s="63"/>
      <c r="J32" s="50"/>
      <c r="K32" s="51"/>
      <c r="L32" s="51"/>
      <c r="M32" s="51"/>
      <c r="N32" s="51"/>
      <c r="O32" s="50"/>
      <c r="P32" s="50"/>
      <c r="Q32" s="50"/>
      <c r="R32" s="53"/>
      <c r="S32" s="6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5"/>
      <c r="AL32" s="25"/>
      <c r="AM32" s="25"/>
      <c r="AN32" s="25"/>
      <c r="AO32" s="25"/>
      <c r="AP32" s="25"/>
      <c r="AQ32" s="25"/>
      <c r="AR32" s="25"/>
      <c r="AS32" s="25"/>
      <c r="AT32" s="25"/>
      <c r="AU32" s="25"/>
      <c r="AV32" s="25"/>
      <c r="AW32" s="25"/>
      <c r="AX32" s="25"/>
      <c r="AY32" s="25"/>
      <c r="AZ32" s="25"/>
      <c r="BA32" s="25"/>
      <c r="BB32" s="25"/>
      <c r="BC32" s="25"/>
      <c r="BD32" s="25"/>
      <c r="BE32" s="25"/>
      <c r="BF32" s="25"/>
      <c r="BG32" s="25"/>
      <c r="BH32" s="25"/>
      <c r="BI32" s="25"/>
      <c r="BJ32" s="25"/>
      <c r="BK32" s="25"/>
      <c r="BL32" s="25"/>
      <c r="BM32" s="25"/>
      <c r="BN32" s="25"/>
      <c r="BO32" s="25"/>
      <c r="BP32" s="25"/>
      <c r="BQ32" s="25"/>
      <c r="BR32" s="25"/>
      <c r="BS32" s="25"/>
      <c r="BT32" s="25"/>
      <c r="BU32" s="25"/>
      <c r="BV32" s="25"/>
      <c r="BW32" s="25"/>
      <c r="BX32" s="25"/>
      <c r="BY32" s="25"/>
      <c r="BZ32" s="25"/>
      <c r="CA32" s="25"/>
      <c r="CB32" s="25"/>
      <c r="CC32" s="25"/>
      <c r="CD32" s="25"/>
      <c r="CE32" s="25"/>
      <c r="CF32" s="25"/>
      <c r="CG32" s="25"/>
      <c r="CH32" s="25"/>
      <c r="CI32" s="25"/>
      <c r="CJ32" s="25"/>
      <c r="CK32" s="25"/>
      <c r="CL32" s="25"/>
      <c r="CM32" s="25"/>
      <c r="CN32" s="25"/>
      <c r="CO32" s="25"/>
      <c r="CP32" s="25"/>
      <c r="CQ32" s="25"/>
      <c r="CR32" s="25"/>
      <c r="CS32" s="25"/>
      <c r="CT32" s="25"/>
      <c r="CU32" s="25"/>
      <c r="CV32" s="25"/>
      <c r="CW32" s="25"/>
      <c r="CX32" s="25"/>
      <c r="CY32" s="25"/>
      <c r="CZ32" s="25"/>
      <c r="DA32" s="25"/>
      <c r="DB32" s="25"/>
      <c r="DC32" s="25"/>
      <c r="DD32" s="25"/>
      <c r="DE32" s="25"/>
      <c r="DF32" s="25"/>
      <c r="DG32" s="25"/>
      <c r="DH32" s="25"/>
      <c r="DI32" s="25"/>
      <c r="DJ32" s="25"/>
      <c r="DK32" s="25"/>
      <c r="DL32" s="25"/>
      <c r="DM32" s="25"/>
      <c r="DN32" s="25"/>
      <c r="DO32" s="25"/>
      <c r="DP32" s="25"/>
      <c r="DQ32" s="25"/>
      <c r="DR32" s="25"/>
      <c r="DS32" s="25"/>
      <c r="DT32" s="25"/>
      <c r="DU32" s="25"/>
      <c r="DV32" s="25"/>
      <c r="DW32" s="25"/>
      <c r="DX32" s="25"/>
      <c r="DY32" s="25"/>
      <c r="DZ32" s="25"/>
      <c r="EA32" s="25"/>
      <c r="EB32" s="25"/>
      <c r="EC32" s="25"/>
      <c r="ED32" s="25"/>
      <c r="EE32" s="25"/>
      <c r="EF32" s="25"/>
      <c r="EG32" s="25"/>
      <c r="EH32" s="25"/>
      <c r="EI32" s="25"/>
      <c r="EJ32" s="25"/>
      <c r="EK32" s="25"/>
      <c r="EL32" s="25"/>
      <c r="EM32" s="25"/>
      <c r="EN32" s="25"/>
      <c r="EO32" s="25"/>
      <c r="EP32" s="25"/>
      <c r="EQ32" s="25"/>
      <c r="ER32" s="25"/>
      <c r="ES32" s="25"/>
      <c r="ET32" s="25"/>
      <c r="EU32" s="25"/>
      <c r="EV32" s="25"/>
      <c r="EW32" s="25"/>
      <c r="EX32" s="25"/>
      <c r="EY32" s="25"/>
      <c r="EZ32" s="25"/>
      <c r="FA32" s="25"/>
      <c r="FB32" s="25"/>
      <c r="FC32" s="25"/>
      <c r="FD32" s="25"/>
      <c r="FE32" s="25"/>
      <c r="FF32" s="25"/>
      <c r="FG32" s="25"/>
      <c r="FH32" s="25"/>
      <c r="FI32" s="25"/>
      <c r="FJ32" s="25"/>
      <c r="FK32" s="25"/>
      <c r="FL32" s="25"/>
      <c r="FM32" s="25"/>
      <c r="FN32" s="25"/>
      <c r="FO32" s="25"/>
      <c r="FP32" s="25"/>
      <c r="FQ32" s="25"/>
      <c r="FR32" s="25"/>
      <c r="FS32" s="25"/>
      <c r="FT32" s="25"/>
      <c r="FU32" s="25"/>
      <c r="FV32" s="25"/>
      <c r="FW32" s="25"/>
      <c r="FX32" s="25"/>
      <c r="FY32" s="25"/>
      <c r="FZ32" s="25"/>
      <c r="GA32" s="25"/>
      <c r="GB32" s="25"/>
      <c r="GC32" s="25"/>
      <c r="GD32" s="25"/>
      <c r="GE32" s="25"/>
      <c r="GF32" s="25"/>
      <c r="GG32" s="25"/>
      <c r="GH32" s="25"/>
      <c r="GI32" s="25"/>
      <c r="GJ32" s="25"/>
      <c r="GK32" s="25"/>
      <c r="GL32" s="25"/>
      <c r="GM32" s="25"/>
      <c r="GN32" s="25"/>
      <c r="GO32" s="25"/>
      <c r="GP32" s="25"/>
      <c r="GQ32" s="25"/>
      <c r="GR32" s="25"/>
      <c r="GS32" s="25"/>
      <c r="GT32" s="25"/>
      <c r="GU32" s="25"/>
      <c r="GV32" s="25"/>
      <c r="GW32" s="25"/>
      <c r="GX32" s="25"/>
      <c r="GY32" s="25"/>
      <c r="GZ32" s="25"/>
      <c r="HA32" s="25"/>
      <c r="HB32" s="25"/>
      <c r="HC32" s="25"/>
      <c r="HD32" s="25"/>
      <c r="HE32" s="25"/>
      <c r="HF32" s="25"/>
      <c r="HG32" s="25"/>
      <c r="HH32" s="25"/>
      <c r="HI32" s="25"/>
      <c r="HJ32" s="25"/>
      <c r="HK32" s="25"/>
      <c r="HL32" s="25"/>
      <c r="HM32" s="25"/>
      <c r="HN32" s="25"/>
      <c r="HO32" s="25"/>
      <c r="HP32" s="25"/>
      <c r="HQ32" s="25"/>
      <c r="HR32" s="25"/>
      <c r="HS32" s="25"/>
      <c r="HT32" s="25"/>
      <c r="HU32" s="25"/>
      <c r="HV32" s="25"/>
      <c r="HW32" s="25"/>
      <c r="HX32" s="25"/>
      <c r="HY32" s="25"/>
      <c r="HZ32" s="25"/>
      <c r="IA32" s="25"/>
      <c r="IB32" s="25"/>
      <c r="IC32" s="25"/>
      <c r="ID32" s="25"/>
      <c r="IE32" s="25"/>
      <c r="IF32" s="25"/>
      <c r="IG32" s="25"/>
      <c r="IH32" s="25"/>
      <c r="II32" s="25"/>
      <c r="IJ32" s="25"/>
      <c r="IK32" s="25"/>
      <c r="IL32" s="25"/>
      <c r="IM32" s="25"/>
      <c r="IN32" s="25"/>
      <c r="IO32" s="25"/>
      <c r="IP32" s="25"/>
      <c r="IQ32" s="25"/>
      <c r="IR32" s="25"/>
      <c r="IS32" s="25"/>
      <c r="IT32" s="25"/>
      <c r="IU32" s="25"/>
      <c r="IV32" s="25"/>
      <c r="IW32" s="25"/>
    </row>
    <row r="33" customFormat="false" ht="17.1" hidden="false" customHeight="true" outlineLevel="0" collapsed="false">
      <c r="A33" s="25"/>
      <c r="B33" s="2"/>
      <c r="C33" s="2"/>
      <c r="D33" s="2"/>
      <c r="E33" s="2"/>
      <c r="F33" s="2"/>
      <c r="G33" s="11"/>
      <c r="H33" s="63"/>
      <c r="I33" s="63"/>
      <c r="J33" s="50"/>
      <c r="K33" s="51"/>
      <c r="L33" s="51"/>
      <c r="M33" s="51"/>
      <c r="N33" s="51"/>
      <c r="O33" s="50"/>
      <c r="P33" s="50" t="s">
        <v>47</v>
      </c>
      <c r="Q33" s="50" t="n">
        <v>116388</v>
      </c>
      <c r="R33" s="53" t="n">
        <v>30578.7</v>
      </c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5"/>
      <c r="AL33" s="25"/>
      <c r="AM33" s="25"/>
      <c r="AN33" s="25"/>
      <c r="AO33" s="25"/>
      <c r="AP33" s="25"/>
      <c r="AQ33" s="25"/>
      <c r="AR33" s="25"/>
      <c r="AS33" s="25"/>
      <c r="AT33" s="25"/>
      <c r="AU33" s="25"/>
      <c r="AV33" s="25"/>
      <c r="AW33" s="25"/>
      <c r="AX33" s="25"/>
      <c r="AY33" s="25"/>
      <c r="AZ33" s="25"/>
      <c r="BA33" s="25"/>
      <c r="BB33" s="25"/>
      <c r="BC33" s="25"/>
      <c r="BD33" s="25"/>
      <c r="BE33" s="25"/>
      <c r="BF33" s="25"/>
      <c r="BG33" s="25"/>
      <c r="BH33" s="25"/>
      <c r="BI33" s="25"/>
      <c r="BJ33" s="25"/>
      <c r="BK33" s="25"/>
      <c r="BL33" s="25"/>
      <c r="BM33" s="25"/>
      <c r="BN33" s="25"/>
      <c r="BO33" s="25"/>
      <c r="BP33" s="25"/>
      <c r="BQ33" s="25"/>
      <c r="BR33" s="25"/>
      <c r="BS33" s="25"/>
      <c r="BT33" s="25"/>
      <c r="BU33" s="25"/>
      <c r="BV33" s="25"/>
      <c r="BW33" s="25"/>
      <c r="BX33" s="25"/>
      <c r="BY33" s="25"/>
      <c r="BZ33" s="25"/>
      <c r="CA33" s="25"/>
      <c r="CB33" s="25"/>
      <c r="CC33" s="25"/>
      <c r="CD33" s="25"/>
      <c r="CE33" s="25"/>
      <c r="CF33" s="25"/>
      <c r="CG33" s="25"/>
      <c r="CH33" s="25"/>
      <c r="CI33" s="25"/>
      <c r="CJ33" s="25"/>
      <c r="CK33" s="25"/>
      <c r="CL33" s="25"/>
      <c r="CM33" s="25"/>
      <c r="CN33" s="25"/>
      <c r="CO33" s="25"/>
      <c r="CP33" s="25"/>
      <c r="CQ33" s="25"/>
      <c r="CR33" s="25"/>
      <c r="CS33" s="25"/>
      <c r="CT33" s="25"/>
      <c r="CU33" s="25"/>
      <c r="CV33" s="25"/>
      <c r="CW33" s="25"/>
      <c r="CX33" s="25"/>
      <c r="CY33" s="25"/>
      <c r="CZ33" s="25"/>
      <c r="DA33" s="25"/>
      <c r="DB33" s="25"/>
      <c r="DC33" s="25"/>
      <c r="DD33" s="25"/>
      <c r="DE33" s="25"/>
      <c r="DF33" s="25"/>
      <c r="DG33" s="25"/>
      <c r="DH33" s="25"/>
      <c r="DI33" s="25"/>
      <c r="DJ33" s="25"/>
      <c r="DK33" s="25"/>
      <c r="DL33" s="25"/>
      <c r="DM33" s="25"/>
      <c r="DN33" s="25"/>
      <c r="DO33" s="25"/>
      <c r="DP33" s="25"/>
      <c r="DQ33" s="25"/>
      <c r="DR33" s="25"/>
      <c r="DS33" s="25"/>
      <c r="DT33" s="25"/>
      <c r="DU33" s="25"/>
      <c r="DV33" s="25"/>
      <c r="DW33" s="25"/>
      <c r="DX33" s="25"/>
      <c r="DY33" s="25"/>
      <c r="DZ33" s="25"/>
      <c r="EA33" s="25"/>
      <c r="EB33" s="25"/>
      <c r="EC33" s="25"/>
      <c r="ED33" s="25"/>
      <c r="EE33" s="25"/>
      <c r="EF33" s="25"/>
      <c r="EG33" s="25"/>
      <c r="EH33" s="25"/>
      <c r="EI33" s="25"/>
      <c r="EJ33" s="25"/>
      <c r="EK33" s="25"/>
      <c r="EL33" s="25"/>
      <c r="EM33" s="25"/>
      <c r="EN33" s="25"/>
      <c r="EO33" s="25"/>
      <c r="EP33" s="25"/>
      <c r="EQ33" s="25"/>
      <c r="ER33" s="25"/>
      <c r="ES33" s="25"/>
      <c r="ET33" s="25"/>
      <c r="EU33" s="25"/>
      <c r="EV33" s="25"/>
      <c r="EW33" s="25"/>
      <c r="EX33" s="25"/>
      <c r="EY33" s="25"/>
      <c r="EZ33" s="25"/>
      <c r="FA33" s="25"/>
      <c r="FB33" s="25"/>
      <c r="FC33" s="25"/>
      <c r="FD33" s="25"/>
      <c r="FE33" s="25"/>
      <c r="FF33" s="25"/>
      <c r="FG33" s="25"/>
      <c r="FH33" s="25"/>
      <c r="FI33" s="25"/>
      <c r="FJ33" s="25"/>
      <c r="FK33" s="25"/>
      <c r="FL33" s="25"/>
      <c r="FM33" s="25"/>
      <c r="FN33" s="25"/>
      <c r="FO33" s="25"/>
      <c r="FP33" s="25"/>
      <c r="FQ33" s="25"/>
      <c r="FR33" s="25"/>
      <c r="FS33" s="25"/>
      <c r="FT33" s="25"/>
      <c r="FU33" s="25"/>
      <c r="FV33" s="25"/>
      <c r="FW33" s="25"/>
      <c r="FX33" s="25"/>
      <c r="FY33" s="25"/>
      <c r="FZ33" s="25"/>
      <c r="GA33" s="25"/>
      <c r="GB33" s="25"/>
      <c r="GC33" s="25"/>
      <c r="GD33" s="25"/>
      <c r="GE33" s="25"/>
      <c r="GF33" s="25"/>
      <c r="GG33" s="25"/>
      <c r="GH33" s="25"/>
      <c r="GI33" s="25"/>
      <c r="GJ33" s="25"/>
      <c r="GK33" s="25"/>
      <c r="GL33" s="25"/>
      <c r="GM33" s="25"/>
      <c r="GN33" s="25"/>
      <c r="GO33" s="25"/>
      <c r="GP33" s="25"/>
      <c r="GQ33" s="25"/>
      <c r="GR33" s="25"/>
      <c r="GS33" s="25"/>
      <c r="GT33" s="25"/>
      <c r="GU33" s="25"/>
      <c r="GV33" s="25"/>
      <c r="GW33" s="25"/>
      <c r="GX33" s="25"/>
      <c r="GY33" s="25"/>
      <c r="GZ33" s="25"/>
      <c r="HA33" s="25"/>
      <c r="HB33" s="25"/>
      <c r="HC33" s="25"/>
      <c r="HD33" s="25"/>
      <c r="HE33" s="25"/>
      <c r="HF33" s="25"/>
      <c r="HG33" s="25"/>
      <c r="HH33" s="25"/>
      <c r="HI33" s="25"/>
      <c r="HJ33" s="25"/>
      <c r="HK33" s="25"/>
      <c r="HL33" s="25"/>
      <c r="HM33" s="25"/>
      <c r="HN33" s="25"/>
      <c r="HO33" s="25"/>
      <c r="HP33" s="25"/>
      <c r="HQ33" s="25"/>
      <c r="HR33" s="25"/>
      <c r="HS33" s="25"/>
      <c r="HT33" s="25"/>
      <c r="HU33" s="25"/>
      <c r="HV33" s="25"/>
      <c r="HW33" s="25"/>
      <c r="HX33" s="25"/>
      <c r="HY33" s="25"/>
      <c r="HZ33" s="25"/>
      <c r="IA33" s="25"/>
      <c r="IB33" s="25"/>
      <c r="IC33" s="25"/>
      <c r="ID33" s="25"/>
      <c r="IE33" s="25"/>
      <c r="IF33" s="25"/>
      <c r="IG33" s="25"/>
      <c r="IH33" s="25"/>
      <c r="II33" s="25"/>
      <c r="IJ33" s="25"/>
      <c r="IK33" s="25"/>
      <c r="IL33" s="25"/>
      <c r="IM33" s="25"/>
      <c r="IN33" s="25"/>
      <c r="IO33" s="25"/>
      <c r="IP33" s="25"/>
      <c r="IQ33" s="25"/>
      <c r="IR33" s="25"/>
      <c r="IS33" s="25"/>
      <c r="IT33" s="25"/>
      <c r="IU33" s="25"/>
      <c r="IV33" s="25"/>
      <c r="IW33" s="25"/>
    </row>
    <row r="34" customFormat="false" ht="17.1" hidden="false" customHeight="true" outlineLevel="0" collapsed="false">
      <c r="A34" s="25"/>
      <c r="B34" s="2"/>
      <c r="C34" s="2"/>
      <c r="D34" s="2"/>
      <c r="E34" s="2"/>
      <c r="F34" s="2"/>
      <c r="G34" s="11"/>
      <c r="H34" s="63"/>
      <c r="I34" s="63"/>
      <c r="J34" s="50"/>
      <c r="K34" s="50"/>
      <c r="L34" s="50"/>
      <c r="M34" s="50"/>
      <c r="N34" s="2"/>
      <c r="O34" s="50"/>
      <c r="P34" s="50"/>
      <c r="Q34" s="50"/>
      <c r="R34" s="75" t="n">
        <f aca="false">SUM(R33)</f>
        <v>30578.7</v>
      </c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25"/>
      <c r="AL34" s="25"/>
      <c r="AM34" s="25"/>
      <c r="AN34" s="25"/>
      <c r="AO34" s="25"/>
      <c r="AP34" s="25"/>
      <c r="AQ34" s="25"/>
      <c r="AR34" s="25"/>
      <c r="AS34" s="25"/>
      <c r="AT34" s="25"/>
      <c r="AU34" s="25"/>
      <c r="AV34" s="25"/>
      <c r="AW34" s="25"/>
      <c r="AX34" s="25"/>
      <c r="AY34" s="25"/>
      <c r="AZ34" s="25"/>
      <c r="BA34" s="25"/>
      <c r="BB34" s="25"/>
      <c r="BC34" s="25"/>
      <c r="BD34" s="25"/>
      <c r="BE34" s="25"/>
      <c r="BF34" s="25"/>
      <c r="BG34" s="25"/>
      <c r="BH34" s="25"/>
      <c r="BI34" s="25"/>
      <c r="BJ34" s="25"/>
      <c r="BK34" s="25"/>
      <c r="BL34" s="25"/>
      <c r="BM34" s="25"/>
      <c r="BN34" s="25"/>
      <c r="BO34" s="25"/>
      <c r="BP34" s="25"/>
      <c r="BQ34" s="25"/>
      <c r="BR34" s="25"/>
      <c r="BS34" s="25"/>
      <c r="BT34" s="25"/>
      <c r="BU34" s="25"/>
      <c r="BV34" s="25"/>
      <c r="BW34" s="25"/>
      <c r="BX34" s="25"/>
      <c r="BY34" s="25"/>
      <c r="BZ34" s="25"/>
      <c r="CA34" s="25"/>
      <c r="CB34" s="25"/>
      <c r="CC34" s="25"/>
      <c r="CD34" s="25"/>
      <c r="CE34" s="25"/>
      <c r="CF34" s="25"/>
      <c r="CG34" s="25"/>
      <c r="CH34" s="25"/>
      <c r="CI34" s="25"/>
      <c r="CJ34" s="25"/>
      <c r="CK34" s="25"/>
      <c r="CL34" s="25"/>
      <c r="CM34" s="25"/>
      <c r="CN34" s="25"/>
      <c r="CO34" s="25"/>
      <c r="CP34" s="25"/>
      <c r="CQ34" s="25"/>
      <c r="CR34" s="25"/>
      <c r="CS34" s="25"/>
      <c r="CT34" s="25"/>
      <c r="CU34" s="25"/>
      <c r="CV34" s="25"/>
      <c r="CW34" s="25"/>
      <c r="CX34" s="25"/>
      <c r="CY34" s="25"/>
      <c r="CZ34" s="25"/>
      <c r="DA34" s="25"/>
      <c r="DB34" s="25"/>
      <c r="DC34" s="25"/>
      <c r="DD34" s="25"/>
      <c r="DE34" s="25"/>
      <c r="DF34" s="25"/>
      <c r="DG34" s="25"/>
      <c r="DH34" s="25"/>
      <c r="DI34" s="25"/>
      <c r="DJ34" s="25"/>
      <c r="DK34" s="25"/>
      <c r="DL34" s="25"/>
      <c r="DM34" s="25"/>
      <c r="DN34" s="25"/>
      <c r="DO34" s="25"/>
      <c r="DP34" s="25"/>
      <c r="DQ34" s="25"/>
      <c r="DR34" s="25"/>
      <c r="DS34" s="25"/>
      <c r="DT34" s="25"/>
      <c r="DU34" s="25"/>
      <c r="DV34" s="25"/>
      <c r="DW34" s="25"/>
      <c r="DX34" s="25"/>
      <c r="DY34" s="25"/>
      <c r="DZ34" s="25"/>
      <c r="EA34" s="25"/>
      <c r="EB34" s="25"/>
      <c r="EC34" s="25"/>
      <c r="ED34" s="25"/>
      <c r="EE34" s="25"/>
      <c r="EF34" s="25"/>
      <c r="EG34" s="25"/>
      <c r="EH34" s="25"/>
      <c r="EI34" s="25"/>
      <c r="EJ34" s="25"/>
      <c r="EK34" s="25"/>
      <c r="EL34" s="25"/>
      <c r="EM34" s="25"/>
      <c r="EN34" s="25"/>
      <c r="EO34" s="25"/>
      <c r="EP34" s="25"/>
      <c r="EQ34" s="25"/>
      <c r="ER34" s="25"/>
      <c r="ES34" s="25"/>
      <c r="ET34" s="25"/>
      <c r="EU34" s="25"/>
      <c r="EV34" s="25"/>
      <c r="EW34" s="25"/>
      <c r="EX34" s="25"/>
      <c r="EY34" s="25"/>
      <c r="EZ34" s="25"/>
      <c r="FA34" s="25"/>
      <c r="FB34" s="25"/>
      <c r="FC34" s="25"/>
      <c r="FD34" s="25"/>
      <c r="FE34" s="25"/>
      <c r="FF34" s="25"/>
      <c r="FG34" s="25"/>
      <c r="FH34" s="25"/>
      <c r="FI34" s="25"/>
      <c r="FJ34" s="25"/>
      <c r="FK34" s="25"/>
      <c r="FL34" s="25"/>
      <c r="FM34" s="25"/>
      <c r="FN34" s="25"/>
      <c r="FO34" s="25"/>
      <c r="FP34" s="25"/>
      <c r="FQ34" s="25"/>
      <c r="FR34" s="25"/>
      <c r="FS34" s="25"/>
      <c r="FT34" s="25"/>
      <c r="FU34" s="25"/>
      <c r="FV34" s="25"/>
      <c r="FW34" s="25"/>
      <c r="FX34" s="25"/>
      <c r="FY34" s="25"/>
      <c r="FZ34" s="25"/>
      <c r="GA34" s="25"/>
      <c r="GB34" s="25"/>
      <c r="GC34" s="25"/>
      <c r="GD34" s="25"/>
      <c r="GE34" s="25"/>
      <c r="GF34" s="25"/>
      <c r="GG34" s="25"/>
      <c r="GH34" s="25"/>
      <c r="GI34" s="25"/>
      <c r="GJ34" s="25"/>
      <c r="GK34" s="25"/>
      <c r="GL34" s="25"/>
      <c r="GM34" s="25"/>
      <c r="GN34" s="25"/>
      <c r="GO34" s="25"/>
      <c r="GP34" s="25"/>
      <c r="GQ34" s="25"/>
      <c r="GR34" s="25"/>
      <c r="GS34" s="25"/>
      <c r="GT34" s="25"/>
      <c r="GU34" s="25"/>
      <c r="GV34" s="25"/>
      <c r="GW34" s="25"/>
      <c r="GX34" s="25"/>
      <c r="GY34" s="25"/>
      <c r="GZ34" s="25"/>
      <c r="HA34" s="25"/>
      <c r="HB34" s="25"/>
      <c r="HC34" s="25"/>
      <c r="HD34" s="25"/>
      <c r="HE34" s="25"/>
      <c r="HF34" s="25"/>
      <c r="HG34" s="25"/>
      <c r="HH34" s="25"/>
      <c r="HI34" s="25"/>
      <c r="HJ34" s="25"/>
      <c r="HK34" s="25"/>
      <c r="HL34" s="25"/>
      <c r="HM34" s="25"/>
      <c r="HN34" s="25"/>
      <c r="HO34" s="25"/>
      <c r="HP34" s="25"/>
      <c r="HQ34" s="25"/>
      <c r="HR34" s="25"/>
      <c r="HS34" s="25"/>
      <c r="HT34" s="25"/>
      <c r="HU34" s="25"/>
      <c r="HV34" s="25"/>
      <c r="HW34" s="25"/>
      <c r="HX34" s="25"/>
      <c r="HY34" s="25"/>
      <c r="HZ34" s="25"/>
      <c r="IA34" s="25"/>
      <c r="IB34" s="25"/>
      <c r="IC34" s="25"/>
      <c r="ID34" s="25"/>
      <c r="IE34" s="25"/>
      <c r="IF34" s="25"/>
      <c r="IG34" s="25"/>
      <c r="IH34" s="25"/>
      <c r="II34" s="25"/>
      <c r="IJ34" s="25"/>
      <c r="IK34" s="25"/>
      <c r="IL34" s="25"/>
      <c r="IM34" s="25"/>
      <c r="IN34" s="25"/>
      <c r="IO34" s="25"/>
      <c r="IP34" s="25"/>
      <c r="IQ34" s="25"/>
      <c r="IR34" s="25"/>
      <c r="IS34" s="25"/>
      <c r="IT34" s="25"/>
      <c r="IU34" s="25"/>
      <c r="IV34" s="25"/>
      <c r="IW34" s="25"/>
    </row>
    <row r="35" customFormat="false" ht="17.1" hidden="false" customHeight="true" outlineLevel="0" collapsed="false">
      <c r="A35" s="25"/>
      <c r="B35" s="2"/>
      <c r="C35" s="2"/>
      <c r="D35" s="2"/>
      <c r="E35" s="2"/>
      <c r="F35" s="2"/>
      <c r="G35" s="11"/>
      <c r="H35" s="63"/>
      <c r="I35" s="63"/>
      <c r="J35" s="50"/>
      <c r="K35" s="50"/>
      <c r="L35" s="50"/>
      <c r="M35" s="50"/>
      <c r="N35" s="2"/>
      <c r="O35" s="50"/>
      <c r="P35" s="50"/>
      <c r="Q35" s="50"/>
      <c r="R35" s="53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5"/>
      <c r="AJ35" s="25"/>
      <c r="AK35" s="25"/>
      <c r="AL35" s="25"/>
      <c r="AM35" s="25"/>
      <c r="AN35" s="25"/>
      <c r="AO35" s="25"/>
      <c r="AP35" s="25"/>
      <c r="AQ35" s="25"/>
      <c r="AR35" s="25"/>
      <c r="AS35" s="25"/>
      <c r="AT35" s="25"/>
      <c r="AU35" s="25"/>
      <c r="AV35" s="25"/>
      <c r="AW35" s="25"/>
      <c r="AX35" s="25"/>
      <c r="AY35" s="25"/>
      <c r="AZ35" s="25"/>
      <c r="BA35" s="25"/>
      <c r="BB35" s="25"/>
      <c r="BC35" s="25"/>
      <c r="BD35" s="25"/>
      <c r="BE35" s="25"/>
      <c r="BF35" s="25"/>
      <c r="BG35" s="25"/>
      <c r="BH35" s="25"/>
      <c r="BI35" s="25"/>
      <c r="BJ35" s="25"/>
      <c r="BK35" s="25"/>
      <c r="BL35" s="25"/>
      <c r="BM35" s="25"/>
      <c r="BN35" s="25"/>
      <c r="BO35" s="25"/>
      <c r="BP35" s="25"/>
      <c r="BQ35" s="25"/>
      <c r="BR35" s="25"/>
      <c r="BS35" s="25"/>
      <c r="BT35" s="25"/>
      <c r="BU35" s="25"/>
      <c r="BV35" s="25"/>
      <c r="BW35" s="25"/>
      <c r="BX35" s="25"/>
      <c r="BY35" s="25"/>
      <c r="BZ35" s="25"/>
      <c r="CA35" s="25"/>
      <c r="CB35" s="25"/>
      <c r="CC35" s="25"/>
      <c r="CD35" s="25"/>
      <c r="CE35" s="25"/>
      <c r="CF35" s="25"/>
      <c r="CG35" s="25"/>
      <c r="CH35" s="25"/>
      <c r="CI35" s="25"/>
      <c r="CJ35" s="25"/>
      <c r="CK35" s="25"/>
      <c r="CL35" s="25"/>
      <c r="CM35" s="25"/>
      <c r="CN35" s="25"/>
      <c r="CO35" s="25"/>
      <c r="CP35" s="25"/>
      <c r="CQ35" s="25"/>
      <c r="CR35" s="25"/>
      <c r="CS35" s="25"/>
      <c r="CT35" s="25"/>
      <c r="CU35" s="25"/>
      <c r="CV35" s="25"/>
      <c r="CW35" s="25"/>
      <c r="CX35" s="25"/>
      <c r="CY35" s="25"/>
      <c r="CZ35" s="25"/>
      <c r="DA35" s="25"/>
      <c r="DB35" s="25"/>
      <c r="DC35" s="25"/>
      <c r="DD35" s="25"/>
      <c r="DE35" s="25"/>
      <c r="DF35" s="25"/>
      <c r="DG35" s="25"/>
      <c r="DH35" s="25"/>
      <c r="DI35" s="25"/>
      <c r="DJ35" s="25"/>
      <c r="DK35" s="25"/>
      <c r="DL35" s="25"/>
      <c r="DM35" s="25"/>
      <c r="DN35" s="25"/>
      <c r="DO35" s="25"/>
      <c r="DP35" s="25"/>
      <c r="DQ35" s="25"/>
      <c r="DR35" s="25"/>
      <c r="DS35" s="25"/>
      <c r="DT35" s="25"/>
      <c r="DU35" s="25"/>
      <c r="DV35" s="25"/>
      <c r="DW35" s="25"/>
      <c r="DX35" s="25"/>
      <c r="DY35" s="25"/>
      <c r="DZ35" s="25"/>
      <c r="EA35" s="25"/>
      <c r="EB35" s="25"/>
      <c r="EC35" s="25"/>
      <c r="ED35" s="25"/>
      <c r="EE35" s="25"/>
      <c r="EF35" s="25"/>
      <c r="EG35" s="25"/>
      <c r="EH35" s="25"/>
      <c r="EI35" s="25"/>
      <c r="EJ35" s="25"/>
      <c r="EK35" s="25"/>
      <c r="EL35" s="25"/>
      <c r="EM35" s="25"/>
      <c r="EN35" s="25"/>
      <c r="EO35" s="25"/>
      <c r="EP35" s="25"/>
      <c r="EQ35" s="25"/>
      <c r="ER35" s="25"/>
      <c r="ES35" s="25"/>
      <c r="ET35" s="25"/>
      <c r="EU35" s="25"/>
      <c r="EV35" s="25"/>
      <c r="EW35" s="25"/>
      <c r="EX35" s="25"/>
      <c r="EY35" s="25"/>
      <c r="EZ35" s="25"/>
      <c r="FA35" s="25"/>
      <c r="FB35" s="25"/>
      <c r="FC35" s="25"/>
      <c r="FD35" s="25"/>
      <c r="FE35" s="25"/>
      <c r="FF35" s="25"/>
      <c r="FG35" s="25"/>
      <c r="FH35" s="25"/>
      <c r="FI35" s="25"/>
      <c r="FJ35" s="25"/>
      <c r="FK35" s="25"/>
      <c r="FL35" s="25"/>
      <c r="FM35" s="25"/>
      <c r="FN35" s="25"/>
      <c r="FO35" s="25"/>
      <c r="FP35" s="25"/>
      <c r="FQ35" s="25"/>
      <c r="FR35" s="25"/>
      <c r="FS35" s="25"/>
      <c r="FT35" s="25"/>
      <c r="FU35" s="25"/>
      <c r="FV35" s="25"/>
      <c r="FW35" s="25"/>
      <c r="FX35" s="25"/>
      <c r="FY35" s="25"/>
      <c r="FZ35" s="25"/>
      <c r="GA35" s="25"/>
      <c r="GB35" s="25"/>
      <c r="GC35" s="25"/>
      <c r="GD35" s="25"/>
      <c r="GE35" s="25"/>
      <c r="GF35" s="25"/>
      <c r="GG35" s="25"/>
      <c r="GH35" s="25"/>
      <c r="GI35" s="25"/>
      <c r="GJ35" s="25"/>
      <c r="GK35" s="25"/>
      <c r="GL35" s="25"/>
      <c r="GM35" s="25"/>
      <c r="GN35" s="25"/>
      <c r="GO35" s="25"/>
      <c r="GP35" s="25"/>
      <c r="GQ35" s="25"/>
      <c r="GR35" s="25"/>
      <c r="GS35" s="25"/>
      <c r="GT35" s="25"/>
      <c r="GU35" s="25"/>
      <c r="GV35" s="25"/>
      <c r="GW35" s="25"/>
      <c r="GX35" s="25"/>
      <c r="GY35" s="25"/>
      <c r="GZ35" s="25"/>
      <c r="HA35" s="25"/>
      <c r="HB35" s="25"/>
      <c r="HC35" s="25"/>
      <c r="HD35" s="25"/>
      <c r="HE35" s="25"/>
      <c r="HF35" s="25"/>
      <c r="HG35" s="25"/>
      <c r="HH35" s="25"/>
      <c r="HI35" s="25"/>
      <c r="HJ35" s="25"/>
      <c r="HK35" s="25"/>
      <c r="HL35" s="25"/>
      <c r="HM35" s="25"/>
      <c r="HN35" s="25"/>
      <c r="HO35" s="25"/>
      <c r="HP35" s="25"/>
      <c r="HQ35" s="25"/>
      <c r="HR35" s="25"/>
      <c r="HS35" s="25"/>
      <c r="HT35" s="25"/>
      <c r="HU35" s="25"/>
      <c r="HV35" s="25"/>
      <c r="HW35" s="25"/>
      <c r="HX35" s="25"/>
      <c r="HY35" s="25"/>
      <c r="HZ35" s="25"/>
      <c r="IA35" s="25"/>
      <c r="IB35" s="25"/>
      <c r="IC35" s="25"/>
      <c r="ID35" s="25"/>
      <c r="IE35" s="25"/>
      <c r="IF35" s="25"/>
      <c r="IG35" s="25"/>
      <c r="IH35" s="25"/>
      <c r="II35" s="25"/>
      <c r="IJ35" s="25"/>
      <c r="IK35" s="25"/>
      <c r="IL35" s="25"/>
      <c r="IM35" s="25"/>
      <c r="IN35" s="25"/>
      <c r="IO35" s="25"/>
      <c r="IP35" s="25"/>
      <c r="IQ35" s="25"/>
      <c r="IR35" s="25"/>
      <c r="IS35" s="25"/>
      <c r="IT35" s="25"/>
      <c r="IU35" s="25"/>
      <c r="IV35" s="25"/>
      <c r="IW35" s="25"/>
    </row>
    <row r="36" customFormat="false" ht="17.1" hidden="false" customHeight="true" outlineLevel="0" collapsed="false">
      <c r="A36" s="3"/>
      <c r="B36" s="90"/>
      <c r="C36" s="46"/>
      <c r="D36" s="91"/>
      <c r="E36" s="46"/>
      <c r="F36" s="25"/>
      <c r="G36" s="3"/>
      <c r="H36" s="80"/>
      <c r="I36" s="80"/>
      <c r="J36" s="90"/>
      <c r="K36" s="84"/>
      <c r="L36" s="92"/>
      <c r="M36" s="92"/>
      <c r="N36" s="84"/>
      <c r="O36" s="93"/>
      <c r="P36" s="94"/>
      <c r="Q36" s="95"/>
      <c r="R36" s="96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  <c r="FL36" s="3"/>
      <c r="FM36" s="3"/>
      <c r="FN36" s="3"/>
      <c r="FO36" s="3"/>
      <c r="FP36" s="3"/>
      <c r="FQ36" s="3"/>
      <c r="FR36" s="3"/>
      <c r="FS36" s="3"/>
      <c r="FT36" s="3"/>
      <c r="FU36" s="3"/>
      <c r="FV36" s="3"/>
      <c r="FW36" s="3"/>
      <c r="FX36" s="3"/>
      <c r="FY36" s="3"/>
      <c r="FZ36" s="3"/>
      <c r="GA36" s="3"/>
      <c r="GB36" s="3"/>
      <c r="GC36" s="3"/>
      <c r="GD36" s="3"/>
      <c r="GE36" s="3"/>
      <c r="GF36" s="3"/>
      <c r="GG36" s="3"/>
      <c r="GH36" s="3"/>
      <c r="GI36" s="3"/>
      <c r="GJ36" s="3"/>
      <c r="GK36" s="3"/>
      <c r="GL36" s="3"/>
      <c r="GM36" s="3"/>
      <c r="GN36" s="3"/>
      <c r="GO36" s="3"/>
      <c r="GP36" s="3"/>
      <c r="GQ36" s="3"/>
      <c r="GR36" s="3"/>
      <c r="GS36" s="3"/>
      <c r="GT36" s="3"/>
      <c r="GU36" s="3"/>
      <c r="GV36" s="3"/>
      <c r="GW36" s="3"/>
      <c r="GX36" s="3"/>
      <c r="GY36" s="3"/>
      <c r="GZ36" s="3"/>
      <c r="HA36" s="3"/>
      <c r="HB36" s="3"/>
      <c r="HC36" s="3"/>
      <c r="HD36" s="3"/>
      <c r="HE36" s="3"/>
      <c r="HF36" s="3"/>
      <c r="HG36" s="3"/>
      <c r="HH36" s="3"/>
      <c r="HI36" s="3"/>
      <c r="HJ36" s="3"/>
      <c r="HK36" s="3"/>
      <c r="HL36" s="3"/>
      <c r="HM36" s="3"/>
      <c r="HN36" s="3"/>
      <c r="HO36" s="3"/>
      <c r="HP36" s="3"/>
      <c r="HQ36" s="3"/>
      <c r="HR36" s="3"/>
      <c r="HS36" s="3"/>
      <c r="HT36" s="3"/>
      <c r="HU36" s="3"/>
      <c r="HV36" s="3"/>
      <c r="HW36" s="3"/>
      <c r="HX36" s="3"/>
      <c r="HY36" s="3"/>
      <c r="HZ36" s="3"/>
      <c r="IA36" s="3"/>
      <c r="IB36" s="3"/>
      <c r="IC36" s="3"/>
      <c r="ID36" s="3"/>
      <c r="IE36" s="3"/>
      <c r="IF36" s="3"/>
      <c r="IG36" s="3"/>
      <c r="IH36" s="3"/>
      <c r="II36" s="3"/>
      <c r="IJ36" s="3"/>
      <c r="IK36" s="3"/>
      <c r="IL36" s="3"/>
      <c r="IM36" s="3"/>
      <c r="IN36" s="3"/>
      <c r="IO36" s="3"/>
      <c r="IP36" s="3"/>
      <c r="IQ36" s="3"/>
      <c r="IR36" s="3"/>
      <c r="IS36" s="3"/>
      <c r="IT36" s="3"/>
      <c r="IU36" s="3"/>
      <c r="IV36" s="3"/>
      <c r="IW36" s="3"/>
    </row>
    <row r="37" customFormat="false" ht="17.1" hidden="false" customHeight="true" outlineLevel="0" collapsed="false">
      <c r="A37" s="3"/>
      <c r="B37" s="90"/>
      <c r="C37" s="46"/>
      <c r="D37" s="91"/>
      <c r="E37" s="46"/>
      <c r="F37" s="25"/>
      <c r="G37" s="3"/>
      <c r="H37" s="80"/>
      <c r="I37" s="80"/>
      <c r="J37" s="90"/>
      <c r="K37" s="84"/>
      <c r="L37" s="92"/>
      <c r="M37" s="92"/>
      <c r="N37" s="84"/>
      <c r="O37" s="93"/>
      <c r="P37" s="94"/>
      <c r="Q37" s="95"/>
      <c r="R37" s="96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  <c r="FL37" s="3"/>
      <c r="FM37" s="3"/>
      <c r="FN37" s="3"/>
      <c r="FO37" s="3"/>
      <c r="FP37" s="3"/>
      <c r="FQ37" s="3"/>
      <c r="FR37" s="3"/>
      <c r="FS37" s="3"/>
      <c r="FT37" s="3"/>
      <c r="FU37" s="3"/>
      <c r="FV37" s="3"/>
      <c r="FW37" s="3"/>
      <c r="FX37" s="3"/>
      <c r="FY37" s="3"/>
      <c r="FZ37" s="3"/>
      <c r="GA37" s="3"/>
      <c r="GB37" s="3"/>
      <c r="GC37" s="3"/>
      <c r="GD37" s="3"/>
      <c r="GE37" s="3"/>
      <c r="GF37" s="3"/>
      <c r="GG37" s="3"/>
      <c r="GH37" s="3"/>
      <c r="GI37" s="3"/>
      <c r="GJ37" s="3"/>
      <c r="GK37" s="3"/>
      <c r="GL37" s="3"/>
      <c r="GM37" s="3"/>
      <c r="GN37" s="3"/>
      <c r="GO37" s="3"/>
      <c r="GP37" s="3"/>
      <c r="GQ37" s="3"/>
      <c r="GR37" s="3"/>
      <c r="GS37" s="3"/>
      <c r="GT37" s="3"/>
      <c r="GU37" s="3"/>
      <c r="GV37" s="3"/>
      <c r="GW37" s="3"/>
      <c r="GX37" s="3"/>
      <c r="GY37" s="3"/>
      <c r="GZ37" s="3"/>
      <c r="HA37" s="3"/>
      <c r="HB37" s="3"/>
      <c r="HC37" s="3"/>
      <c r="HD37" s="3"/>
      <c r="HE37" s="3"/>
      <c r="HF37" s="3"/>
      <c r="HG37" s="3"/>
      <c r="HH37" s="3"/>
      <c r="HI37" s="3"/>
      <c r="HJ37" s="3"/>
      <c r="HK37" s="3"/>
      <c r="HL37" s="3"/>
      <c r="HM37" s="3"/>
      <c r="HN37" s="3"/>
      <c r="HO37" s="3"/>
      <c r="HP37" s="3"/>
      <c r="HQ37" s="3"/>
      <c r="HR37" s="3"/>
      <c r="HS37" s="3"/>
      <c r="HT37" s="3"/>
      <c r="HU37" s="3"/>
      <c r="HV37" s="3"/>
      <c r="HW37" s="3"/>
      <c r="HX37" s="3"/>
      <c r="HY37" s="3"/>
      <c r="HZ37" s="3"/>
      <c r="IA37" s="3"/>
      <c r="IB37" s="3"/>
      <c r="IC37" s="3"/>
      <c r="ID37" s="3"/>
      <c r="IE37" s="3"/>
      <c r="IF37" s="3"/>
      <c r="IG37" s="3"/>
      <c r="IH37" s="3"/>
      <c r="II37" s="3"/>
      <c r="IJ37" s="3"/>
      <c r="IK37" s="3"/>
      <c r="IL37" s="3"/>
      <c r="IM37" s="3"/>
      <c r="IN37" s="3"/>
      <c r="IO37" s="3"/>
      <c r="IP37" s="3"/>
      <c r="IQ37" s="3"/>
      <c r="IR37" s="3"/>
      <c r="IS37" s="3"/>
      <c r="IT37" s="3"/>
      <c r="IU37" s="3"/>
      <c r="IV37" s="3"/>
      <c r="IW37" s="3"/>
    </row>
    <row r="38" customFormat="false" ht="17.1" hidden="false" customHeight="true" outlineLevel="0" collapsed="false">
      <c r="A38" s="3"/>
      <c r="B38" s="3"/>
      <c r="C38" s="3"/>
      <c r="D38" s="3"/>
      <c r="E38" s="29"/>
      <c r="F38" s="3"/>
      <c r="G38" s="3"/>
      <c r="H38" s="3"/>
      <c r="I38" s="3"/>
      <c r="J38" s="3"/>
      <c r="K38" s="3"/>
      <c r="L38" s="3"/>
      <c r="M38" s="3"/>
      <c r="N38" s="76"/>
      <c r="O38" s="29"/>
      <c r="P38" s="3"/>
      <c r="Q38" s="3"/>
      <c r="R38" s="77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  <c r="FK38" s="3"/>
      <c r="FL38" s="3"/>
      <c r="FM38" s="3"/>
      <c r="FN38" s="3"/>
      <c r="FO38" s="3"/>
      <c r="FP38" s="3"/>
      <c r="FQ38" s="3"/>
      <c r="FR38" s="3"/>
      <c r="FS38" s="3"/>
      <c r="FT38" s="3"/>
      <c r="FU38" s="3"/>
      <c r="FV38" s="3"/>
      <c r="FW38" s="3"/>
      <c r="FX38" s="3"/>
      <c r="FY38" s="3"/>
      <c r="FZ38" s="3"/>
      <c r="GA38" s="3"/>
      <c r="GB38" s="3"/>
      <c r="GC38" s="3"/>
      <c r="GD38" s="3"/>
      <c r="GE38" s="3"/>
      <c r="GF38" s="3"/>
      <c r="GG38" s="3"/>
      <c r="GH38" s="3"/>
      <c r="GI38" s="3"/>
      <c r="GJ38" s="3"/>
      <c r="GK38" s="3"/>
      <c r="GL38" s="3"/>
      <c r="GM38" s="3"/>
      <c r="GN38" s="3"/>
      <c r="GO38" s="3"/>
      <c r="GP38" s="3"/>
      <c r="GQ38" s="3"/>
      <c r="GR38" s="3"/>
      <c r="GS38" s="3"/>
      <c r="GT38" s="3"/>
      <c r="GU38" s="3"/>
      <c r="GV38" s="3"/>
      <c r="GW38" s="3"/>
      <c r="GX38" s="3"/>
      <c r="GY38" s="3"/>
      <c r="GZ38" s="3"/>
      <c r="HA38" s="3"/>
      <c r="HB38" s="3"/>
      <c r="HC38" s="3"/>
      <c r="HD38" s="3"/>
      <c r="HE38" s="3"/>
      <c r="HF38" s="3"/>
      <c r="HG38" s="3"/>
      <c r="HH38" s="3"/>
      <c r="HI38" s="3"/>
      <c r="HJ38" s="3"/>
      <c r="HK38" s="3"/>
      <c r="HL38" s="3"/>
      <c r="HM38" s="3"/>
      <c r="HN38" s="3"/>
      <c r="HO38" s="3"/>
      <c r="HP38" s="3"/>
      <c r="HQ38" s="3"/>
      <c r="HR38" s="3"/>
      <c r="HS38" s="3"/>
      <c r="HT38" s="3"/>
      <c r="HU38" s="3"/>
      <c r="HV38" s="3"/>
      <c r="HW38" s="3"/>
      <c r="HX38" s="3"/>
      <c r="HY38" s="3"/>
      <c r="HZ38" s="3"/>
      <c r="IA38" s="3"/>
      <c r="IB38" s="3"/>
      <c r="IC38" s="3"/>
      <c r="ID38" s="3"/>
      <c r="IE38" s="3"/>
      <c r="IF38" s="3"/>
      <c r="IG38" s="3"/>
      <c r="IH38" s="3"/>
      <c r="II38" s="3"/>
      <c r="IJ38" s="3"/>
      <c r="IK38" s="3"/>
      <c r="IL38" s="3"/>
      <c r="IM38" s="3"/>
      <c r="IN38" s="3"/>
      <c r="IO38" s="3"/>
      <c r="IP38" s="3"/>
      <c r="IQ38" s="3"/>
      <c r="IR38" s="3"/>
      <c r="IS38" s="3"/>
      <c r="IT38" s="3"/>
      <c r="IU38" s="3"/>
      <c r="IV38" s="3"/>
      <c r="IW38" s="3"/>
    </row>
    <row r="39" customFormat="false" ht="17.1" hidden="false" customHeight="true" outlineLevel="0" collapsed="false">
      <c r="A39" s="25" t="s">
        <v>55</v>
      </c>
      <c r="B39" s="28" t="s">
        <v>56</v>
      </c>
      <c r="C39" s="25"/>
      <c r="D39" s="25"/>
      <c r="E39" s="46"/>
      <c r="F39" s="25"/>
      <c r="G39" s="25"/>
      <c r="H39" s="25"/>
      <c r="I39" s="25"/>
      <c r="J39" s="25"/>
      <c r="K39" s="25"/>
      <c r="L39" s="25"/>
      <c r="M39" s="25"/>
      <c r="N39" s="78"/>
      <c r="O39" s="25"/>
      <c r="P39" s="25"/>
      <c r="Q39" s="25"/>
      <c r="R39" s="79" t="n">
        <f aca="false">+R34+R31+R29+R24</f>
        <v>2900848.73</v>
      </c>
      <c r="S39" s="6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25"/>
      <c r="AK39" s="25"/>
      <c r="AL39" s="25"/>
      <c r="AM39" s="25"/>
      <c r="AN39" s="25"/>
      <c r="AO39" s="25"/>
      <c r="AP39" s="25"/>
      <c r="AQ39" s="25"/>
      <c r="AR39" s="25"/>
      <c r="AS39" s="25"/>
      <c r="AT39" s="25"/>
      <c r="AU39" s="25"/>
      <c r="AV39" s="25"/>
      <c r="AW39" s="25"/>
      <c r="AX39" s="25"/>
      <c r="AY39" s="25"/>
      <c r="AZ39" s="25"/>
      <c r="BA39" s="25"/>
      <c r="BB39" s="25"/>
      <c r="BC39" s="25"/>
      <c r="BD39" s="25"/>
      <c r="BE39" s="25"/>
      <c r="BF39" s="25"/>
      <c r="BG39" s="25"/>
      <c r="BH39" s="25"/>
      <c r="BI39" s="25"/>
      <c r="BJ39" s="25"/>
      <c r="BK39" s="25"/>
      <c r="BL39" s="25"/>
      <c r="BM39" s="25"/>
      <c r="BN39" s="25"/>
      <c r="BO39" s="25"/>
      <c r="BP39" s="25"/>
      <c r="BQ39" s="25"/>
      <c r="BR39" s="25"/>
      <c r="BS39" s="25"/>
      <c r="BT39" s="25"/>
      <c r="BU39" s="25"/>
      <c r="BV39" s="25"/>
      <c r="BW39" s="25"/>
      <c r="BX39" s="25"/>
      <c r="BY39" s="25"/>
      <c r="BZ39" s="25"/>
      <c r="CA39" s="25"/>
      <c r="CB39" s="25"/>
      <c r="CC39" s="25"/>
      <c r="CD39" s="25"/>
      <c r="CE39" s="25"/>
      <c r="CF39" s="25"/>
      <c r="CG39" s="25"/>
      <c r="CH39" s="25"/>
      <c r="CI39" s="25"/>
      <c r="CJ39" s="25"/>
      <c r="CK39" s="25"/>
      <c r="CL39" s="25"/>
      <c r="CM39" s="25"/>
      <c r="CN39" s="25"/>
      <c r="CO39" s="25"/>
      <c r="CP39" s="25"/>
      <c r="CQ39" s="25"/>
      <c r="CR39" s="25"/>
      <c r="CS39" s="25"/>
      <c r="CT39" s="25"/>
      <c r="CU39" s="25"/>
      <c r="CV39" s="25"/>
      <c r="CW39" s="25"/>
      <c r="CX39" s="25"/>
      <c r="CY39" s="25"/>
      <c r="CZ39" s="25"/>
      <c r="DA39" s="25"/>
      <c r="DB39" s="25"/>
      <c r="DC39" s="25"/>
      <c r="DD39" s="25"/>
      <c r="DE39" s="25"/>
      <c r="DF39" s="25"/>
      <c r="DG39" s="25"/>
      <c r="DH39" s="25"/>
      <c r="DI39" s="25"/>
      <c r="DJ39" s="25"/>
      <c r="DK39" s="25"/>
      <c r="DL39" s="25"/>
      <c r="DM39" s="25"/>
      <c r="DN39" s="25"/>
      <c r="DO39" s="25"/>
      <c r="DP39" s="25"/>
      <c r="DQ39" s="25"/>
      <c r="DR39" s="25"/>
      <c r="DS39" s="25"/>
      <c r="DT39" s="25"/>
      <c r="DU39" s="25"/>
      <c r="DV39" s="25"/>
      <c r="DW39" s="25"/>
      <c r="DX39" s="25"/>
      <c r="DY39" s="25"/>
      <c r="DZ39" s="25"/>
      <c r="EA39" s="25"/>
      <c r="EB39" s="25"/>
      <c r="EC39" s="25"/>
      <c r="ED39" s="25"/>
      <c r="EE39" s="25"/>
      <c r="EF39" s="25"/>
      <c r="EG39" s="25"/>
      <c r="EH39" s="25"/>
      <c r="EI39" s="25"/>
      <c r="EJ39" s="25"/>
      <c r="EK39" s="25"/>
      <c r="EL39" s="25"/>
      <c r="EM39" s="25"/>
      <c r="EN39" s="25"/>
      <c r="EO39" s="25"/>
      <c r="EP39" s="25"/>
      <c r="EQ39" s="25"/>
      <c r="ER39" s="25"/>
      <c r="ES39" s="25"/>
      <c r="ET39" s="25"/>
      <c r="EU39" s="25"/>
      <c r="EV39" s="25"/>
      <c r="EW39" s="25"/>
      <c r="EX39" s="25"/>
      <c r="EY39" s="25"/>
      <c r="EZ39" s="25"/>
      <c r="FA39" s="25"/>
      <c r="FB39" s="25"/>
      <c r="FC39" s="25"/>
      <c r="FD39" s="25"/>
      <c r="FE39" s="25"/>
      <c r="FF39" s="25"/>
      <c r="FG39" s="25"/>
      <c r="FH39" s="25"/>
      <c r="FI39" s="25"/>
      <c r="FJ39" s="25"/>
      <c r="FK39" s="25"/>
      <c r="FL39" s="25"/>
      <c r="FM39" s="25"/>
      <c r="FN39" s="25"/>
      <c r="FO39" s="25"/>
      <c r="FP39" s="25"/>
      <c r="FQ39" s="25"/>
      <c r="FR39" s="25"/>
      <c r="FS39" s="25"/>
      <c r="FT39" s="25"/>
      <c r="FU39" s="25"/>
      <c r="FV39" s="25"/>
      <c r="FW39" s="25"/>
      <c r="FX39" s="25"/>
      <c r="FY39" s="25"/>
      <c r="FZ39" s="25"/>
      <c r="GA39" s="25"/>
      <c r="GB39" s="25"/>
      <c r="GC39" s="25"/>
      <c r="GD39" s="25"/>
      <c r="GE39" s="25"/>
      <c r="GF39" s="25"/>
      <c r="GG39" s="25"/>
      <c r="GH39" s="25"/>
      <c r="GI39" s="25"/>
      <c r="GJ39" s="25"/>
      <c r="GK39" s="25"/>
      <c r="GL39" s="25"/>
      <c r="GM39" s="25"/>
      <c r="GN39" s="25"/>
      <c r="GO39" s="25"/>
      <c r="GP39" s="25"/>
      <c r="GQ39" s="25"/>
      <c r="GR39" s="25"/>
      <c r="GS39" s="25"/>
      <c r="GT39" s="25"/>
      <c r="GU39" s="25"/>
      <c r="GV39" s="25"/>
      <c r="GW39" s="25"/>
      <c r="GX39" s="25"/>
      <c r="GY39" s="25"/>
      <c r="GZ39" s="25"/>
      <c r="HA39" s="25"/>
      <c r="HB39" s="25"/>
      <c r="HC39" s="25"/>
      <c r="HD39" s="25"/>
      <c r="HE39" s="25"/>
      <c r="HF39" s="25"/>
      <c r="HG39" s="25"/>
      <c r="HH39" s="25"/>
      <c r="HI39" s="25"/>
      <c r="HJ39" s="25"/>
      <c r="HK39" s="25"/>
      <c r="HL39" s="25"/>
      <c r="HM39" s="25"/>
      <c r="HN39" s="25"/>
      <c r="HO39" s="25"/>
      <c r="HP39" s="25"/>
      <c r="HQ39" s="25"/>
      <c r="HR39" s="25"/>
      <c r="HS39" s="25"/>
      <c r="HT39" s="25"/>
      <c r="HU39" s="25"/>
      <c r="HV39" s="25"/>
      <c r="HW39" s="25"/>
      <c r="HX39" s="25"/>
      <c r="HY39" s="25"/>
      <c r="HZ39" s="25"/>
      <c r="IA39" s="25"/>
      <c r="IB39" s="25"/>
      <c r="IC39" s="25"/>
      <c r="ID39" s="25"/>
      <c r="IE39" s="25"/>
      <c r="IF39" s="25"/>
      <c r="IG39" s="25"/>
      <c r="IH39" s="25"/>
      <c r="II39" s="25"/>
      <c r="IJ39" s="25"/>
      <c r="IK39" s="25"/>
      <c r="IL39" s="25"/>
      <c r="IM39" s="25"/>
      <c r="IN39" s="25"/>
      <c r="IO39" s="25"/>
      <c r="IP39" s="25"/>
      <c r="IQ39" s="25"/>
      <c r="IR39" s="25"/>
      <c r="IS39" s="25"/>
      <c r="IT39" s="25"/>
      <c r="IU39" s="25"/>
      <c r="IV39" s="25"/>
      <c r="IW39" s="25"/>
    </row>
    <row r="40" customFormat="false" ht="17.1" hidden="false" customHeight="true" outlineLevel="0" collapsed="false">
      <c r="A40" s="3" t="s">
        <v>55</v>
      </c>
      <c r="B40" s="46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3"/>
      <c r="EE40" s="3"/>
      <c r="EF40" s="3"/>
      <c r="EG40" s="3"/>
      <c r="EH40" s="3"/>
      <c r="EI40" s="3"/>
      <c r="EJ40" s="3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  <c r="FD40" s="3"/>
      <c r="FE40" s="3"/>
      <c r="FF40" s="3"/>
      <c r="FG40" s="3"/>
      <c r="FH40" s="3"/>
      <c r="FI40" s="3"/>
      <c r="FJ40" s="3"/>
      <c r="FK40" s="3"/>
      <c r="FL40" s="3"/>
      <c r="FM40" s="3"/>
      <c r="FN40" s="3"/>
      <c r="FO40" s="3"/>
      <c r="FP40" s="3"/>
      <c r="FQ40" s="3"/>
      <c r="FR40" s="3"/>
      <c r="FS40" s="3"/>
      <c r="FT40" s="3"/>
      <c r="FU40" s="3"/>
      <c r="FV40" s="3"/>
      <c r="FW40" s="3"/>
      <c r="FX40" s="3"/>
      <c r="FY40" s="3"/>
      <c r="FZ40" s="3"/>
      <c r="GA40" s="3"/>
      <c r="GB40" s="3"/>
      <c r="GC40" s="3"/>
      <c r="GD40" s="3"/>
      <c r="GE40" s="3"/>
      <c r="GF40" s="3"/>
      <c r="GG40" s="3"/>
      <c r="GH40" s="3"/>
      <c r="GI40" s="3"/>
      <c r="GJ40" s="3"/>
      <c r="GK40" s="3"/>
      <c r="GL40" s="3"/>
      <c r="GM40" s="3"/>
      <c r="GN40" s="3"/>
      <c r="GO40" s="3"/>
      <c r="GP40" s="3"/>
      <c r="GQ40" s="3"/>
      <c r="GR40" s="3"/>
      <c r="GS40" s="3"/>
      <c r="GT40" s="3"/>
      <c r="GU40" s="3"/>
      <c r="GV40" s="3"/>
      <c r="GW40" s="3"/>
      <c r="GX40" s="3"/>
      <c r="GY40" s="3"/>
      <c r="GZ40" s="3"/>
      <c r="HA40" s="3"/>
      <c r="HB40" s="3"/>
      <c r="HC40" s="3"/>
      <c r="HD40" s="3"/>
      <c r="HE40" s="3"/>
      <c r="HF40" s="3"/>
      <c r="HG40" s="3"/>
      <c r="HH40" s="3"/>
      <c r="HI40" s="3"/>
      <c r="HJ40" s="3"/>
      <c r="HK40" s="3"/>
      <c r="HL40" s="3"/>
      <c r="HM40" s="3"/>
      <c r="HN40" s="3"/>
      <c r="HO40" s="3"/>
      <c r="HP40" s="3"/>
      <c r="HQ40" s="3"/>
      <c r="HR40" s="3"/>
      <c r="HS40" s="3"/>
      <c r="HT40" s="3"/>
      <c r="HU40" s="3"/>
      <c r="HV40" s="3"/>
      <c r="HW40" s="3"/>
      <c r="HX40" s="3"/>
      <c r="HY40" s="3"/>
      <c r="HZ40" s="3"/>
      <c r="IA40" s="3"/>
      <c r="IB40" s="3"/>
      <c r="IC40" s="3"/>
      <c r="ID40" s="3"/>
      <c r="IE40" s="3"/>
      <c r="IF40" s="3"/>
      <c r="IG40" s="3"/>
      <c r="IH40" s="3"/>
      <c r="II40" s="3"/>
      <c r="IJ40" s="3"/>
      <c r="IK40" s="3"/>
      <c r="IL40" s="3"/>
      <c r="IM40" s="3"/>
      <c r="IN40" s="3"/>
      <c r="IO40" s="3"/>
      <c r="IP40" s="3"/>
      <c r="IQ40" s="3"/>
      <c r="IR40" s="3"/>
      <c r="IS40" s="3"/>
      <c r="IT40" s="3"/>
      <c r="IU40" s="3"/>
      <c r="IV40" s="3"/>
      <c r="IW40" s="3"/>
    </row>
    <row r="41" customFormat="false" ht="17.1" hidden="true" customHeight="true" outlineLevel="0" collapsed="false">
      <c r="A41" s="3"/>
      <c r="B41" s="46"/>
      <c r="C41" s="3"/>
      <c r="D41" s="3"/>
      <c r="E41" s="3"/>
      <c r="F41" s="3"/>
      <c r="G41" s="3"/>
      <c r="H41" s="80"/>
      <c r="I41" s="80"/>
      <c r="J41" s="3"/>
      <c r="K41" s="3"/>
      <c r="L41" s="3"/>
      <c r="M41" s="3"/>
      <c r="N41" s="3"/>
      <c r="O41" s="3"/>
      <c r="P41" s="29"/>
      <c r="Q41" s="29"/>
      <c r="R41" s="81" t="n">
        <f aca="false">R39+'[5]M ANUAL INVOICE'!R48</f>
        <v>3711155.7490311</v>
      </c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  <c r="CD41" s="3"/>
      <c r="CE41" s="3"/>
      <c r="CF41" s="3"/>
      <c r="CG41" s="3"/>
      <c r="CH41" s="3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3"/>
      <c r="EE41" s="3"/>
      <c r="EF41" s="3"/>
      <c r="EG41" s="3"/>
      <c r="EH41" s="3"/>
      <c r="EI41" s="3"/>
      <c r="EJ41" s="3"/>
      <c r="EK41" s="3"/>
      <c r="EL41" s="3"/>
      <c r="EM41" s="3"/>
      <c r="EN41" s="3"/>
      <c r="EO41" s="3"/>
      <c r="EP41" s="3"/>
      <c r="EQ41" s="3"/>
      <c r="ER41" s="3"/>
      <c r="ES41" s="3"/>
      <c r="ET41" s="3"/>
      <c r="EU41" s="3"/>
      <c r="EV41" s="3"/>
      <c r="EW41" s="3"/>
      <c r="EX41" s="3"/>
      <c r="EY41" s="3"/>
      <c r="EZ41" s="3"/>
      <c r="FA41" s="3"/>
      <c r="FB41" s="3"/>
      <c r="FC41" s="3"/>
      <c r="FD41" s="3"/>
      <c r="FE41" s="3"/>
      <c r="FF41" s="3"/>
      <c r="FG41" s="3"/>
      <c r="FH41" s="3"/>
      <c r="FI41" s="3"/>
      <c r="FJ41" s="3"/>
      <c r="FK41" s="3"/>
      <c r="FL41" s="3"/>
      <c r="FM41" s="3"/>
      <c r="FN41" s="3"/>
      <c r="FO41" s="3"/>
      <c r="FP41" s="3"/>
      <c r="FQ41" s="3"/>
      <c r="FR41" s="3"/>
      <c r="FS41" s="3"/>
      <c r="FT41" s="3"/>
      <c r="FU41" s="3"/>
      <c r="FV41" s="3"/>
      <c r="FW41" s="3"/>
      <c r="FX41" s="3"/>
      <c r="FY41" s="3"/>
      <c r="FZ41" s="3"/>
      <c r="GA41" s="3"/>
      <c r="GB41" s="3"/>
      <c r="GC41" s="3"/>
      <c r="GD41" s="3"/>
      <c r="GE41" s="3"/>
      <c r="GF41" s="3"/>
      <c r="GG41" s="3"/>
      <c r="GH41" s="3"/>
      <c r="GI41" s="3"/>
      <c r="GJ41" s="3"/>
      <c r="GK41" s="3"/>
      <c r="GL41" s="3"/>
      <c r="GM41" s="3"/>
      <c r="GN41" s="3"/>
      <c r="GO41" s="3"/>
      <c r="GP41" s="3"/>
      <c r="GQ41" s="3"/>
      <c r="GR41" s="3"/>
      <c r="GS41" s="3"/>
      <c r="GT41" s="3"/>
      <c r="GU41" s="3"/>
      <c r="GV41" s="3"/>
      <c r="GW41" s="3"/>
      <c r="GX41" s="3"/>
      <c r="GY41" s="3"/>
      <c r="GZ41" s="3"/>
      <c r="HA41" s="3"/>
      <c r="HB41" s="3"/>
      <c r="HC41" s="3"/>
      <c r="HD41" s="3"/>
      <c r="HE41" s="3"/>
      <c r="HF41" s="3"/>
      <c r="HG41" s="3"/>
      <c r="HH41" s="3"/>
      <c r="HI41" s="3"/>
      <c r="HJ41" s="3"/>
      <c r="HK41" s="3"/>
      <c r="HL41" s="3"/>
      <c r="HM41" s="3"/>
      <c r="HN41" s="3"/>
      <c r="HO41" s="3"/>
      <c r="HP41" s="3"/>
      <c r="HQ41" s="3"/>
      <c r="HR41" s="3"/>
      <c r="HS41" s="3"/>
      <c r="HT41" s="3"/>
      <c r="HU41" s="3"/>
      <c r="HV41" s="3"/>
      <c r="HW41" s="3"/>
      <c r="HX41" s="3"/>
      <c r="HY41" s="3"/>
      <c r="HZ41" s="3"/>
      <c r="IA41" s="3"/>
      <c r="IB41" s="3"/>
      <c r="IC41" s="3"/>
      <c r="ID41" s="3"/>
      <c r="IE41" s="3"/>
      <c r="IF41" s="3"/>
      <c r="IG41" s="3"/>
      <c r="IH41" s="3"/>
      <c r="II41" s="3"/>
      <c r="IJ41" s="3"/>
      <c r="IK41" s="3"/>
      <c r="IL41" s="3"/>
      <c r="IM41" s="3"/>
      <c r="IN41" s="3"/>
      <c r="IO41" s="3"/>
      <c r="IP41" s="3"/>
      <c r="IQ41" s="3"/>
      <c r="IR41" s="3"/>
      <c r="IS41" s="3"/>
      <c r="IT41" s="3"/>
      <c r="IU41" s="3"/>
      <c r="IV41" s="3"/>
      <c r="IW41" s="3"/>
    </row>
    <row r="42" customFormat="false" ht="15.75" hidden="false" customHeight="false" outlineLevel="0" collapsed="false">
      <c r="Q42" s="82"/>
      <c r="R42" s="83"/>
    </row>
    <row r="43" customFormat="false" ht="15.75" hidden="false" customHeight="false" outlineLevel="0" collapsed="false">
      <c r="Q43" s="82"/>
    </row>
    <row r="44" customFormat="false" ht="18.75" hidden="false" customHeight="false" outlineLevel="0" collapsed="false">
      <c r="B44" s="2"/>
      <c r="N44" s="84"/>
      <c r="Q44" s="82"/>
      <c r="R44" s="81"/>
    </row>
    <row r="45" customFormat="false" ht="15.75" hidden="false" customHeight="false" outlineLevel="0" collapsed="false">
      <c r="Q45" s="82"/>
    </row>
    <row r="46" customFormat="false" ht="18.75" hidden="false" customHeight="false" outlineLevel="0" collapsed="false">
      <c r="B46" s="85"/>
      <c r="C46" s="85"/>
      <c r="Q46" s="82"/>
      <c r="R46" s="83"/>
    </row>
    <row r="47" customFormat="false" ht="18.75" hidden="false" customHeight="false" outlineLevel="0" collapsed="false">
      <c r="B47" s="85"/>
      <c r="C47" s="85"/>
      <c r="H47" s="85"/>
      <c r="Q47" s="82"/>
      <c r="R47" s="83"/>
    </row>
    <row r="48" customFormat="false" ht="18.75" hidden="false" customHeight="false" outlineLevel="0" collapsed="false">
      <c r="B48" s="85"/>
      <c r="C48" s="85"/>
      <c r="H48" s="85"/>
      <c r="Q48" s="83"/>
      <c r="R48" s="83"/>
    </row>
    <row r="49" customFormat="false" ht="18.75" hidden="false" customHeight="false" outlineLevel="0" collapsed="false">
      <c r="B49" s="85"/>
      <c r="C49" s="85"/>
      <c r="H49" s="85"/>
    </row>
    <row r="50" customFormat="false" ht="18.75" hidden="false" customHeight="false" outlineLevel="0" collapsed="false">
      <c r="B50" s="85"/>
      <c r="C50" s="85"/>
      <c r="H50" s="85"/>
    </row>
    <row r="51" customFormat="false" ht="18.75" hidden="false" customHeight="false" outlineLevel="0" collapsed="false">
      <c r="B51" s="85"/>
      <c r="C51" s="85"/>
      <c r="H51" s="85"/>
    </row>
    <row r="52" customFormat="false" ht="15.75" hidden="false" customHeight="false" outlineLevel="0" collapsed="false">
      <c r="F52" s="2"/>
    </row>
    <row r="53" customFormat="false" ht="15.75" hidden="false" customHeight="false" outlineLevel="0" collapsed="false">
      <c r="F53" s="2"/>
    </row>
  </sheetData>
  <mergeCells count="11">
    <mergeCell ref="B5:E5"/>
    <mergeCell ref="F5:I5"/>
    <mergeCell ref="J5:N5"/>
    <mergeCell ref="O5:R5"/>
    <mergeCell ref="B12:E12"/>
    <mergeCell ref="B13:G13"/>
    <mergeCell ref="H13:I13"/>
    <mergeCell ref="J13:N13"/>
    <mergeCell ref="O13:Q13"/>
    <mergeCell ref="E14:G14"/>
    <mergeCell ref="L14:M1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2001-11-13T20:03:06Z</dcterms:created>
  <dc:creator>mparker4</dc:creator>
  <dc:description/>
  <dc:language>en-US</dc:language>
  <cp:lastModifiedBy>mparker4</cp:lastModifiedBy>
  <dcterms:modified xsi:type="dcterms:W3CDTF">2001-11-13T20:16:59Z</dcterms:modified>
  <cp:revision>0</cp:revision>
  <dc:subject/>
  <dc:title/>
</cp:coreProperties>
</file>