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<sst xmlns="http://schemas.openxmlformats.org/spreadsheetml/2006/main" count="25" uniqueCount="25">
  <si>
    <t xml:space="preserve">Cinergy Peak Hourly Indexes</t>
  </si>
  <si>
    <t xml:space="preserve">The data in this table shows weighted average costs of power and total volumes based on deals done into Cinergy, in U.S.$/MWh, for the 16 hours of the peak period. The average hourly price is a straight numerical average. (For more detailed information on this table, see the Methodology on the MWD website.) Copyright 2001 The McGraw-Hill Companies, Inc.</t>
  </si>
  <si>
    <t xml:space="preserve">Trans. Date:</t>
  </si>
  <si>
    <t xml:space="preserve">Hour Ending</t>
  </si>
  <si>
    <t xml:space="preserve">Wacop</t>
  </si>
  <si>
    <t xml:space="preserve">Total Volume</t>
  </si>
  <si>
    <t xml:space="preserve">Low</t>
  </si>
  <si>
    <t xml:space="preserve">High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</si>
  <si>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</si>
  <si>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</si>
  <si>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</si>
  <si>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</si>
  <si>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</si>
  <si>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</si>
  <si>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</si>
  <si>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</si>
  <si>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</si>
  <si>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</si>
  <si>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</si>
  <si>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1800</t>
  </si>
  <si>
    <t xml:space="preserve">1900</t>
  </si>
  <si>
    <t xml:space="preserve">2000</t>
  </si>
  <si>
    <t xml:space="preserve">2100</t>
  </si>
  <si>
    <t xml:space="preserve">2200</t>
  </si>
  <si>
    <t xml:space="preserve">Avg. Peak Hourly Price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</si>
</sst>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@"/>
    <numFmt numFmtId="167" formatCode="[$-409]#,##0.00_);[RED]\(#,##0.00\)"/>
    <numFmt numFmtId="168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9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INERGY/CINHOUR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definedNames>
      <definedName name="PW7" refersTo="[1]Sheet1!$CD$9"/>
      <definedName name="PVOL7" refersTo="[1]Sheet1!$CB$9"/>
      <definedName name="PL7" refersTo="[1]Sheet1!$CE$9"/>
      <definedName name="PH7" refersTo="[1]Sheet1!$CF$9"/>
      <definedName name="PW8" refersTo="[1]Sheet1!$CD$10"/>
      <definedName name="PVOL8" refersTo="[1]Sheet1!$CB$10"/>
      <definedName name="PL8" refersTo="[1]Sheet1!$CE$10"/>
      <definedName name="PH8" refersTo="[1]Sheet1!$CF$10"/>
      <definedName name="PW9" refersTo="[1]Sheet1!$CD$11"/>
      <definedName name="PVOL9" refersTo="[1]Sheet1!$CB$11"/>
      <definedName name="PL9" refersTo="[1]Sheet1!$CE$11"/>
      <definedName name="PH9" refersTo="[1]Sheet1!$CF$11"/>
      <definedName name="PW10" refersTo="[1]Sheet1!$CD$12"/>
      <definedName name="PVOL10" refersTo="[1]Sheet1!$CB$12"/>
      <definedName name="PL10" refersTo="[1]Sheet1!$CE$12"/>
      <definedName name="PH10" refersTo="[1]Sheet1!$CF$12"/>
      <definedName name="PW11" refersTo="[1]Sheet1!$CD$13"/>
      <definedName name="PVOL11" refersTo="[1]Sheet1!$CB$13"/>
      <definedName name="PL11" refersTo="[1]Sheet1!$CE$13"/>
      <definedName name="PH11" refersTo="[1]Sheet1!$CF$13"/>
      <definedName name="PW12" refersTo="[1]Sheet1!$CD$14"/>
      <definedName name="PVOL12" refersTo="[1]Sheet1!$CB$14"/>
      <definedName name="PL12" refersTo="[1]Sheet1!$CE$14"/>
      <definedName name="PH12" refersTo="[1]Sheet1!$CF$14"/>
      <definedName name="PW13" refersTo="[1]Sheet1!$CD$15"/>
      <definedName name="PVOL13" refersTo="[1]Sheet1!$CB$15"/>
      <definedName name="PL13" refersTo="[1]Sheet1!$CE$15"/>
      <definedName name="PH13" refersTo="[1]Sheet1!$CF$15"/>
      <definedName name="PW14" refersTo="[1]Sheet1!$CD$16"/>
      <definedName name="PVOL14" refersTo="[1]Sheet1!$CB$16"/>
      <definedName name="PL14" refersTo="[1]Sheet1!$CE$16"/>
      <definedName name="PH14" refersTo="[1]Sheet1!$CF$16"/>
      <definedName name="PW15" refersTo="[1]Sheet1!$CD$17"/>
      <definedName name="PVOL15" refersTo="[1]Sheet1!$CB$17"/>
      <definedName name="PL15" refersTo="[1]Sheet1!$CE$17"/>
      <definedName name="PH15" refersTo="[1]Sheet1!$CF$17"/>
      <definedName name="PW16" refersTo="[1]Sheet1!$CD$18"/>
      <definedName name="PVOL16" refersTo="[1]Sheet1!$CB$18"/>
      <definedName name="PL16" refersTo="[1]Sheet1!$CE$18"/>
      <definedName name="PH16" refersTo="[1]Sheet1!$CF$18"/>
      <definedName name="PW17" refersTo="[1]Sheet1!$CD$19"/>
      <definedName name="PVOL17" refersTo="[1]Sheet1!$CB$19"/>
      <definedName name="PL17" refersTo="[1]Sheet1!$CE$19"/>
      <definedName name="PH17" refersTo="[1]Sheet1!$CF$19"/>
      <definedName name="PW18" refersTo="[1]Sheet1!$CD$20"/>
      <definedName name="PVOL18" refersTo="[1]Sheet1!$CB$20"/>
      <definedName name="PL18" refersTo="[1]Sheet1!$CE$20"/>
      <definedName name="PH18" refersTo="[1]Sheet1!$CF$20"/>
      <definedName name="PW19" refersTo="[1]Sheet1!$CD$21"/>
      <definedName name="PVOL19" refersTo="[1]Sheet1!$CB$21"/>
      <definedName name="PL19" refersTo="[1]Sheet1!$CE$21"/>
      <definedName name="PH19" refersTo="[1]Sheet1!$CF$21"/>
      <definedName name="PW20" refersTo="[1]Sheet1!$CD$22"/>
      <definedName name="PVOL20" refersTo="[1]Sheet1!$CB$22"/>
      <definedName name="PL20" refersTo="[1]Sheet1!$CE$22"/>
      <definedName name="PH20" refersTo="[1]Sheet1!$CF$22"/>
      <definedName name="PW21" refersTo="[1]Sheet1!$CD$23"/>
      <definedName name="PVOL21" refersTo="[1]Sheet1!$CB$23"/>
      <definedName name="PL21" refersTo="[1]Sheet1!$CE$23"/>
      <definedName name="PH21" refersTo="[1]Sheet1!$CF$23"/>
      <definedName name="PW22" refersTo="[1]Sheet1!$CD$24"/>
      <definedName name="PVOL22" refersTo="[1]Sheet1!$CB$24"/>
      <definedName name="PL22" refersTo="[1]Sheet1!$CE$24"/>
      <definedName name="PH22" refersTo="[1]Sheet1!$CF$24"/>
    </definedNames>
    <sheetDataSet>
      <sheetData sheetId="0">
        <row r="9">
          <cell r="CB9">
            <v>670</v>
          </cell>
        </row>
        <row r="9">
          <cell r="CD9">
            <v>20.4764328358209</v>
          </cell>
          <cell r="CE9">
            <v>17</v>
          </cell>
          <cell r="CF9">
            <v>25</v>
          </cell>
        </row>
        <row r="10">
          <cell r="CB10">
            <v>576</v>
          </cell>
        </row>
        <row r="10">
          <cell r="CD10">
            <v>23.2927777777778</v>
          </cell>
          <cell r="CE10">
            <v>17</v>
          </cell>
          <cell r="CF10">
            <v>27</v>
          </cell>
        </row>
        <row r="11">
          <cell r="CB11">
            <v>580</v>
          </cell>
        </row>
        <row r="11">
          <cell r="CD11">
            <v>26.656724137931</v>
          </cell>
          <cell r="CE11">
            <v>26</v>
          </cell>
          <cell r="CF11">
            <v>28</v>
          </cell>
        </row>
        <row r="12">
          <cell r="CB12">
            <v>680</v>
          </cell>
        </row>
        <row r="12">
          <cell r="CD12">
            <v>26.4816176470588</v>
          </cell>
          <cell r="CE12">
            <v>25</v>
          </cell>
          <cell r="CF12">
            <v>28</v>
          </cell>
        </row>
        <row r="13">
          <cell r="CB13">
            <v>660</v>
          </cell>
        </row>
        <row r="13">
          <cell r="CD13">
            <v>26.8771212121212</v>
          </cell>
          <cell r="CE13">
            <v>24</v>
          </cell>
          <cell r="CF13">
            <v>32</v>
          </cell>
        </row>
        <row r="14">
          <cell r="CB14">
            <v>810</v>
          </cell>
        </row>
        <row r="14">
          <cell r="CD14">
            <v>26.6933333333333</v>
          </cell>
          <cell r="CE14">
            <v>25</v>
          </cell>
          <cell r="CF14">
            <v>30</v>
          </cell>
        </row>
        <row r="15">
          <cell r="CB15">
            <v>823</v>
          </cell>
        </row>
        <row r="15">
          <cell r="CD15">
            <v>26.8492588092345</v>
          </cell>
          <cell r="CE15">
            <v>25</v>
          </cell>
          <cell r="CF15">
            <v>30</v>
          </cell>
        </row>
        <row r="16">
          <cell r="CB16">
            <v>755</v>
          </cell>
        </row>
        <row r="16">
          <cell r="CD16">
            <v>28.3347682119205</v>
          </cell>
          <cell r="CE16">
            <v>25</v>
          </cell>
          <cell r="CF16">
            <v>32</v>
          </cell>
        </row>
        <row r="17">
          <cell r="CB17">
            <v>892</v>
          </cell>
        </row>
        <row r="17">
          <cell r="CD17">
            <v>29.0560538116592</v>
          </cell>
          <cell r="CE17">
            <v>27</v>
          </cell>
          <cell r="CF17">
            <v>32</v>
          </cell>
        </row>
        <row r="18">
          <cell r="CB18">
            <v>590</v>
          </cell>
        </row>
        <row r="18">
          <cell r="CD18">
            <v>29.6162711864407</v>
          </cell>
          <cell r="CE18">
            <v>29</v>
          </cell>
          <cell r="CF18">
            <v>30</v>
          </cell>
        </row>
        <row r="19">
          <cell r="CB19">
            <v>592</v>
          </cell>
        </row>
        <row r="19">
          <cell r="CD19">
            <v>28.4653040540541</v>
          </cell>
          <cell r="CE19">
            <v>25</v>
          </cell>
          <cell r="CF19">
            <v>30</v>
          </cell>
        </row>
        <row r="20">
          <cell r="CB20">
            <v>1172</v>
          </cell>
        </row>
        <row r="20">
          <cell r="CD20">
            <v>33.6504436860068</v>
          </cell>
          <cell r="CE20">
            <v>28</v>
          </cell>
          <cell r="CF20">
            <v>39</v>
          </cell>
        </row>
        <row r="21">
          <cell r="CB21">
            <v>1153</v>
          </cell>
        </row>
        <row r="21">
          <cell r="CD21">
            <v>38.6436860364267</v>
          </cell>
          <cell r="CE21">
            <v>30</v>
          </cell>
          <cell r="CF21">
            <v>42</v>
          </cell>
        </row>
        <row r="22">
          <cell r="CB22">
            <v>1352</v>
          </cell>
        </row>
        <row r="22">
          <cell r="CD22">
            <v>38.4350073964497</v>
          </cell>
          <cell r="CE22">
            <v>29</v>
          </cell>
          <cell r="CF22">
            <v>44</v>
          </cell>
        </row>
        <row r="23">
          <cell r="CB23">
            <v>1560</v>
          </cell>
        </row>
        <row r="23">
          <cell r="CD23">
            <v>37.0682051282051</v>
          </cell>
          <cell r="CE23">
            <v>29</v>
          </cell>
          <cell r="CF23">
            <v>41</v>
          </cell>
        </row>
        <row r="24">
          <cell r="CB24">
            <v>1560</v>
          </cell>
        </row>
        <row r="24">
          <cell r="CD24">
            <v>32.0524358974359</v>
          </cell>
          <cell r="CE24">
            <v>28</v>
          </cell>
          <cell r="CF24">
            <v>37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99"/>
  </cols>
  <sheetData>
    <row r="1" customFormat="false" ht="18" hidden="false" customHeight="false" outlineLevel="0" collapsed="false">
      <c r="A1" s="1" t="s">
        <v>0</v>
      </c>
    </row>
    <row r="3" customFormat="false" ht="147" hidden="false" customHeight="true" outlineLevel="0" collapsed="false">
      <c r="A3" s="2" t="s">
        <v>1</v>
      </c>
    </row>
    <row r="4" customFormat="false" ht="12.75" hidden="false" customHeight="true" outlineLevel="0" collapsed="false">
      <c r="A4" s="2"/>
    </row>
    <row r="5" customFormat="false" ht="12.75" hidden="false" customHeight="false" outlineLevel="0" collapsed="false">
      <c r="A5" s="3" t="s">
        <v>2</v>
      </c>
      <c r="B5" s="4" t="n">
        <v>37188</v>
      </c>
    </row>
    <row r="6" customFormat="false" ht="12.75" hidden="false" customHeight="false" outlineLevel="0" collapsed="false">
      <c r="A6" s="3"/>
    </row>
    <row r="7" customFormat="false" ht="24.75" hidden="false" customHeight="true" outlineLevel="0" collapsed="false">
      <c r="A7" s="3" t="s">
        <v>3</v>
      </c>
      <c r="B7" s="5" t="s">
        <v>4</v>
      </c>
      <c r="C7" s="6" t="s">
        <v>5</v>
      </c>
      <c r="D7" s="5" t="s">
        <v>6</v>
      </c>
      <c r="E7" s="5" t="s">
        <v>7</v>
      </c>
    </row>
    <row r="9" customFormat="false" ht="12.75" hidden="false" customHeight="false" outlineLevel="0" collapsed="false">
      <c r="A9" s="7" t="s">
        <v>8</v>
      </c>
      <c r="B9" s="8" t="n">
        <f aca="false">[1]!PW7</f>
        <v>20.4764328358209</v>
      </c>
      <c r="C9" s="9" t="n">
        <f aca="false">[1]!PVOL7</f>
        <v>670</v>
      </c>
      <c r="D9" s="8" t="n">
        <f aca="false">[1]!PL7</f>
        <v>17</v>
      </c>
      <c r="E9" s="8" t="n">
        <f aca="false">[1]!PH7</f>
        <v>25</v>
      </c>
      <c r="G9" s="8"/>
    </row>
    <row r="10" customFormat="false" ht="12.75" hidden="false" customHeight="false" outlineLevel="0" collapsed="false">
      <c r="A10" s="7" t="s">
        <v>9</v>
      </c>
      <c r="B10" s="8" t="n">
        <f aca="false">[1]!PW8</f>
        <v>23.2927777777778</v>
      </c>
      <c r="C10" s="9" t="n">
        <f aca="false">[1]!PVOL8</f>
        <v>576</v>
      </c>
      <c r="D10" s="8" t="n">
        <f aca="false">[1]!PL8</f>
        <v>17</v>
      </c>
      <c r="E10" s="8" t="n">
        <f aca="false">[1]!PH8</f>
        <v>27</v>
      </c>
      <c r="G10" s="8"/>
    </row>
    <row r="11" customFormat="false" ht="12.75" hidden="false" customHeight="false" outlineLevel="0" collapsed="false">
      <c r="A11" s="7" t="s">
        <v>10</v>
      </c>
      <c r="B11" s="8" t="n">
        <f aca="false">[1]!PW9</f>
        <v>26.656724137931</v>
      </c>
      <c r="C11" s="9" t="n">
        <f aca="false">[1]!PVOL9</f>
        <v>580</v>
      </c>
      <c r="D11" s="8" t="n">
        <f aca="false">[1]!PL9</f>
        <v>26</v>
      </c>
      <c r="E11" s="8" t="n">
        <f aca="false">[1]!PH9</f>
        <v>28</v>
      </c>
      <c r="G11" s="8"/>
    </row>
    <row r="12" customFormat="false" ht="12.75" hidden="false" customHeight="false" outlineLevel="0" collapsed="false">
      <c r="A12" s="7" t="s">
        <v>11</v>
      </c>
      <c r="B12" s="8" t="n">
        <f aca="false">[1]!PW10</f>
        <v>26.4816176470588</v>
      </c>
      <c r="C12" s="9" t="n">
        <f aca="false">[1]!PVOL10</f>
        <v>680</v>
      </c>
      <c r="D12" s="8" t="n">
        <f aca="false">[1]!PL10</f>
        <v>25</v>
      </c>
      <c r="E12" s="8" t="n">
        <f aca="false">[1]!PH10</f>
        <v>28</v>
      </c>
      <c r="G12" s="8"/>
    </row>
    <row r="13" customFormat="false" ht="12.75" hidden="false" customHeight="false" outlineLevel="0" collapsed="false">
      <c r="A13" s="7" t="s">
        <v>12</v>
      </c>
      <c r="B13" s="8" t="n">
        <f aca="false">[1]!PW11</f>
        <v>26.8771212121212</v>
      </c>
      <c r="C13" s="9" t="n">
        <f aca="false">[1]!PVOL11</f>
        <v>660</v>
      </c>
      <c r="D13" s="8" t="n">
        <f aca="false">[1]!PL11</f>
        <v>24</v>
      </c>
      <c r="E13" s="8" t="n">
        <f aca="false">[1]!PH11</f>
        <v>32</v>
      </c>
      <c r="G13" s="8"/>
    </row>
    <row r="14" customFormat="false" ht="12.75" hidden="false" customHeight="false" outlineLevel="0" collapsed="false">
      <c r="A14" s="7" t="s">
        <v>13</v>
      </c>
      <c r="B14" s="8" t="n">
        <f aca="false">[1]!PW12</f>
        <v>26.6933333333333</v>
      </c>
      <c r="C14" s="9" t="n">
        <f aca="false">[1]!PVOL12</f>
        <v>810</v>
      </c>
      <c r="D14" s="8" t="n">
        <f aca="false">[1]!PL12</f>
        <v>25</v>
      </c>
      <c r="E14" s="8" t="n">
        <f aca="false">[1]!PH12</f>
        <v>30</v>
      </c>
      <c r="G14" s="8"/>
    </row>
    <row r="15" customFormat="false" ht="12.75" hidden="false" customHeight="false" outlineLevel="0" collapsed="false">
      <c r="A15" s="7" t="s">
        <v>14</v>
      </c>
      <c r="B15" s="8" t="n">
        <f aca="false">[1]!PW13</f>
        <v>26.8492588092345</v>
      </c>
      <c r="C15" s="9" t="n">
        <f aca="false">[1]!PVOL13</f>
        <v>823</v>
      </c>
      <c r="D15" s="8" t="n">
        <f aca="false">[1]!PL13</f>
        <v>25</v>
      </c>
      <c r="E15" s="8" t="n">
        <f aca="false">[1]!PH13</f>
        <v>30</v>
      </c>
      <c r="G15" s="8"/>
    </row>
    <row r="16" customFormat="false" ht="12.75" hidden="false" customHeight="false" outlineLevel="0" collapsed="false">
      <c r="A16" s="7" t="s">
        <v>15</v>
      </c>
      <c r="B16" s="8" t="n">
        <f aca="false">[1]!PW14</f>
        <v>28.3347682119205</v>
      </c>
      <c r="C16" s="9" t="n">
        <f aca="false">[1]!PVOL14</f>
        <v>755</v>
      </c>
      <c r="D16" s="8" t="n">
        <f aca="false">[1]!PL14</f>
        <v>25</v>
      </c>
      <c r="E16" s="8" t="n">
        <f aca="false">[1]!PH14</f>
        <v>32</v>
      </c>
      <c r="G16" s="8"/>
    </row>
    <row r="17" customFormat="false" ht="12.75" hidden="false" customHeight="false" outlineLevel="0" collapsed="false">
      <c r="A17" s="7" t="s">
        <v>16</v>
      </c>
      <c r="B17" s="8" t="n">
        <f aca="false">[1]!PW15</f>
        <v>29.0560538116592</v>
      </c>
      <c r="C17" s="9" t="n">
        <f aca="false">[1]!PVOL15</f>
        <v>892</v>
      </c>
      <c r="D17" s="8" t="n">
        <f aca="false">[1]!PL15</f>
        <v>27</v>
      </c>
      <c r="E17" s="8" t="n">
        <f aca="false">[1]!PH15</f>
        <v>32</v>
      </c>
      <c r="G17" s="8"/>
    </row>
    <row r="18" customFormat="false" ht="12.75" hidden="false" customHeight="false" outlineLevel="0" collapsed="false">
      <c r="A18" s="7" t="s">
        <v>17</v>
      </c>
      <c r="B18" s="8" t="n">
        <f aca="false">[1]!PW16</f>
        <v>29.6162711864407</v>
      </c>
      <c r="C18" s="9" t="n">
        <f aca="false">[1]!PVOL16</f>
        <v>590</v>
      </c>
      <c r="D18" s="8" t="n">
        <f aca="false">[1]!PL16</f>
        <v>29</v>
      </c>
      <c r="E18" s="8" t="n">
        <f aca="false">[1]!PH16</f>
        <v>30</v>
      </c>
      <c r="G18" s="8"/>
    </row>
    <row r="19" customFormat="false" ht="12.75" hidden="false" customHeight="false" outlineLevel="0" collapsed="false">
      <c r="A19" s="7" t="s">
        <v>18</v>
      </c>
      <c r="B19" s="8" t="n">
        <f aca="false">[1]!PW17</f>
        <v>28.4653040540541</v>
      </c>
      <c r="C19" s="9" t="n">
        <f aca="false">[1]!PVOL17</f>
        <v>592</v>
      </c>
      <c r="D19" s="8" t="n">
        <f aca="false">[1]!PL17</f>
        <v>25</v>
      </c>
      <c r="E19" s="8" t="n">
        <f aca="false">[1]!PH17</f>
        <v>30</v>
      </c>
      <c r="G19" s="8"/>
    </row>
    <row r="20" customFormat="false" ht="12.75" hidden="false" customHeight="false" outlineLevel="0" collapsed="false">
      <c r="A20" s="7" t="s">
        <v>19</v>
      </c>
      <c r="B20" s="8" t="n">
        <f aca="false">[1]!PW18</f>
        <v>33.6504436860068</v>
      </c>
      <c r="C20" s="9" t="n">
        <f aca="false">[1]!PVOL18</f>
        <v>1172</v>
      </c>
      <c r="D20" s="8" t="n">
        <f aca="false">[1]!PL18</f>
        <v>28</v>
      </c>
      <c r="E20" s="8" t="n">
        <f aca="false">[1]!PH18</f>
        <v>39</v>
      </c>
      <c r="G20" s="8"/>
    </row>
    <row r="21" customFormat="false" ht="12.75" hidden="false" customHeight="false" outlineLevel="0" collapsed="false">
      <c r="A21" s="7" t="s">
        <v>20</v>
      </c>
      <c r="B21" s="8" t="n">
        <f aca="false">[1]!PW19</f>
        <v>38.6436860364267</v>
      </c>
      <c r="C21" s="9" t="n">
        <f aca="false">[1]!PVOL19</f>
        <v>1153</v>
      </c>
      <c r="D21" s="8" t="n">
        <f aca="false">[1]!PL19</f>
        <v>30</v>
      </c>
      <c r="E21" s="8" t="n">
        <f aca="false">[1]!PH19</f>
        <v>42</v>
      </c>
      <c r="G21" s="8"/>
    </row>
    <row r="22" customFormat="false" ht="12.75" hidden="false" customHeight="false" outlineLevel="0" collapsed="false">
      <c r="A22" s="7" t="s">
        <v>21</v>
      </c>
      <c r="B22" s="8" t="n">
        <f aca="false">[1]!PW20</f>
        <v>38.4350073964497</v>
      </c>
      <c r="C22" s="9" t="n">
        <f aca="false">[1]!PVOL20</f>
        <v>1352</v>
      </c>
      <c r="D22" s="8" t="n">
        <f aca="false">[1]!PL20</f>
        <v>29</v>
      </c>
      <c r="E22" s="8" t="n">
        <f aca="false">[1]!PH20</f>
        <v>44</v>
      </c>
      <c r="G22" s="8"/>
    </row>
    <row r="23" customFormat="false" ht="12.75" hidden="false" customHeight="false" outlineLevel="0" collapsed="false">
      <c r="A23" s="7" t="s">
        <v>22</v>
      </c>
      <c r="B23" s="8" t="n">
        <f aca="false">[1]!PW21</f>
        <v>37.0682051282051</v>
      </c>
      <c r="C23" s="9" t="n">
        <f aca="false">[1]!PVOL21</f>
        <v>1560</v>
      </c>
      <c r="D23" s="8" t="n">
        <f aca="false">[1]!PL21</f>
        <v>29</v>
      </c>
      <c r="E23" s="8" t="n">
        <f aca="false">[1]!PH21</f>
        <v>41</v>
      </c>
      <c r="G23" s="8"/>
    </row>
    <row r="24" customFormat="false" ht="12.75" hidden="false" customHeight="false" outlineLevel="0" collapsed="false">
      <c r="A24" s="7" t="s">
        <v>23</v>
      </c>
      <c r="B24" s="8" t="n">
        <f aca="false">[1]!PW22</f>
        <v>32.0524358974359</v>
      </c>
      <c r="C24" s="9" t="n">
        <f aca="false">[1]!PVOL22</f>
        <v>1560</v>
      </c>
      <c r="D24" s="8" t="n">
        <f aca="false">[1]!PL22</f>
        <v>28</v>
      </c>
      <c r="E24" s="8" t="n">
        <f aca="false">[1]!PH22</f>
        <v>37</v>
      </c>
      <c r="G24" s="8"/>
    </row>
    <row r="25" customFormat="false" ht="12.75" hidden="false" customHeight="false" outlineLevel="0" collapsed="false">
      <c r="A25" s="7"/>
    </row>
    <row r="26" customFormat="false" ht="12.75" hidden="false" customHeight="false" outlineLevel="0" collapsed="false">
      <c r="A26" s="10" t="s">
        <v>24</v>
      </c>
      <c r="B26" s="8" t="n">
        <f aca="false">IF(ISERR(SUM($B9:$B24)/COUNT(B9:B24)),"--",SUM($B9:$B24)/COUNT(B9:B24))</f>
        <v>29.5405900726173</v>
      </c>
    </row>
    <row r="27" customFormat="false" ht="12.75" hidden="false" customHeight="false" outlineLevel="0" collapsed="false">
      <c r="A27" s="7"/>
    </row>
    <row r="28" customFormat="false" ht="12.75" hidden="false" customHeight="false" outlineLevel="0" collapsed="false">
      <c r="A28" s="7"/>
    </row>
    <row r="29" customFormat="false" ht="12.75" hidden="false" customHeight="false" outlineLevel="0" collapsed="false">
      <c r="A29" s="7"/>
    </row>
    <row r="30" customFormat="false" ht="12.75" hidden="false" customHeight="false" outlineLevel="0" collapsed="false">
      <c r="A30" s="7"/>
    </row>
    <row r="31" customFormat="false" ht="12.75" hidden="false" customHeight="false" outlineLevel="0" collapsed="false">
      <c r="A31" s="7"/>
    </row>
    <row r="32" customFormat="false" ht="12.75" hidden="false" customHeight="false" outlineLevel="0" collapsed="false">
      <c r="A32" s="7"/>
    </row>
    <row r="33" customFormat="false" ht="12.75" hidden="false" customHeight="false" outlineLevel="0" collapsed="false">
      <c r="A33" s="7"/>
    </row>
    <row r="34" customFormat="false" ht="12.75" hidden="false" customHeight="false" outlineLevel="0" collapsed="false">
      <c r="A34" s="7"/>
    </row>
    <row r="35" customFormat="false" ht="12.75" hidden="false" customHeight="false" outlineLevel="0" collapsed="false">
      <c r="A35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2001-07-23T17:32:16Z</dcterms:created>
  <dc:creator>ft user</dc:creator>
  <dc:description/>
  <dc:language>en-US</dc:language>
  <cp:lastModifiedBy>LLawson</cp:lastModifiedBy>
  <dcterms:modified xsi:type="dcterms:W3CDTF">2001-10-26T13:52:37Z</dcterms:modified>
  <cp:revision>0</cp:revision>
  <dc:subject/>
  <dc:title/>
</cp:coreProperties>
</file>