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6" sheetId="1" state="visible" r:id="rId3"/>
    <sheet name="Sheet7" sheetId="2" state="visible" r:id="rId4"/>
    <sheet name="SR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<sst xmlns="http://schemas.openxmlformats.org/spreadsheetml/2006/main" count="31" uniqueCount="18">
  <si>
    <t xml:space="preserve">Column 1</t>
  </si>
  <si>
    <t xml:space="preserve">Column 2</t>
  </si>
  <si>
    <t xml:space="preserve">Column 3</t>
  </si>
  <si>
    <t xml:space="preserve">Column 4</t>
  </si>
  <si>
    <t xml:space="preserve">Column 5</t>
  </si>
  <si>
    <t xml:space="preserve">Column 6</t>
  </si>
  <si>
    <t xml:space="preserve">NBSK</t>
  </si>
  <si>
    <t xml:space="preserve">Change</t>
  </si>
  <si>
    <t xml:space="preserve">MCL</t>
  </si>
  <si>
    <t xml:space="preserve">SR</t>
  </si>
  <si>
    <t xml:space="preserve">Correlations between the stock prices of </t>
  </si>
  <si>
    <t xml:space="preserve">Moore Corp. and Standard Register versus</t>
  </si>
  <si>
    <t xml:space="preserve">the NBSK RISI price.</t>
  </si>
  <si>
    <t xml:space="preserve">Correlations</t>
  </si>
  <si>
    <t xml:space="preserve">NBSK-MCL</t>
  </si>
  <si>
    <t xml:space="preserve">NBSK-SR</t>
  </si>
  <si>
    <t xml:space="preserve">NBSK-MCL Change</t>
  </si>
  <si>
    <t xml:space="preserve">NBSK-SR change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</si>
</sst>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\$#,##0_);&quot;($&quot;#,##0\)"/>
    <numFmt numFmtId="167" formatCode="0%"/>
    <numFmt numFmtId="168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 t="s">
        <v>0</v>
      </c>
      <c r="C1" s="1" t="s">
        <v>1</v>
      </c>
      <c r="D1" s="1" t="s">
        <v>2</v>
      </c>
    </row>
    <row r="2" customFormat="false" ht="12.75" hidden="false" customHeight="false" outlineLevel="0" collapsed="false">
      <c r="A2" s="2" t="s">
        <v>0</v>
      </c>
      <c r="B2" s="2" t="n">
        <v>1</v>
      </c>
      <c r="C2" s="2"/>
      <c r="D2" s="2"/>
    </row>
    <row r="3" customFormat="false" ht="12.75" hidden="false" customHeight="false" outlineLevel="0" collapsed="false">
      <c r="A3" s="2" t="s">
        <v>1</v>
      </c>
      <c r="B3" s="2" t="n">
        <v>0.0178457899885506</v>
      </c>
      <c r="C3" s="2" t="n">
        <v>1</v>
      </c>
      <c r="D3" s="2"/>
    </row>
    <row r="4" customFormat="false" ht="13.5" hidden="false" customHeight="false" outlineLevel="0" collapsed="false">
      <c r="A4" s="3" t="s">
        <v>2</v>
      </c>
      <c r="B4" s="3" t="n">
        <v>0.0660267493721493</v>
      </c>
      <c r="C4" s="3" t="n">
        <v>-0.115124242589848</v>
      </c>
      <c r="D4" s="3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customFormat="false" ht="12.75" hidden="false" customHeight="false" outlineLevel="0" collapsed="false">
      <c r="A2" s="2" t="s">
        <v>0</v>
      </c>
      <c r="B2" s="2" t="n">
        <v>1</v>
      </c>
      <c r="C2" s="2"/>
      <c r="D2" s="2"/>
      <c r="E2" s="2"/>
      <c r="F2" s="2"/>
      <c r="G2" s="2"/>
    </row>
    <row r="3" customFormat="false" ht="12.75" hidden="false" customHeight="false" outlineLevel="0" collapsed="false">
      <c r="A3" s="2" t="s">
        <v>1</v>
      </c>
      <c r="B3" s="2" t="n">
        <v>0.0178457899885506</v>
      </c>
      <c r="C3" s="2" t="n">
        <v>1</v>
      </c>
      <c r="D3" s="2"/>
      <c r="E3" s="2"/>
      <c r="F3" s="2"/>
      <c r="G3" s="2"/>
    </row>
    <row r="4" customFormat="false" ht="12.75" hidden="false" customHeight="false" outlineLevel="0" collapsed="false">
      <c r="A4" s="2" t="s">
        <v>2</v>
      </c>
      <c r="B4" s="2" t="n">
        <v>0.0660267493721493</v>
      </c>
      <c r="C4" s="2" t="n">
        <v>-0.115124242589848</v>
      </c>
      <c r="D4" s="2" t="n">
        <v>1</v>
      </c>
      <c r="E4" s="2"/>
      <c r="F4" s="2"/>
      <c r="G4" s="2"/>
    </row>
    <row r="5" customFormat="false" ht="12.75" hidden="false" customHeight="false" outlineLevel="0" collapsed="false">
      <c r="A5" s="2" t="s">
        <v>3</v>
      </c>
      <c r="B5" s="2" t="n">
        <v>-0.0222446044663702</v>
      </c>
      <c r="C5" s="2" t="n">
        <v>-0.111012969285378</v>
      </c>
      <c r="D5" s="2" t="n">
        <v>0.0549075048625774</v>
      </c>
      <c r="E5" s="2" t="n">
        <v>1</v>
      </c>
      <c r="F5" s="2"/>
      <c r="G5" s="2"/>
    </row>
    <row r="6" customFormat="false" ht="12.75" hidden="false" customHeight="false" outlineLevel="0" collapsed="false">
      <c r="A6" s="2" t="s">
        <v>4</v>
      </c>
      <c r="B6" s="2" t="n">
        <v>-0.620293376323776</v>
      </c>
      <c r="C6" s="2" t="n">
        <v>0.0712459306020041</v>
      </c>
      <c r="D6" s="2" t="n">
        <v>0.746742097074273</v>
      </c>
      <c r="E6" s="2" t="n">
        <v>-0.123910882440483</v>
      </c>
      <c r="F6" s="2" t="n">
        <v>1</v>
      </c>
      <c r="G6" s="2"/>
    </row>
    <row r="7" customFormat="false" ht="13.5" hidden="false" customHeight="false" outlineLevel="0" collapsed="false">
      <c r="A7" s="3" t="s">
        <v>5</v>
      </c>
      <c r="B7" s="3" t="n">
        <v>0.0161617754101339</v>
      </c>
      <c r="C7" s="3" t="n">
        <v>-0.0738946721311551</v>
      </c>
      <c r="D7" s="3" t="n">
        <v>0.164651131594621</v>
      </c>
      <c r="E7" s="3" t="n">
        <v>0.182671010707906</v>
      </c>
      <c r="F7" s="3" t="n">
        <v>0.180040135621099</v>
      </c>
      <c r="G7" s="3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42"/>
    <col collapsed="false" customWidth="true" hidden="false" outlineLevel="0" max="3" min="3" style="4" width="8.7"/>
    <col collapsed="false" customWidth="true" hidden="false" outlineLevel="0" max="9" min="9" style="0" width="24.85"/>
  </cols>
  <sheetData>
    <row r="2" customFormat="false" ht="12.75" hidden="false" customHeight="false" outlineLevel="0" collapsed="false">
      <c r="B2" s="0" t="s">
        <v>6</v>
      </c>
      <c r="C2" s="4" t="s">
        <v>7</v>
      </c>
      <c r="D2" s="0" t="s">
        <v>8</v>
      </c>
      <c r="E2" s="0" t="s">
        <v>7</v>
      </c>
      <c r="F2" s="0" t="s">
        <v>9</v>
      </c>
      <c r="I2" s="0" t="s">
        <v>10</v>
      </c>
    </row>
    <row r="3" customFormat="false" ht="12.75" hidden="false" customHeight="false" outlineLevel="0" collapsed="false">
      <c r="A3" s="5" t="n">
        <v>34926</v>
      </c>
      <c r="B3" s="6" t="n">
        <v>910</v>
      </c>
      <c r="C3" s="6"/>
      <c r="D3" s="0" t="n">
        <v>20.875</v>
      </c>
      <c r="I3" s="0" t="s">
        <v>11</v>
      </c>
      <c r="J3" s="2"/>
    </row>
    <row r="4" customFormat="false" ht="12.75" hidden="false" customHeight="false" outlineLevel="0" collapsed="false">
      <c r="A4" s="5" t="n">
        <v>34957</v>
      </c>
      <c r="B4" s="6" t="n">
        <v>910</v>
      </c>
      <c r="C4" s="7" t="n">
        <f aca="false">(B4-B3)/B3</f>
        <v>0</v>
      </c>
      <c r="D4" s="0" t="n">
        <v>20.125</v>
      </c>
      <c r="E4" s="7" t="n">
        <f aca="false">(D4-D3)/D3</f>
        <v>-0.0359281437125749</v>
      </c>
      <c r="I4" s="0" t="s">
        <v>12</v>
      </c>
      <c r="J4" s="2"/>
    </row>
    <row r="5" customFormat="false" ht="12.75" hidden="false" customHeight="false" outlineLevel="0" collapsed="false">
      <c r="A5" s="5" t="n">
        <v>34988</v>
      </c>
      <c r="B5" s="6" t="n">
        <v>985</v>
      </c>
      <c r="C5" s="7" t="n">
        <f aca="false">(B5-B4)/B4</f>
        <v>0.0824175824175824</v>
      </c>
      <c r="D5" s="0" t="n">
        <v>19.125</v>
      </c>
      <c r="E5" s="7" t="n">
        <f aca="false">(D5-D4)/D4</f>
        <v>-0.0496894409937888</v>
      </c>
      <c r="J5" s="2"/>
    </row>
    <row r="6" customFormat="false" ht="12.75" hidden="false" customHeight="false" outlineLevel="0" collapsed="false">
      <c r="A6" s="5" t="n">
        <v>35019</v>
      </c>
      <c r="B6" s="6" t="n">
        <v>985</v>
      </c>
      <c r="C6" s="7" t="n">
        <f aca="false">(B6-B5)/B5</f>
        <v>0</v>
      </c>
      <c r="D6" s="0" t="n">
        <v>17.875</v>
      </c>
      <c r="E6" s="7" t="n">
        <f aca="false">(D6-D5)/D5</f>
        <v>-0.065359477124183</v>
      </c>
      <c r="I6" s="8"/>
      <c r="J6" s="2"/>
    </row>
    <row r="7" customFormat="false" ht="12.75" hidden="false" customHeight="false" outlineLevel="0" collapsed="false">
      <c r="A7" s="5" t="n">
        <v>35050</v>
      </c>
      <c r="B7" s="6" t="n">
        <v>935</v>
      </c>
      <c r="C7" s="7" t="n">
        <f aca="false">(B7-B6)/B6</f>
        <v>-0.050761421319797</v>
      </c>
      <c r="D7" s="0" t="n">
        <v>18.75</v>
      </c>
      <c r="E7" s="7" t="n">
        <f aca="false">(D7-D6)/D6</f>
        <v>0.048951048951049</v>
      </c>
      <c r="I7" s="8"/>
      <c r="J7" s="8"/>
    </row>
    <row r="8" customFormat="false" ht="13.5" hidden="false" customHeight="false" outlineLevel="0" collapsed="false">
      <c r="A8" s="5" t="n">
        <v>35081</v>
      </c>
      <c r="B8" s="6" t="n">
        <v>860</v>
      </c>
      <c r="C8" s="7" t="n">
        <f aca="false">(B8-B7)/B7</f>
        <v>-0.0802139037433155</v>
      </c>
      <c r="D8" s="0" t="n">
        <v>19.75</v>
      </c>
      <c r="E8" s="7" t="n">
        <f aca="false">(D8-D7)/D7</f>
        <v>0.0533333333333333</v>
      </c>
      <c r="I8" s="0" t="s">
        <v>13</v>
      </c>
    </row>
    <row r="9" customFormat="false" ht="12.75" hidden="false" customHeight="false" outlineLevel="0" collapsed="false">
      <c r="A9" s="5" t="n">
        <v>35112</v>
      </c>
      <c r="B9" s="6" t="n">
        <v>700</v>
      </c>
      <c r="C9" s="7" t="n">
        <f aca="false">(B9-B8)/B8</f>
        <v>-0.186046511627907</v>
      </c>
      <c r="D9" s="0" t="n">
        <v>19.625</v>
      </c>
      <c r="E9" s="7" t="n">
        <f aca="false">(D9-D8)/D8</f>
        <v>-0.00632911392405063</v>
      </c>
      <c r="F9" s="0" t="n">
        <v>22.25</v>
      </c>
      <c r="I9" s="9" t="s">
        <v>14</v>
      </c>
      <c r="J9" s="10" t="n">
        <f aca="false">CORREL(B3:B74,D3:D74)</f>
        <v>0.0643521108683427</v>
      </c>
    </row>
    <row r="10" customFormat="false" ht="12.75" hidden="false" customHeight="false" outlineLevel="0" collapsed="false">
      <c r="A10" s="5" t="n">
        <v>35143</v>
      </c>
      <c r="B10" s="6" t="n">
        <v>575</v>
      </c>
      <c r="C10" s="7" t="n">
        <f aca="false">(B10-B9)/B9</f>
        <v>-0.178571428571429</v>
      </c>
      <c r="D10" s="0" t="n">
        <v>19.5</v>
      </c>
      <c r="E10" s="7" t="n">
        <f aca="false">(D10-D9)/D9</f>
        <v>-0.00636942675159236</v>
      </c>
      <c r="F10" s="0" t="n">
        <v>23.75</v>
      </c>
      <c r="G10" s="7" t="n">
        <f aca="false">(F10-F9)/F9</f>
        <v>0.0674157303370787</v>
      </c>
      <c r="I10" s="11" t="s">
        <v>15</v>
      </c>
      <c r="J10" s="12" t="n">
        <f aca="false">CORREL(B9:B74,F9:F74)</f>
        <v>-0.616982968114168</v>
      </c>
    </row>
    <row r="11" customFormat="false" ht="12.75" hidden="false" customHeight="false" outlineLevel="0" collapsed="false">
      <c r="A11" s="5" t="n">
        <v>35174</v>
      </c>
      <c r="B11" s="6" t="n">
        <v>520</v>
      </c>
      <c r="C11" s="7" t="n">
        <f aca="false">(B11-B10)/B10</f>
        <v>-0.0956521739130435</v>
      </c>
      <c r="D11" s="0" t="n">
        <v>18.25</v>
      </c>
      <c r="E11" s="7" t="n">
        <f aca="false">(D11-D10)/D10</f>
        <v>-0.0641025641025641</v>
      </c>
      <c r="F11" s="0" t="n">
        <v>25.5</v>
      </c>
      <c r="G11" s="7" t="n">
        <f aca="false">(F11-F10)/F10</f>
        <v>0.0736842105263158</v>
      </c>
      <c r="I11" s="11" t="s">
        <v>16</v>
      </c>
      <c r="J11" s="12" t="n">
        <f aca="false">CORREL(C4:C74,E4:E74)</f>
        <v>-0.13259815409011</v>
      </c>
    </row>
    <row r="12" customFormat="false" ht="13.5" hidden="false" customHeight="false" outlineLevel="0" collapsed="false">
      <c r="A12" s="5" t="n">
        <v>35205</v>
      </c>
      <c r="B12" s="6" t="n">
        <v>520</v>
      </c>
      <c r="C12" s="7" t="n">
        <f aca="false">(B12-B11)/B11</f>
        <v>0</v>
      </c>
      <c r="D12" s="0" t="n">
        <v>18.625</v>
      </c>
      <c r="E12" s="7" t="n">
        <f aca="false">(D12-D11)/D11</f>
        <v>0.0205479452054795</v>
      </c>
      <c r="F12" s="0" t="n">
        <v>28</v>
      </c>
      <c r="G12" s="7" t="n">
        <f aca="false">(F12-F11)/F11</f>
        <v>0.0980392156862745</v>
      </c>
      <c r="I12" s="13" t="s">
        <v>17</v>
      </c>
      <c r="J12" s="14" t="n">
        <f aca="false">CORREL(C10:C74,G10:G74)</f>
        <v>-0.116593493690343</v>
      </c>
    </row>
    <row r="13" customFormat="false" ht="12.75" hidden="false" customHeight="false" outlineLevel="0" collapsed="false">
      <c r="A13" s="5" t="n">
        <v>35236</v>
      </c>
      <c r="B13" s="6" t="n">
        <v>520</v>
      </c>
      <c r="C13" s="7" t="n">
        <f aca="false">(B13-B12)/B12</f>
        <v>0</v>
      </c>
      <c r="D13" s="0" t="n">
        <v>18.875</v>
      </c>
      <c r="E13" s="7" t="n">
        <f aca="false">(D13-D12)/D12</f>
        <v>0.0134228187919463</v>
      </c>
      <c r="F13" s="0" t="n">
        <v>24.625</v>
      </c>
      <c r="G13" s="7" t="n">
        <f aca="false">(F13-F12)/F12</f>
        <v>-0.120535714285714</v>
      </c>
    </row>
    <row r="14" customFormat="false" ht="12.75" hidden="false" customHeight="false" outlineLevel="0" collapsed="false">
      <c r="A14" s="5" t="n">
        <v>35267</v>
      </c>
      <c r="B14" s="6" t="n">
        <v>580</v>
      </c>
      <c r="C14" s="7" t="n">
        <f aca="false">(B14-B13)/B13</f>
        <v>0.115384615384615</v>
      </c>
      <c r="D14" s="0" t="n">
        <v>17.375</v>
      </c>
      <c r="E14" s="7" t="n">
        <f aca="false">(D14-D13)/D13</f>
        <v>-0.0794701986754967</v>
      </c>
      <c r="F14" s="0" t="n">
        <v>27</v>
      </c>
      <c r="G14" s="7" t="n">
        <f aca="false">(F14-F13)/F13</f>
        <v>0.0964467005076142</v>
      </c>
    </row>
    <row r="15" customFormat="false" ht="12.75" hidden="false" customHeight="false" outlineLevel="0" collapsed="false">
      <c r="A15" s="5" t="n">
        <v>35298</v>
      </c>
      <c r="B15" s="6" t="n">
        <v>580</v>
      </c>
      <c r="C15" s="7" t="n">
        <f aca="false">(B15-B14)/B14</f>
        <v>0</v>
      </c>
      <c r="D15" s="0" t="n">
        <v>17.5</v>
      </c>
      <c r="E15" s="7" t="n">
        <f aca="false">(D15-D14)/D14</f>
        <v>0.00719424460431655</v>
      </c>
      <c r="F15" s="0" t="n">
        <v>27.375</v>
      </c>
      <c r="G15" s="7" t="n">
        <f aca="false">(F15-F14)/F14</f>
        <v>0.0138888888888889</v>
      </c>
    </row>
    <row r="16" customFormat="false" ht="12.75" hidden="false" customHeight="false" outlineLevel="0" collapsed="false">
      <c r="A16" s="5" t="n">
        <v>35329</v>
      </c>
      <c r="B16" s="6" t="n">
        <v>580</v>
      </c>
      <c r="C16" s="7" t="n">
        <f aca="false">(B16-B15)/B15</f>
        <v>0</v>
      </c>
      <c r="D16" s="0" t="n">
        <v>18.375</v>
      </c>
      <c r="E16" s="7" t="n">
        <f aca="false">(D16-D15)/D15</f>
        <v>0.05</v>
      </c>
      <c r="F16" s="0" t="n">
        <v>27.625</v>
      </c>
      <c r="G16" s="7" t="n">
        <f aca="false">(F16-F15)/F15</f>
        <v>0.0091324200913242</v>
      </c>
    </row>
    <row r="17" customFormat="false" ht="12.75" hidden="false" customHeight="false" outlineLevel="0" collapsed="false">
      <c r="A17" s="5" t="n">
        <v>35360</v>
      </c>
      <c r="B17" s="6" t="n">
        <v>600</v>
      </c>
      <c r="C17" s="7" t="n">
        <f aca="false">(B17-B16)/B16</f>
        <v>0.0344827586206897</v>
      </c>
      <c r="D17" s="0" t="n">
        <v>20.25</v>
      </c>
      <c r="E17" s="7" t="n">
        <f aca="false">(D17-D16)/D16</f>
        <v>0.102040816326531</v>
      </c>
      <c r="F17" s="0" t="n">
        <v>26</v>
      </c>
      <c r="G17" s="7" t="n">
        <f aca="false">(F17-F16)/F16</f>
        <v>-0.0588235294117647</v>
      </c>
    </row>
    <row r="18" customFormat="false" ht="12.75" hidden="false" customHeight="false" outlineLevel="0" collapsed="false">
      <c r="A18" s="5" t="n">
        <v>35391</v>
      </c>
      <c r="B18" s="6" t="n">
        <v>580</v>
      </c>
      <c r="C18" s="7" t="n">
        <f aca="false">(B18-B17)/B17</f>
        <v>-0.0333333333333333</v>
      </c>
      <c r="D18" s="0" t="n">
        <v>21</v>
      </c>
      <c r="E18" s="7" t="n">
        <f aca="false">(D18-D17)/D17</f>
        <v>0.037037037037037</v>
      </c>
      <c r="F18" s="0" t="n">
        <v>28.25</v>
      </c>
      <c r="G18" s="7" t="n">
        <f aca="false">(F18-F17)/F17</f>
        <v>0.0865384615384615</v>
      </c>
    </row>
    <row r="19" customFormat="false" ht="12.75" hidden="false" customHeight="false" outlineLevel="0" collapsed="false">
      <c r="A19" s="5" t="n">
        <v>35422</v>
      </c>
      <c r="B19" s="6" t="n">
        <v>580</v>
      </c>
      <c r="C19" s="7" t="n">
        <f aca="false">(B19-B18)/B18</f>
        <v>0</v>
      </c>
      <c r="D19" s="0" t="n">
        <v>20.5</v>
      </c>
      <c r="E19" s="7" t="n">
        <f aca="false">(D19-D18)/D18</f>
        <v>-0.0238095238095238</v>
      </c>
      <c r="F19" s="0" t="n">
        <v>32.5</v>
      </c>
      <c r="G19" s="7" t="n">
        <f aca="false">(F19-F18)/F18</f>
        <v>0.150442477876106</v>
      </c>
    </row>
    <row r="20" customFormat="false" ht="12.75" hidden="false" customHeight="false" outlineLevel="0" collapsed="false">
      <c r="A20" s="5" t="n">
        <v>35453</v>
      </c>
      <c r="B20" s="6" t="n">
        <v>580</v>
      </c>
      <c r="C20" s="7" t="n">
        <f aca="false">(B20-B19)/B19</f>
        <v>0</v>
      </c>
      <c r="D20" s="0" t="n">
        <v>20.75</v>
      </c>
      <c r="E20" s="7" t="n">
        <f aca="false">(D20-D19)/D19</f>
        <v>0.0121951219512195</v>
      </c>
      <c r="F20" s="0" t="n">
        <v>34.5</v>
      </c>
      <c r="G20" s="7" t="n">
        <f aca="false">(F20-F19)/F19</f>
        <v>0.0615384615384615</v>
      </c>
    </row>
    <row r="21" customFormat="false" ht="12.75" hidden="false" customHeight="false" outlineLevel="0" collapsed="false">
      <c r="A21" s="5" t="n">
        <v>35484</v>
      </c>
      <c r="B21" s="6" t="n">
        <v>580</v>
      </c>
      <c r="C21" s="7" t="n">
        <f aca="false">(B21-B20)/B20</f>
        <v>0</v>
      </c>
      <c r="D21" s="0" t="n">
        <v>22.125</v>
      </c>
      <c r="E21" s="7" t="n">
        <f aca="false">(D21-D20)/D20</f>
        <v>0.0662650602409639</v>
      </c>
      <c r="F21" s="0" t="n">
        <v>32.625</v>
      </c>
      <c r="G21" s="7" t="n">
        <f aca="false">(F21-F20)/F20</f>
        <v>-0.0543478260869565</v>
      </c>
    </row>
    <row r="22" customFormat="false" ht="12.75" hidden="false" customHeight="false" outlineLevel="0" collapsed="false">
      <c r="A22" s="5" t="n">
        <v>35515</v>
      </c>
      <c r="B22" s="6" t="n">
        <v>560</v>
      </c>
      <c r="C22" s="7" t="n">
        <f aca="false">(B22-B21)/B21</f>
        <v>-0.0344827586206897</v>
      </c>
      <c r="D22" s="0" t="n">
        <v>20</v>
      </c>
      <c r="E22" s="7" t="n">
        <f aca="false">(D22-D21)/D21</f>
        <v>-0.096045197740113</v>
      </c>
      <c r="F22" s="0" t="n">
        <v>32.75</v>
      </c>
      <c r="G22" s="7" t="n">
        <f aca="false">(F22-F21)/F21</f>
        <v>0.00383141762452107</v>
      </c>
    </row>
    <row r="23" customFormat="false" ht="12.75" hidden="false" customHeight="false" outlineLevel="0" collapsed="false">
      <c r="A23" s="5" t="n">
        <v>35546</v>
      </c>
      <c r="B23" s="6" t="n">
        <v>560</v>
      </c>
      <c r="C23" s="7" t="n">
        <f aca="false">(B23-B22)/B22</f>
        <v>0</v>
      </c>
      <c r="D23" s="0" t="n">
        <v>20.125</v>
      </c>
      <c r="E23" s="7" t="n">
        <f aca="false">(D23-D22)/D22</f>
        <v>0.00625</v>
      </c>
      <c r="F23" s="0" t="n">
        <v>32.875</v>
      </c>
      <c r="G23" s="7" t="n">
        <f aca="false">(F23-F22)/F22</f>
        <v>0.00381679389312977</v>
      </c>
    </row>
    <row r="24" customFormat="false" ht="12.75" hidden="false" customHeight="false" outlineLevel="0" collapsed="false">
      <c r="A24" s="5" t="n">
        <v>35577</v>
      </c>
      <c r="B24" s="6" t="n">
        <v>580</v>
      </c>
      <c r="C24" s="7" t="n">
        <f aca="false">(B24-B23)/B23</f>
        <v>0.0357142857142857</v>
      </c>
      <c r="D24" s="0" t="n">
        <v>22.25</v>
      </c>
      <c r="E24" s="7" t="n">
        <f aca="false">(D24-D23)/D23</f>
        <v>0.105590062111801</v>
      </c>
      <c r="F24" s="0" t="n">
        <v>34.875</v>
      </c>
      <c r="G24" s="7" t="n">
        <f aca="false">(F24-F23)/F23</f>
        <v>0.0608365019011407</v>
      </c>
    </row>
    <row r="25" customFormat="false" ht="12.75" hidden="false" customHeight="false" outlineLevel="0" collapsed="false">
      <c r="A25" s="5" t="n">
        <v>35608</v>
      </c>
      <c r="B25" s="6" t="n">
        <v>580</v>
      </c>
      <c r="C25" s="7" t="n">
        <f aca="false">(B25-B24)/B24</f>
        <v>0</v>
      </c>
      <c r="D25" s="0" t="n">
        <v>19.625</v>
      </c>
      <c r="E25" s="7" t="n">
        <f aca="false">(D25-D24)/D24</f>
        <v>-0.117977528089888</v>
      </c>
      <c r="F25" s="0" t="n">
        <v>30.625</v>
      </c>
      <c r="G25" s="7" t="n">
        <f aca="false">(F25-F24)/F24</f>
        <v>-0.121863799283154</v>
      </c>
    </row>
    <row r="26" customFormat="false" ht="12.75" hidden="false" customHeight="false" outlineLevel="0" collapsed="false">
      <c r="A26" s="5" t="n">
        <v>35639</v>
      </c>
      <c r="B26" s="6" t="n">
        <v>610</v>
      </c>
      <c r="C26" s="7" t="n">
        <f aca="false">(B26-B25)/B25</f>
        <v>0.0517241379310345</v>
      </c>
      <c r="D26" s="0" t="n">
        <v>21.6875</v>
      </c>
      <c r="E26" s="7" t="n">
        <f aca="false">(D26-D25)/D25</f>
        <v>0.105095541401274</v>
      </c>
      <c r="F26" s="0" t="n">
        <v>32.375</v>
      </c>
      <c r="G26" s="7" t="n">
        <f aca="false">(F26-F25)/F25</f>
        <v>0.0571428571428571</v>
      </c>
    </row>
    <row r="27" customFormat="false" ht="12.75" hidden="false" customHeight="false" outlineLevel="0" collapsed="false">
      <c r="A27" s="5" t="n">
        <v>35670</v>
      </c>
      <c r="B27" s="6" t="n">
        <v>610</v>
      </c>
      <c r="C27" s="7" t="n">
        <f aca="false">(B27-B26)/B26</f>
        <v>0</v>
      </c>
      <c r="D27" s="0" t="n">
        <v>19.875</v>
      </c>
      <c r="E27" s="7" t="n">
        <f aca="false">(D27-D26)/D26</f>
        <v>-0.0835734870317003</v>
      </c>
      <c r="F27" s="0" t="n">
        <v>34.1875</v>
      </c>
      <c r="G27" s="7" t="n">
        <f aca="false">(F27-F26)/F26</f>
        <v>0.055984555984556</v>
      </c>
    </row>
    <row r="28" customFormat="false" ht="12.75" hidden="false" customHeight="false" outlineLevel="0" collapsed="false">
      <c r="A28" s="5" t="n">
        <v>35701</v>
      </c>
      <c r="B28" s="6" t="n">
        <v>610</v>
      </c>
      <c r="C28" s="7" t="n">
        <f aca="false">(B28-B27)/B27</f>
        <v>0</v>
      </c>
      <c r="D28" s="0" t="n">
        <v>19</v>
      </c>
      <c r="E28" s="7" t="n">
        <f aca="false">(D28-D27)/D27</f>
        <v>-0.0440251572327044</v>
      </c>
      <c r="F28" s="0" t="n">
        <v>33.3125</v>
      </c>
      <c r="G28" s="7" t="n">
        <f aca="false">(F28-F27)/F27</f>
        <v>-0.0255941499085923</v>
      </c>
    </row>
    <row r="29" customFormat="false" ht="12.75" hidden="false" customHeight="false" outlineLevel="0" collapsed="false">
      <c r="A29" s="5" t="n">
        <v>35732</v>
      </c>
      <c r="B29" s="6" t="n">
        <v>610</v>
      </c>
      <c r="C29" s="7" t="n">
        <f aca="false">(B29-B28)/B28</f>
        <v>0</v>
      </c>
      <c r="D29" s="0" t="n">
        <v>16.1875</v>
      </c>
      <c r="E29" s="7" t="n">
        <f aca="false">(D29-D28)/D28</f>
        <v>-0.148026315789474</v>
      </c>
      <c r="F29" s="0" t="n">
        <v>32.375</v>
      </c>
      <c r="G29" s="7" t="n">
        <f aca="false">(F29-F28)/F28</f>
        <v>-0.0281425891181989</v>
      </c>
    </row>
    <row r="30" customFormat="false" ht="12.75" hidden="false" customHeight="false" outlineLevel="0" collapsed="false">
      <c r="A30" s="5" t="n">
        <v>35763</v>
      </c>
      <c r="B30" s="6" t="n">
        <v>610</v>
      </c>
      <c r="C30" s="7" t="n">
        <f aca="false">(B30-B29)/B29</f>
        <v>0</v>
      </c>
      <c r="D30" s="0" t="n">
        <v>15.5625</v>
      </c>
      <c r="E30" s="7" t="n">
        <f aca="false">(D30-D29)/D29</f>
        <v>-0.0386100386100386</v>
      </c>
      <c r="F30" s="0" t="n">
        <v>34.25</v>
      </c>
      <c r="G30" s="7" t="n">
        <f aca="false">(F30-F29)/F29</f>
        <v>0.0579150579150579</v>
      </c>
    </row>
    <row r="31" customFormat="false" ht="12.75" hidden="false" customHeight="false" outlineLevel="0" collapsed="false">
      <c r="A31" s="5" t="n">
        <v>35794</v>
      </c>
      <c r="B31" s="6" t="n">
        <v>610</v>
      </c>
      <c r="C31" s="7" t="n">
        <f aca="false">(B31-B30)/B30</f>
        <v>0</v>
      </c>
      <c r="D31" s="0" t="n">
        <v>15.125</v>
      </c>
      <c r="E31" s="7" t="n">
        <f aca="false">(D31-D30)/D30</f>
        <v>-0.0281124497991968</v>
      </c>
      <c r="F31" s="0" t="n">
        <v>34.75</v>
      </c>
      <c r="G31" s="7" t="n">
        <f aca="false">(F31-F30)/F30</f>
        <v>0.0145985401459854</v>
      </c>
    </row>
    <row r="32" customFormat="false" ht="12.75" hidden="false" customHeight="false" outlineLevel="0" collapsed="false">
      <c r="A32" s="5" t="n">
        <v>35825</v>
      </c>
      <c r="B32" s="6" t="n">
        <v>590</v>
      </c>
      <c r="C32" s="7" t="n">
        <f aca="false">(B32-B31)/B31</f>
        <v>-0.0327868852459016</v>
      </c>
      <c r="D32" s="0" t="n">
        <v>15</v>
      </c>
      <c r="E32" s="7" t="n">
        <f aca="false">(D32-D31)/D31</f>
        <v>-0.00826446280991736</v>
      </c>
      <c r="F32" s="0" t="n">
        <v>34.3125</v>
      </c>
      <c r="G32" s="7" t="n">
        <f aca="false">(F32-F31)/F31</f>
        <v>-0.012589928057554</v>
      </c>
    </row>
    <row r="33" customFormat="false" ht="12.75" hidden="false" customHeight="false" outlineLevel="0" collapsed="false">
      <c r="A33" s="5" t="n">
        <v>35854</v>
      </c>
      <c r="B33" s="6" t="n">
        <v>560</v>
      </c>
      <c r="C33" s="7" t="n">
        <f aca="false">(B33-B32)/B32</f>
        <v>-0.0508474576271187</v>
      </c>
      <c r="D33" s="0" t="n">
        <v>15.6875</v>
      </c>
      <c r="E33" s="7" t="n">
        <f aca="false">(D33-D32)/D32</f>
        <v>0.0458333333333333</v>
      </c>
      <c r="F33" s="0" t="n">
        <v>34.125</v>
      </c>
      <c r="G33" s="7" t="n">
        <f aca="false">(F33-F32)/F32</f>
        <v>-0.00546448087431694</v>
      </c>
    </row>
    <row r="34" customFormat="false" ht="12.75" hidden="false" customHeight="false" outlineLevel="0" collapsed="false">
      <c r="A34" s="5" t="n">
        <v>35884</v>
      </c>
      <c r="B34" s="6" t="n">
        <v>550</v>
      </c>
      <c r="C34" s="7" t="n">
        <f aca="false">(B34-B33)/B33</f>
        <v>-0.0178571428571429</v>
      </c>
      <c r="D34" s="0" t="n">
        <v>16.625</v>
      </c>
      <c r="E34" s="7" t="n">
        <f aca="false">(D34-D33)/D33</f>
        <v>0.0597609561752988</v>
      </c>
      <c r="F34" s="0" t="n">
        <v>33.9375</v>
      </c>
      <c r="G34" s="7" t="n">
        <f aca="false">(F34-F33)/F33</f>
        <v>-0.0054945054945055</v>
      </c>
    </row>
    <row r="35" customFormat="false" ht="12.75" hidden="false" customHeight="false" outlineLevel="0" collapsed="false">
      <c r="A35" s="5" t="n">
        <v>35914</v>
      </c>
      <c r="B35" s="6" t="n">
        <v>550</v>
      </c>
      <c r="C35" s="7" t="n">
        <f aca="false">(B35-B34)/B34</f>
        <v>0</v>
      </c>
      <c r="D35" s="0" t="n">
        <v>15.6875</v>
      </c>
      <c r="E35" s="7" t="n">
        <f aca="false">(D35-D34)/D34</f>
        <v>-0.056390977443609</v>
      </c>
      <c r="F35" s="0" t="n">
        <v>39.9375</v>
      </c>
      <c r="G35" s="7" t="n">
        <f aca="false">(F35-F34)/F34</f>
        <v>0.176795580110497</v>
      </c>
    </row>
    <row r="36" customFormat="false" ht="12.75" hidden="false" customHeight="false" outlineLevel="0" collapsed="false">
      <c r="A36" s="5" t="n">
        <v>35944</v>
      </c>
      <c r="B36" s="6" t="n">
        <v>550</v>
      </c>
      <c r="C36" s="7" t="n">
        <f aca="false">(B36-B35)/B35</f>
        <v>0</v>
      </c>
      <c r="D36" s="0" t="n">
        <v>14.5</v>
      </c>
      <c r="E36" s="7" t="n">
        <f aca="false">(D36-D35)/D35</f>
        <v>-0.0756972111553785</v>
      </c>
      <c r="F36" s="0" t="n">
        <v>36.0625</v>
      </c>
      <c r="G36" s="7" t="n">
        <f aca="false">(F36-F35)/F35</f>
        <v>-0.0970266040688576</v>
      </c>
    </row>
    <row r="37" customFormat="false" ht="12.75" hidden="false" customHeight="false" outlineLevel="0" collapsed="false">
      <c r="A37" s="5" t="n">
        <v>35974</v>
      </c>
      <c r="B37" s="6" t="n">
        <v>575</v>
      </c>
      <c r="C37" s="7" t="n">
        <f aca="false">(B37-B36)/B36</f>
        <v>0.0454545454545455</v>
      </c>
      <c r="D37" s="0" t="n">
        <v>13.25</v>
      </c>
      <c r="E37" s="7" t="n">
        <f aca="false">(D37-D36)/D36</f>
        <v>-0.0862068965517241</v>
      </c>
      <c r="F37" s="0" t="n">
        <v>35.375</v>
      </c>
      <c r="G37" s="7" t="n">
        <f aca="false">(F37-F36)/F36</f>
        <v>-0.0190641247833622</v>
      </c>
    </row>
    <row r="38" customFormat="false" ht="12.75" hidden="false" customHeight="false" outlineLevel="0" collapsed="false">
      <c r="A38" s="5" t="n">
        <v>36004</v>
      </c>
      <c r="B38" s="6" t="n">
        <v>575</v>
      </c>
      <c r="C38" s="7" t="n">
        <f aca="false">(B38-B37)/B37</f>
        <v>0</v>
      </c>
      <c r="D38" s="0" t="n">
        <v>10.9375</v>
      </c>
      <c r="E38" s="7" t="n">
        <f aca="false">(D38-D37)/D37</f>
        <v>-0.174528301886792</v>
      </c>
      <c r="F38" s="0" t="n">
        <v>36.125</v>
      </c>
      <c r="G38" s="7" t="n">
        <f aca="false">(F38-F37)/F37</f>
        <v>0.0212014134275618</v>
      </c>
    </row>
    <row r="39" customFormat="false" ht="12.75" hidden="false" customHeight="false" outlineLevel="0" collapsed="false">
      <c r="A39" s="5" t="n">
        <v>36034</v>
      </c>
      <c r="B39" s="6" t="n">
        <v>550</v>
      </c>
      <c r="C39" s="7" t="n">
        <f aca="false">(B39-B38)/B38</f>
        <v>-0.0434782608695652</v>
      </c>
      <c r="D39" s="0" t="n">
        <v>9.5625</v>
      </c>
      <c r="E39" s="7" t="n">
        <f aca="false">(D39-D38)/D38</f>
        <v>-0.125714285714286</v>
      </c>
      <c r="F39" s="0" t="n">
        <v>31.375</v>
      </c>
      <c r="G39" s="7" t="n">
        <f aca="false">(F39-F38)/F38</f>
        <v>-0.131487889273356</v>
      </c>
    </row>
    <row r="40" customFormat="false" ht="12.75" hidden="false" customHeight="false" outlineLevel="0" collapsed="false">
      <c r="A40" s="5" t="n">
        <v>36064</v>
      </c>
      <c r="B40" s="6" t="n">
        <v>525</v>
      </c>
      <c r="C40" s="7" t="n">
        <f aca="false">(B40-B39)/B39</f>
        <v>-0.0454545454545455</v>
      </c>
      <c r="D40" s="0" t="n">
        <v>10.5625</v>
      </c>
      <c r="E40" s="7" t="n">
        <f aca="false">(D40-D39)/D39</f>
        <v>0.104575163398693</v>
      </c>
      <c r="F40" s="0" t="n">
        <v>27.1875</v>
      </c>
      <c r="G40" s="7" t="n">
        <f aca="false">(F40-F39)/F39</f>
        <v>-0.133466135458167</v>
      </c>
    </row>
    <row r="41" customFormat="false" ht="12.75" hidden="false" customHeight="false" outlineLevel="0" collapsed="false">
      <c r="A41" s="5" t="n">
        <v>36094</v>
      </c>
      <c r="B41" s="6" t="n">
        <v>500</v>
      </c>
      <c r="C41" s="7" t="n">
        <f aca="false">(B41-B40)/B40</f>
        <v>-0.0476190476190476</v>
      </c>
      <c r="D41" s="0" t="n">
        <v>11.3125</v>
      </c>
      <c r="E41" s="7" t="n">
        <f aca="false">(D41-D40)/D40</f>
        <v>0.0710059171597633</v>
      </c>
      <c r="F41" s="0" t="n">
        <v>28.6875</v>
      </c>
      <c r="G41" s="7" t="n">
        <f aca="false">(F41-F40)/F40</f>
        <v>0.0551724137931035</v>
      </c>
    </row>
    <row r="42" customFormat="false" ht="12.75" hidden="false" customHeight="false" outlineLevel="0" collapsed="false">
      <c r="A42" s="5" t="n">
        <v>36124</v>
      </c>
      <c r="B42" s="6" t="n">
        <v>500</v>
      </c>
      <c r="C42" s="7" t="n">
        <f aca="false">(B42-B41)/B41</f>
        <v>0</v>
      </c>
      <c r="D42" s="0" t="n">
        <v>10.9375</v>
      </c>
      <c r="E42" s="7" t="n">
        <f aca="false">(D42-D41)/D41</f>
        <v>-0.0331491712707182</v>
      </c>
      <c r="F42" s="0" t="n">
        <v>29.4375</v>
      </c>
      <c r="G42" s="7" t="n">
        <f aca="false">(F42-F41)/F41</f>
        <v>0.0261437908496732</v>
      </c>
    </row>
    <row r="43" customFormat="false" ht="12.75" hidden="false" customHeight="false" outlineLevel="0" collapsed="false">
      <c r="A43" s="5" t="n">
        <v>36154</v>
      </c>
      <c r="B43" s="6" t="n">
        <v>500</v>
      </c>
      <c r="C43" s="7" t="n">
        <f aca="false">(B43-B42)/B42</f>
        <v>0</v>
      </c>
      <c r="D43" s="0" t="n">
        <v>11</v>
      </c>
      <c r="E43" s="7" t="n">
        <f aca="false">(D43-D42)/D42</f>
        <v>0.00571428571428571</v>
      </c>
      <c r="F43" s="0" t="n">
        <v>30.9375</v>
      </c>
      <c r="G43" s="7" t="n">
        <f aca="false">(F43-F42)/F42</f>
        <v>0.0509554140127389</v>
      </c>
    </row>
    <row r="44" customFormat="false" ht="12.75" hidden="false" customHeight="false" outlineLevel="0" collapsed="false">
      <c r="A44" s="5" t="n">
        <v>36184</v>
      </c>
      <c r="B44" s="6" t="n">
        <v>500</v>
      </c>
      <c r="C44" s="7" t="n">
        <f aca="false">(B44-B43)/B43</f>
        <v>0</v>
      </c>
      <c r="D44" s="0" t="n">
        <v>11.5625</v>
      </c>
      <c r="E44" s="7" t="n">
        <f aca="false">(D44-D43)/D43</f>
        <v>0.0511363636363636</v>
      </c>
      <c r="F44" s="0" t="n">
        <v>31.125</v>
      </c>
      <c r="G44" s="7" t="n">
        <f aca="false">(F44-F43)/F43</f>
        <v>0.00606060606060606</v>
      </c>
    </row>
    <row r="45" customFormat="false" ht="12.75" hidden="false" customHeight="false" outlineLevel="0" collapsed="false">
      <c r="A45" s="5" t="n">
        <v>36192</v>
      </c>
      <c r="B45" s="15" t="n">
        <v>490</v>
      </c>
      <c r="C45" s="7" t="n">
        <f aca="false">(B45-B44)/B44</f>
        <v>-0.02</v>
      </c>
      <c r="D45" s="0" t="n">
        <v>10.5</v>
      </c>
      <c r="E45" s="7" t="n">
        <f aca="false">(D45-D44)/D44</f>
        <v>-0.0918918918918919</v>
      </c>
      <c r="F45" s="0" t="n">
        <v>28.9375</v>
      </c>
      <c r="G45" s="7" t="n">
        <f aca="false">(F45-F44)/F44</f>
        <v>-0.070281124497992</v>
      </c>
    </row>
    <row r="46" customFormat="false" ht="12.75" hidden="false" customHeight="false" outlineLevel="0" collapsed="false">
      <c r="A46" s="5" t="n">
        <v>36220</v>
      </c>
      <c r="B46" s="15" t="n">
        <v>490</v>
      </c>
      <c r="C46" s="7" t="n">
        <f aca="false">(B46-B45)/B45</f>
        <v>0</v>
      </c>
      <c r="D46" s="0" t="n">
        <v>9.875</v>
      </c>
      <c r="E46" s="7" t="n">
        <f aca="false">(D46-D45)/D45</f>
        <v>-0.0595238095238095</v>
      </c>
      <c r="F46" s="0" t="n">
        <v>29.6875</v>
      </c>
      <c r="G46" s="7" t="n">
        <f aca="false">(F46-F45)/F45</f>
        <v>0.0259179265658747</v>
      </c>
    </row>
    <row r="47" customFormat="false" ht="12.75" hidden="false" customHeight="false" outlineLevel="0" collapsed="false">
      <c r="A47" s="5" t="n">
        <v>36251</v>
      </c>
      <c r="B47" s="6" t="n">
        <v>500</v>
      </c>
      <c r="C47" s="7" t="n">
        <f aca="false">(B47-B46)/B46</f>
        <v>0.0204081632653061</v>
      </c>
      <c r="D47" s="0" t="n">
        <v>9.875</v>
      </c>
      <c r="E47" s="7" t="n">
        <f aca="false">(D47-D46)/D46</f>
        <v>0</v>
      </c>
      <c r="F47" s="0" t="n">
        <v>30.5</v>
      </c>
      <c r="G47" s="7" t="n">
        <f aca="false">(F47-F46)/F46</f>
        <v>0.0273684210526316</v>
      </c>
    </row>
    <row r="48" customFormat="false" ht="12.75" hidden="false" customHeight="false" outlineLevel="0" collapsed="false">
      <c r="A48" s="5" t="n">
        <v>36282</v>
      </c>
      <c r="B48" s="6" t="n">
        <v>520</v>
      </c>
      <c r="C48" s="7" t="n">
        <f aca="false">(B48-B47)/B47</f>
        <v>0.04</v>
      </c>
      <c r="D48" s="0" t="n">
        <v>8.8125</v>
      </c>
      <c r="E48" s="7" t="n">
        <f aca="false">(D48-D47)/D47</f>
        <v>-0.107594936708861</v>
      </c>
      <c r="F48" s="0" t="n">
        <v>29.75</v>
      </c>
      <c r="G48" s="7" t="n">
        <f aca="false">(F48-F47)/F47</f>
        <v>-0.0245901639344262</v>
      </c>
    </row>
    <row r="49" customFormat="false" ht="12.75" hidden="false" customHeight="false" outlineLevel="0" collapsed="false">
      <c r="A49" s="5" t="n">
        <v>36313</v>
      </c>
      <c r="B49" s="6" t="n">
        <v>540</v>
      </c>
      <c r="C49" s="7" t="n">
        <f aca="false">(B49-B48)/B48</f>
        <v>0.0384615384615385</v>
      </c>
      <c r="D49" s="0" t="n">
        <v>8.375</v>
      </c>
      <c r="E49" s="7" t="n">
        <f aca="false">(D49-D48)/D48</f>
        <v>-0.049645390070922</v>
      </c>
      <c r="F49" s="0" t="n">
        <v>30.75</v>
      </c>
      <c r="G49" s="7" t="n">
        <f aca="false">(F49-F48)/F48</f>
        <v>0.0336134453781513</v>
      </c>
    </row>
    <row r="50" customFormat="false" ht="12.75" hidden="false" customHeight="false" outlineLevel="0" collapsed="false">
      <c r="A50" s="5" t="n">
        <v>36344</v>
      </c>
      <c r="B50" s="6" t="n">
        <v>540</v>
      </c>
      <c r="C50" s="7" t="n">
        <f aca="false">(B50-B49)/B49</f>
        <v>0</v>
      </c>
      <c r="D50" s="0" t="n">
        <v>8.3125</v>
      </c>
      <c r="E50" s="7" t="n">
        <f aca="false">(D50-D49)/D49</f>
        <v>-0.00746268656716418</v>
      </c>
      <c r="F50" s="0" t="n">
        <v>29.0625</v>
      </c>
      <c r="G50" s="7" t="n">
        <f aca="false">(F50-F49)/F49</f>
        <v>-0.0548780487804878</v>
      </c>
    </row>
    <row r="51" customFormat="false" ht="12.75" hidden="false" customHeight="false" outlineLevel="0" collapsed="false">
      <c r="A51" s="5" t="n">
        <v>36375</v>
      </c>
      <c r="B51" s="6" t="n">
        <v>540</v>
      </c>
      <c r="C51" s="7" t="n">
        <f aca="false">(B51-B50)/B50</f>
        <v>0</v>
      </c>
      <c r="D51" s="0" t="n">
        <v>9.3125</v>
      </c>
      <c r="E51" s="7" t="n">
        <f aca="false">(D51-D50)/D50</f>
        <v>0.120300751879699</v>
      </c>
      <c r="F51" s="0" t="n">
        <v>27.0625</v>
      </c>
      <c r="G51" s="7" t="n">
        <f aca="false">(F51-F50)/F50</f>
        <v>-0.0688172043010753</v>
      </c>
    </row>
    <row r="52" customFormat="false" ht="12.75" hidden="false" customHeight="false" outlineLevel="0" collapsed="false">
      <c r="A52" s="5" t="n">
        <v>36406</v>
      </c>
      <c r="B52" s="6" t="n">
        <v>580</v>
      </c>
      <c r="C52" s="7" t="n">
        <f aca="false">(B52-B51)/B51</f>
        <v>0.0740740740740741</v>
      </c>
      <c r="D52" s="0" t="n">
        <v>10</v>
      </c>
      <c r="E52" s="7" t="n">
        <f aca="false">(D52-D51)/D51</f>
        <v>0.0738255033557047</v>
      </c>
      <c r="F52" s="0" t="n">
        <v>23.5</v>
      </c>
      <c r="G52" s="7" t="n">
        <f aca="false">(F52-F51)/F51</f>
        <v>-0.131639722863741</v>
      </c>
    </row>
    <row r="53" customFormat="false" ht="12.75" hidden="false" customHeight="false" outlineLevel="0" collapsed="false">
      <c r="A53" s="5" t="n">
        <v>36437</v>
      </c>
      <c r="B53" s="6" t="n">
        <v>580</v>
      </c>
      <c r="C53" s="7" t="n">
        <f aca="false">(B53-B52)/B52</f>
        <v>0</v>
      </c>
      <c r="D53" s="0" t="n">
        <v>8.375</v>
      </c>
      <c r="E53" s="7" t="n">
        <f aca="false">(D53-D52)/D52</f>
        <v>-0.1625</v>
      </c>
      <c r="F53" s="0" t="n">
        <v>21.875</v>
      </c>
      <c r="G53" s="7" t="n">
        <f aca="false">(F53-F52)/F52</f>
        <v>-0.0691489361702128</v>
      </c>
    </row>
    <row r="54" customFormat="false" ht="12.75" hidden="false" customHeight="false" outlineLevel="0" collapsed="false">
      <c r="A54" s="5" t="n">
        <v>36468</v>
      </c>
      <c r="B54" s="6" t="n">
        <v>610</v>
      </c>
      <c r="C54" s="7" t="n">
        <f aca="false">(B54-B53)/B53</f>
        <v>0.0517241379310345</v>
      </c>
      <c r="D54" s="0" t="n">
        <v>7.0625</v>
      </c>
      <c r="E54" s="7" t="n">
        <f aca="false">(D54-D53)/D53</f>
        <v>-0.156716417910448</v>
      </c>
      <c r="F54" s="0" t="n">
        <v>21.0625</v>
      </c>
      <c r="G54" s="7" t="n">
        <f aca="false">(F54-F53)/F53</f>
        <v>-0.0371428571428571</v>
      </c>
    </row>
    <row r="55" customFormat="false" ht="12.75" hidden="false" customHeight="false" outlineLevel="0" collapsed="false">
      <c r="A55" s="5" t="n">
        <v>36499</v>
      </c>
      <c r="B55" s="6" t="n">
        <v>610</v>
      </c>
      <c r="C55" s="7" t="n">
        <f aca="false">(B55-B54)/B54</f>
        <v>0</v>
      </c>
      <c r="D55" s="0" t="n">
        <v>6.0625</v>
      </c>
      <c r="E55" s="7" t="n">
        <f aca="false">(D55-D54)/D54</f>
        <v>-0.141592920353982</v>
      </c>
      <c r="F55" s="0" t="n">
        <v>19.375</v>
      </c>
      <c r="G55" s="7" t="n">
        <f aca="false">(F55-F54)/F54</f>
        <v>-0.0801186943620178</v>
      </c>
    </row>
    <row r="56" customFormat="false" ht="12.75" hidden="false" customHeight="false" outlineLevel="0" collapsed="false">
      <c r="A56" s="5" t="n">
        <v>36530</v>
      </c>
      <c r="B56" s="6" t="n">
        <v>640</v>
      </c>
      <c r="C56" s="7" t="n">
        <f aca="false">(B56-B55)/B55</f>
        <v>0.0491803278688525</v>
      </c>
      <c r="D56" s="0" t="n">
        <v>5.8125</v>
      </c>
      <c r="E56" s="7" t="n">
        <f aca="false">(D56-D55)/D55</f>
        <v>-0.0412371134020619</v>
      </c>
      <c r="F56" s="0" t="n">
        <v>15.5</v>
      </c>
      <c r="G56" s="7" t="n">
        <f aca="false">(F56-F55)/F55</f>
        <v>-0.2</v>
      </c>
    </row>
    <row r="57" customFormat="false" ht="12.75" hidden="false" customHeight="false" outlineLevel="0" collapsed="false">
      <c r="A57" s="5" t="n">
        <v>36561</v>
      </c>
      <c r="B57" s="6" t="n">
        <v>640</v>
      </c>
      <c r="C57" s="7" t="n">
        <f aca="false">(B57-B56)/B56</f>
        <v>0</v>
      </c>
      <c r="D57" s="0" t="n">
        <v>4.625</v>
      </c>
      <c r="E57" s="7" t="n">
        <f aca="false">(D57-D56)/D56</f>
        <v>-0.204301075268817</v>
      </c>
      <c r="F57" s="0" t="n">
        <v>13.625</v>
      </c>
      <c r="G57" s="7" t="n">
        <f aca="false">(F57-F56)/F56</f>
        <v>-0.120967741935484</v>
      </c>
    </row>
    <row r="58" customFormat="false" ht="12.75" hidden="false" customHeight="false" outlineLevel="0" collapsed="false">
      <c r="A58" s="5" t="n">
        <v>36592</v>
      </c>
      <c r="B58" s="6" t="n">
        <v>640</v>
      </c>
      <c r="C58" s="7" t="n">
        <f aca="false">(B58-B57)/B57</f>
        <v>0</v>
      </c>
      <c r="D58" s="0" t="n">
        <v>3.75</v>
      </c>
      <c r="E58" s="7" t="n">
        <f aca="false">(D58-D57)/D57</f>
        <v>-0.189189189189189</v>
      </c>
      <c r="F58" s="0" t="n">
        <v>12.875</v>
      </c>
      <c r="G58" s="7" t="n">
        <f aca="false">(F58-F57)/F57</f>
        <v>-0.055045871559633</v>
      </c>
    </row>
    <row r="59" customFormat="false" ht="12.75" hidden="false" customHeight="false" outlineLevel="0" collapsed="false">
      <c r="A59" s="5" t="n">
        <v>36623</v>
      </c>
      <c r="B59" s="6" t="n">
        <v>680</v>
      </c>
      <c r="C59" s="7" t="n">
        <f aca="false">(B59-B58)/B58</f>
        <v>0.0625</v>
      </c>
      <c r="D59" s="0" t="n">
        <v>3.5625</v>
      </c>
      <c r="E59" s="7" t="n">
        <f aca="false">(D59-D58)/D58</f>
        <v>-0.05</v>
      </c>
      <c r="F59" s="0" t="n">
        <v>13.0625</v>
      </c>
      <c r="G59" s="7" t="n">
        <f aca="false">(F59-F58)/F58</f>
        <v>0.0145631067961165</v>
      </c>
    </row>
    <row r="60" customFormat="false" ht="12.75" hidden="false" customHeight="false" outlineLevel="0" collapsed="false">
      <c r="A60" s="5" t="n">
        <v>36654</v>
      </c>
      <c r="B60" s="6" t="n">
        <v>680</v>
      </c>
      <c r="C60" s="7" t="n">
        <f aca="false">(B60-B59)/B59</f>
        <v>0</v>
      </c>
      <c r="D60" s="0" t="n">
        <v>2.25</v>
      </c>
      <c r="E60" s="7" t="n">
        <f aca="false">(D60-D59)/D59</f>
        <v>-0.368421052631579</v>
      </c>
      <c r="F60" s="0" t="n">
        <v>13.5625</v>
      </c>
      <c r="G60" s="7" t="n">
        <f aca="false">(F60-F59)/F59</f>
        <v>0.0382775119617225</v>
      </c>
    </row>
    <row r="61" customFormat="false" ht="12.75" hidden="false" customHeight="false" outlineLevel="0" collapsed="false">
      <c r="A61" s="5" t="n">
        <v>36685</v>
      </c>
      <c r="B61" s="6" t="n">
        <v>680</v>
      </c>
      <c r="C61" s="7" t="n">
        <f aca="false">(B61-B60)/B60</f>
        <v>0</v>
      </c>
      <c r="D61" s="0" t="n">
        <v>2.625</v>
      </c>
      <c r="E61" s="7" t="n">
        <f aca="false">(D61-D60)/D60</f>
        <v>0.166666666666667</v>
      </c>
      <c r="F61" s="0" t="n">
        <v>14.25</v>
      </c>
      <c r="G61" s="7" t="n">
        <f aca="false">(F61-F60)/F60</f>
        <v>0.0506912442396313</v>
      </c>
    </row>
    <row r="62" customFormat="false" ht="12.75" hidden="false" customHeight="false" outlineLevel="0" collapsed="false">
      <c r="A62" s="5" t="n">
        <v>36716</v>
      </c>
      <c r="B62" s="6" t="n">
        <v>710</v>
      </c>
      <c r="C62" s="7" t="n">
        <f aca="false">(B62-B61)/B61</f>
        <v>0.0441176470588235</v>
      </c>
      <c r="D62" s="0" t="n">
        <v>2.8125</v>
      </c>
      <c r="E62" s="7" t="n">
        <f aca="false">(D62-D61)/D61</f>
        <v>0.0714285714285714</v>
      </c>
      <c r="F62" s="0" t="n">
        <v>12.8125</v>
      </c>
      <c r="G62" s="7" t="n">
        <f aca="false">(F62-F61)/F61</f>
        <v>-0.100877192982456</v>
      </c>
    </row>
    <row r="63" customFormat="false" ht="12.75" hidden="false" customHeight="false" outlineLevel="0" collapsed="false">
      <c r="A63" s="5" t="n">
        <v>36747</v>
      </c>
      <c r="B63" s="6" t="n">
        <v>710</v>
      </c>
      <c r="C63" s="7" t="n">
        <f aca="false">(B63-B62)/B62</f>
        <v>0</v>
      </c>
      <c r="D63" s="0" t="n">
        <v>3.0625</v>
      </c>
      <c r="E63" s="7" t="n">
        <f aca="false">(D63-D62)/D62</f>
        <v>0.0888888888888889</v>
      </c>
      <c r="F63" s="0" t="n">
        <v>12.8125</v>
      </c>
      <c r="G63" s="7" t="n">
        <f aca="false">(F63-F62)/F62</f>
        <v>0</v>
      </c>
    </row>
    <row r="64" customFormat="false" ht="12.75" hidden="false" customHeight="false" outlineLevel="0" collapsed="false">
      <c r="A64" s="5" t="n">
        <v>36778</v>
      </c>
      <c r="B64" s="6" t="n">
        <v>710</v>
      </c>
      <c r="C64" s="7" t="n">
        <f aca="false">(B64-B63)/B63</f>
        <v>0</v>
      </c>
      <c r="D64" s="0" t="n">
        <v>2.875</v>
      </c>
      <c r="E64" s="7" t="n">
        <f aca="false">(D64-D63)/D63</f>
        <v>-0.0612244897959184</v>
      </c>
      <c r="F64" s="0" t="n">
        <v>16</v>
      </c>
      <c r="G64" s="7" t="n">
        <f aca="false">(F64-F63)/F63</f>
        <v>0.248780487804878</v>
      </c>
    </row>
    <row r="65" customFormat="false" ht="12.75" hidden="false" customHeight="false" outlineLevel="0" collapsed="false">
      <c r="A65" s="5" t="n">
        <v>36809</v>
      </c>
      <c r="B65" s="6" t="n">
        <v>710</v>
      </c>
      <c r="C65" s="7" t="n">
        <f aca="false">(B65-B64)/B64</f>
        <v>0</v>
      </c>
      <c r="D65" s="0" t="n">
        <v>2.625</v>
      </c>
      <c r="E65" s="7" t="n">
        <f aca="false">(D65-D64)/D64</f>
        <v>-0.0869565217391304</v>
      </c>
      <c r="F65" s="0" t="n">
        <v>12</v>
      </c>
      <c r="G65" s="7" t="n">
        <f aca="false">(F65-F64)/F64</f>
        <v>-0.25</v>
      </c>
    </row>
    <row r="66" customFormat="false" ht="12.75" hidden="false" customHeight="false" outlineLevel="0" collapsed="false">
      <c r="A66" s="5" t="n">
        <v>36840</v>
      </c>
      <c r="B66" s="6" t="n">
        <v>710</v>
      </c>
      <c r="C66" s="7" t="n">
        <f aca="false">(B66-B65)/B65</f>
        <v>0</v>
      </c>
      <c r="D66" s="0" t="n">
        <v>2.5</v>
      </c>
      <c r="E66" s="7" t="n">
        <f aca="false">(D66-D65)/D65</f>
        <v>-0.0476190476190476</v>
      </c>
      <c r="F66" s="0" t="n">
        <v>12</v>
      </c>
      <c r="G66" s="7" t="n">
        <f aca="false">(F66-F65)/F65</f>
        <v>0</v>
      </c>
    </row>
    <row r="67" customFormat="false" ht="12.75" hidden="false" customHeight="false" outlineLevel="0" collapsed="false">
      <c r="A67" s="5" t="n">
        <v>36871</v>
      </c>
      <c r="B67" s="6" t="n">
        <v>710</v>
      </c>
      <c r="C67" s="7" t="n">
        <f aca="false">(B67-B66)/B66</f>
        <v>0</v>
      </c>
      <c r="D67" s="0" t="n">
        <v>3.0625</v>
      </c>
      <c r="E67" s="7" t="n">
        <f aca="false">(D67-D66)/D66</f>
        <v>0.225</v>
      </c>
      <c r="F67" s="0" t="n">
        <v>14.25</v>
      </c>
      <c r="G67" s="7" t="n">
        <f aca="false">(F67-F66)/F66</f>
        <v>0.1875</v>
      </c>
    </row>
    <row r="68" customFormat="false" ht="12.75" hidden="false" customHeight="false" outlineLevel="0" collapsed="false">
      <c r="A68" s="5" t="n">
        <v>36902</v>
      </c>
      <c r="B68" s="6" t="n">
        <v>690</v>
      </c>
      <c r="C68" s="7" t="n">
        <f aca="false">(B68-B67)/B67</f>
        <v>-0.028169014084507</v>
      </c>
      <c r="D68" s="0" t="n">
        <v>5.1</v>
      </c>
      <c r="E68" s="7" t="n">
        <f aca="false">(D68-D67)/D67</f>
        <v>0.66530612244898</v>
      </c>
      <c r="F68" s="0" t="n">
        <v>17.95</v>
      </c>
      <c r="G68" s="7" t="n">
        <f aca="false">(F68-F67)/F67</f>
        <v>0.259649122807018</v>
      </c>
    </row>
    <row r="69" customFormat="false" ht="12.75" hidden="false" customHeight="false" outlineLevel="0" collapsed="false">
      <c r="A69" s="5" t="n">
        <v>36933</v>
      </c>
      <c r="B69" s="6" t="n">
        <v>670</v>
      </c>
      <c r="C69" s="7" t="n">
        <f aca="false">(B69-B68)/B68</f>
        <v>-0.0289855072463768</v>
      </c>
      <c r="D69" s="0" t="n">
        <v>4.05</v>
      </c>
      <c r="E69" s="7" t="n">
        <f aca="false">(D69-D68)/D68</f>
        <v>-0.205882352941176</v>
      </c>
      <c r="F69" s="0" t="n">
        <v>17.05</v>
      </c>
      <c r="G69" s="7" t="n">
        <f aca="false">(F69-F68)/F68</f>
        <v>-0.0501392757660166</v>
      </c>
    </row>
    <row r="70" customFormat="false" ht="12.75" hidden="false" customHeight="false" outlineLevel="0" collapsed="false">
      <c r="A70" s="5" t="n">
        <v>36964</v>
      </c>
      <c r="B70" s="6" t="n">
        <v>635</v>
      </c>
      <c r="C70" s="7" t="n">
        <f aca="false">(B70-B69)/B69</f>
        <v>-0.0522388059701493</v>
      </c>
      <c r="D70" s="0" t="n">
        <v>3.95</v>
      </c>
      <c r="E70" s="7" t="n">
        <f aca="false">(D70-D69)/D69</f>
        <v>-0.0246913580246913</v>
      </c>
      <c r="F70" s="0" t="n">
        <v>16.3</v>
      </c>
      <c r="G70" s="7" t="n">
        <f aca="false">(F70-F69)/F69</f>
        <v>-0.0439882697947214</v>
      </c>
    </row>
    <row r="71" customFormat="false" ht="12.75" hidden="false" customHeight="false" outlineLevel="0" collapsed="false">
      <c r="A71" s="5" t="n">
        <v>36982</v>
      </c>
      <c r="B71" s="6" t="n">
        <v>590</v>
      </c>
      <c r="C71" s="7" t="n">
        <f aca="false">(B71-B70)/B70</f>
        <v>-0.0708661417322835</v>
      </c>
      <c r="D71" s="0" t="n">
        <v>4.11</v>
      </c>
      <c r="E71" s="7" t="n">
        <f aca="false">(D71-D70)/D70</f>
        <v>0.0405063291139241</v>
      </c>
      <c r="F71" s="0" t="n">
        <v>16.1</v>
      </c>
      <c r="G71" s="7" t="n">
        <f aca="false">(F71-F70)/F70</f>
        <v>-0.0122699386503067</v>
      </c>
    </row>
    <row r="72" customFormat="false" ht="12.75" hidden="false" customHeight="false" outlineLevel="0" collapsed="false">
      <c r="A72" s="5" t="n">
        <v>37012</v>
      </c>
      <c r="B72" s="6" t="n">
        <v>560</v>
      </c>
      <c r="C72" s="7" t="n">
        <f aca="false">(B72-B71)/B71</f>
        <v>-0.0508474576271187</v>
      </c>
      <c r="D72" s="0" t="n">
        <v>5.5</v>
      </c>
      <c r="E72" s="7" t="n">
        <f aca="false">(D72-D71)/D71</f>
        <v>0.338199513381995</v>
      </c>
      <c r="F72" s="0" t="n">
        <v>16.5</v>
      </c>
      <c r="G72" s="7" t="n">
        <f aca="false">(F72-F71)/F71</f>
        <v>0.0248447204968943</v>
      </c>
    </row>
    <row r="73" customFormat="false" ht="12.75" hidden="false" customHeight="false" outlineLevel="0" collapsed="false">
      <c r="A73" s="5" t="n">
        <v>37043</v>
      </c>
      <c r="B73" s="6" t="n">
        <v>530</v>
      </c>
      <c r="C73" s="7" t="n">
        <f aca="false">(B73-B72)/B72</f>
        <v>-0.0535714285714286</v>
      </c>
      <c r="D73" s="0" t="n">
        <v>5.42</v>
      </c>
      <c r="E73" s="7" t="n">
        <f aca="false">(D73-D72)/D72</f>
        <v>-0.0145454545454546</v>
      </c>
      <c r="F73" s="0" t="n">
        <v>18.5</v>
      </c>
      <c r="G73" s="7" t="n">
        <f aca="false">(F73-F72)/F72</f>
        <v>0.121212121212121</v>
      </c>
    </row>
    <row r="74" customFormat="false" ht="12.75" hidden="false" customHeight="false" outlineLevel="0" collapsed="false">
      <c r="A74" s="5" t="n">
        <v>37073</v>
      </c>
      <c r="B74" s="4" t="n">
        <v>490</v>
      </c>
      <c r="C74" s="7" t="n">
        <f aca="false">(B74-B73)/B73</f>
        <v>-0.0754716981132075</v>
      </c>
      <c r="D74" s="0" t="n">
        <v>6.04</v>
      </c>
      <c r="E74" s="7" t="n">
        <f aca="false">(D74-D73)/D73</f>
        <v>0.114391143911439</v>
      </c>
      <c r="F74" s="0" t="n">
        <v>17.95</v>
      </c>
      <c r="G74" s="7" t="n">
        <f aca="false">(F74-F73)/F73</f>
        <v>-0.0297297297297298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2001-08-27T17:32:23Z</dcterms:created>
  <dc:creator>Danilo Juvane</dc:creator>
  <dc:description/>
  <dc:language>en-US</dc:language>
  <cp:lastModifiedBy>mcaushol</cp:lastModifiedBy>
  <dcterms:modified xsi:type="dcterms:W3CDTF">2001-08-28T18:38:16Z</dcterms:modified>
  <cp:revision>0</cp:revision>
  <dc:subject/>
  <dc:title/>
</cp:coreProperties>
</file>