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_Companies" sheetId="1" state="visible" r:id="rId3"/>
    <sheet name="TOTAL_DIP" sheetId="2" state="visible" r:id="rId4"/>
    <sheet name="ETSx" sheetId="3" state="visible" r:id="rId5"/>
    <sheet name="EGASx" sheetId="4" state="visible" r:id="rId6"/>
    <sheet name="EREC" sheetId="5" state="visible" r:id="rId7"/>
    <sheet name="ENA" sheetId="6" state="visible" r:id="rId8"/>
    <sheet name="EGM" sheetId="7" state="visible" r:id="rId9"/>
    <sheet name="EIM" sheetId="8" state="visible" r:id="rId10"/>
    <sheet name="NetCo" sheetId="9" state="visible" r:id="rId11"/>
    <sheet name="EPI" sheetId="10" state="visible" r:id="rId12"/>
    <sheet name="EGF" sheetId="11" state="visible" r:id="rId13"/>
    <sheet name="EEOS" sheetId="12" state="visible" r:id="rId14"/>
    <sheet name="EES" sheetId="13" state="visible" r:id="rId15"/>
    <sheet name="EBS" sheetId="14" state="visible" r:id="rId16"/>
    <sheet name="ENW" sheetId="15" state="visible" r:id="rId17"/>
    <sheet name="EGEP" sheetId="16" state="visible" r:id="rId18"/>
    <sheet name="CFuels" sheetId="17" state="visible" r:id="rId19"/>
    <sheet name="Corp&amp;Other" sheetId="18" state="visible" r:id="rId20"/>
    <sheet name="PGG" sheetId="19" state="visible" r:id="rId21"/>
    <sheet name="NNG" sheetId="20" state="visible" r:id="rId22"/>
    <sheet name="EGAS_Ele" sheetId="21" state="visible" r:id="rId23"/>
  </sheets>
  <definedNames>
    <definedName function="false" hidden="false" localSheetId="16" name="_xlnm.Print_Area" vbProcedure="false">CFuels!$A$1:$AY$60</definedName>
    <definedName function="false" hidden="false" localSheetId="17" name="_xlnm.Print_Area" vbProcedure="false">'Corp&amp;Other'!$A$1:$AY$60</definedName>
    <definedName function="false" hidden="false" localSheetId="13" name="_xlnm.Print_Area" vbProcedure="false">EBS!$A$1:$AY$60</definedName>
    <definedName function="false" hidden="false" localSheetId="11" name="_xlnm.Print_Area" vbProcedure="false">EEOS!$A$1:$AY$60</definedName>
    <definedName function="false" hidden="false" localSheetId="12" name="_xlnm.Print_Area" vbProcedure="false">EES!$A$1:$AY$60</definedName>
    <definedName function="false" hidden="false" localSheetId="20" name="_xlnm.Print_Area" vbProcedure="false">EGAS_Ele!$A$1:$AY$60</definedName>
    <definedName function="false" hidden="false" localSheetId="3" name="_xlnm.Print_Area" vbProcedure="false">EGASx!$A$1:$AY$60</definedName>
    <definedName function="false" hidden="false" localSheetId="15" name="_xlnm.Print_Area" vbProcedure="false">EGEP!$A$1:$AY$60</definedName>
    <definedName function="false" hidden="false" localSheetId="10" name="_xlnm.Print_Area" vbProcedure="false">EGF!$A$1:$AY$60</definedName>
    <definedName function="false" hidden="false" localSheetId="6" name="_xlnm.Print_Area" vbProcedure="false">EGM!$A$1:$AY$60</definedName>
    <definedName function="false" hidden="false" localSheetId="7" name="_xlnm.Print_Area" vbProcedure="false">EIM!$A$1:$AY$60</definedName>
    <definedName function="false" hidden="false" localSheetId="5" name="_xlnm.Print_Area" vbProcedure="false">ENA!$A$1:$AY$60</definedName>
    <definedName function="false" hidden="false" localSheetId="14" name="_xlnm.Print_Area" vbProcedure="false">ENW!$A$1:$AY$60</definedName>
    <definedName function="false" hidden="false" localSheetId="9" name="_xlnm.Print_Area" vbProcedure="false">EPI!$A$1:$AY$60</definedName>
    <definedName function="false" hidden="false" localSheetId="4" name="_xlnm.Print_Area" vbProcedure="false">EREC!$A$1:$AY$60</definedName>
    <definedName function="false" hidden="false" localSheetId="2" name="_xlnm.Print_Area" vbProcedure="false">ETSx!$A$1:$AY$60</definedName>
    <definedName function="false" hidden="false" localSheetId="8" name="_xlnm.Print_Area" vbProcedure="false">NetCo!$A$1:$AY$60</definedName>
    <definedName function="false" hidden="false" localSheetId="19" name="_xlnm.Print_Area" vbProcedure="false">NNG!$A$1:$AY$60</definedName>
    <definedName function="false" hidden="false" localSheetId="18" name="_xlnm.Print_Area" vbProcedure="false">PGG!$A$1:$AY$60</definedName>
    <definedName function="false" hidden="false" localSheetId="0" name="_xlnm.Print_Area" vbProcedure="false">TOTAL_Companies!$A$1:$AY$50</definedName>
    <definedName function="false" hidden="false" localSheetId="1" name="_xlnm.Print_Area" vbProcedure="false">TOTAL_DIP!$A$1:$AY$60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<sst xmlns="http://schemas.openxmlformats.org/spreadsheetml/2006/main" count="1492" uniqueCount="88">
  <si>
    <t xml:space="preserve">ENRON CORP - ALL Groups</t>
  </si>
  <si>
    <t xml:space="preserve">Sources &amp; Uses of Cash - Dec 2001 thru Dec 2002</t>
  </si>
  <si>
    <t xml:space="preserve">Week Ended</t>
  </si>
  <si>
    <t xml:space="preserve">2001</t>
  </si>
  <si>
    <t xml:space="preserve">2002</t>
  </si>
  <si>
    <t xml:space="preserve">2003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</si>
  <si>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</si>
  <si>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</si>
  <si>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</si>
  <si>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</si>
  <si>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</si>
  <si>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</si>
  <si>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</si>
  <si>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</si>
  <si>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</si>
  <si>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</si>
  <si>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</si>
  <si>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</si>
  <si>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</si>
  <si>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</si>
  <si>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Revenues (Cash)</t>
  </si>
  <si>
    <t xml:space="preserve">PRMA - Liquidations</t>
  </si>
  <si>
    <t xml:space="preserve">Customer Deposits/Broker Settlements</t>
  </si>
  <si>
    <t xml:space="preserve">Cost of Goods Sold</t>
  </si>
  <si>
    <t xml:space="preserve">"Gross Margin"</t>
  </si>
  <si>
    <t xml:space="preserve">Other Operating Expenses</t>
  </si>
  <si>
    <t xml:space="preserve">Severance</t>
  </si>
  <si>
    <t xml:space="preserve">Interest Expense</t>
  </si>
  <si>
    <t xml:space="preserve">Current Taxes</t>
  </si>
  <si>
    <t xml:space="preserve">Dividend/Interest Income</t>
  </si>
  <si>
    <t xml:space="preserve">Other Operating Income</t>
  </si>
  <si>
    <t xml:space="preserve">Equity Distributions</t>
  </si>
  <si>
    <t xml:space="preserve">Other Funds Flow</t>
  </si>
  <si>
    <t xml:space="preserve">Merchant - Proceeds</t>
  </si>
  <si>
    <t xml:space="preserve">Merchant - Additions</t>
  </si>
  <si>
    <t xml:space="preserve">Other Working Capital</t>
  </si>
  <si>
    <t xml:space="preserve">Other</t>
  </si>
  <si>
    <t xml:space="preserve">Other Operating cash</t>
  </si>
  <si>
    <t xml:space="preserve">Proceeds on Sale of Assets</t>
  </si>
  <si>
    <t xml:space="preserve">Capital Expenditures</t>
  </si>
  <si>
    <t xml:space="preserve">Other Investing</t>
  </si>
  <si>
    <t xml:space="preserve">Net Investing</t>
  </si>
  <si>
    <t xml:space="preserve">PRMA - Prepay Settlements</t>
  </si>
  <si>
    <t xml:space="preserve">Repayment of Long-term Debt (@BU)</t>
  </si>
  <si>
    <t xml:space="preserve">Dividends - Preferred Stock / Min Int</t>
  </si>
  <si>
    <t xml:space="preserve">Dividends - Common Stock</t>
  </si>
  <si>
    <t xml:space="preserve">Dividends Paid to Corp</t>
  </si>
  <si>
    <t xml:space="preserve">Treasury Stock Activity</t>
  </si>
  <si>
    <t xml:space="preserve">Off-Balance Sheet Refinancings</t>
  </si>
  <si>
    <t xml:space="preserve">Financing Outflows</t>
  </si>
  <si>
    <t xml:space="preserve">Sub-Total</t>
  </si>
  <si>
    <t xml:space="preserve">PRMA - Prepay Inflows</t>
  </si>
  <si>
    <t xml:space="preserve">New Long-Term Debt</t>
  </si>
  <si>
    <t xml:space="preserve">Short-term Debt (net)</t>
  </si>
  <si>
    <t xml:space="preserve">Issuance of Stock</t>
  </si>
  <si>
    <t xml:space="preserve">Financing Inflows</t>
  </si>
  <si>
    <t xml:space="preserve">Cash To / (From) Corp</t>
  </si>
  <si>
    <t xml:space="preserve">Memo:</t>
  </si>
  <si>
    <t xml:space="preserve">Operating Expenses (Cash)</t>
  </si>
  <si>
    <t xml:space="preserve">Employee Related Expenses</t>
  </si>
  <si>
    <t xml:space="preserve">Adjustments</t>
  </si>
  <si>
    <t xml:space="preserve">Chapter 11 Reductions</t>
  </si>
  <si>
    <t xml:space="preserve">Transfers to NETCo.</t>
  </si>
  <si>
    <t xml:space="preserve">Net</t>
  </si>
  <si>
    <t xml:space="preserve">ENRON CORP - DIP Funded Entities</t>
  </si>
  <si>
    <t xml:space="preserve">ETS: Transwestern &amp; Equity Investments</t>
  </si>
  <si>
    <t xml:space="preserve">Operating Expenses</t>
  </si>
  <si>
    <t xml:space="preserve">Repayment of Long-term Debt</t>
  </si>
  <si>
    <t xml:space="preserve">Dividends - Preferred Stock</t>
  </si>
  <si>
    <t xml:space="preserve">ENRON GLOBAL ASSETS &amp; SERVICES: excluding Consolidated Opertaing Assets (Elektro)</t>
  </si>
  <si>
    <t xml:space="preserve">ENRON RENEWABLE ENERGY CORP.</t>
  </si>
  <si>
    <t xml:space="preserve">Enron North America</t>
  </si>
  <si>
    <t xml:space="preserve">ENRON GLOBAL MARKETS</t>
  </si>
  <si>
    <t xml:space="preserve">ENRON INDUSTRIAL MARKETS</t>
  </si>
  <si>
    <t xml:space="preserve">NetCo</t>
  </si>
  <si>
    <t xml:space="preserve">ENRON PRICIPAL INVESTMENTS</t>
  </si>
  <si>
    <t xml:space="preserve">Gail, Misc</t>
  </si>
  <si>
    <t xml:space="preserve">ENRON GLOBAL FINANCE</t>
  </si>
  <si>
    <t xml:space="preserve">ENRON ENGINEERING AND OPERATIONAL SERVICES</t>
  </si>
  <si>
    <t xml:space="preserve">Enron Energy Services (Legal?)</t>
  </si>
  <si>
    <t xml:space="preserve">ENRON BROADBAND SERVICES</t>
  </si>
  <si>
    <t xml:space="preserve">ENRON NET WORKS</t>
  </si>
  <si>
    <t xml:space="preserve">Global Explor &amp; Product</t>
  </si>
  <si>
    <t xml:space="preserve">CLEAN FUELS</t>
  </si>
  <si>
    <t xml:space="preserve">Corporate &amp; Other</t>
  </si>
  <si>
    <t xml:space="preserve">Portland General Group</t>
  </si>
  <si>
    <t xml:space="preserve">Northern Natural Gas</t>
  </si>
  <si>
    <t xml:space="preserve">ENRON GLOBAL ASSETS &amp; SERVICES: Elektro &amp;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</si>
</sst>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_);_(* \(#,##0.0\);_(* \-?_);_(@_)"/>
    <numFmt numFmtId="166" formatCode="mm/dd/yy"/>
    <numFmt numFmtId="167" formatCode="0%"/>
    <numFmt numFmtId="168" formatCode="0.0%"/>
    <numFmt numFmtId="169" formatCode="_(* #,##0.00_);_(* \(#,##0.00\);_(* \-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8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80008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1.28"/>
    <col collapsed="false" customWidth="true" hidden="false" outlineLevel="0" max="2" min="2" style="1" width="3.14"/>
    <col collapsed="false" customWidth="false" hidden="false" outlineLevel="0" max="3" min="3" style="2" width="9.14"/>
    <col collapsed="false" customWidth="true" hidden="false" outlineLevel="0" max="4" min="4" style="1" width="3.14"/>
    <col collapsed="false" customWidth="false" hidden="false" outlineLevel="0" max="5" min="5" style="2" width="9.14"/>
    <col collapsed="false" customWidth="true" hidden="false" outlineLevel="0" max="6" min="6" style="1" width="3.14"/>
    <col collapsed="false" customWidth="false" hidden="false" outlineLevel="0" max="7" min="7" style="2" width="9.14"/>
    <col collapsed="false" customWidth="true" hidden="false" outlineLevel="0" max="8" min="8" style="1" width="3.14"/>
    <col collapsed="false" customWidth="false" hidden="false" outlineLevel="0" max="9" min="9" style="2" width="9.14"/>
    <col collapsed="false" customWidth="true" hidden="false" outlineLevel="0" max="10" min="10" style="1" width="3.14"/>
    <col collapsed="false" customWidth="true" hidden="false" outlineLevel="0" max="11" min="11" style="2" width="7.7"/>
    <col collapsed="false" customWidth="true" hidden="false" outlineLevel="0" max="12" min="12" style="1" width="3.14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7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3" t="n">
        <f aca="false">+TOTAL_DIP!C7+SUM(PGG:EGAS_Ele!C7)</f>
        <v>67.8</v>
      </c>
      <c r="D7" s="12"/>
      <c r="E7" s="13" t="n">
        <f aca="false">+TOTAL_DIP!E7+SUM(PGG:EGAS_Ele!E7)</f>
        <v>59.3</v>
      </c>
      <c r="F7" s="12"/>
      <c r="G7" s="13" t="n">
        <f aca="false">+TOTAL_DIP!G7+SUM(PGG:EGAS_Ele!G7)</f>
        <v>59.3</v>
      </c>
      <c r="H7" s="12"/>
      <c r="I7" s="13" t="n">
        <f aca="false">+TOTAL_DIP!I7+SUM(PGG:EGAS_Ele!I7)</f>
        <v>59.3</v>
      </c>
      <c r="J7" s="12"/>
      <c r="K7" s="13" t="n">
        <f aca="false">+TOTAL_DIP!K7+SUM(PGG:EGAS_Ele!K7)</f>
        <v>17.1</v>
      </c>
      <c r="L7" s="12"/>
      <c r="M7" s="13" t="n">
        <f aca="false">+TOTAL_DIP!M7+SUM(PGG:EGAS_Ele!M7)</f>
        <v>262.8</v>
      </c>
      <c r="N7" s="12"/>
      <c r="O7" s="13" t="n">
        <f aca="false">+TOTAL_DIP!O7+SUM(PGG:EGAS_Ele!O7)</f>
        <v>270.265288988558</v>
      </c>
      <c r="P7" s="14"/>
      <c r="Q7" s="13" t="n">
        <f aca="false">+TOTAL_DIP!Q7+SUM(PGG:EGAS_Ele!Q7)</f>
        <v>244.177534619044</v>
      </c>
      <c r="R7" s="14"/>
      <c r="S7" s="13" t="n">
        <f aca="false">+TOTAL_DIP!S7+SUM(PGG:EGAS_Ele!S7)</f>
        <v>260.048012681116</v>
      </c>
      <c r="T7" s="14"/>
      <c r="U7" s="13" t="n">
        <f aca="false">+TOTAL_DIP!U7+SUM(PGG:EGAS_Ele!U7)</f>
        <v>230.071336632635</v>
      </c>
      <c r="V7" s="14"/>
      <c r="W7" s="13" t="n">
        <f aca="false">+TOTAL_DIP!W7+SUM(PGG:EGAS_Ele!W7)</f>
        <v>228.020503751595</v>
      </c>
      <c r="X7" s="12"/>
      <c r="Y7" s="13" t="n">
        <f aca="false">+TOTAL_DIP!Y7+SUM(PGG:EGAS_Ele!Y7)</f>
        <v>282.084169405417</v>
      </c>
      <c r="Z7" s="12"/>
      <c r="AA7" s="13" t="n">
        <f aca="false">+TOTAL_DIP!AA7+SUM(PGG:EGAS_Ele!AA7)</f>
        <v>240.988881870042</v>
      </c>
      <c r="AB7" s="12"/>
      <c r="AC7" s="13" t="n">
        <f aca="false">+TOTAL_DIP!AC7+SUM(PGG:EGAS_Ele!AC7)</f>
        <v>265.781893178394</v>
      </c>
      <c r="AD7" s="12"/>
      <c r="AE7" s="13" t="n">
        <f aca="false">+TOTAL_DIP!AE7+SUM(PGG:EGAS_Ele!AE7)</f>
        <v>284.551656906813</v>
      </c>
      <c r="AF7" s="12"/>
      <c r="AG7" s="13" t="n">
        <f aca="false">+TOTAL_DIP!AG7+SUM(PGG:EGAS_Ele!AG7)</f>
        <v>340.871852312592</v>
      </c>
      <c r="AH7" s="12"/>
      <c r="AI7" s="13" t="n">
        <f aca="false">+TOTAL_DIP!AI7+SUM(PGG:EGAS_Ele!AI7)</f>
        <v>350.203800741113</v>
      </c>
      <c r="AJ7" s="12"/>
      <c r="AK7" s="13" t="n">
        <f aca="false">+TOTAL_DIP!AK7+SUM(PGG:EGAS_Ele!AK7)</f>
        <v>375.73029994233</v>
      </c>
      <c r="AL7" s="12"/>
      <c r="AM7" s="13" t="n">
        <f aca="false">+TOTAL_DIP!AM7+SUM(PGG:EGAS_Ele!AM7)</f>
        <v>0</v>
      </c>
      <c r="AN7" s="14"/>
      <c r="AO7" s="13" t="n">
        <f aca="false">+TOTAL_DIP!AO7+SUM(PGG:EGAS_Ele!AO7)</f>
        <v>0</v>
      </c>
      <c r="AP7" s="14"/>
      <c r="AQ7" s="13" t="n">
        <f aca="false">+TOTAL_DIP!AQ7+SUM(PGG:EGAS_Ele!AQ7)</f>
        <v>0</v>
      </c>
      <c r="AR7" s="14"/>
      <c r="AS7" s="13" t="n">
        <f aca="false">+TOTAL_DIP!AS7+SUM(PGG:EGAS_Ele!AS7)</f>
        <v>0</v>
      </c>
      <c r="AT7" s="14"/>
      <c r="AU7" s="13" t="n">
        <f aca="false">+TOTAL_DIP!AU7+SUM(PGG:EGAS_Ele!AU7)</f>
        <v>0</v>
      </c>
      <c r="AV7" s="12"/>
      <c r="AW7" s="13" t="n">
        <f aca="false">+TOTAL_DIP!AW7+SUM(PGG:EGAS_Ele!AW7)</f>
        <v>0</v>
      </c>
      <c r="AX7" s="12"/>
      <c r="AY7" s="14" t="n">
        <f aca="false">SUM(M7:AX7)</f>
        <v>3635.59523102965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3" t="n">
        <f aca="false">+TOTAL_DIP!C8+SUM(PGG:EGAS_Ele!C8)</f>
        <v>0</v>
      </c>
      <c r="D8" s="16"/>
      <c r="E8" s="13" t="n">
        <f aca="false">+TOTAL_DIP!E8+SUM(PGG:EGAS_Ele!E8)</f>
        <v>0</v>
      </c>
      <c r="F8" s="16"/>
      <c r="G8" s="13" t="n">
        <f aca="false">+TOTAL_DIP!G8+SUM(PGG:EGAS_Ele!G8)</f>
        <v>0</v>
      </c>
      <c r="H8" s="16"/>
      <c r="I8" s="13" t="n">
        <f aca="false">+TOTAL_DIP!I8+SUM(PGG:EGAS_Ele!I8)</f>
        <v>86.9</v>
      </c>
      <c r="J8" s="16"/>
      <c r="K8" s="13" t="n">
        <f aca="false">+TOTAL_DIP!K8+SUM(PGG:EGAS_Ele!K8)</f>
        <v>0</v>
      </c>
      <c r="L8" s="16"/>
      <c r="M8" s="13" t="n">
        <f aca="false">+TOTAL_DIP!M8+SUM(PGG:EGAS_Ele!M8)</f>
        <v>86.9</v>
      </c>
      <c r="N8" s="16"/>
      <c r="O8" s="13" t="n">
        <f aca="false">+TOTAL_DIP!O8+SUM(PGG:EGAS_Ele!O8)</f>
        <v>55.5</v>
      </c>
      <c r="P8" s="17"/>
      <c r="Q8" s="13" t="n">
        <f aca="false">+TOTAL_DIP!Q8+SUM(PGG:EGAS_Ele!Q8)</f>
        <v>17.3</v>
      </c>
      <c r="R8" s="17"/>
      <c r="S8" s="13" t="n">
        <f aca="false">+TOTAL_DIP!S8+SUM(PGG:EGAS_Ele!S8)</f>
        <v>289.8</v>
      </c>
      <c r="T8" s="17"/>
      <c r="U8" s="13" t="n">
        <f aca="false">+TOTAL_DIP!U8+SUM(PGG:EGAS_Ele!U8)</f>
        <v>90.5</v>
      </c>
      <c r="V8" s="17"/>
      <c r="W8" s="13" t="n">
        <f aca="false">+TOTAL_DIP!W8+SUM(PGG:EGAS_Ele!W8)</f>
        <v>-20.7</v>
      </c>
      <c r="X8" s="16"/>
      <c r="Y8" s="13" t="n">
        <f aca="false">+TOTAL_DIP!Y8+SUM(PGG:EGAS_Ele!Y8)</f>
        <v>72.9</v>
      </c>
      <c r="Z8" s="16"/>
      <c r="AA8" s="13" t="n">
        <f aca="false">+TOTAL_DIP!AA8+SUM(PGG:EGAS_Ele!AA8)</f>
        <v>27.2</v>
      </c>
      <c r="AB8" s="16"/>
      <c r="AC8" s="13" t="n">
        <f aca="false">+TOTAL_DIP!AC8+SUM(PGG:EGAS_Ele!AC8)</f>
        <v>88</v>
      </c>
      <c r="AD8" s="16"/>
      <c r="AE8" s="13" t="n">
        <f aca="false">+TOTAL_DIP!AE8+SUM(PGG:EGAS_Ele!AE8)</f>
        <v>67</v>
      </c>
      <c r="AF8" s="16"/>
      <c r="AG8" s="13" t="n">
        <f aca="false">+TOTAL_DIP!AG8+SUM(PGG:EGAS_Ele!AG8)</f>
        <v>-48.151</v>
      </c>
      <c r="AH8" s="16"/>
      <c r="AI8" s="13" t="n">
        <f aca="false">+TOTAL_DIP!AI8+SUM(PGG:EGAS_Ele!AI8)</f>
        <v>-41.275</v>
      </c>
      <c r="AJ8" s="16"/>
      <c r="AK8" s="13" t="n">
        <f aca="false">+TOTAL_DIP!AK8+SUM(PGG:EGAS_Ele!AK8)</f>
        <v>-14.694</v>
      </c>
      <c r="AL8" s="16"/>
      <c r="AM8" s="13" t="n">
        <f aca="false">+TOTAL_DIP!AM8+SUM(PGG:EGAS_Ele!AM8)</f>
        <v>0</v>
      </c>
      <c r="AN8" s="17"/>
      <c r="AO8" s="13" t="n">
        <f aca="false">+TOTAL_DIP!AO8+SUM(PGG:EGAS_Ele!AO8)</f>
        <v>0</v>
      </c>
      <c r="AP8" s="17"/>
      <c r="AQ8" s="13" t="n">
        <f aca="false">+TOTAL_DIP!AQ8+SUM(PGG:EGAS_Ele!AQ8)</f>
        <v>0</v>
      </c>
      <c r="AR8" s="17"/>
      <c r="AS8" s="13" t="n">
        <f aca="false">+TOTAL_DIP!AS8+SUM(PGG:EGAS_Ele!AS8)</f>
        <v>0</v>
      </c>
      <c r="AT8" s="17"/>
      <c r="AU8" s="13" t="n">
        <f aca="false">+TOTAL_DIP!AU8+SUM(PGG:EGAS_Ele!AU8)</f>
        <v>0</v>
      </c>
      <c r="AV8" s="16"/>
      <c r="AW8" s="13" t="n">
        <f aca="false">+TOTAL_DIP!AW8+SUM(PGG:EGAS_Ele!AW8)</f>
        <v>0</v>
      </c>
      <c r="AX8" s="16"/>
      <c r="AY8" s="14" t="n">
        <f aca="false">SUM(M8:AX8)</f>
        <v>670.28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3" t="n">
        <f aca="false">+TOTAL_DIP!C9+SUM(PGG:EGAS_Ele!C9)</f>
        <v>0</v>
      </c>
      <c r="E9" s="13" t="n">
        <f aca="false">+TOTAL_DIP!E9+SUM(PGG:EGAS_Ele!E9)</f>
        <v>0</v>
      </c>
      <c r="G9" s="13" t="n">
        <f aca="false">+TOTAL_DIP!G9+SUM(PGG:EGAS_Ele!G9)</f>
        <v>0</v>
      </c>
      <c r="I9" s="13" t="n">
        <f aca="false">+TOTAL_DIP!I9+SUM(PGG:EGAS_Ele!I9)</f>
        <v>0</v>
      </c>
      <c r="K9" s="13" t="n">
        <f aca="false">+TOTAL_DIP!K9+SUM(PGG:EGAS_Ele!K9)</f>
        <v>0</v>
      </c>
      <c r="M9" s="13" t="n">
        <f aca="false">+TOTAL_DIP!M9+SUM(PGG:EGAS_Ele!M9)</f>
        <v>0</v>
      </c>
      <c r="O9" s="13" t="n">
        <f aca="false">+TOTAL_DIP!O9+SUM(PGG:EGAS_Ele!O9)</f>
        <v>1</v>
      </c>
      <c r="Q9" s="13" t="n">
        <f aca="false">+TOTAL_DIP!Q9+SUM(PGG:EGAS_Ele!Q9)</f>
        <v>17</v>
      </c>
      <c r="S9" s="13" t="n">
        <f aca="false">+TOTAL_DIP!S9+SUM(PGG:EGAS_Ele!S9)</f>
        <v>-2.3</v>
      </c>
      <c r="U9" s="13" t="n">
        <f aca="false">+TOTAL_DIP!U9+SUM(PGG:EGAS_Ele!U9)</f>
        <v>-4.6</v>
      </c>
      <c r="W9" s="13" t="n">
        <f aca="false">+TOTAL_DIP!W9+SUM(PGG:EGAS_Ele!W9)</f>
        <v>8.9</v>
      </c>
      <c r="Y9" s="13" t="n">
        <f aca="false">+TOTAL_DIP!Y9+SUM(PGG:EGAS_Ele!Y9)</f>
        <v>15.8</v>
      </c>
      <c r="AA9" s="13" t="n">
        <f aca="false">+TOTAL_DIP!AA9+SUM(PGG:EGAS_Ele!AA9)</f>
        <v>22.6</v>
      </c>
      <c r="AB9" s="2"/>
      <c r="AC9" s="13" t="n">
        <f aca="false">+TOTAL_DIP!AC9+SUM(PGG:EGAS_Ele!AC9)</f>
        <v>-14.1</v>
      </c>
      <c r="AD9" s="2"/>
      <c r="AE9" s="13" t="n">
        <f aca="false">+TOTAL_DIP!AE9+SUM(PGG:EGAS_Ele!AE9)</f>
        <v>-6.2</v>
      </c>
      <c r="AF9" s="2"/>
      <c r="AG9" s="13" t="n">
        <f aca="false">+TOTAL_DIP!AG9+SUM(PGG:EGAS_Ele!AG9)</f>
        <v>-5.7</v>
      </c>
      <c r="AH9" s="2"/>
      <c r="AI9" s="13" t="n">
        <f aca="false">+TOTAL_DIP!AI9+SUM(PGG:EGAS_Ele!AI9)</f>
        <v>-2.1</v>
      </c>
      <c r="AK9" s="13" t="n">
        <f aca="false">+TOTAL_DIP!AK9+SUM(PGG:EGAS_Ele!AK9)</f>
        <v>-10.6</v>
      </c>
      <c r="AM9" s="13" t="n">
        <f aca="false">+TOTAL_DIP!AM9+SUM(PGG:EGAS_Ele!AM9)</f>
        <v>0</v>
      </c>
      <c r="AO9" s="13" t="n">
        <f aca="false">+TOTAL_DIP!AO9+SUM(PGG:EGAS_Ele!AO9)</f>
        <v>0</v>
      </c>
      <c r="AQ9" s="13" t="n">
        <f aca="false">+TOTAL_DIP!AQ9+SUM(PGG:EGAS_Ele!AQ9)</f>
        <v>0</v>
      </c>
      <c r="AS9" s="13" t="n">
        <f aca="false">+TOTAL_DIP!AS9+SUM(PGG:EGAS_Ele!AS9)</f>
        <v>0</v>
      </c>
      <c r="AU9" s="13" t="n">
        <f aca="false">+TOTAL_DIP!AU9+SUM(PGG:EGAS_Ele!AU9)</f>
        <v>0</v>
      </c>
      <c r="AW9" s="13" t="n">
        <f aca="false">+TOTAL_DIP!AW9+SUM(PGG:EGAS_Ele!AW9)</f>
        <v>0</v>
      </c>
      <c r="AY9" s="14" t="n">
        <f aca="false">SUM(M9:AX9)</f>
        <v>19.7</v>
      </c>
    </row>
    <row r="10" customFormat="false" ht="11.25" hidden="false" customHeight="false" outlineLevel="0" collapsed="false">
      <c r="A10" s="18" t="s">
        <v>23</v>
      </c>
      <c r="C10" s="13" t="n">
        <f aca="false">+TOTAL_DIP!C10+SUM(PGG:EGAS_Ele!C10)</f>
        <v>-34.5</v>
      </c>
      <c r="E10" s="13" t="n">
        <f aca="false">+TOTAL_DIP!E10+SUM(PGG:EGAS_Ele!E10)</f>
        <v>-30.2</v>
      </c>
      <c r="G10" s="13" t="n">
        <f aca="false">+TOTAL_DIP!G10+SUM(PGG:EGAS_Ele!G10)</f>
        <v>-30.2</v>
      </c>
      <c r="I10" s="13" t="n">
        <f aca="false">+TOTAL_DIP!I10+SUM(PGG:EGAS_Ele!I10)</f>
        <v>-30.2</v>
      </c>
      <c r="K10" s="13" t="n">
        <f aca="false">+TOTAL_DIP!K10+SUM(PGG:EGAS_Ele!K10)</f>
        <v>-8.59999999999998</v>
      </c>
      <c r="M10" s="13" t="n">
        <f aca="false">+TOTAL_DIP!M10+SUM(PGG:EGAS_Ele!M10)</f>
        <v>-133.7</v>
      </c>
      <c r="O10" s="13" t="n">
        <f aca="false">+TOTAL_DIP!O10+SUM(PGG:EGAS_Ele!O10)</f>
        <v>-134.606726272135</v>
      </c>
      <c r="Q10" s="13" t="n">
        <f aca="false">+TOTAL_DIP!Q10+SUM(PGG:EGAS_Ele!Q10)</f>
        <v>-110.598251031901</v>
      </c>
      <c r="S10" s="13" t="n">
        <f aca="false">+TOTAL_DIP!S10+SUM(PGG:EGAS_Ele!S10)</f>
        <v>-112.228597026042</v>
      </c>
      <c r="U10" s="13" t="n">
        <f aca="false">+TOTAL_DIP!U10+SUM(PGG:EGAS_Ele!U10)</f>
        <v>-105.826167781901</v>
      </c>
      <c r="W10" s="13" t="n">
        <f aca="false">+TOTAL_DIP!W10+SUM(PGG:EGAS_Ele!W10)</f>
        <v>-104.219480182292</v>
      </c>
      <c r="Y10" s="13" t="n">
        <f aca="false">+TOTAL_DIP!Y10+SUM(PGG:EGAS_Ele!Y10)</f>
        <v>-149.261660680339</v>
      </c>
      <c r="AA10" s="13" t="n">
        <f aca="false">+TOTAL_DIP!AA10+SUM(PGG:EGAS_Ele!AA10)</f>
        <v>-116.91303847526</v>
      </c>
      <c r="AB10" s="2"/>
      <c r="AC10" s="13" t="n">
        <f aca="false">+TOTAL_DIP!AC10+SUM(PGG:EGAS_Ele!AC10)</f>
        <v>-140.832914291667</v>
      </c>
      <c r="AD10" s="2"/>
      <c r="AE10" s="13" t="n">
        <f aca="false">+TOTAL_DIP!AE10+SUM(PGG:EGAS_Ele!AE10)</f>
        <v>-156.065908070964</v>
      </c>
      <c r="AF10" s="2"/>
      <c r="AG10" s="13" t="n">
        <f aca="false">+TOTAL_DIP!AG10+SUM(PGG:EGAS_Ele!AG10)</f>
        <v>-189.050272529948</v>
      </c>
      <c r="AH10" s="2"/>
      <c r="AI10" s="13" t="n">
        <f aca="false">+TOTAL_DIP!AI10+SUM(PGG:EGAS_Ele!AI10)</f>
        <v>-168.365779504557</v>
      </c>
      <c r="AK10" s="13" t="n">
        <f aca="false">+TOTAL_DIP!AK10+SUM(PGG:EGAS_Ele!AK10)</f>
        <v>-182.332875139323</v>
      </c>
      <c r="AM10" s="13" t="n">
        <f aca="false">+TOTAL_DIP!AM10+SUM(PGG:EGAS_Ele!AM10)</f>
        <v>0</v>
      </c>
      <c r="AO10" s="13" t="n">
        <f aca="false">+TOTAL_DIP!AO10+SUM(PGG:EGAS_Ele!AO10)</f>
        <v>0</v>
      </c>
      <c r="AQ10" s="13" t="n">
        <f aca="false">+TOTAL_DIP!AQ10+SUM(PGG:EGAS_Ele!AQ10)</f>
        <v>0</v>
      </c>
      <c r="AS10" s="13" t="n">
        <f aca="false">+TOTAL_DIP!AS10+SUM(PGG:EGAS_Ele!AS10)</f>
        <v>0</v>
      </c>
      <c r="AU10" s="13" t="n">
        <f aca="false">+TOTAL_DIP!AU10+SUM(PGG:EGAS_Ele!AU10)</f>
        <v>0</v>
      </c>
      <c r="AW10" s="13" t="n">
        <f aca="false">+TOTAL_DIP!AW10+SUM(PGG:EGAS_Ele!AW10)</f>
        <v>0</v>
      </c>
      <c r="AY10" s="14" t="n">
        <f aca="false">SUM(M10:AX10)</f>
        <v>-1804.00167098633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33.3</v>
      </c>
      <c r="E11" s="20" t="n">
        <f aca="false">SUM(E7:E10)</f>
        <v>29.1</v>
      </c>
      <c r="G11" s="20" t="n">
        <f aca="false">SUM(G7:G10)</f>
        <v>29.1</v>
      </c>
      <c r="I11" s="20" t="n">
        <f aca="false">SUM(I7:I10)</f>
        <v>116</v>
      </c>
      <c r="K11" s="20" t="n">
        <f aca="false">SUM(K7:K10)</f>
        <v>8.50000000000003</v>
      </c>
      <c r="M11" s="20" t="n">
        <f aca="false">SUM(M7:M10)</f>
        <v>216</v>
      </c>
      <c r="O11" s="20" t="n">
        <f aca="false">SUM(O7:O10)</f>
        <v>192.158562716422</v>
      </c>
      <c r="Q11" s="20" t="n">
        <f aca="false">SUM(Q7:Q10)</f>
        <v>167.879283587143</v>
      </c>
      <c r="S11" s="20" t="n">
        <f aca="false">SUM(S7:S10)</f>
        <v>435.319415655074</v>
      </c>
      <c r="U11" s="20" t="n">
        <f aca="false">SUM(U7:U10)</f>
        <v>210.145168850734</v>
      </c>
      <c r="W11" s="20" t="n">
        <f aca="false">SUM(W7:W10)</f>
        <v>112.001023569304</v>
      </c>
      <c r="Y11" s="20" t="n">
        <f aca="false">SUM(Y7:Y10)</f>
        <v>221.522508725079</v>
      </c>
      <c r="AA11" s="20" t="n">
        <f aca="false">SUM(AA7:AA10)</f>
        <v>173.875843394781</v>
      </c>
      <c r="AC11" s="20" t="n">
        <f aca="false">SUM(AC7:AC10)</f>
        <v>198.848978886727</v>
      </c>
      <c r="AE11" s="20" t="n">
        <f aca="false">SUM(AE7:AE10)</f>
        <v>189.285748835849</v>
      </c>
      <c r="AG11" s="20" t="n">
        <f aca="false">SUM(AG7:AG10)</f>
        <v>97.9705797826441</v>
      </c>
      <c r="AI11" s="20" t="n">
        <f aca="false">SUM(AI7:AI10)</f>
        <v>138.463021236555</v>
      </c>
      <c r="AK11" s="20" t="n">
        <f aca="false">SUM(AK7:AK10)</f>
        <v>168.103424803007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2521.57356004332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25</v>
      </c>
      <c r="C13" s="13" t="n">
        <f aca="false">+TOTAL_DIP!C13+SUM(PGG:EGAS_Ele!C13)</f>
        <v>-37.79</v>
      </c>
      <c r="E13" s="13" t="n">
        <f aca="false">+TOTAL_DIP!E13+SUM(PGG:EGAS_Ele!E13)</f>
        <v>-32.93</v>
      </c>
      <c r="G13" s="13" t="n">
        <f aca="false">+TOTAL_DIP!G13+SUM(PGG:EGAS_Ele!G13)</f>
        <v>-32.93</v>
      </c>
      <c r="I13" s="13" t="n">
        <f aca="false">+TOTAL_DIP!I13+SUM(PGG:EGAS_Ele!I13)</f>
        <v>-32.93</v>
      </c>
      <c r="K13" s="13" t="n">
        <f aca="false">+TOTAL_DIP!K13+SUM(PGG:EGAS_Ele!K13)</f>
        <v>-9.86769383333333</v>
      </c>
      <c r="M13" s="13" t="n">
        <f aca="false">+TOTAL_DIP!M13+SUM(PGG:EGAS_Ele!M13)</f>
        <v>-146.447693833333</v>
      </c>
      <c r="O13" s="13" t="n">
        <f aca="false">+TOTAL_DIP!O13+SUM(PGG:EGAS_Ele!O13)</f>
        <v>-132.218314343295</v>
      </c>
      <c r="Q13" s="13" t="n">
        <f aca="false">+TOTAL_DIP!Q13+SUM(PGG:EGAS_Ele!Q13)</f>
        <v>-134.619966615778</v>
      </c>
      <c r="S13" s="13" t="n">
        <f aca="false">+TOTAL_DIP!S13+SUM(PGG:EGAS_Ele!S13)</f>
        <v>-134.303427959538</v>
      </c>
      <c r="U13" s="13" t="n">
        <f aca="false">+TOTAL_DIP!U13+SUM(PGG:EGAS_Ele!U13)</f>
        <v>-132.874740967224</v>
      </c>
      <c r="W13" s="13" t="n">
        <f aca="false">+TOTAL_DIP!W13+SUM(PGG:EGAS_Ele!W13)</f>
        <v>-121.498264834265</v>
      </c>
      <c r="Y13" s="13" t="n">
        <f aca="false">+TOTAL_DIP!Y13+SUM(PGG:EGAS_Ele!Y13)</f>
        <v>-121.53815662819</v>
      </c>
      <c r="AA13" s="13" t="n">
        <f aca="false">+TOTAL_DIP!AA13+SUM(PGG:EGAS_Ele!AA13)</f>
        <v>-121.156555310025</v>
      </c>
      <c r="AB13" s="2"/>
      <c r="AC13" s="13" t="n">
        <f aca="false">+TOTAL_DIP!AC13+SUM(PGG:EGAS_Ele!AC13)</f>
        <v>-121.26029557267</v>
      </c>
      <c r="AD13" s="2"/>
      <c r="AE13" s="13" t="n">
        <f aca="false">+TOTAL_DIP!AE13+SUM(PGG:EGAS_Ele!AE13)</f>
        <v>-112.707168387879</v>
      </c>
      <c r="AF13" s="2"/>
      <c r="AG13" s="13" t="n">
        <f aca="false">+TOTAL_DIP!AG13+SUM(PGG:EGAS_Ele!AG13)</f>
        <v>-112.80712844893</v>
      </c>
      <c r="AH13" s="2"/>
      <c r="AI13" s="13" t="n">
        <f aca="false">+TOTAL_DIP!AI13+SUM(PGG:EGAS_Ele!AI13)</f>
        <v>-112.900376879877</v>
      </c>
      <c r="AK13" s="13" t="n">
        <f aca="false">+TOTAL_DIP!AK13+SUM(PGG:EGAS_Ele!AK13)</f>
        <v>-112.907168387879</v>
      </c>
      <c r="AM13" s="13" t="n">
        <f aca="false">+TOTAL_DIP!AM13+SUM(PGG:EGAS_Ele!AM13)</f>
        <v>0</v>
      </c>
      <c r="AO13" s="13" t="n">
        <f aca="false">+TOTAL_DIP!AO13+SUM(PGG:EGAS_Ele!AO13)</f>
        <v>0</v>
      </c>
      <c r="AQ13" s="13" t="n">
        <f aca="false">+TOTAL_DIP!AQ13+SUM(PGG:EGAS_Ele!AQ13)</f>
        <v>0</v>
      </c>
      <c r="AS13" s="13" t="n">
        <f aca="false">+TOTAL_DIP!AS13+SUM(PGG:EGAS_Ele!AS13)</f>
        <v>0</v>
      </c>
      <c r="AU13" s="13" t="n">
        <f aca="false">+TOTAL_DIP!AU13+SUM(PGG:EGAS_Ele!AU13)</f>
        <v>0</v>
      </c>
      <c r="AW13" s="13" t="n">
        <f aca="false">+TOTAL_DIP!AW13+SUM(PGG:EGAS_Ele!AW13)</f>
        <v>0</v>
      </c>
      <c r="AY13" s="14" t="n">
        <f aca="false">SUM(M13:AX13)</f>
        <v>-1617.23925816888</v>
      </c>
    </row>
    <row r="14" customFormat="false" ht="11.25" hidden="false" customHeight="false" outlineLevel="0" collapsed="false">
      <c r="A14" s="18" t="s">
        <v>26</v>
      </c>
      <c r="C14" s="13" t="n">
        <f aca="false">+TOTAL_DIP!C14+SUM(PGG:EGAS_Ele!C14)</f>
        <v>0</v>
      </c>
      <c r="E14" s="13" t="n">
        <f aca="false">+TOTAL_DIP!E14+SUM(PGG:EGAS_Ele!E14)</f>
        <v>0</v>
      </c>
      <c r="G14" s="13" t="n">
        <f aca="false">+TOTAL_DIP!G14+SUM(PGG:EGAS_Ele!G14)</f>
        <v>0</v>
      </c>
      <c r="I14" s="13" t="n">
        <f aca="false">+TOTAL_DIP!I14+SUM(PGG:EGAS_Ele!I14)</f>
        <v>0</v>
      </c>
      <c r="K14" s="13" t="n">
        <f aca="false">+TOTAL_DIP!K14+SUM(PGG:EGAS_Ele!K14)</f>
        <v>0</v>
      </c>
      <c r="M14" s="13" t="n">
        <f aca="false">+TOTAL_DIP!M14+SUM(PGG:EGAS_Ele!M14)</f>
        <v>0</v>
      </c>
      <c r="O14" s="13" t="n">
        <f aca="false">+TOTAL_DIP!O14+SUM(PGG:EGAS_Ele!O14)</f>
        <v>0</v>
      </c>
      <c r="Q14" s="13" t="n">
        <f aca="false">+TOTAL_DIP!Q14+SUM(PGG:EGAS_Ele!Q14)</f>
        <v>-24.2428</v>
      </c>
      <c r="S14" s="13" t="n">
        <f aca="false">+TOTAL_DIP!S14+SUM(PGG:EGAS_Ele!S14)</f>
        <v>-24.2428</v>
      </c>
      <c r="U14" s="13" t="n">
        <f aca="false">+TOTAL_DIP!U14+SUM(PGG:EGAS_Ele!U14)</f>
        <v>-24.2428</v>
      </c>
      <c r="W14" s="13" t="n">
        <f aca="false">+TOTAL_DIP!W14+SUM(PGG:EGAS_Ele!W14)</f>
        <v>-16.602376</v>
      </c>
      <c r="Y14" s="13" t="n">
        <f aca="false">+TOTAL_DIP!Y14+SUM(PGG:EGAS_Ele!Y14)</f>
        <v>-9.160702</v>
      </c>
      <c r="AA14" s="13" t="n">
        <f aca="false">+TOTAL_DIP!AA14+SUM(PGG:EGAS_Ele!AA14)</f>
        <v>-3.1</v>
      </c>
      <c r="AB14" s="2"/>
      <c r="AC14" s="13" t="n">
        <f aca="false">+TOTAL_DIP!AC14+SUM(PGG:EGAS_Ele!AC14)</f>
        <v>-1.6</v>
      </c>
      <c r="AD14" s="2"/>
      <c r="AE14" s="13" t="n">
        <f aca="false">+TOTAL_DIP!AE14+SUM(PGG:EGAS_Ele!AE14)</f>
        <v>0</v>
      </c>
      <c r="AF14" s="2"/>
      <c r="AG14" s="13" t="n">
        <f aca="false">+TOTAL_DIP!AG14+SUM(PGG:EGAS_Ele!AG14)</f>
        <v>0</v>
      </c>
      <c r="AH14" s="2"/>
      <c r="AI14" s="13" t="n">
        <f aca="false">+TOTAL_DIP!AI14+SUM(PGG:EGAS_Ele!AI14)</f>
        <v>0</v>
      </c>
      <c r="AK14" s="13" t="n">
        <f aca="false">+TOTAL_DIP!AK14+SUM(PGG:EGAS_Ele!AK14)</f>
        <v>0</v>
      </c>
      <c r="AM14" s="13" t="n">
        <f aca="false">+TOTAL_DIP!AM14+SUM(PGG:EGAS_Ele!AM14)</f>
        <v>0</v>
      </c>
      <c r="AO14" s="13" t="n">
        <f aca="false">+TOTAL_DIP!AO14+SUM(PGG:EGAS_Ele!AO14)</f>
        <v>0</v>
      </c>
      <c r="AQ14" s="13" t="n">
        <f aca="false">+TOTAL_DIP!AQ14+SUM(PGG:EGAS_Ele!AQ14)</f>
        <v>0</v>
      </c>
      <c r="AS14" s="13" t="n">
        <f aca="false">+TOTAL_DIP!AS14+SUM(PGG:EGAS_Ele!AS14)</f>
        <v>0</v>
      </c>
      <c r="AU14" s="13" t="n">
        <f aca="false">+TOTAL_DIP!AU14+SUM(PGG:EGAS_Ele!AU14)</f>
        <v>0</v>
      </c>
      <c r="AW14" s="13" t="n">
        <f aca="false">+TOTAL_DIP!AW14+SUM(PGG:EGAS_Ele!AW14)</f>
        <v>0</v>
      </c>
      <c r="AY14" s="14" t="n">
        <f aca="false">SUM(M14:AX14)</f>
        <v>-103.191478</v>
      </c>
    </row>
    <row r="15" customFormat="false" ht="11.25" hidden="false" customHeight="false" outlineLevel="0" collapsed="false">
      <c r="A15" s="18" t="s">
        <v>27</v>
      </c>
      <c r="C15" s="13" t="n">
        <f aca="false">+TOTAL_DIP!C15+SUM(PGG:EGAS_Ele!C15)</f>
        <v>0</v>
      </c>
      <c r="E15" s="13" t="n">
        <f aca="false">+TOTAL_DIP!E15+SUM(PGG:EGAS_Ele!E15)</f>
        <v>0</v>
      </c>
      <c r="G15" s="13" t="n">
        <f aca="false">+TOTAL_DIP!G15+SUM(PGG:EGAS_Ele!G15)</f>
        <v>0</v>
      </c>
      <c r="I15" s="13" t="n">
        <f aca="false">+TOTAL_DIP!I15+SUM(PGG:EGAS_Ele!I15)</f>
        <v>0</v>
      </c>
      <c r="K15" s="13" t="n">
        <f aca="false">+TOTAL_DIP!K15+SUM(PGG:EGAS_Ele!K15)</f>
        <v>0</v>
      </c>
      <c r="M15" s="13" t="n">
        <f aca="false">+TOTAL_DIP!M15+SUM(PGG:EGAS_Ele!M15)</f>
        <v>0</v>
      </c>
      <c r="O15" s="13" t="n">
        <f aca="false">+TOTAL_DIP!O15+SUM(PGG:EGAS_Ele!O15)</f>
        <v>0</v>
      </c>
      <c r="Q15" s="13" t="n">
        <f aca="false">+TOTAL_DIP!Q15+SUM(PGG:EGAS_Ele!Q15)</f>
        <v>0</v>
      </c>
      <c r="S15" s="13" t="n">
        <f aca="false">+TOTAL_DIP!S15+SUM(PGG:EGAS_Ele!S15)</f>
        <v>0</v>
      </c>
      <c r="U15" s="13" t="n">
        <f aca="false">+TOTAL_DIP!U15+SUM(PGG:EGAS_Ele!U15)</f>
        <v>0</v>
      </c>
      <c r="W15" s="13" t="n">
        <f aca="false">+TOTAL_DIP!W15+SUM(PGG:EGAS_Ele!W15)</f>
        <v>0</v>
      </c>
      <c r="Y15" s="13" t="n">
        <f aca="false">+TOTAL_DIP!Y15+SUM(PGG:EGAS_Ele!Y15)</f>
        <v>0</v>
      </c>
      <c r="AA15" s="13" t="n">
        <f aca="false">+TOTAL_DIP!AA15+SUM(PGG:EGAS_Ele!AA15)</f>
        <v>0</v>
      </c>
      <c r="AB15" s="2"/>
      <c r="AC15" s="13" t="n">
        <f aca="false">+TOTAL_DIP!AC15+SUM(PGG:EGAS_Ele!AC15)</f>
        <v>0</v>
      </c>
      <c r="AD15" s="2"/>
      <c r="AE15" s="13" t="n">
        <f aca="false">+TOTAL_DIP!AE15+SUM(PGG:EGAS_Ele!AE15)</f>
        <v>0</v>
      </c>
      <c r="AF15" s="2"/>
      <c r="AG15" s="13" t="n">
        <f aca="false">+TOTAL_DIP!AG15+SUM(PGG:EGAS_Ele!AG15)</f>
        <v>0</v>
      </c>
      <c r="AH15" s="2"/>
      <c r="AI15" s="13" t="n">
        <f aca="false">+TOTAL_DIP!AI15+SUM(PGG:EGAS_Ele!AI15)</f>
        <v>0</v>
      </c>
      <c r="AK15" s="13" t="n">
        <f aca="false">+TOTAL_DIP!AK15+SUM(PGG:EGAS_Ele!AK15)</f>
        <v>0</v>
      </c>
      <c r="AM15" s="13" t="n">
        <f aca="false">+TOTAL_DIP!AM15+SUM(PGG:EGAS_Ele!AM15)</f>
        <v>0</v>
      </c>
      <c r="AO15" s="13" t="n">
        <f aca="false">+TOTAL_DIP!AO15+SUM(PGG:EGAS_Ele!AO15)</f>
        <v>0</v>
      </c>
      <c r="AQ15" s="13" t="n">
        <f aca="false">+TOTAL_DIP!AQ15+SUM(PGG:EGAS_Ele!AQ15)</f>
        <v>0</v>
      </c>
      <c r="AS15" s="13" t="n">
        <f aca="false">+TOTAL_DIP!AS15+SUM(PGG:EGAS_Ele!AS15)</f>
        <v>0</v>
      </c>
      <c r="AU15" s="13" t="n">
        <f aca="false">+TOTAL_DIP!AU15+SUM(PGG:EGAS_Ele!AU15)</f>
        <v>0</v>
      </c>
      <c r="AW15" s="13" t="n">
        <f aca="false">+TOTAL_DIP!AW15+SUM(PGG:EGAS_Ele!AW15)</f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3" t="n">
        <f aca="false">+TOTAL_DIP!C16+SUM(PGG:EGAS_Ele!C16)</f>
        <v>0</v>
      </c>
      <c r="E16" s="13" t="n">
        <f aca="false">+TOTAL_DIP!E16+SUM(PGG:EGAS_Ele!E16)</f>
        <v>0</v>
      </c>
      <c r="G16" s="13" t="n">
        <f aca="false">+TOTAL_DIP!G16+SUM(PGG:EGAS_Ele!G16)</f>
        <v>0</v>
      </c>
      <c r="I16" s="13" t="n">
        <f aca="false">+TOTAL_DIP!I16+SUM(PGG:EGAS_Ele!I16)</f>
        <v>0</v>
      </c>
      <c r="K16" s="13" t="n">
        <f aca="false">+TOTAL_DIP!K16+SUM(PGG:EGAS_Ele!K16)</f>
        <v>0</v>
      </c>
      <c r="M16" s="13" t="n">
        <f aca="false">+TOTAL_DIP!M16+SUM(PGG:EGAS_Ele!M16)</f>
        <v>0</v>
      </c>
      <c r="O16" s="13" t="n">
        <f aca="false">+TOTAL_DIP!O16+SUM(PGG:EGAS_Ele!O16)</f>
        <v>0</v>
      </c>
      <c r="Q16" s="13" t="n">
        <f aca="false">+TOTAL_DIP!Q16+SUM(PGG:EGAS_Ele!Q16)</f>
        <v>0</v>
      </c>
      <c r="S16" s="13" t="n">
        <f aca="false">+TOTAL_DIP!S16+SUM(PGG:EGAS_Ele!S16)</f>
        <v>0</v>
      </c>
      <c r="U16" s="13" t="n">
        <f aca="false">+TOTAL_DIP!U16+SUM(PGG:EGAS_Ele!U16)</f>
        <v>0</v>
      </c>
      <c r="W16" s="13" t="n">
        <f aca="false">+TOTAL_DIP!W16+SUM(PGG:EGAS_Ele!W16)</f>
        <v>0</v>
      </c>
      <c r="Y16" s="13" t="n">
        <f aca="false">+TOTAL_DIP!Y16+SUM(PGG:EGAS_Ele!Y16)</f>
        <v>0</v>
      </c>
      <c r="AA16" s="13" t="n">
        <f aca="false">+TOTAL_DIP!AA16+SUM(PGG:EGAS_Ele!AA16)</f>
        <v>0</v>
      </c>
      <c r="AB16" s="2"/>
      <c r="AC16" s="13" t="n">
        <f aca="false">+TOTAL_DIP!AC16+SUM(PGG:EGAS_Ele!AC16)</f>
        <v>0</v>
      </c>
      <c r="AD16" s="2"/>
      <c r="AE16" s="13" t="n">
        <f aca="false">+TOTAL_DIP!AE16+SUM(PGG:EGAS_Ele!AE16)</f>
        <v>0</v>
      </c>
      <c r="AF16" s="2"/>
      <c r="AG16" s="13" t="n">
        <f aca="false">+TOTAL_DIP!AG16+SUM(PGG:EGAS_Ele!AG16)</f>
        <v>0</v>
      </c>
      <c r="AH16" s="2"/>
      <c r="AI16" s="13" t="n">
        <f aca="false">+TOTAL_DIP!AI16+SUM(PGG:EGAS_Ele!AI16)</f>
        <v>0</v>
      </c>
      <c r="AK16" s="13" t="n">
        <f aca="false">+TOTAL_DIP!AK16+SUM(PGG:EGAS_Ele!AK16)</f>
        <v>0</v>
      </c>
      <c r="AM16" s="13" t="n">
        <f aca="false">+TOTAL_DIP!AM16+SUM(PGG:EGAS_Ele!AM16)</f>
        <v>0</v>
      </c>
      <c r="AO16" s="13" t="n">
        <f aca="false">+TOTAL_DIP!AO16+SUM(PGG:EGAS_Ele!AO16)</f>
        <v>0</v>
      </c>
      <c r="AQ16" s="13" t="n">
        <f aca="false">+TOTAL_DIP!AQ16+SUM(PGG:EGAS_Ele!AQ16)</f>
        <v>0</v>
      </c>
      <c r="AS16" s="13" t="n">
        <f aca="false">+TOTAL_DIP!AS16+SUM(PGG:EGAS_Ele!AS16)</f>
        <v>0</v>
      </c>
      <c r="AU16" s="13" t="n">
        <f aca="false">+TOTAL_DIP!AU16+SUM(PGG:EGAS_Ele!AU16)</f>
        <v>0</v>
      </c>
      <c r="AW16" s="13" t="n">
        <f aca="false">+TOTAL_DIP!AW16+SUM(PGG:EGAS_Ele!AW16)</f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3" t="n">
        <f aca="false">+TOTAL_DIP!C17+SUM(PGG:EGAS_Ele!C17)</f>
        <v>0.1</v>
      </c>
      <c r="E17" s="13" t="n">
        <f aca="false">+TOTAL_DIP!E17+SUM(PGG:EGAS_Ele!E17)</f>
        <v>0.1</v>
      </c>
      <c r="G17" s="13" t="n">
        <f aca="false">+TOTAL_DIP!G17+SUM(PGG:EGAS_Ele!G17)</f>
        <v>0.1</v>
      </c>
      <c r="I17" s="13" t="n">
        <f aca="false">+TOTAL_DIP!I17+SUM(PGG:EGAS_Ele!I17)</f>
        <v>0.1</v>
      </c>
      <c r="K17" s="13" t="n">
        <f aca="false">+TOTAL_DIP!K17+SUM(PGG:EGAS_Ele!K17)</f>
        <v>-0.1</v>
      </c>
      <c r="M17" s="13" t="n">
        <f aca="false">+TOTAL_DIP!M17+SUM(PGG:EGAS_Ele!M17)</f>
        <v>0.3</v>
      </c>
      <c r="O17" s="13" t="n">
        <f aca="false">+TOTAL_DIP!O17+SUM(PGG:EGAS_Ele!O17)</f>
        <v>0.7895</v>
      </c>
      <c r="Q17" s="13" t="n">
        <f aca="false">+TOTAL_DIP!Q17+SUM(PGG:EGAS_Ele!Q17)</f>
        <v>0.7895</v>
      </c>
      <c r="S17" s="13" t="n">
        <f aca="false">+TOTAL_DIP!S17+SUM(PGG:EGAS_Ele!S17)</f>
        <v>0.8895</v>
      </c>
      <c r="U17" s="13" t="n">
        <f aca="false">+TOTAL_DIP!U17+SUM(PGG:EGAS_Ele!U17)</f>
        <v>0.7895</v>
      </c>
      <c r="W17" s="13" t="n">
        <f aca="false">+TOTAL_DIP!W17+SUM(PGG:EGAS_Ele!W17)</f>
        <v>0.7895</v>
      </c>
      <c r="Y17" s="13" t="n">
        <f aca="false">+TOTAL_DIP!Y17+SUM(PGG:EGAS_Ele!Y17)</f>
        <v>0.8895</v>
      </c>
      <c r="AA17" s="13" t="n">
        <f aca="false">+TOTAL_DIP!AA17+SUM(PGG:EGAS_Ele!AA17)</f>
        <v>0.7895</v>
      </c>
      <c r="AC17" s="13" t="n">
        <f aca="false">+TOTAL_DIP!AC17+SUM(PGG:EGAS_Ele!AC17)</f>
        <v>0.7895</v>
      </c>
      <c r="AE17" s="13" t="n">
        <f aca="false">+TOTAL_DIP!AE17+SUM(PGG:EGAS_Ele!AE17)</f>
        <v>0.9895</v>
      </c>
      <c r="AG17" s="13" t="n">
        <f aca="false">+TOTAL_DIP!AG17+SUM(PGG:EGAS_Ele!AG17)</f>
        <v>0.7895</v>
      </c>
      <c r="AI17" s="13" t="n">
        <f aca="false">+TOTAL_DIP!AI17+SUM(PGG:EGAS_Ele!AI17)</f>
        <v>0.7895</v>
      </c>
      <c r="AK17" s="13" t="n">
        <f aca="false">+TOTAL_DIP!AK17+SUM(PGG:EGAS_Ele!AK17)</f>
        <v>0.8895</v>
      </c>
      <c r="AM17" s="13" t="n">
        <f aca="false">+TOTAL_DIP!AM17+SUM(PGG:EGAS_Ele!AM17)</f>
        <v>0</v>
      </c>
      <c r="AO17" s="13" t="n">
        <f aca="false">+TOTAL_DIP!AO17+SUM(PGG:EGAS_Ele!AO17)</f>
        <v>0</v>
      </c>
      <c r="AQ17" s="13" t="n">
        <f aca="false">+TOTAL_DIP!AQ17+SUM(PGG:EGAS_Ele!AQ17)</f>
        <v>0</v>
      </c>
      <c r="AS17" s="13" t="n">
        <f aca="false">+TOTAL_DIP!AS17+SUM(PGG:EGAS_Ele!AS17)</f>
        <v>0</v>
      </c>
      <c r="AU17" s="13" t="n">
        <f aca="false">+TOTAL_DIP!AU17+SUM(PGG:EGAS_Ele!AU17)</f>
        <v>0</v>
      </c>
      <c r="AW17" s="13" t="n">
        <f aca="false">+TOTAL_DIP!AW17+SUM(PGG:EGAS_Ele!AW17)</f>
        <v>0</v>
      </c>
      <c r="AY17" s="14" t="n">
        <f aca="false">SUM(M17:AX17)</f>
        <v>10.274</v>
      </c>
    </row>
    <row r="18" customFormat="false" ht="11.25" hidden="false" customHeight="false" outlineLevel="0" collapsed="false">
      <c r="A18" s="18" t="s">
        <v>30</v>
      </c>
      <c r="C18" s="13" t="n">
        <f aca="false">+TOTAL_DIP!C18+SUM(PGG:EGAS_Ele!C18)</f>
        <v>-2.4</v>
      </c>
      <c r="E18" s="13" t="n">
        <f aca="false">+TOTAL_DIP!E18+SUM(PGG:EGAS_Ele!E18)</f>
        <v>-2</v>
      </c>
      <c r="G18" s="13" t="n">
        <f aca="false">+TOTAL_DIP!G18+SUM(PGG:EGAS_Ele!G18)</f>
        <v>-2</v>
      </c>
      <c r="I18" s="13" t="n">
        <f aca="false">+TOTAL_DIP!I18+SUM(PGG:EGAS_Ele!I18)</f>
        <v>-2</v>
      </c>
      <c r="K18" s="13" t="n">
        <f aca="false">+TOTAL_DIP!K18+SUM(PGG:EGAS_Ele!K18)</f>
        <v>-0.679440003333332</v>
      </c>
      <c r="M18" s="13" t="n">
        <f aca="false">+TOTAL_DIP!M18+SUM(PGG:EGAS_Ele!M18)</f>
        <v>-9.07944000333333</v>
      </c>
      <c r="O18" s="13" t="n">
        <f aca="false">+TOTAL_DIP!O18+SUM(PGG:EGAS_Ele!O18)</f>
        <v>1.85009909722222</v>
      </c>
      <c r="Q18" s="13" t="n">
        <f aca="false">+TOTAL_DIP!Q18+SUM(PGG:EGAS_Ele!Q18)</f>
        <v>2.15009909722222</v>
      </c>
      <c r="S18" s="13" t="n">
        <f aca="false">+TOTAL_DIP!S18+SUM(PGG:EGAS_Ele!S18)</f>
        <v>1.95009909722222</v>
      </c>
      <c r="U18" s="13" t="n">
        <f aca="false">+TOTAL_DIP!U18+SUM(PGG:EGAS_Ele!U18)</f>
        <v>2.05009909722222</v>
      </c>
      <c r="W18" s="13" t="n">
        <f aca="false">+TOTAL_DIP!W18+SUM(PGG:EGAS_Ele!W18)</f>
        <v>2.25009909722222</v>
      </c>
      <c r="Y18" s="13" t="n">
        <f aca="false">+TOTAL_DIP!Y18+SUM(PGG:EGAS_Ele!Y18)</f>
        <v>23.0500990972222</v>
      </c>
      <c r="AA18" s="13" t="n">
        <f aca="false">+TOTAL_DIP!AA18+SUM(PGG:EGAS_Ele!AA18)</f>
        <v>22.2500990972222</v>
      </c>
      <c r="AC18" s="13" t="n">
        <f aca="false">+TOTAL_DIP!AC18+SUM(PGG:EGAS_Ele!AC18)</f>
        <v>2.22293576388889</v>
      </c>
      <c r="AE18" s="13" t="n">
        <f aca="false">+TOTAL_DIP!AE18+SUM(PGG:EGAS_Ele!AE18)</f>
        <v>9.32293576388889</v>
      </c>
      <c r="AG18" s="13" t="n">
        <f aca="false">+TOTAL_DIP!AG18+SUM(PGG:EGAS_Ele!AG18)</f>
        <v>2.31954034722222</v>
      </c>
      <c r="AI18" s="13" t="n">
        <f aca="false">+TOTAL_DIP!AI18+SUM(PGG:EGAS_Ele!AI18)</f>
        <v>2.41614493055556</v>
      </c>
      <c r="AK18" s="13" t="n">
        <f aca="false">+TOTAL_DIP!AK18+SUM(PGG:EGAS_Ele!AK18)</f>
        <v>5.41274951388889</v>
      </c>
      <c r="AM18" s="13" t="n">
        <f aca="false">+TOTAL_DIP!AM18+SUM(PGG:EGAS_Ele!AM18)</f>
        <v>0</v>
      </c>
      <c r="AO18" s="13" t="n">
        <f aca="false">+TOTAL_DIP!AO18+SUM(PGG:EGAS_Ele!AO18)</f>
        <v>0</v>
      </c>
      <c r="AQ18" s="13" t="n">
        <f aca="false">+TOTAL_DIP!AQ18+SUM(PGG:EGAS_Ele!AQ18)</f>
        <v>0</v>
      </c>
      <c r="AS18" s="13" t="n">
        <f aca="false">+TOTAL_DIP!AS18+SUM(PGG:EGAS_Ele!AS18)</f>
        <v>0</v>
      </c>
      <c r="AU18" s="13" t="n">
        <f aca="false">+TOTAL_DIP!AU18+SUM(PGG:EGAS_Ele!AU18)</f>
        <v>0</v>
      </c>
      <c r="AW18" s="13" t="n">
        <f aca="false">+TOTAL_DIP!AW18+SUM(PGG:EGAS_Ele!AW18)</f>
        <v>0</v>
      </c>
      <c r="AY18" s="14" t="n">
        <f aca="false">SUM(M18:AX18)</f>
        <v>68.1655599966667</v>
      </c>
    </row>
    <row r="19" customFormat="false" ht="11.25" hidden="false" customHeight="false" outlineLevel="0" collapsed="false">
      <c r="A19" s="18" t="s">
        <v>31</v>
      </c>
      <c r="C19" s="13" t="n">
        <f aca="false">+TOTAL_DIP!C19+SUM(PGG:EGAS_Ele!C19)</f>
        <v>0</v>
      </c>
      <c r="E19" s="13" t="n">
        <f aca="false">+TOTAL_DIP!E19+SUM(PGG:EGAS_Ele!E19)</f>
        <v>0</v>
      </c>
      <c r="G19" s="13" t="n">
        <f aca="false">+TOTAL_DIP!G19+SUM(PGG:EGAS_Ele!G19)</f>
        <v>0</v>
      </c>
      <c r="I19" s="13" t="n">
        <f aca="false">+TOTAL_DIP!I19+SUM(PGG:EGAS_Ele!I19)</f>
        <v>5</v>
      </c>
      <c r="K19" s="13" t="n">
        <f aca="false">+TOTAL_DIP!K19+SUM(PGG:EGAS_Ele!K19)</f>
        <v>0</v>
      </c>
      <c r="M19" s="13" t="n">
        <f aca="false">+TOTAL_DIP!M19+SUM(PGG:EGAS_Ele!M19)</f>
        <v>5</v>
      </c>
      <c r="O19" s="13" t="n">
        <f aca="false">+TOTAL_DIP!O19+SUM(PGG:EGAS_Ele!O19)</f>
        <v>0</v>
      </c>
      <c r="Q19" s="13" t="n">
        <f aca="false">+TOTAL_DIP!Q19+SUM(PGG:EGAS_Ele!Q19)</f>
        <v>2.1</v>
      </c>
      <c r="S19" s="13" t="n">
        <f aca="false">+TOTAL_DIP!S19+SUM(PGG:EGAS_Ele!S19)</f>
        <v>0.9</v>
      </c>
      <c r="U19" s="13" t="n">
        <f aca="false">+TOTAL_DIP!U19+SUM(PGG:EGAS_Ele!U19)</f>
        <v>0</v>
      </c>
      <c r="W19" s="13" t="n">
        <f aca="false">+TOTAL_DIP!W19+SUM(PGG:EGAS_Ele!W19)</f>
        <v>-1.7</v>
      </c>
      <c r="Y19" s="13" t="n">
        <f aca="false">+TOTAL_DIP!Y19+SUM(PGG:EGAS_Ele!Y19)</f>
        <v>1.3</v>
      </c>
      <c r="AA19" s="13" t="n">
        <f aca="false">+TOTAL_DIP!AA19+SUM(PGG:EGAS_Ele!AA19)</f>
        <v>0</v>
      </c>
      <c r="AC19" s="13" t="n">
        <f aca="false">+TOTAL_DIP!AC19+SUM(PGG:EGAS_Ele!AC19)</f>
        <v>2.9</v>
      </c>
      <c r="AE19" s="13" t="n">
        <f aca="false">+TOTAL_DIP!AE19+SUM(PGG:EGAS_Ele!AE19)</f>
        <v>1.9</v>
      </c>
      <c r="AG19" s="13" t="n">
        <f aca="false">+TOTAL_DIP!AG19+SUM(PGG:EGAS_Ele!AG19)</f>
        <v>0</v>
      </c>
      <c r="AI19" s="13" t="n">
        <f aca="false">+TOTAL_DIP!AI19+SUM(PGG:EGAS_Ele!AI19)</f>
        <v>2.9</v>
      </c>
      <c r="AK19" s="13" t="n">
        <f aca="false">+TOTAL_DIP!AK19+SUM(PGG:EGAS_Ele!AK19)</f>
        <v>1.9</v>
      </c>
      <c r="AM19" s="13" t="n">
        <f aca="false">+TOTAL_DIP!AM19+SUM(PGG:EGAS_Ele!AM19)</f>
        <v>0</v>
      </c>
      <c r="AO19" s="13" t="n">
        <f aca="false">+TOTAL_DIP!AO19+SUM(PGG:EGAS_Ele!AO19)</f>
        <v>0</v>
      </c>
      <c r="AQ19" s="13" t="n">
        <f aca="false">+TOTAL_DIP!AQ19+SUM(PGG:EGAS_Ele!AQ19)</f>
        <v>0</v>
      </c>
      <c r="AS19" s="13" t="n">
        <f aca="false">+TOTAL_DIP!AS19+SUM(PGG:EGAS_Ele!AS19)</f>
        <v>0</v>
      </c>
      <c r="AU19" s="13" t="n">
        <f aca="false">+TOTAL_DIP!AU19+SUM(PGG:EGAS_Ele!AU19)</f>
        <v>0</v>
      </c>
      <c r="AW19" s="13" t="n">
        <f aca="false">+TOTAL_DIP!AW19+SUM(PGG:EGAS_Ele!AW19)</f>
        <v>0</v>
      </c>
      <c r="AY19" s="14" t="n">
        <f aca="false">SUM(M19:AX19)</f>
        <v>17.2</v>
      </c>
    </row>
    <row r="20" customFormat="false" ht="11.25" hidden="false" customHeight="false" outlineLevel="0" collapsed="false">
      <c r="A20" s="18" t="s">
        <v>32</v>
      </c>
      <c r="C20" s="13" t="n">
        <f aca="false">+TOTAL_DIP!C20+SUM(PGG:EGAS_Ele!C20)</f>
        <v>5.9</v>
      </c>
      <c r="E20" s="13" t="n">
        <f aca="false">+TOTAL_DIP!E20+SUM(PGG:EGAS_Ele!E20)</f>
        <v>5.3</v>
      </c>
      <c r="G20" s="13" t="n">
        <f aca="false">+TOTAL_DIP!G20+SUM(PGG:EGAS_Ele!G20)</f>
        <v>5.3</v>
      </c>
      <c r="I20" s="13" t="n">
        <f aca="false">+TOTAL_DIP!I20+SUM(PGG:EGAS_Ele!I20)</f>
        <v>5.3</v>
      </c>
      <c r="K20" s="13" t="n">
        <f aca="false">+TOTAL_DIP!K20+SUM(PGG:EGAS_Ele!K20)</f>
        <v>1.3</v>
      </c>
      <c r="M20" s="13" t="n">
        <f aca="false">+TOTAL_DIP!M20+SUM(PGG:EGAS_Ele!M20)</f>
        <v>23.1</v>
      </c>
      <c r="O20" s="13" t="n">
        <f aca="false">+TOTAL_DIP!O20+SUM(PGG:EGAS_Ele!O20)</f>
        <v>3.11300659955552</v>
      </c>
      <c r="Q20" s="13" t="n">
        <f aca="false">+TOTAL_DIP!Q20+SUM(PGG:EGAS_Ele!Q20)</f>
        <v>3.08357332475046</v>
      </c>
      <c r="S20" s="13" t="n">
        <f aca="false">+TOTAL_DIP!S20+SUM(PGG:EGAS_Ele!S20)</f>
        <v>2.64654516594283</v>
      </c>
      <c r="U20" s="13" t="n">
        <f aca="false">+TOTAL_DIP!U20+SUM(PGG:EGAS_Ele!U20)</f>
        <v>2.88324465914444</v>
      </c>
      <c r="W20" s="13" t="n">
        <f aca="false">+TOTAL_DIP!W20+SUM(PGG:EGAS_Ele!W20)</f>
        <v>2.7477687293743</v>
      </c>
      <c r="Y20" s="13" t="n">
        <f aca="false">+TOTAL_DIP!Y20+SUM(PGG:EGAS_Ele!Y20)</f>
        <v>-12.519137187242</v>
      </c>
      <c r="AA20" s="13" t="n">
        <f aca="false">+TOTAL_DIP!AA20+SUM(PGG:EGAS_Ele!AA20)</f>
        <v>3.67163573051063</v>
      </c>
      <c r="AB20" s="2"/>
      <c r="AC20" s="13" t="n">
        <f aca="false">+TOTAL_DIP!AC20+SUM(PGG:EGAS_Ele!AC20)</f>
        <v>3.7352154211404</v>
      </c>
      <c r="AD20" s="2"/>
      <c r="AE20" s="13" t="n">
        <f aca="false">+TOTAL_DIP!AE20+SUM(PGG:EGAS_Ele!AE20)</f>
        <v>-1.24251257970226</v>
      </c>
      <c r="AF20" s="2"/>
      <c r="AG20" s="13" t="n">
        <f aca="false">+TOTAL_DIP!AG20+SUM(PGG:EGAS_Ele!AG20)</f>
        <v>3.86787614611654</v>
      </c>
      <c r="AH20" s="2"/>
      <c r="AI20" s="13" t="n">
        <f aca="false">+TOTAL_DIP!AI20+SUM(PGG:EGAS_Ele!AI20)</f>
        <v>1.8934151261889</v>
      </c>
      <c r="AK20" s="13" t="n">
        <f aca="false">+TOTAL_DIP!AK20+SUM(PGG:EGAS_Ele!AK20)</f>
        <v>-6.95413072974274</v>
      </c>
      <c r="AM20" s="13" t="n">
        <f aca="false">+TOTAL_DIP!AM20+SUM(PGG:EGAS_Ele!AM20)</f>
        <v>0</v>
      </c>
      <c r="AO20" s="13" t="n">
        <f aca="false">+TOTAL_DIP!AO20+SUM(PGG:EGAS_Ele!AO20)</f>
        <v>0</v>
      </c>
      <c r="AQ20" s="13" t="n">
        <f aca="false">+TOTAL_DIP!AQ20+SUM(PGG:EGAS_Ele!AQ20)</f>
        <v>0</v>
      </c>
      <c r="AS20" s="13" t="n">
        <f aca="false">+TOTAL_DIP!AS20+SUM(PGG:EGAS_Ele!AS20)</f>
        <v>0</v>
      </c>
      <c r="AU20" s="13" t="n">
        <f aca="false">+TOTAL_DIP!AU20+SUM(PGG:EGAS_Ele!AU20)</f>
        <v>0</v>
      </c>
      <c r="AW20" s="13" t="n">
        <f aca="false">+TOTAL_DIP!AW20+SUM(PGG:EGAS_Ele!AW20)</f>
        <v>0</v>
      </c>
      <c r="AY20" s="14" t="n">
        <f aca="false">SUM(M20:AX20)</f>
        <v>30.026500406037</v>
      </c>
    </row>
    <row r="21" customFormat="false" ht="11.25" hidden="false" customHeight="false" outlineLevel="0" collapsed="false">
      <c r="A21" s="18" t="s">
        <v>33</v>
      </c>
      <c r="C21" s="13" t="n">
        <f aca="false">+TOTAL_DIP!C21+SUM(PGG:EGAS_Ele!C21)</f>
        <v>0</v>
      </c>
      <c r="E21" s="13" t="n">
        <f aca="false">+TOTAL_DIP!E21+SUM(PGG:EGAS_Ele!E21)</f>
        <v>0</v>
      </c>
      <c r="G21" s="13" t="n">
        <f aca="false">+TOTAL_DIP!G21+SUM(PGG:EGAS_Ele!G21)</f>
        <v>0</v>
      </c>
      <c r="I21" s="13" t="n">
        <f aca="false">+TOTAL_DIP!I21+SUM(PGG:EGAS_Ele!I21)</f>
        <v>0</v>
      </c>
      <c r="K21" s="13" t="n">
        <f aca="false">+TOTAL_DIP!K21+SUM(PGG:EGAS_Ele!K21)</f>
        <v>0</v>
      </c>
      <c r="M21" s="13" t="n">
        <f aca="false">+TOTAL_DIP!M21+SUM(PGG:EGAS_Ele!M21)</f>
        <v>0</v>
      </c>
      <c r="O21" s="13" t="n">
        <f aca="false">+TOTAL_DIP!O21+SUM(PGG:EGAS_Ele!O21)</f>
        <v>0</v>
      </c>
      <c r="Q21" s="13" t="n">
        <f aca="false">+TOTAL_DIP!Q21+SUM(PGG:EGAS_Ele!Q21)</f>
        <v>0</v>
      </c>
      <c r="S21" s="13" t="n">
        <f aca="false">+TOTAL_DIP!S21+SUM(PGG:EGAS_Ele!S21)</f>
        <v>0</v>
      </c>
      <c r="U21" s="13" t="n">
        <f aca="false">+TOTAL_DIP!U21+SUM(PGG:EGAS_Ele!U21)</f>
        <v>0</v>
      </c>
      <c r="W21" s="13" t="n">
        <f aca="false">+TOTAL_DIP!W21+SUM(PGG:EGAS_Ele!W21)</f>
        <v>0</v>
      </c>
      <c r="Y21" s="13" t="n">
        <f aca="false">+TOTAL_DIP!Y21+SUM(PGG:EGAS_Ele!Y21)</f>
        <v>0</v>
      </c>
      <c r="AA21" s="13" t="n">
        <f aca="false">+TOTAL_DIP!AA21+SUM(PGG:EGAS_Ele!AA21)</f>
        <v>0</v>
      </c>
      <c r="AC21" s="13" t="n">
        <f aca="false">+TOTAL_DIP!AC21+SUM(PGG:EGAS_Ele!AC21)</f>
        <v>0</v>
      </c>
      <c r="AE21" s="13" t="n">
        <f aca="false">+TOTAL_DIP!AE21+SUM(PGG:EGAS_Ele!AE21)</f>
        <v>0</v>
      </c>
      <c r="AG21" s="13" t="n">
        <f aca="false">+TOTAL_DIP!AG21+SUM(PGG:EGAS_Ele!AG21)</f>
        <v>0</v>
      </c>
      <c r="AI21" s="13" t="n">
        <f aca="false">+TOTAL_DIP!AI21+SUM(PGG:EGAS_Ele!AI21)</f>
        <v>0</v>
      </c>
      <c r="AK21" s="13" t="n">
        <f aca="false">+TOTAL_DIP!AK21+SUM(PGG:EGAS_Ele!AK21)</f>
        <v>0</v>
      </c>
      <c r="AM21" s="13" t="n">
        <f aca="false">+TOTAL_DIP!AM21+SUM(PGG:EGAS_Ele!AM21)</f>
        <v>0</v>
      </c>
      <c r="AO21" s="13" t="n">
        <f aca="false">+TOTAL_DIP!AO21+SUM(PGG:EGAS_Ele!AO21)</f>
        <v>0</v>
      </c>
      <c r="AQ21" s="13" t="n">
        <f aca="false">+TOTAL_DIP!AQ21+SUM(PGG:EGAS_Ele!AQ21)</f>
        <v>0</v>
      </c>
      <c r="AS21" s="13" t="n">
        <f aca="false">+TOTAL_DIP!AS21+SUM(PGG:EGAS_Ele!AS21)</f>
        <v>0</v>
      </c>
      <c r="AU21" s="13" t="n">
        <f aca="false">+TOTAL_DIP!AU21+SUM(PGG:EGAS_Ele!AU21)</f>
        <v>0</v>
      </c>
      <c r="AW21" s="13" t="n">
        <f aca="false">+TOTAL_DIP!AW21+SUM(PGG:EGAS_Ele!AW21)</f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3" t="n">
        <f aca="false">+TOTAL_DIP!C22+SUM(PGG:EGAS_Ele!C22)</f>
        <v>0</v>
      </c>
      <c r="E22" s="13" t="n">
        <f aca="false">+TOTAL_DIP!E22+SUM(PGG:EGAS_Ele!E22)</f>
        <v>0</v>
      </c>
      <c r="G22" s="13" t="n">
        <f aca="false">+TOTAL_DIP!G22+SUM(PGG:EGAS_Ele!G22)</f>
        <v>0</v>
      </c>
      <c r="I22" s="13" t="n">
        <f aca="false">+TOTAL_DIP!I22+SUM(PGG:EGAS_Ele!I22)</f>
        <v>0</v>
      </c>
      <c r="K22" s="13" t="n">
        <f aca="false">+TOTAL_DIP!K22+SUM(PGG:EGAS_Ele!K22)</f>
        <v>0</v>
      </c>
      <c r="M22" s="13" t="n">
        <f aca="false">+TOTAL_DIP!M22+SUM(PGG:EGAS_Ele!M22)</f>
        <v>0</v>
      </c>
      <c r="O22" s="13" t="n">
        <f aca="false">+TOTAL_DIP!O22+SUM(PGG:EGAS_Ele!O22)</f>
        <v>0</v>
      </c>
      <c r="Q22" s="13" t="n">
        <f aca="false">+TOTAL_DIP!Q22+SUM(PGG:EGAS_Ele!Q22)</f>
        <v>0</v>
      </c>
      <c r="S22" s="13" t="n">
        <f aca="false">+TOTAL_DIP!S22+SUM(PGG:EGAS_Ele!S22)</f>
        <v>0</v>
      </c>
      <c r="U22" s="13" t="n">
        <f aca="false">+TOTAL_DIP!U22+SUM(PGG:EGAS_Ele!U22)</f>
        <v>0</v>
      </c>
      <c r="W22" s="13" t="n">
        <f aca="false">+TOTAL_DIP!W22+SUM(PGG:EGAS_Ele!W22)</f>
        <v>0</v>
      </c>
      <c r="Y22" s="13" t="n">
        <f aca="false">+TOTAL_DIP!Y22+SUM(PGG:EGAS_Ele!Y22)</f>
        <v>0</v>
      </c>
      <c r="AA22" s="13" t="n">
        <f aca="false">+TOTAL_DIP!AA22+SUM(PGG:EGAS_Ele!AA22)</f>
        <v>0</v>
      </c>
      <c r="AB22" s="2"/>
      <c r="AC22" s="13" t="n">
        <f aca="false">+TOTAL_DIP!AC22+SUM(PGG:EGAS_Ele!AC22)</f>
        <v>0</v>
      </c>
      <c r="AD22" s="2"/>
      <c r="AE22" s="13" t="n">
        <f aca="false">+TOTAL_DIP!AE22+SUM(PGG:EGAS_Ele!AE22)</f>
        <v>0</v>
      </c>
      <c r="AF22" s="2"/>
      <c r="AG22" s="13" t="n">
        <f aca="false">+TOTAL_DIP!AG22+SUM(PGG:EGAS_Ele!AG22)</f>
        <v>0</v>
      </c>
      <c r="AH22" s="2"/>
      <c r="AI22" s="13" t="n">
        <f aca="false">+TOTAL_DIP!AI22+SUM(PGG:EGAS_Ele!AI22)</f>
        <v>0</v>
      </c>
      <c r="AK22" s="13" t="n">
        <f aca="false">+TOTAL_DIP!AK22+SUM(PGG:EGAS_Ele!AK22)</f>
        <v>0</v>
      </c>
      <c r="AM22" s="13" t="n">
        <f aca="false">+TOTAL_DIP!AM22+SUM(PGG:EGAS_Ele!AM22)</f>
        <v>0</v>
      </c>
      <c r="AO22" s="13" t="n">
        <f aca="false">+TOTAL_DIP!AO22+SUM(PGG:EGAS_Ele!AO22)</f>
        <v>0</v>
      </c>
      <c r="AQ22" s="13" t="n">
        <f aca="false">+TOTAL_DIP!AQ22+SUM(PGG:EGAS_Ele!AQ22)</f>
        <v>0</v>
      </c>
      <c r="AS22" s="13" t="n">
        <f aca="false">+TOTAL_DIP!AS22+SUM(PGG:EGAS_Ele!AS22)</f>
        <v>0</v>
      </c>
      <c r="AU22" s="13" t="n">
        <f aca="false">+TOTAL_DIP!AU22+SUM(PGG:EGAS_Ele!AU22)</f>
        <v>0</v>
      </c>
      <c r="AW22" s="13" t="n">
        <f aca="false">+TOTAL_DIP!AW22+SUM(PGG:EGAS_Ele!AW22)</f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3" t="n">
        <f aca="false">+TOTAL_DIP!C23+SUM(PGG:EGAS_Ele!C23)</f>
        <v>-1</v>
      </c>
      <c r="E23" s="13" t="n">
        <f aca="false">+TOTAL_DIP!E23+SUM(PGG:EGAS_Ele!E23)</f>
        <v>-0.8</v>
      </c>
      <c r="G23" s="13" t="n">
        <f aca="false">+TOTAL_DIP!G23+SUM(PGG:EGAS_Ele!G23)</f>
        <v>-0.8</v>
      </c>
      <c r="I23" s="13" t="n">
        <f aca="false">+TOTAL_DIP!I23+SUM(PGG:EGAS_Ele!I23)</f>
        <v>-0.8</v>
      </c>
      <c r="K23" s="13" t="n">
        <f aca="false">+TOTAL_DIP!K23+SUM(PGG:EGAS_Ele!K23)</f>
        <v>27.4603133404942</v>
      </c>
      <c r="M23" s="13" t="n">
        <f aca="false">+TOTAL_DIP!M23+SUM(PGG:EGAS_Ele!M23)</f>
        <v>24.0603133404942</v>
      </c>
      <c r="O23" s="13" t="n">
        <f aca="false">+TOTAL_DIP!O23+SUM(PGG:EGAS_Ele!O23)</f>
        <v>-27.1955052264227</v>
      </c>
      <c r="Q23" s="13" t="n">
        <f aca="false">+TOTAL_DIP!Q23+SUM(PGG:EGAS_Ele!Q23)</f>
        <v>-5.56828800411978</v>
      </c>
      <c r="S23" s="13" t="n">
        <f aca="false">+TOTAL_DIP!S23+SUM(PGG:EGAS_Ele!S23)</f>
        <v>-19.1299187610042</v>
      </c>
      <c r="U23" s="13" t="n">
        <f aca="false">+TOTAL_DIP!U23+SUM(PGG:EGAS_Ele!U23)</f>
        <v>-20.0625819449119</v>
      </c>
      <c r="W23" s="13" t="n">
        <f aca="false">+TOTAL_DIP!W23+SUM(PGG:EGAS_Ele!W23)</f>
        <v>16.2491309656228</v>
      </c>
      <c r="Y23" s="13" t="n">
        <f aca="false">+TOTAL_DIP!Y23+SUM(PGG:EGAS_Ele!Y23)</f>
        <v>0.780037646442991</v>
      </c>
      <c r="AA23" s="13" t="n">
        <f aca="false">+TOTAL_DIP!AA23+SUM(PGG:EGAS_Ele!AA23)</f>
        <v>-53.142611766707</v>
      </c>
      <c r="AB23" s="2"/>
      <c r="AC23" s="13" t="n">
        <f aca="false">+TOTAL_DIP!AC23+SUM(PGG:EGAS_Ele!AC23)</f>
        <v>82.3205774150109</v>
      </c>
      <c r="AD23" s="2"/>
      <c r="AE23" s="13" t="n">
        <f aca="false">+TOTAL_DIP!AE23+SUM(PGG:EGAS_Ele!AE23)</f>
        <v>9.68787820937678</v>
      </c>
      <c r="AF23" s="2"/>
      <c r="AG23" s="13" t="n">
        <f aca="false">+TOTAL_DIP!AG23+SUM(PGG:EGAS_Ele!AG23)</f>
        <v>15.854071287595</v>
      </c>
      <c r="AH23" s="2"/>
      <c r="AI23" s="13" t="n">
        <f aca="false">+TOTAL_DIP!AI23+SUM(PGG:EGAS_Ele!AI23)</f>
        <v>-89.9968459447365</v>
      </c>
      <c r="AK23" s="13" t="n">
        <f aca="false">+TOTAL_DIP!AK23+SUM(PGG:EGAS_Ele!AK23)</f>
        <v>33.4024239295069</v>
      </c>
      <c r="AM23" s="13" t="n">
        <f aca="false">+TOTAL_DIP!AM23+SUM(PGG:EGAS_Ele!AM23)</f>
        <v>0</v>
      </c>
      <c r="AO23" s="13" t="n">
        <f aca="false">+TOTAL_DIP!AO23+SUM(PGG:EGAS_Ele!AO23)</f>
        <v>0</v>
      </c>
      <c r="AQ23" s="13" t="n">
        <f aca="false">+TOTAL_DIP!AQ23+SUM(PGG:EGAS_Ele!AQ23)</f>
        <v>0</v>
      </c>
      <c r="AS23" s="13" t="n">
        <f aca="false">+TOTAL_DIP!AS23+SUM(PGG:EGAS_Ele!AS23)</f>
        <v>0</v>
      </c>
      <c r="AU23" s="13" t="n">
        <f aca="false">+TOTAL_DIP!AU23+SUM(PGG:EGAS_Ele!AU23)</f>
        <v>0</v>
      </c>
      <c r="AW23" s="13" t="n">
        <f aca="false">+TOTAL_DIP!AW23+SUM(PGG:EGAS_Ele!AW23)</f>
        <v>0</v>
      </c>
      <c r="AY23" s="14" t="n">
        <f aca="false">SUM(M23:AX23)</f>
        <v>-32.7413188538526</v>
      </c>
    </row>
    <row r="24" customFormat="false" ht="11.25" hidden="false" customHeight="false" outlineLevel="0" collapsed="false">
      <c r="A24" s="18" t="s">
        <v>36</v>
      </c>
      <c r="C24" s="13" t="n">
        <f aca="false">+TOTAL_DIP!C24+SUM(PGG:EGAS_Ele!C24)</f>
        <v>-3.3</v>
      </c>
      <c r="E24" s="13" t="n">
        <f aca="false">+TOTAL_DIP!E24+SUM(PGG:EGAS_Ele!E24)</f>
        <v>-2.8</v>
      </c>
      <c r="G24" s="13" t="n">
        <f aca="false">+TOTAL_DIP!G24+SUM(PGG:EGAS_Ele!G24)</f>
        <v>-2.8</v>
      </c>
      <c r="I24" s="13" t="n">
        <f aca="false">+TOTAL_DIP!I24+SUM(PGG:EGAS_Ele!I24)</f>
        <v>-2.8</v>
      </c>
      <c r="K24" s="13" t="n">
        <f aca="false">+TOTAL_DIP!K24+SUM(PGG:EGAS_Ele!K24)</f>
        <v>-0.730586545051967</v>
      </c>
      <c r="M24" s="13" t="n">
        <f aca="false">+TOTAL_DIP!M24+SUM(PGG:EGAS_Ele!M24)</f>
        <v>-12.430586545052</v>
      </c>
      <c r="O24" s="13" t="n">
        <f aca="false">+TOTAL_DIP!O24+SUM(PGG:EGAS_Ele!O24)</f>
        <v>-0.804981234474468</v>
      </c>
      <c r="Q24" s="13" t="n">
        <f aca="false">+TOTAL_DIP!Q24+SUM(PGG:EGAS_Ele!Q24)</f>
        <v>-0.727682768002211</v>
      </c>
      <c r="S24" s="13" t="n">
        <f aca="false">+TOTAL_DIP!S24+SUM(PGG:EGAS_Ele!S24)</f>
        <v>-0.743184845772916</v>
      </c>
      <c r="U24" s="13" t="n">
        <f aca="false">+TOTAL_DIP!U24+SUM(PGG:EGAS_Ele!U24)</f>
        <v>-0.700817047292702</v>
      </c>
      <c r="W24" s="13" t="n">
        <f aca="false">+TOTAL_DIP!W24+SUM(PGG:EGAS_Ele!W24)</f>
        <v>-0.659514555165693</v>
      </c>
      <c r="X24" s="2"/>
      <c r="Y24" s="13" t="n">
        <f aca="false">+TOTAL_DIP!Y24+SUM(PGG:EGAS_Ele!Y24)</f>
        <v>-0.613427930898563</v>
      </c>
      <c r="Z24" s="2"/>
      <c r="AA24" s="13" t="n">
        <f aca="false">+TOTAL_DIP!AA24+SUM(PGG:EGAS_Ele!AA24)</f>
        <v>-0.48777264695795</v>
      </c>
      <c r="AB24" s="2"/>
      <c r="AC24" s="13" t="n">
        <f aca="false">+TOTAL_DIP!AC24+SUM(PGG:EGAS_Ele!AC24)</f>
        <v>-0.451590039860626</v>
      </c>
      <c r="AD24" s="2"/>
      <c r="AE24" s="13" t="n">
        <f aca="false">+TOTAL_DIP!AE24+SUM(PGG:EGAS_Ele!AE24)</f>
        <v>-0.417256931554888</v>
      </c>
      <c r="AF24" s="2"/>
      <c r="AG24" s="13" t="n">
        <f aca="false">+TOTAL_DIP!AG24+SUM(PGG:EGAS_Ele!AG24)</f>
        <v>-0.619267054219527</v>
      </c>
      <c r="AH24" s="2"/>
      <c r="AI24" s="13" t="n">
        <f aca="false">+TOTAL_DIP!AI24+SUM(PGG:EGAS_Ele!AI24)</f>
        <v>-0.78614337880046</v>
      </c>
      <c r="AJ24" s="2"/>
      <c r="AK24" s="13" t="n">
        <f aca="false">+TOTAL_DIP!AK24+SUM(PGG:EGAS_Ele!AK24)</f>
        <v>-0.807043417408252</v>
      </c>
      <c r="AL24" s="2"/>
      <c r="AM24" s="13" t="n">
        <f aca="false">+TOTAL_DIP!AM24+SUM(PGG:EGAS_Ele!AM24)</f>
        <v>0</v>
      </c>
      <c r="AO24" s="13" t="n">
        <f aca="false">+TOTAL_DIP!AO24+SUM(PGG:EGAS_Ele!AO24)</f>
        <v>0</v>
      </c>
      <c r="AQ24" s="13" t="n">
        <f aca="false">+TOTAL_DIP!AQ24+SUM(PGG:EGAS_Ele!AQ24)</f>
        <v>0</v>
      </c>
      <c r="AS24" s="13" t="n">
        <f aca="false">+TOTAL_DIP!AS24+SUM(PGG:EGAS_Ele!AS24)</f>
        <v>0</v>
      </c>
      <c r="AU24" s="13" t="n">
        <f aca="false">+TOTAL_DIP!AU24+SUM(PGG:EGAS_Ele!AU24)</f>
        <v>0</v>
      </c>
      <c r="AV24" s="2"/>
      <c r="AW24" s="13" t="n">
        <f aca="false">+TOTAL_DIP!AW24+SUM(PGG:EGAS_Ele!AW24)</f>
        <v>0</v>
      </c>
      <c r="AY24" s="14" t="n">
        <f aca="false">SUM(M24:AX24)</f>
        <v>-20.2492683954602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-38.49</v>
      </c>
      <c r="E25" s="22" t="n">
        <f aca="false">SUM(E13:E24)</f>
        <v>-33.13</v>
      </c>
      <c r="G25" s="22" t="n">
        <f aca="false">SUM(G13:G24)</f>
        <v>-33.13</v>
      </c>
      <c r="I25" s="22" t="n">
        <f aca="false">SUM(I13:I24)</f>
        <v>-28.13</v>
      </c>
      <c r="K25" s="22" t="n">
        <f aca="false">SUM(K13:K24)</f>
        <v>17.3825929587755</v>
      </c>
      <c r="M25" s="22" t="n">
        <f aca="false">SUM(M13:M24)</f>
        <v>-115.497407041224</v>
      </c>
      <c r="O25" s="22" t="n">
        <f aca="false">SUM(O13:O24)</f>
        <v>-154.466195107414</v>
      </c>
      <c r="Q25" s="22" t="n">
        <f aca="false">SUM(Q13:Q24)</f>
        <v>-157.035564965927</v>
      </c>
      <c r="R25" s="1"/>
      <c r="S25" s="22" t="n">
        <f aca="false">SUM(S13:S24)</f>
        <v>-172.03318730315</v>
      </c>
      <c r="U25" s="22" t="n">
        <f aca="false">SUM(U13:U24)</f>
        <v>-172.158096203062</v>
      </c>
      <c r="V25" s="1"/>
      <c r="W25" s="22" t="n">
        <f aca="false">SUM(W13:W24)</f>
        <v>-118.423656597212</v>
      </c>
      <c r="X25" s="2"/>
      <c r="Y25" s="22" t="n">
        <f aca="false">SUM(Y13:Y24)</f>
        <v>-117.811787002665</v>
      </c>
      <c r="AA25" s="22" t="n">
        <f aca="false">SUM(AA13:AA24)</f>
        <v>-151.175704895957</v>
      </c>
      <c r="AB25" s="2"/>
      <c r="AC25" s="22" t="n">
        <f aca="false">SUM(AC13:AC24)</f>
        <v>-31.3436570124904</v>
      </c>
      <c r="AE25" s="22" t="n">
        <f aca="false">SUM(AE13:AE24)</f>
        <v>-92.4666239258709</v>
      </c>
      <c r="AF25" s="2"/>
      <c r="AG25" s="22" t="n">
        <f aca="false">SUM(AG13:AG24)</f>
        <v>-90.5954077222153</v>
      </c>
      <c r="AI25" s="22" t="n">
        <f aca="false">SUM(AI13:AI24)</f>
        <v>-195.684306146669</v>
      </c>
      <c r="AJ25" s="2"/>
      <c r="AK25" s="22" t="n">
        <f aca="false">SUM(AK13:AK24)</f>
        <v>-79.0636690916347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-1647.75526301549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3" t="n">
        <f aca="false">+TOTAL_DIP!C27+SUM(PGG:EGAS_Ele!C27)</f>
        <v>0</v>
      </c>
      <c r="E27" s="13" t="n">
        <f aca="false">+TOTAL_DIP!E27+SUM(PGG:EGAS_Ele!E27)</f>
        <v>0</v>
      </c>
      <c r="G27" s="13" t="n">
        <f aca="false">+TOTAL_DIP!G27+SUM(PGG:EGAS_Ele!G27)</f>
        <v>68</v>
      </c>
      <c r="I27" s="13" t="n">
        <f aca="false">+TOTAL_DIP!I27+SUM(PGG:EGAS_Ele!I27)</f>
        <v>752</v>
      </c>
      <c r="K27" s="13" t="n">
        <f aca="false">+TOTAL_DIP!K27+SUM(PGG:EGAS_Ele!K27)</f>
        <v>0</v>
      </c>
      <c r="M27" s="13" t="n">
        <f aca="false">+TOTAL_DIP!M27+SUM(PGG:EGAS_Ele!M27)</f>
        <v>820</v>
      </c>
      <c r="O27" s="13" t="n">
        <f aca="false">+TOTAL_DIP!O27+SUM(PGG:EGAS_Ele!O27)</f>
        <v>0</v>
      </c>
      <c r="Q27" s="13" t="n">
        <f aca="false">+TOTAL_DIP!Q27+SUM(PGG:EGAS_Ele!Q27)</f>
        <v>0</v>
      </c>
      <c r="S27" s="13" t="n">
        <f aca="false">+TOTAL_DIP!S27+SUM(PGG:EGAS_Ele!S27)</f>
        <v>8</v>
      </c>
      <c r="U27" s="13" t="n">
        <f aca="false">+TOTAL_DIP!U27+SUM(PGG:EGAS_Ele!U27)</f>
        <v>0</v>
      </c>
      <c r="W27" s="13" t="n">
        <f aca="false">+TOTAL_DIP!W27+SUM(PGG:EGAS_Ele!W27)</f>
        <v>0</v>
      </c>
      <c r="Y27" s="13" t="n">
        <f aca="false">+TOTAL_DIP!Y27+SUM(PGG:EGAS_Ele!Y27)</f>
        <v>17.6</v>
      </c>
      <c r="AA27" s="13" t="n">
        <f aca="false">+TOTAL_DIP!AA27+SUM(PGG:EGAS_Ele!AA27)</f>
        <v>0</v>
      </c>
      <c r="AC27" s="13" t="n">
        <f aca="false">+TOTAL_DIP!AC27+SUM(PGG:EGAS_Ele!AC27)</f>
        <v>0</v>
      </c>
      <c r="AE27" s="13" t="n">
        <f aca="false">+TOTAL_DIP!AE27+SUM(PGG:EGAS_Ele!AE27)</f>
        <v>201.9</v>
      </c>
      <c r="AG27" s="13" t="n">
        <f aca="false">+TOTAL_DIP!AG27+SUM(PGG:EGAS_Ele!AG27)</f>
        <v>23.3</v>
      </c>
      <c r="AI27" s="13" t="n">
        <f aca="false">+TOTAL_DIP!AI27+SUM(PGG:EGAS_Ele!AI27)</f>
        <v>0</v>
      </c>
      <c r="AK27" s="13" t="n">
        <f aca="false">+TOTAL_DIP!AK27+SUM(PGG:EGAS_Ele!AK27)</f>
        <v>2503.7</v>
      </c>
      <c r="AM27" s="13" t="n">
        <f aca="false">+TOTAL_DIP!AM27+SUM(PGG:EGAS_Ele!AM27)</f>
        <v>0</v>
      </c>
      <c r="AO27" s="13" t="n">
        <f aca="false">+TOTAL_DIP!AO27+SUM(PGG:EGAS_Ele!AO27)</f>
        <v>0</v>
      </c>
      <c r="AQ27" s="13" t="n">
        <f aca="false">+TOTAL_DIP!AQ27+SUM(PGG:EGAS_Ele!AQ27)</f>
        <v>0</v>
      </c>
      <c r="AS27" s="13" t="n">
        <f aca="false">+TOTAL_DIP!AS27+SUM(PGG:EGAS_Ele!AS27)</f>
        <v>0</v>
      </c>
      <c r="AU27" s="13" t="n">
        <f aca="false">+TOTAL_DIP!AU27+SUM(PGG:EGAS_Ele!AU27)</f>
        <v>0</v>
      </c>
      <c r="AW27" s="13" t="n">
        <f aca="false">+TOTAL_DIP!AW27+SUM(PGG:EGAS_Ele!AW27)</f>
        <v>0</v>
      </c>
      <c r="AY27" s="14" t="n">
        <f aca="false">SUM(M27:AX27)</f>
        <v>3574.5</v>
      </c>
    </row>
    <row r="28" customFormat="false" ht="11.25" hidden="false" customHeight="false" outlineLevel="0" collapsed="false">
      <c r="A28" s="18" t="s">
        <v>39</v>
      </c>
      <c r="C28" s="13" t="n">
        <f aca="false">+TOTAL_DIP!C28+SUM(PGG:EGAS_Ele!C28)</f>
        <v>-37.4</v>
      </c>
      <c r="E28" s="13" t="n">
        <f aca="false">+TOTAL_DIP!E28+SUM(PGG:EGAS_Ele!E28)</f>
        <v>-24.2</v>
      </c>
      <c r="G28" s="13" t="n">
        <f aca="false">+TOTAL_DIP!G28+SUM(PGG:EGAS_Ele!G28)</f>
        <v>-10.2</v>
      </c>
      <c r="I28" s="13" t="n">
        <f aca="false">+TOTAL_DIP!I28+SUM(PGG:EGAS_Ele!I28)</f>
        <v>-10.2</v>
      </c>
      <c r="K28" s="13" t="n">
        <f aca="false">+TOTAL_DIP!K28+SUM(PGG:EGAS_Ele!K28)</f>
        <v>-2.2</v>
      </c>
      <c r="M28" s="13" t="n">
        <f aca="false">+TOTAL_DIP!M28+SUM(PGG:EGAS_Ele!M28)</f>
        <v>-84.2</v>
      </c>
      <c r="O28" s="13" t="n">
        <f aca="false">+TOTAL_DIP!O28+SUM(PGG:EGAS_Ele!O28)</f>
        <v>-36.9596666666667</v>
      </c>
      <c r="Q28" s="13" t="n">
        <f aca="false">+TOTAL_DIP!Q28+SUM(PGG:EGAS_Ele!Q28)</f>
        <v>-40.1596666666667</v>
      </c>
      <c r="S28" s="13" t="n">
        <f aca="false">+TOTAL_DIP!S28+SUM(PGG:EGAS_Ele!S28)</f>
        <v>-45.2596666666667</v>
      </c>
      <c r="U28" s="13" t="n">
        <f aca="false">+TOTAL_DIP!U28+SUM(PGG:EGAS_Ele!U28)</f>
        <v>-39.1596666666667</v>
      </c>
      <c r="W28" s="13" t="n">
        <f aca="false">+TOTAL_DIP!W28+SUM(PGG:EGAS_Ele!W28)</f>
        <v>-38.0596666666667</v>
      </c>
      <c r="Y28" s="13" t="n">
        <f aca="false">+TOTAL_DIP!Y28+SUM(PGG:EGAS_Ele!Y28)</f>
        <v>-40.0596666666667</v>
      </c>
      <c r="AA28" s="13" t="n">
        <f aca="false">+TOTAL_DIP!AA28+SUM(PGG:EGAS_Ele!AA28)</f>
        <v>-39.1596666666667</v>
      </c>
      <c r="AB28" s="2"/>
      <c r="AC28" s="13" t="n">
        <f aca="false">+TOTAL_DIP!AC28+SUM(PGG:EGAS_Ele!AC28)</f>
        <v>-38.4596666666667</v>
      </c>
      <c r="AD28" s="2"/>
      <c r="AE28" s="13" t="n">
        <f aca="false">+TOTAL_DIP!AE28+SUM(PGG:EGAS_Ele!AE28)</f>
        <v>-38.9596666666667</v>
      </c>
      <c r="AF28" s="2"/>
      <c r="AG28" s="13" t="n">
        <f aca="false">+TOTAL_DIP!AG28+SUM(PGG:EGAS_Ele!AG28)</f>
        <v>-35.1596666666667</v>
      </c>
      <c r="AH28" s="2"/>
      <c r="AI28" s="13" t="n">
        <f aca="false">+TOTAL_DIP!AI28+SUM(PGG:EGAS_Ele!AI28)</f>
        <v>-34.8596666666667</v>
      </c>
      <c r="AK28" s="13" t="n">
        <f aca="false">+TOTAL_DIP!AK28+SUM(PGG:EGAS_Ele!AK28)</f>
        <v>-33.3596666666667</v>
      </c>
      <c r="AM28" s="13" t="n">
        <f aca="false">+TOTAL_DIP!AM28+SUM(PGG:EGAS_Ele!AM28)</f>
        <v>0</v>
      </c>
      <c r="AO28" s="13" t="n">
        <f aca="false">+TOTAL_DIP!AO28+SUM(PGG:EGAS_Ele!AO28)</f>
        <v>0</v>
      </c>
      <c r="AQ28" s="13" t="n">
        <f aca="false">+TOTAL_DIP!AQ28+SUM(PGG:EGAS_Ele!AQ28)</f>
        <v>0</v>
      </c>
      <c r="AS28" s="13" t="n">
        <f aca="false">+TOTAL_DIP!AS28+SUM(PGG:EGAS_Ele!AS28)</f>
        <v>0</v>
      </c>
      <c r="AU28" s="13" t="n">
        <f aca="false">+TOTAL_DIP!AU28+SUM(PGG:EGAS_Ele!AU28)</f>
        <v>0</v>
      </c>
      <c r="AW28" s="13" t="n">
        <f aca="false">+TOTAL_DIP!AW28+SUM(PGG:EGAS_Ele!AW28)</f>
        <v>0</v>
      </c>
      <c r="AY28" s="14" t="n">
        <f aca="false">SUM(M28:AX28)</f>
        <v>-543.816</v>
      </c>
    </row>
    <row r="29" customFormat="false" ht="11.25" hidden="false" customHeight="false" outlineLevel="0" collapsed="false">
      <c r="A29" s="18" t="s">
        <v>40</v>
      </c>
      <c r="C29" s="13" t="n">
        <f aca="false">+TOTAL_DIP!C29+SUM(PGG:EGAS_Ele!C29)</f>
        <v>3.9</v>
      </c>
      <c r="E29" s="13" t="n">
        <f aca="false">+TOTAL_DIP!E29+SUM(PGG:EGAS_Ele!E29)</f>
        <v>3.5</v>
      </c>
      <c r="G29" s="13" t="n">
        <f aca="false">+TOTAL_DIP!G29+SUM(PGG:EGAS_Ele!G29)</f>
        <v>3.5</v>
      </c>
      <c r="I29" s="13" t="n">
        <f aca="false">+TOTAL_DIP!I29+SUM(PGG:EGAS_Ele!I29)</f>
        <v>3.5</v>
      </c>
      <c r="K29" s="13" t="n">
        <f aca="false">+TOTAL_DIP!K29+SUM(PGG:EGAS_Ele!K29)</f>
        <v>0.866999999999998</v>
      </c>
      <c r="M29" s="13" t="n">
        <f aca="false">+TOTAL_DIP!M29+SUM(PGG:EGAS_Ele!M29)</f>
        <v>15.267</v>
      </c>
      <c r="O29" s="13" t="n">
        <f aca="false">+TOTAL_DIP!O29+SUM(PGG:EGAS_Ele!O29)</f>
        <v>-4.33519501552552</v>
      </c>
      <c r="Q29" s="13" t="n">
        <f aca="false">+TOTAL_DIP!Q29+SUM(PGG:EGAS_Ele!Q29)</f>
        <v>-4.21249348199778</v>
      </c>
      <c r="S29" s="13" t="n">
        <f aca="false">+TOTAL_DIP!S29+SUM(PGG:EGAS_Ele!S29)</f>
        <v>-4.19699140422706</v>
      </c>
      <c r="U29" s="13" t="n">
        <f aca="false">+TOTAL_DIP!U29+SUM(PGG:EGAS_Ele!U29)</f>
        <v>-2.13935920270729</v>
      </c>
      <c r="W29" s="13" t="n">
        <f aca="false">+TOTAL_DIP!W29+SUM(PGG:EGAS_Ele!W29)</f>
        <v>-4.78066169483429</v>
      </c>
      <c r="Y29" s="13" t="n">
        <f aca="false">+TOTAL_DIP!Y29+SUM(PGG:EGAS_Ele!Y29)</f>
        <v>-8.22674831910143</v>
      </c>
      <c r="AA29" s="13" t="n">
        <f aca="false">+TOTAL_DIP!AA29+SUM(PGG:EGAS_Ele!AA29)</f>
        <v>-8.95240360304203</v>
      </c>
      <c r="AB29" s="2"/>
      <c r="AC29" s="13" t="n">
        <f aca="false">+TOTAL_DIP!AC29+SUM(PGG:EGAS_Ele!AC29)</f>
        <v>-7.48858621013938</v>
      </c>
      <c r="AD29" s="2"/>
      <c r="AE29" s="13" t="n">
        <f aca="false">+TOTAL_DIP!AE29+SUM(PGG:EGAS_Ele!AE29)</f>
        <v>-12.6229193184451</v>
      </c>
      <c r="AF29" s="2"/>
      <c r="AG29" s="13" t="n">
        <f aca="false">+TOTAL_DIP!AG29+SUM(PGG:EGAS_Ele!AG29)</f>
        <v>-9.12090919578049</v>
      </c>
      <c r="AH29" s="2"/>
      <c r="AI29" s="13" t="n">
        <f aca="false">+TOTAL_DIP!AI29+SUM(PGG:EGAS_Ele!AI29)</f>
        <v>-2.25403287119955</v>
      </c>
      <c r="AK29" s="13" t="n">
        <f aca="false">+TOTAL_DIP!AK29+SUM(PGG:EGAS_Ele!AK29)</f>
        <v>-2.23313283259174</v>
      </c>
      <c r="AM29" s="13" t="n">
        <f aca="false">+TOTAL_DIP!AM29+SUM(PGG:EGAS_Ele!AM29)</f>
        <v>0</v>
      </c>
      <c r="AO29" s="13" t="n">
        <f aca="false">+TOTAL_DIP!AO29+SUM(PGG:EGAS_Ele!AO29)</f>
        <v>0</v>
      </c>
      <c r="AQ29" s="13" t="n">
        <f aca="false">+TOTAL_DIP!AQ29+SUM(PGG:EGAS_Ele!AQ29)</f>
        <v>0</v>
      </c>
      <c r="AS29" s="13" t="n">
        <f aca="false">+TOTAL_DIP!AS29+SUM(PGG:EGAS_Ele!AS29)</f>
        <v>0</v>
      </c>
      <c r="AU29" s="13" t="n">
        <f aca="false">+TOTAL_DIP!AU29+SUM(PGG:EGAS_Ele!AU29)</f>
        <v>0</v>
      </c>
      <c r="AW29" s="13" t="n">
        <f aca="false">+TOTAL_DIP!AW29+SUM(PGG:EGAS_Ele!AW29)</f>
        <v>0</v>
      </c>
      <c r="AY29" s="14" t="n">
        <f aca="false">SUM(M29:AX29)</f>
        <v>-55.2964331495917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-33.5</v>
      </c>
      <c r="E30" s="20" t="n">
        <f aca="false">SUM(E27:E29)</f>
        <v>-20.7</v>
      </c>
      <c r="G30" s="20" t="n">
        <f aca="false">SUM(G27:G29)</f>
        <v>61.3</v>
      </c>
      <c r="I30" s="20" t="n">
        <f aca="false">SUM(I27:I29)</f>
        <v>745.3</v>
      </c>
      <c r="K30" s="20" t="n">
        <f aca="false">SUM(K27:K29)</f>
        <v>-1.333</v>
      </c>
      <c r="M30" s="20" t="n">
        <f aca="false">SUM(M27:M29)</f>
        <v>751.067</v>
      </c>
      <c r="O30" s="20" t="n">
        <f aca="false">SUM(O27:O29)</f>
        <v>-41.2948616821922</v>
      </c>
      <c r="Q30" s="20" t="n">
        <f aca="false">SUM(Q27:Q29)</f>
        <v>-44.3721601486645</v>
      </c>
      <c r="S30" s="20" t="n">
        <f aca="false">SUM(S27:S29)</f>
        <v>-41.4566580708937</v>
      </c>
      <c r="U30" s="20" t="n">
        <f aca="false">SUM(U27:U29)</f>
        <v>-41.299025869374</v>
      </c>
      <c r="W30" s="20" t="n">
        <f aca="false">SUM(W27:W29)</f>
        <v>-42.840328361501</v>
      </c>
      <c r="Y30" s="20" t="n">
        <f aca="false">SUM(Y27:Y29)</f>
        <v>-30.6864149857681</v>
      </c>
      <c r="AA30" s="20" t="n">
        <f aca="false">SUM(AA27:AA29)</f>
        <v>-48.1120702697087</v>
      </c>
      <c r="AC30" s="20" t="n">
        <f aca="false">SUM(AC27:AC29)</f>
        <v>-45.9482528768061</v>
      </c>
      <c r="AE30" s="20" t="n">
        <f aca="false">SUM(AE27:AE29)</f>
        <v>150.317414014888</v>
      </c>
      <c r="AG30" s="20" t="n">
        <f aca="false">SUM(AG27:AG29)</f>
        <v>-20.9805758624472</v>
      </c>
      <c r="AI30" s="20" t="n">
        <f aca="false">SUM(AI27:AI29)</f>
        <v>-37.1136995378662</v>
      </c>
      <c r="AK30" s="20" t="n">
        <f aca="false">SUM(AK27:AK29)</f>
        <v>2468.10720050074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2975.38756685041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3" t="n">
        <f aca="false">+TOTAL_DIP!C32+SUM(PGG:EGAS_Ele!C32)</f>
        <v>0</v>
      </c>
      <c r="D32" s="16"/>
      <c r="E32" s="13" t="n">
        <f aca="false">+TOTAL_DIP!E32+SUM(PGG:EGAS_Ele!E32)</f>
        <v>0</v>
      </c>
      <c r="F32" s="16"/>
      <c r="G32" s="13" t="n">
        <f aca="false">+TOTAL_DIP!G32+SUM(PGG:EGAS_Ele!G32)</f>
        <v>0</v>
      </c>
      <c r="H32" s="16"/>
      <c r="I32" s="13" t="n">
        <f aca="false">+TOTAL_DIP!I32+SUM(PGG:EGAS_Ele!I32)</f>
        <v>0</v>
      </c>
      <c r="J32" s="16"/>
      <c r="K32" s="13" t="n">
        <f aca="false">+TOTAL_DIP!K32+SUM(PGG:EGAS_Ele!K32)</f>
        <v>0</v>
      </c>
      <c r="L32" s="16"/>
      <c r="M32" s="13" t="n">
        <f aca="false">+TOTAL_DIP!M32+SUM(PGG:EGAS_Ele!M32)</f>
        <v>0</v>
      </c>
      <c r="N32" s="16"/>
      <c r="O32" s="13" t="n">
        <f aca="false">+TOTAL_DIP!O32+SUM(PGG:EGAS_Ele!O32)</f>
        <v>0</v>
      </c>
      <c r="P32" s="17"/>
      <c r="Q32" s="13" t="n">
        <f aca="false">+TOTAL_DIP!Q32+SUM(PGG:EGAS_Ele!Q32)</f>
        <v>0</v>
      </c>
      <c r="R32" s="17"/>
      <c r="S32" s="13" t="n">
        <f aca="false">+TOTAL_DIP!S32+SUM(PGG:EGAS_Ele!S32)</f>
        <v>0</v>
      </c>
      <c r="T32" s="17"/>
      <c r="U32" s="13" t="n">
        <f aca="false">+TOTAL_DIP!U32+SUM(PGG:EGAS_Ele!U32)</f>
        <v>0</v>
      </c>
      <c r="V32" s="17"/>
      <c r="W32" s="13" t="n">
        <f aca="false">+TOTAL_DIP!W32+SUM(PGG:EGAS_Ele!W32)</f>
        <v>0</v>
      </c>
      <c r="X32" s="16"/>
      <c r="Y32" s="13" t="n">
        <f aca="false">+TOTAL_DIP!Y32+SUM(PGG:EGAS_Ele!Y32)</f>
        <v>0</v>
      </c>
      <c r="Z32" s="16"/>
      <c r="AA32" s="13" t="n">
        <f aca="false">+TOTAL_DIP!AA32+SUM(PGG:EGAS_Ele!AA32)</f>
        <v>0</v>
      </c>
      <c r="AB32" s="17"/>
      <c r="AC32" s="13" t="n">
        <f aca="false">+TOTAL_DIP!AC32+SUM(PGG:EGAS_Ele!AC32)</f>
        <v>0</v>
      </c>
      <c r="AD32" s="17"/>
      <c r="AE32" s="13" t="n">
        <f aca="false">+TOTAL_DIP!AE32+SUM(PGG:EGAS_Ele!AE32)</f>
        <v>0</v>
      </c>
      <c r="AF32" s="17"/>
      <c r="AG32" s="13" t="n">
        <f aca="false">+TOTAL_DIP!AG32+SUM(PGG:EGAS_Ele!AG32)</f>
        <v>0</v>
      </c>
      <c r="AH32" s="17"/>
      <c r="AI32" s="13" t="n">
        <f aca="false">+TOTAL_DIP!AI32+SUM(PGG:EGAS_Ele!AI32)</f>
        <v>0</v>
      </c>
      <c r="AJ32" s="16"/>
      <c r="AK32" s="13" t="n">
        <f aca="false">+TOTAL_DIP!AK32+SUM(PGG:EGAS_Ele!AK32)</f>
        <v>0</v>
      </c>
      <c r="AL32" s="16"/>
      <c r="AM32" s="13" t="n">
        <f aca="false">+TOTAL_DIP!AM32+SUM(PGG:EGAS_Ele!AM32)</f>
        <v>0</v>
      </c>
      <c r="AN32" s="17"/>
      <c r="AO32" s="13" t="n">
        <f aca="false">+TOTAL_DIP!AO32+SUM(PGG:EGAS_Ele!AO32)</f>
        <v>0</v>
      </c>
      <c r="AP32" s="17"/>
      <c r="AQ32" s="13" t="n">
        <f aca="false">+TOTAL_DIP!AQ32+SUM(PGG:EGAS_Ele!AQ32)</f>
        <v>0</v>
      </c>
      <c r="AR32" s="17"/>
      <c r="AS32" s="13" t="n">
        <f aca="false">+TOTAL_DIP!AS32+SUM(PGG:EGAS_Ele!AS32)</f>
        <v>0</v>
      </c>
      <c r="AT32" s="17"/>
      <c r="AU32" s="13" t="n">
        <f aca="false">+TOTAL_DIP!AU32+SUM(PGG:EGAS_Ele!AU32)</f>
        <v>0</v>
      </c>
      <c r="AV32" s="16"/>
      <c r="AW32" s="13" t="n">
        <f aca="false">+TOTAL_DIP!AW32+SUM(PGG:EGAS_Ele!AW32)</f>
        <v>0</v>
      </c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43</v>
      </c>
      <c r="C33" s="13" t="n">
        <f aca="false">+TOTAL_DIP!C33+SUM(PGG:EGAS_Ele!C33)</f>
        <v>0</v>
      </c>
      <c r="E33" s="13" t="n">
        <f aca="false">+TOTAL_DIP!E33+SUM(PGG:EGAS_Ele!E33)</f>
        <v>0</v>
      </c>
      <c r="G33" s="13" t="n">
        <f aca="false">+TOTAL_DIP!G33+SUM(PGG:EGAS_Ele!G33)</f>
        <v>0</v>
      </c>
      <c r="I33" s="13" t="n">
        <f aca="false">+TOTAL_DIP!I33+SUM(PGG:EGAS_Ele!I33)</f>
        <v>0</v>
      </c>
      <c r="K33" s="13" t="n">
        <f aca="false">+TOTAL_DIP!K33+SUM(PGG:EGAS_Ele!K33)</f>
        <v>0</v>
      </c>
      <c r="M33" s="13" t="n">
        <f aca="false">+TOTAL_DIP!M33+SUM(PGG:EGAS_Ele!M33)</f>
        <v>0</v>
      </c>
      <c r="O33" s="13" t="n">
        <f aca="false">+TOTAL_DIP!O33+SUM(PGG:EGAS_Ele!O33)</f>
        <v>-15</v>
      </c>
      <c r="Q33" s="13" t="n">
        <f aca="false">+TOTAL_DIP!Q33+SUM(PGG:EGAS_Ele!Q33)</f>
        <v>0</v>
      </c>
      <c r="S33" s="13" t="n">
        <f aca="false">+TOTAL_DIP!S33+SUM(PGG:EGAS_Ele!S33)</f>
        <v>0</v>
      </c>
      <c r="U33" s="13" t="n">
        <f aca="false">+TOTAL_DIP!U33+SUM(PGG:EGAS_Ele!U33)</f>
        <v>0</v>
      </c>
      <c r="W33" s="13" t="n">
        <f aca="false">+TOTAL_DIP!W33+SUM(PGG:EGAS_Ele!W33)</f>
        <v>0</v>
      </c>
      <c r="Y33" s="13" t="n">
        <f aca="false">+TOTAL_DIP!Y33+SUM(PGG:EGAS_Ele!Y33)</f>
        <v>0</v>
      </c>
      <c r="AA33" s="13" t="n">
        <f aca="false">+TOTAL_DIP!AA33+SUM(PGG:EGAS_Ele!AA33)</f>
        <v>0</v>
      </c>
      <c r="AB33" s="2"/>
      <c r="AC33" s="13" t="n">
        <f aca="false">+TOTAL_DIP!AC33+SUM(PGG:EGAS_Ele!AC33)</f>
        <v>0</v>
      </c>
      <c r="AD33" s="2"/>
      <c r="AE33" s="13" t="n">
        <f aca="false">+TOTAL_DIP!AE33+SUM(PGG:EGAS_Ele!AE33)</f>
        <v>0</v>
      </c>
      <c r="AF33" s="2"/>
      <c r="AG33" s="13" t="n">
        <f aca="false">+TOTAL_DIP!AG33+SUM(PGG:EGAS_Ele!AG33)</f>
        <v>0</v>
      </c>
      <c r="AH33" s="2"/>
      <c r="AI33" s="13" t="n">
        <f aca="false">+TOTAL_DIP!AI33+SUM(PGG:EGAS_Ele!AI33)</f>
        <v>0</v>
      </c>
      <c r="AK33" s="13" t="n">
        <f aca="false">+TOTAL_DIP!AK33+SUM(PGG:EGAS_Ele!AK33)</f>
        <v>0</v>
      </c>
      <c r="AM33" s="13" t="n">
        <f aca="false">+TOTAL_DIP!AM33+SUM(PGG:EGAS_Ele!AM33)</f>
        <v>0</v>
      </c>
      <c r="AO33" s="13" t="n">
        <f aca="false">+TOTAL_DIP!AO33+SUM(PGG:EGAS_Ele!AO33)</f>
        <v>0</v>
      </c>
      <c r="AQ33" s="13" t="n">
        <f aca="false">+TOTAL_DIP!AQ33+SUM(PGG:EGAS_Ele!AQ33)</f>
        <v>0</v>
      </c>
      <c r="AS33" s="13" t="n">
        <f aca="false">+TOTAL_DIP!AS33+SUM(PGG:EGAS_Ele!AS33)</f>
        <v>0</v>
      </c>
      <c r="AU33" s="13" t="n">
        <f aca="false">+TOTAL_DIP!AU33+SUM(PGG:EGAS_Ele!AU33)</f>
        <v>0</v>
      </c>
      <c r="AW33" s="13" t="n">
        <f aca="false">+TOTAL_DIP!AW33+SUM(PGG:EGAS_Ele!AW33)</f>
        <v>0</v>
      </c>
      <c r="AY33" s="14" t="n">
        <f aca="false">SUM(M33:AX33)</f>
        <v>-15</v>
      </c>
    </row>
    <row r="34" customFormat="false" ht="11.25" hidden="false" customHeight="false" outlineLevel="0" collapsed="false">
      <c r="A34" s="18" t="s">
        <v>44</v>
      </c>
      <c r="C34" s="13" t="n">
        <f aca="false">+TOTAL_DIP!C34+SUM(PGG:EGAS_Ele!C34)</f>
        <v>0</v>
      </c>
      <c r="E34" s="13" t="n">
        <f aca="false">+TOTAL_DIP!E34+SUM(PGG:EGAS_Ele!E34)</f>
        <v>0</v>
      </c>
      <c r="G34" s="13" t="n">
        <f aca="false">+TOTAL_DIP!G34+SUM(PGG:EGAS_Ele!G34)</f>
        <v>0</v>
      </c>
      <c r="I34" s="13" t="n">
        <f aca="false">+TOTAL_DIP!I34+SUM(PGG:EGAS_Ele!I34)</f>
        <v>0</v>
      </c>
      <c r="K34" s="13" t="n">
        <f aca="false">+TOTAL_DIP!K34+SUM(PGG:EGAS_Ele!K34)</f>
        <v>0</v>
      </c>
      <c r="M34" s="13" t="n">
        <f aca="false">+TOTAL_DIP!M34+SUM(PGG:EGAS_Ele!M34)</f>
        <v>0</v>
      </c>
      <c r="O34" s="13" t="n">
        <f aca="false">+TOTAL_DIP!O34+SUM(PGG:EGAS_Ele!O34)</f>
        <v>0</v>
      </c>
      <c r="Q34" s="13" t="n">
        <f aca="false">+TOTAL_DIP!Q34+SUM(PGG:EGAS_Ele!Q34)</f>
        <v>0</v>
      </c>
      <c r="S34" s="13" t="n">
        <f aca="false">+TOTAL_DIP!S34+SUM(PGG:EGAS_Ele!S34)</f>
        <v>0</v>
      </c>
      <c r="U34" s="13" t="n">
        <f aca="false">+TOTAL_DIP!U34+SUM(PGG:EGAS_Ele!U34)</f>
        <v>0</v>
      </c>
      <c r="W34" s="13" t="n">
        <f aca="false">+TOTAL_DIP!W34+SUM(PGG:EGAS_Ele!W34)</f>
        <v>0</v>
      </c>
      <c r="Y34" s="13" t="n">
        <f aca="false">+TOTAL_DIP!Y34+SUM(PGG:EGAS_Ele!Y34)</f>
        <v>0</v>
      </c>
      <c r="AA34" s="13" t="n">
        <f aca="false">+TOTAL_DIP!AA34+SUM(PGG:EGAS_Ele!AA34)</f>
        <v>0</v>
      </c>
      <c r="AB34" s="2"/>
      <c r="AC34" s="13" t="n">
        <f aca="false">+TOTAL_DIP!AC34+SUM(PGG:EGAS_Ele!AC34)</f>
        <v>0</v>
      </c>
      <c r="AD34" s="2"/>
      <c r="AE34" s="13" t="n">
        <f aca="false">+TOTAL_DIP!AE34+SUM(PGG:EGAS_Ele!AE34)</f>
        <v>0</v>
      </c>
      <c r="AF34" s="2"/>
      <c r="AG34" s="13" t="n">
        <f aca="false">+TOTAL_DIP!AG34+SUM(PGG:EGAS_Ele!AG34)</f>
        <v>0</v>
      </c>
      <c r="AH34" s="2"/>
      <c r="AI34" s="13" t="n">
        <f aca="false">+TOTAL_DIP!AI34+SUM(PGG:EGAS_Ele!AI34)</f>
        <v>0</v>
      </c>
      <c r="AK34" s="13" t="n">
        <f aca="false">+TOTAL_DIP!AK34+SUM(PGG:EGAS_Ele!AK34)</f>
        <v>0</v>
      </c>
      <c r="AM34" s="13" t="n">
        <f aca="false">+TOTAL_DIP!AM34+SUM(PGG:EGAS_Ele!AM34)</f>
        <v>0</v>
      </c>
      <c r="AO34" s="13" t="n">
        <f aca="false">+TOTAL_DIP!AO34+SUM(PGG:EGAS_Ele!AO34)</f>
        <v>0</v>
      </c>
      <c r="AQ34" s="13" t="n">
        <f aca="false">+TOTAL_DIP!AQ34+SUM(PGG:EGAS_Ele!AQ34)</f>
        <v>0</v>
      </c>
      <c r="AS34" s="13" t="n">
        <f aca="false">+TOTAL_DIP!AS34+SUM(PGG:EGAS_Ele!AS34)</f>
        <v>0</v>
      </c>
      <c r="AU34" s="13" t="n">
        <f aca="false">+TOTAL_DIP!AU34+SUM(PGG:EGAS_Ele!AU34)</f>
        <v>0</v>
      </c>
      <c r="AW34" s="13" t="n">
        <f aca="false">+TOTAL_DIP!AW34+SUM(PGG:EGAS_Ele!AW34)</f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3" t="n">
        <f aca="false">+TOTAL_DIP!C35+SUM(PGG:EGAS_Ele!C35)</f>
        <v>0</v>
      </c>
      <c r="E35" s="13" t="n">
        <f aca="false">+TOTAL_DIP!E35+SUM(PGG:EGAS_Ele!E35)</f>
        <v>0</v>
      </c>
      <c r="G35" s="13" t="n">
        <f aca="false">+TOTAL_DIP!G35+SUM(PGG:EGAS_Ele!G35)</f>
        <v>0</v>
      </c>
      <c r="I35" s="13" t="n">
        <f aca="false">+TOTAL_DIP!I35+SUM(PGG:EGAS_Ele!I35)</f>
        <v>0</v>
      </c>
      <c r="K35" s="13" t="n">
        <f aca="false">+TOTAL_DIP!K35+SUM(PGG:EGAS_Ele!K35)</f>
        <v>0</v>
      </c>
      <c r="M35" s="13" t="n">
        <f aca="false">+TOTAL_DIP!M35+SUM(PGG:EGAS_Ele!M35)</f>
        <v>0</v>
      </c>
      <c r="O35" s="13" t="n">
        <f aca="false">+TOTAL_DIP!O35+SUM(PGG:EGAS_Ele!O35)</f>
        <v>0</v>
      </c>
      <c r="Q35" s="13" t="n">
        <f aca="false">+TOTAL_DIP!Q35+SUM(PGG:EGAS_Ele!Q35)</f>
        <v>0</v>
      </c>
      <c r="S35" s="13" t="n">
        <f aca="false">+TOTAL_DIP!S35+SUM(PGG:EGAS_Ele!S35)</f>
        <v>0</v>
      </c>
      <c r="U35" s="13" t="n">
        <f aca="false">+TOTAL_DIP!U35+SUM(PGG:EGAS_Ele!U35)</f>
        <v>0</v>
      </c>
      <c r="W35" s="13" t="n">
        <f aca="false">+TOTAL_DIP!W35+SUM(PGG:EGAS_Ele!W35)</f>
        <v>0</v>
      </c>
      <c r="Y35" s="13" t="n">
        <f aca="false">+TOTAL_DIP!Y35+SUM(PGG:EGAS_Ele!Y35)</f>
        <v>0</v>
      </c>
      <c r="AA35" s="13" t="n">
        <f aca="false">+TOTAL_DIP!AA35+SUM(PGG:EGAS_Ele!AA35)</f>
        <v>0</v>
      </c>
      <c r="AB35" s="2"/>
      <c r="AC35" s="13" t="n">
        <f aca="false">+TOTAL_DIP!AC35+SUM(PGG:EGAS_Ele!AC35)</f>
        <v>0</v>
      </c>
      <c r="AD35" s="2"/>
      <c r="AE35" s="13" t="n">
        <f aca="false">+TOTAL_DIP!AE35+SUM(PGG:EGAS_Ele!AE35)</f>
        <v>0</v>
      </c>
      <c r="AF35" s="2"/>
      <c r="AG35" s="13" t="n">
        <f aca="false">+TOTAL_DIP!AG35+SUM(PGG:EGAS_Ele!AG35)</f>
        <v>0</v>
      </c>
      <c r="AH35" s="2"/>
      <c r="AI35" s="13" t="n">
        <f aca="false">+TOTAL_DIP!AI35+SUM(PGG:EGAS_Ele!AI35)</f>
        <v>0</v>
      </c>
      <c r="AK35" s="13" t="n">
        <f aca="false">+TOTAL_DIP!AK35+SUM(PGG:EGAS_Ele!AK35)</f>
        <v>0</v>
      </c>
      <c r="AM35" s="13" t="n">
        <f aca="false">+TOTAL_DIP!AM35+SUM(PGG:EGAS_Ele!AM35)</f>
        <v>0</v>
      </c>
      <c r="AO35" s="13" t="n">
        <f aca="false">+TOTAL_DIP!AO35+SUM(PGG:EGAS_Ele!AO35)</f>
        <v>0</v>
      </c>
      <c r="AQ35" s="13" t="n">
        <f aca="false">+TOTAL_DIP!AQ35+SUM(PGG:EGAS_Ele!AQ35)</f>
        <v>0</v>
      </c>
      <c r="AS35" s="13" t="n">
        <f aca="false">+TOTAL_DIP!AS35+SUM(PGG:EGAS_Ele!AS35)</f>
        <v>0</v>
      </c>
      <c r="AU35" s="13" t="n">
        <f aca="false">+TOTAL_DIP!AU35+SUM(PGG:EGAS_Ele!AU35)</f>
        <v>0</v>
      </c>
      <c r="AW35" s="13" t="n">
        <f aca="false">+TOTAL_DIP!AW35+SUM(PGG:EGAS_Ele!AW35)</f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3" t="n">
        <f aca="false">+TOTAL_DIP!C36+SUM(PGG:EGAS_Ele!C36)</f>
        <v>0</v>
      </c>
      <c r="E36" s="13" t="n">
        <f aca="false">+TOTAL_DIP!E36+SUM(PGG:EGAS_Ele!E36)</f>
        <v>0</v>
      </c>
      <c r="G36" s="13" t="n">
        <f aca="false">+TOTAL_DIP!G36+SUM(PGG:EGAS_Ele!G36)</f>
        <v>0</v>
      </c>
      <c r="I36" s="13" t="n">
        <f aca="false">+TOTAL_DIP!I36+SUM(PGG:EGAS_Ele!I36)</f>
        <v>0</v>
      </c>
      <c r="K36" s="13" t="n">
        <f aca="false">+TOTAL_DIP!K36+SUM(PGG:EGAS_Ele!K36)</f>
        <v>0</v>
      </c>
      <c r="M36" s="13" t="n">
        <f aca="false">+TOTAL_DIP!M36+SUM(PGG:EGAS_Ele!M36)</f>
        <v>0</v>
      </c>
      <c r="O36" s="13" t="n">
        <f aca="false">+TOTAL_DIP!O36+SUM(PGG:EGAS_Ele!O36)</f>
        <v>0</v>
      </c>
      <c r="Q36" s="13" t="n">
        <f aca="false">+TOTAL_DIP!Q36+SUM(PGG:EGAS_Ele!Q36)</f>
        <v>0</v>
      </c>
      <c r="S36" s="13" t="n">
        <f aca="false">+TOTAL_DIP!S36+SUM(PGG:EGAS_Ele!S36)</f>
        <v>0</v>
      </c>
      <c r="U36" s="13" t="n">
        <f aca="false">+TOTAL_DIP!U36+SUM(PGG:EGAS_Ele!U36)</f>
        <v>0</v>
      </c>
      <c r="W36" s="13" t="n">
        <f aca="false">+TOTAL_DIP!W36+SUM(PGG:EGAS_Ele!W36)</f>
        <v>0</v>
      </c>
      <c r="Y36" s="13" t="n">
        <f aca="false">+TOTAL_DIP!Y36+SUM(PGG:EGAS_Ele!Y36)</f>
        <v>0</v>
      </c>
      <c r="AA36" s="13" t="n">
        <f aca="false">+TOTAL_DIP!AA36+SUM(PGG:EGAS_Ele!AA36)</f>
        <v>0</v>
      </c>
      <c r="AB36" s="2"/>
      <c r="AC36" s="13" t="n">
        <f aca="false">+TOTAL_DIP!AC36+SUM(PGG:EGAS_Ele!AC36)</f>
        <v>0</v>
      </c>
      <c r="AD36" s="2"/>
      <c r="AE36" s="13" t="n">
        <f aca="false">+TOTAL_DIP!AE36+SUM(PGG:EGAS_Ele!AE36)</f>
        <v>0</v>
      </c>
      <c r="AF36" s="2"/>
      <c r="AG36" s="13" t="n">
        <f aca="false">+TOTAL_DIP!AG36+SUM(PGG:EGAS_Ele!AG36)</f>
        <v>0</v>
      </c>
      <c r="AH36" s="2"/>
      <c r="AI36" s="13" t="n">
        <f aca="false">+TOTAL_DIP!AI36+SUM(PGG:EGAS_Ele!AI36)</f>
        <v>0</v>
      </c>
      <c r="AK36" s="13" t="n">
        <f aca="false">+TOTAL_DIP!AK36+SUM(PGG:EGAS_Ele!AK36)</f>
        <v>0</v>
      </c>
      <c r="AM36" s="13" t="n">
        <f aca="false">+TOTAL_DIP!AM36+SUM(PGG:EGAS_Ele!AM36)</f>
        <v>0</v>
      </c>
      <c r="AO36" s="13" t="n">
        <f aca="false">+TOTAL_DIP!AO36+SUM(PGG:EGAS_Ele!AO36)</f>
        <v>0</v>
      </c>
      <c r="AQ36" s="13" t="n">
        <f aca="false">+TOTAL_DIP!AQ36+SUM(PGG:EGAS_Ele!AQ36)</f>
        <v>0</v>
      </c>
      <c r="AS36" s="13" t="n">
        <f aca="false">+TOTAL_DIP!AS36+SUM(PGG:EGAS_Ele!AS36)</f>
        <v>0</v>
      </c>
      <c r="AU36" s="13" t="n">
        <f aca="false">+TOTAL_DIP!AU36+SUM(PGG:EGAS_Ele!AU36)</f>
        <v>0</v>
      </c>
      <c r="AW36" s="13" t="n">
        <f aca="false">+TOTAL_DIP!AW36+SUM(PGG:EGAS_Ele!AW36)</f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3" t="n">
        <f aca="false">+TOTAL_DIP!C37+SUM(PGG:EGAS_Ele!C37)</f>
        <v>0</v>
      </c>
      <c r="E37" s="13" t="n">
        <f aca="false">+TOTAL_DIP!E37+SUM(PGG:EGAS_Ele!E37)</f>
        <v>0</v>
      </c>
      <c r="G37" s="13" t="n">
        <f aca="false">+TOTAL_DIP!G37+SUM(PGG:EGAS_Ele!G37)</f>
        <v>0</v>
      </c>
      <c r="I37" s="13" t="n">
        <f aca="false">+TOTAL_DIP!I37+SUM(PGG:EGAS_Ele!I37)</f>
        <v>0</v>
      </c>
      <c r="K37" s="13" t="n">
        <f aca="false">+TOTAL_DIP!K37+SUM(PGG:EGAS_Ele!K37)</f>
        <v>0</v>
      </c>
      <c r="M37" s="13" t="n">
        <f aca="false">+TOTAL_DIP!M37+SUM(PGG:EGAS_Ele!M37)</f>
        <v>0</v>
      </c>
      <c r="O37" s="13" t="n">
        <f aca="false">+TOTAL_DIP!O37+SUM(PGG:EGAS_Ele!O37)</f>
        <v>0</v>
      </c>
      <c r="Q37" s="13" t="n">
        <f aca="false">+TOTAL_DIP!Q37+SUM(PGG:EGAS_Ele!Q37)</f>
        <v>0</v>
      </c>
      <c r="S37" s="13" t="n">
        <f aca="false">+TOTAL_DIP!S37+SUM(PGG:EGAS_Ele!S37)</f>
        <v>0</v>
      </c>
      <c r="U37" s="13" t="n">
        <f aca="false">+TOTAL_DIP!U37+SUM(PGG:EGAS_Ele!U37)</f>
        <v>0</v>
      </c>
      <c r="W37" s="13" t="n">
        <f aca="false">+TOTAL_DIP!W37+SUM(PGG:EGAS_Ele!W37)</f>
        <v>0</v>
      </c>
      <c r="Y37" s="13" t="n">
        <f aca="false">+TOTAL_DIP!Y37+SUM(PGG:EGAS_Ele!Y37)</f>
        <v>0</v>
      </c>
      <c r="AA37" s="13" t="n">
        <f aca="false">+TOTAL_DIP!AA37+SUM(PGG:EGAS_Ele!AA37)</f>
        <v>0</v>
      </c>
      <c r="AB37" s="2"/>
      <c r="AC37" s="13" t="n">
        <f aca="false">+TOTAL_DIP!AC37+SUM(PGG:EGAS_Ele!AC37)</f>
        <v>0</v>
      </c>
      <c r="AD37" s="2"/>
      <c r="AE37" s="13" t="n">
        <f aca="false">+TOTAL_DIP!AE37+SUM(PGG:EGAS_Ele!AE37)</f>
        <v>0</v>
      </c>
      <c r="AF37" s="2"/>
      <c r="AG37" s="13" t="n">
        <f aca="false">+TOTAL_DIP!AG37+SUM(PGG:EGAS_Ele!AG37)</f>
        <v>0</v>
      </c>
      <c r="AH37" s="2"/>
      <c r="AI37" s="13" t="n">
        <f aca="false">+TOTAL_DIP!AI37+SUM(PGG:EGAS_Ele!AI37)</f>
        <v>0</v>
      </c>
      <c r="AK37" s="13" t="n">
        <f aca="false">+TOTAL_DIP!AK37+SUM(PGG:EGAS_Ele!AK37)</f>
        <v>0</v>
      </c>
      <c r="AM37" s="13" t="n">
        <f aca="false">+TOTAL_DIP!AM37+SUM(PGG:EGAS_Ele!AM37)</f>
        <v>0</v>
      </c>
      <c r="AO37" s="13" t="n">
        <f aca="false">+TOTAL_DIP!AO37+SUM(PGG:EGAS_Ele!AO37)</f>
        <v>0</v>
      </c>
      <c r="AQ37" s="13" t="n">
        <f aca="false">+TOTAL_DIP!AQ37+SUM(PGG:EGAS_Ele!AQ37)</f>
        <v>0</v>
      </c>
      <c r="AS37" s="13" t="n">
        <f aca="false">+TOTAL_DIP!AS37+SUM(PGG:EGAS_Ele!AS37)</f>
        <v>0</v>
      </c>
      <c r="AU37" s="13" t="n">
        <f aca="false">+TOTAL_DIP!AU37+SUM(PGG:EGAS_Ele!AU37)</f>
        <v>0</v>
      </c>
      <c r="AW37" s="13" t="n">
        <f aca="false">+TOTAL_DIP!AW37+SUM(PGG:EGAS_Ele!AW37)</f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3" t="n">
        <f aca="false">+TOTAL_DIP!C38+SUM(PGG:EGAS_Ele!C38)</f>
        <v>0</v>
      </c>
      <c r="E38" s="13" t="n">
        <f aca="false">+TOTAL_DIP!E38+SUM(PGG:EGAS_Ele!E38)</f>
        <v>0</v>
      </c>
      <c r="G38" s="13" t="n">
        <f aca="false">+TOTAL_DIP!G38+SUM(PGG:EGAS_Ele!G38)</f>
        <v>0</v>
      </c>
      <c r="I38" s="13" t="n">
        <f aca="false">+TOTAL_DIP!I38+SUM(PGG:EGAS_Ele!I38)</f>
        <v>0</v>
      </c>
      <c r="K38" s="13" t="n">
        <f aca="false">+TOTAL_DIP!K38+SUM(PGG:EGAS_Ele!K38)</f>
        <v>0</v>
      </c>
      <c r="M38" s="13" t="n">
        <f aca="false">+TOTAL_DIP!M38+SUM(PGG:EGAS_Ele!M38)</f>
        <v>0</v>
      </c>
      <c r="O38" s="13" t="n">
        <f aca="false">+TOTAL_DIP!O38+SUM(PGG:EGAS_Ele!O38)</f>
        <v>0</v>
      </c>
      <c r="Q38" s="13" t="n">
        <f aca="false">+TOTAL_DIP!Q38+SUM(PGG:EGAS_Ele!Q38)</f>
        <v>0</v>
      </c>
      <c r="S38" s="13" t="n">
        <f aca="false">+TOTAL_DIP!S38+SUM(PGG:EGAS_Ele!S38)</f>
        <v>0</v>
      </c>
      <c r="U38" s="13" t="n">
        <f aca="false">+TOTAL_DIP!U38+SUM(PGG:EGAS_Ele!U38)</f>
        <v>0</v>
      </c>
      <c r="W38" s="13" t="n">
        <f aca="false">+TOTAL_DIP!W38+SUM(PGG:EGAS_Ele!W38)</f>
        <v>0</v>
      </c>
      <c r="Y38" s="13" t="n">
        <f aca="false">+TOTAL_DIP!Y38+SUM(PGG:EGAS_Ele!Y38)</f>
        <v>0</v>
      </c>
      <c r="AA38" s="13" t="n">
        <f aca="false">+TOTAL_DIP!AA38+SUM(PGG:EGAS_Ele!AA38)</f>
        <v>0</v>
      </c>
      <c r="AB38" s="2"/>
      <c r="AC38" s="13" t="n">
        <f aca="false">+TOTAL_DIP!AC38+SUM(PGG:EGAS_Ele!AC38)</f>
        <v>0</v>
      </c>
      <c r="AD38" s="2"/>
      <c r="AE38" s="13" t="n">
        <f aca="false">+TOTAL_DIP!AE38+SUM(PGG:EGAS_Ele!AE38)</f>
        <v>0</v>
      </c>
      <c r="AF38" s="2"/>
      <c r="AG38" s="13" t="n">
        <f aca="false">+TOTAL_DIP!AG38+SUM(PGG:EGAS_Ele!AG38)</f>
        <v>0</v>
      </c>
      <c r="AH38" s="2"/>
      <c r="AI38" s="13" t="n">
        <f aca="false">+TOTAL_DIP!AI38+SUM(PGG:EGAS_Ele!AI38)</f>
        <v>0</v>
      </c>
      <c r="AK38" s="13" t="n">
        <f aca="false">+TOTAL_DIP!AK38+SUM(PGG:EGAS_Ele!AK38)</f>
        <v>0</v>
      </c>
      <c r="AM38" s="13" t="n">
        <f aca="false">+TOTAL_DIP!AM38+SUM(PGG:EGAS_Ele!AM38)</f>
        <v>0</v>
      </c>
      <c r="AO38" s="13" t="n">
        <f aca="false">+TOTAL_DIP!AO38+SUM(PGG:EGAS_Ele!AO38)</f>
        <v>0</v>
      </c>
      <c r="AQ38" s="13" t="n">
        <f aca="false">+TOTAL_DIP!AQ38+SUM(PGG:EGAS_Ele!AQ38)</f>
        <v>0</v>
      </c>
      <c r="AS38" s="13" t="n">
        <f aca="false">+TOTAL_DIP!AS38+SUM(PGG:EGAS_Ele!AS38)</f>
        <v>0</v>
      </c>
      <c r="AU38" s="13" t="n">
        <f aca="false">+TOTAL_DIP!AU38+SUM(PGG:EGAS_Ele!AU38)</f>
        <v>0</v>
      </c>
      <c r="AW38" s="13" t="n">
        <f aca="false">+TOTAL_DIP!AW38+SUM(PGG:EGAS_Ele!AW38)</f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-15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-15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SUM('ETSx:Corp&amp;Other'!C41)</f>
        <v>-50.79</v>
      </c>
      <c r="D41" s="24"/>
      <c r="E41" s="25" t="n">
        <f aca="false">SUM('ETSx:Corp&amp;Other'!E41)</f>
        <v>-35.53</v>
      </c>
      <c r="F41" s="24"/>
      <c r="G41" s="25" t="n">
        <f aca="false">SUM('ETSx:Corp&amp;Other'!G41)</f>
        <v>46.47</v>
      </c>
      <c r="H41" s="24"/>
      <c r="I41" s="25" t="n">
        <f aca="false">SUM('ETSx:Corp&amp;Other'!I41)</f>
        <v>822.37</v>
      </c>
      <c r="J41" s="24"/>
      <c r="K41" s="25" t="n">
        <f aca="false">SUM('ETSx:Corp&amp;Other'!K41)</f>
        <v>21.8190000000009</v>
      </c>
      <c r="L41" s="24"/>
      <c r="M41" s="25" t="n">
        <f aca="false">SUM('ETSx:Corp&amp;Other'!M41)</f>
        <v>804.339000000001</v>
      </c>
      <c r="N41" s="24"/>
      <c r="O41" s="25" t="n">
        <f aca="false">SUM('ETSx:Corp&amp;Other'!O41)</f>
        <v>-19.0288</v>
      </c>
      <c r="P41" s="25"/>
      <c r="Q41" s="25" t="n">
        <f aca="false">SUM('ETSx:Corp&amp;Other'!Q41)</f>
        <v>-74.9716</v>
      </c>
      <c r="R41" s="25"/>
      <c r="S41" s="25" t="n">
        <f aca="false">SUM('ETSx:Corp&amp;Other'!S41)</f>
        <v>213.5284</v>
      </c>
      <c r="T41" s="25"/>
      <c r="U41" s="25" t="n">
        <f aca="false">SUM('ETSx:Corp&amp;Other'!U41)</f>
        <v>-7.5716</v>
      </c>
      <c r="V41" s="25"/>
      <c r="W41" s="25" t="n">
        <f aca="false">SUM('ETSx:Corp&amp;Other'!W41)</f>
        <v>-88.931176</v>
      </c>
      <c r="X41" s="24"/>
      <c r="Y41" s="25" t="n">
        <f aca="false">SUM('ETSx:Corp&amp;Other'!Y41)</f>
        <v>50.410498</v>
      </c>
      <c r="Z41" s="24"/>
      <c r="AA41" s="25" t="n">
        <f aca="false">SUM('ETSx:Corp&amp;Other'!AA41)</f>
        <v>8.9712</v>
      </c>
      <c r="AB41" s="25"/>
      <c r="AC41" s="25" t="n">
        <f aca="false">SUM('ETSx:Corp&amp;Other'!AC41)</f>
        <v>16.3712</v>
      </c>
      <c r="AD41" s="25"/>
      <c r="AE41" s="25" t="n">
        <f aca="false">SUM('ETSx:Corp&amp;Other'!AE41)</f>
        <v>239.0712</v>
      </c>
      <c r="AF41" s="25"/>
      <c r="AG41" s="25" t="n">
        <f aca="false">SUM('ETSx:Corp&amp;Other'!AG41)</f>
        <v>-75.9798</v>
      </c>
      <c r="AH41" s="25"/>
      <c r="AI41" s="25" t="n">
        <f aca="false">SUM('ETSx:Corp&amp;Other'!AI41)</f>
        <v>-61.1438</v>
      </c>
      <c r="AJ41" s="24"/>
      <c r="AK41" s="25" t="n">
        <f aca="false">SUM('ETSx:Corp&amp;Other'!AK41)</f>
        <v>2503.8772</v>
      </c>
      <c r="AL41" s="24"/>
      <c r="AM41" s="25" t="n">
        <f aca="false">SUM('ETSx:Corp&amp;Other'!AM41)</f>
        <v>0</v>
      </c>
      <c r="AN41" s="25"/>
      <c r="AO41" s="25" t="n">
        <f aca="false">SUM('ETSx:Corp&amp;Other'!AO41)</f>
        <v>0</v>
      </c>
      <c r="AP41" s="25"/>
      <c r="AQ41" s="25" t="n">
        <f aca="false">SUM('ETSx:Corp&amp;Other'!AQ41)</f>
        <v>0</v>
      </c>
      <c r="AR41" s="25"/>
      <c r="AS41" s="25" t="n">
        <f aca="false">SUM('ETSx:Corp&amp;Other'!AS41)</f>
        <v>0</v>
      </c>
      <c r="AT41" s="25"/>
      <c r="AU41" s="25" t="n">
        <f aca="false">SUM('ETSx:Corp&amp;Other'!AU41)</f>
        <v>0</v>
      </c>
      <c r="AV41" s="24"/>
      <c r="AW41" s="25" t="n">
        <f aca="false">SUM('ETSx:Corp&amp;Other'!AW41)</f>
        <v>0</v>
      </c>
      <c r="AX41" s="24"/>
      <c r="AY41" s="25" t="n">
        <f aca="false">+AY11+AY25+AY30+AY39</f>
        <v>3834.20586387824</v>
      </c>
      <c r="AZ41" s="24"/>
      <c r="BA41" s="25" t="n">
        <f aca="false">+AY41-AY27</f>
        <v>259.705863878237</v>
      </c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3" t="n">
        <f aca="false">+TOTAL_DIP!C43+SUM(PGG:EGAS_Ele!C43)</f>
        <v>0</v>
      </c>
      <c r="D43" s="16"/>
      <c r="E43" s="13" t="n">
        <f aca="false">+TOTAL_DIP!E43+SUM(PGG:EGAS_Ele!E43)</f>
        <v>0</v>
      </c>
      <c r="F43" s="16"/>
      <c r="G43" s="13" t="n">
        <f aca="false">+TOTAL_DIP!G43+SUM(PGG:EGAS_Ele!G43)</f>
        <v>0</v>
      </c>
      <c r="H43" s="16"/>
      <c r="I43" s="13" t="n">
        <f aca="false">+TOTAL_DIP!I43+SUM(PGG:EGAS_Ele!I43)</f>
        <v>0</v>
      </c>
      <c r="J43" s="16"/>
      <c r="K43" s="13" t="n">
        <f aca="false">+TOTAL_DIP!K43+SUM(PGG:EGAS_Ele!K43)</f>
        <v>0</v>
      </c>
      <c r="L43" s="16"/>
      <c r="M43" s="13" t="n">
        <f aca="false">+TOTAL_DIP!M43+SUM(PGG:EGAS_Ele!M43)</f>
        <v>0</v>
      </c>
      <c r="N43" s="16"/>
      <c r="O43" s="13" t="n">
        <f aca="false">+TOTAL_DIP!O43+SUM(PGG:EGAS_Ele!O43)</f>
        <v>0</v>
      </c>
      <c r="P43" s="17"/>
      <c r="Q43" s="13" t="n">
        <f aca="false">+TOTAL_DIP!Q43+SUM(PGG:EGAS_Ele!Q43)</f>
        <v>0</v>
      </c>
      <c r="R43" s="17"/>
      <c r="S43" s="13" t="n">
        <f aca="false">+TOTAL_DIP!S43+SUM(PGG:EGAS_Ele!S43)</f>
        <v>0</v>
      </c>
      <c r="T43" s="17"/>
      <c r="U43" s="13" t="n">
        <f aca="false">+TOTAL_DIP!U43+SUM(PGG:EGAS_Ele!U43)</f>
        <v>0</v>
      </c>
      <c r="V43" s="17"/>
      <c r="W43" s="13" t="n">
        <f aca="false">+TOTAL_DIP!W43+SUM(PGG:EGAS_Ele!W43)</f>
        <v>0</v>
      </c>
      <c r="X43" s="16"/>
      <c r="Y43" s="13" t="n">
        <f aca="false">+TOTAL_DIP!Y43+SUM(PGG:EGAS_Ele!Y43)</f>
        <v>0</v>
      </c>
      <c r="Z43" s="16"/>
      <c r="AA43" s="13" t="n">
        <f aca="false">+TOTAL_DIP!AA43+SUM(PGG:EGAS_Ele!AA43)</f>
        <v>0</v>
      </c>
      <c r="AB43" s="16"/>
      <c r="AC43" s="13" t="n">
        <f aca="false">+TOTAL_DIP!AC43+SUM(PGG:EGAS_Ele!AC43)</f>
        <v>0</v>
      </c>
      <c r="AD43" s="16"/>
      <c r="AE43" s="13" t="n">
        <f aca="false">+TOTAL_DIP!AE43+SUM(PGG:EGAS_Ele!AE43)</f>
        <v>0</v>
      </c>
      <c r="AF43" s="16"/>
      <c r="AG43" s="13" t="n">
        <f aca="false">+TOTAL_DIP!AG43+SUM(PGG:EGAS_Ele!AG43)</f>
        <v>0</v>
      </c>
      <c r="AH43" s="16"/>
      <c r="AI43" s="13" t="n">
        <f aca="false">+TOTAL_DIP!AI43+SUM(PGG:EGAS_Ele!AI43)</f>
        <v>0</v>
      </c>
      <c r="AJ43" s="16"/>
      <c r="AK43" s="13" t="n">
        <f aca="false">+TOTAL_DIP!AK43+SUM(PGG:EGAS_Ele!AK43)</f>
        <v>0</v>
      </c>
      <c r="AL43" s="16"/>
      <c r="AM43" s="13" t="n">
        <f aca="false">+TOTAL_DIP!AM43+SUM(PGG:EGAS_Ele!AM43)</f>
        <v>0</v>
      </c>
      <c r="AN43" s="17"/>
      <c r="AO43" s="13" t="n">
        <f aca="false">+TOTAL_DIP!AO43+SUM(PGG:EGAS_Ele!AO43)</f>
        <v>0</v>
      </c>
      <c r="AP43" s="17"/>
      <c r="AQ43" s="13" t="n">
        <f aca="false">+TOTAL_DIP!AQ43+SUM(PGG:EGAS_Ele!AQ43)</f>
        <v>0</v>
      </c>
      <c r="AR43" s="17"/>
      <c r="AS43" s="13" t="n">
        <f aca="false">+TOTAL_DIP!AS43+SUM(PGG:EGAS_Ele!AS43)</f>
        <v>0</v>
      </c>
      <c r="AT43" s="17"/>
      <c r="AU43" s="13" t="n">
        <f aca="false">+TOTAL_DIP!AU43+SUM(PGG:EGAS_Ele!AU43)</f>
        <v>0</v>
      </c>
      <c r="AV43" s="16"/>
      <c r="AW43" s="13" t="n">
        <f aca="false">+TOTAL_DIP!AW43+SUM(PGG:EGAS_Ele!AW43)</f>
        <v>0</v>
      </c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3" t="n">
        <f aca="false">+TOTAL_DIP!C44+SUM(PGG:EGAS_Ele!C44)</f>
        <v>0</v>
      </c>
      <c r="E44" s="13" t="n">
        <f aca="false">+TOTAL_DIP!E44+SUM(PGG:EGAS_Ele!E44)</f>
        <v>0</v>
      </c>
      <c r="G44" s="13" t="n">
        <f aca="false">+TOTAL_DIP!G44+SUM(PGG:EGAS_Ele!G44)</f>
        <v>0</v>
      </c>
      <c r="I44" s="13" t="n">
        <f aca="false">+TOTAL_DIP!I44+SUM(PGG:EGAS_Ele!I44)</f>
        <v>0</v>
      </c>
      <c r="K44" s="13" t="n">
        <f aca="false">+TOTAL_DIP!K44+SUM(PGG:EGAS_Ele!K44)</f>
        <v>0</v>
      </c>
      <c r="M44" s="13" t="n">
        <f aca="false">+TOTAL_DIP!M44+SUM(PGG:EGAS_Ele!M44)</f>
        <v>0</v>
      </c>
      <c r="O44" s="13" t="n">
        <f aca="false">+TOTAL_DIP!O44+SUM(PGG:EGAS_Ele!O44)</f>
        <v>0</v>
      </c>
      <c r="Q44" s="13" t="n">
        <f aca="false">+TOTAL_DIP!Q44+SUM(PGG:EGAS_Ele!Q44)</f>
        <v>0</v>
      </c>
      <c r="S44" s="13" t="n">
        <f aca="false">+TOTAL_DIP!S44+SUM(PGG:EGAS_Ele!S44)</f>
        <v>0</v>
      </c>
      <c r="U44" s="13" t="n">
        <f aca="false">+TOTAL_DIP!U44+SUM(PGG:EGAS_Ele!U44)</f>
        <v>0</v>
      </c>
      <c r="W44" s="13" t="n">
        <f aca="false">+TOTAL_DIP!W44+SUM(PGG:EGAS_Ele!W44)</f>
        <v>0</v>
      </c>
      <c r="Y44" s="13" t="n">
        <f aca="false">+TOTAL_DIP!Y44+SUM(PGG:EGAS_Ele!Y44)</f>
        <v>0</v>
      </c>
      <c r="AA44" s="13" t="n">
        <f aca="false">+TOTAL_DIP!AA44+SUM(PGG:EGAS_Ele!AA44)</f>
        <v>0</v>
      </c>
      <c r="AC44" s="13" t="n">
        <f aca="false">+TOTAL_DIP!AC44+SUM(PGG:EGAS_Ele!AC44)</f>
        <v>0</v>
      </c>
      <c r="AE44" s="13" t="n">
        <f aca="false">+TOTAL_DIP!AE44+SUM(PGG:EGAS_Ele!AE44)</f>
        <v>0</v>
      </c>
      <c r="AG44" s="13" t="n">
        <f aca="false">+TOTAL_DIP!AG44+SUM(PGG:EGAS_Ele!AG44)</f>
        <v>0</v>
      </c>
      <c r="AI44" s="13" t="n">
        <f aca="false">+TOTAL_DIP!AI44+SUM(PGG:EGAS_Ele!AI44)</f>
        <v>0</v>
      </c>
      <c r="AK44" s="13" t="n">
        <f aca="false">+TOTAL_DIP!AK44+SUM(PGG:EGAS_Ele!AK44)</f>
        <v>0</v>
      </c>
      <c r="AM44" s="13" t="n">
        <f aca="false">+TOTAL_DIP!AM44+SUM(PGG:EGAS_Ele!AM44)</f>
        <v>0</v>
      </c>
      <c r="AO44" s="13" t="n">
        <f aca="false">+TOTAL_DIP!AO44+SUM(PGG:EGAS_Ele!AO44)</f>
        <v>0</v>
      </c>
      <c r="AQ44" s="13" t="n">
        <f aca="false">+TOTAL_DIP!AQ44+SUM(PGG:EGAS_Ele!AQ44)</f>
        <v>0</v>
      </c>
      <c r="AS44" s="13" t="n">
        <f aca="false">+TOTAL_DIP!AS44+SUM(PGG:EGAS_Ele!AS44)</f>
        <v>0</v>
      </c>
      <c r="AU44" s="13" t="n">
        <f aca="false">+TOTAL_DIP!AU44+SUM(PGG:EGAS_Ele!AU44)</f>
        <v>0</v>
      </c>
      <c r="AW44" s="13" t="n">
        <f aca="false">+TOTAL_DIP!AW44+SUM(PGG:EGAS_Ele!AW44)</f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3" t="n">
        <f aca="false">+TOTAL_DIP!C45+SUM(PGG:EGAS_Ele!C45)</f>
        <v>0</v>
      </c>
      <c r="E45" s="13" t="n">
        <f aca="false">+TOTAL_DIP!E45+SUM(PGG:EGAS_Ele!E45)</f>
        <v>0</v>
      </c>
      <c r="G45" s="13" t="n">
        <f aca="false">+TOTAL_DIP!G45+SUM(PGG:EGAS_Ele!G45)</f>
        <v>0</v>
      </c>
      <c r="I45" s="13" t="n">
        <f aca="false">+TOTAL_DIP!I45+SUM(PGG:EGAS_Ele!I45)</f>
        <v>0</v>
      </c>
      <c r="K45" s="13" t="n">
        <f aca="false">+TOTAL_DIP!K45+SUM(PGG:EGAS_Ele!K45)</f>
        <v>0</v>
      </c>
      <c r="M45" s="13" t="n">
        <f aca="false">+TOTAL_DIP!M45+SUM(PGG:EGAS_Ele!M45)</f>
        <v>0</v>
      </c>
      <c r="O45" s="13" t="n">
        <f aca="false">+TOTAL_DIP!O45+SUM(PGG:EGAS_Ele!O45)</f>
        <v>0</v>
      </c>
      <c r="Q45" s="13" t="n">
        <f aca="false">+TOTAL_DIP!Q45+SUM(PGG:EGAS_Ele!Q45)</f>
        <v>0</v>
      </c>
      <c r="S45" s="13" t="n">
        <f aca="false">+TOTAL_DIP!S45+SUM(PGG:EGAS_Ele!S45)</f>
        <v>0</v>
      </c>
      <c r="U45" s="13" t="n">
        <f aca="false">+TOTAL_DIP!U45+SUM(PGG:EGAS_Ele!U45)</f>
        <v>0</v>
      </c>
      <c r="W45" s="13" t="n">
        <f aca="false">+TOTAL_DIP!W45+SUM(PGG:EGAS_Ele!W45)</f>
        <v>0</v>
      </c>
      <c r="Y45" s="13" t="n">
        <f aca="false">+TOTAL_DIP!Y45+SUM(PGG:EGAS_Ele!Y45)</f>
        <v>0</v>
      </c>
      <c r="AA45" s="13" t="n">
        <f aca="false">+TOTAL_DIP!AA45+SUM(PGG:EGAS_Ele!AA45)</f>
        <v>0</v>
      </c>
      <c r="AC45" s="13" t="n">
        <f aca="false">+TOTAL_DIP!AC45+SUM(PGG:EGAS_Ele!AC45)</f>
        <v>0</v>
      </c>
      <c r="AE45" s="13" t="n">
        <f aca="false">+TOTAL_DIP!AE45+SUM(PGG:EGAS_Ele!AE45)</f>
        <v>0</v>
      </c>
      <c r="AG45" s="13" t="n">
        <f aca="false">+TOTAL_DIP!AG45+SUM(PGG:EGAS_Ele!AG45)</f>
        <v>0</v>
      </c>
      <c r="AI45" s="13" t="n">
        <f aca="false">+TOTAL_DIP!AI45+SUM(PGG:EGAS_Ele!AI45)</f>
        <v>0</v>
      </c>
      <c r="AK45" s="13" t="n">
        <f aca="false">+TOTAL_DIP!AK45+SUM(PGG:EGAS_Ele!AK45)</f>
        <v>0</v>
      </c>
      <c r="AM45" s="13" t="n">
        <f aca="false">+TOTAL_DIP!AM45+SUM(PGG:EGAS_Ele!AM45)</f>
        <v>0</v>
      </c>
      <c r="AO45" s="13" t="n">
        <f aca="false">+TOTAL_DIP!AO45+SUM(PGG:EGAS_Ele!AO45)</f>
        <v>0</v>
      </c>
      <c r="AQ45" s="13" t="n">
        <f aca="false">+TOTAL_DIP!AQ45+SUM(PGG:EGAS_Ele!AQ45)</f>
        <v>0</v>
      </c>
      <c r="AS45" s="13" t="n">
        <f aca="false">+TOTAL_DIP!AS45+SUM(PGG:EGAS_Ele!AS45)</f>
        <v>0</v>
      </c>
      <c r="AU45" s="13" t="n">
        <f aca="false">+TOTAL_DIP!AU45+SUM(PGG:EGAS_Ele!AU45)</f>
        <v>0</v>
      </c>
      <c r="AW45" s="13" t="n">
        <f aca="false">+TOTAL_DIP!AW45+SUM(PGG:EGAS_Ele!AW45)</f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3" t="n">
        <f aca="false">+TOTAL_DIP!C46+SUM(PGG:EGAS_Ele!C46)</f>
        <v>0</v>
      </c>
      <c r="E46" s="13" t="n">
        <f aca="false">+TOTAL_DIP!E46+SUM(PGG:EGAS_Ele!E46)</f>
        <v>0</v>
      </c>
      <c r="G46" s="13" t="n">
        <f aca="false">+TOTAL_DIP!G46+SUM(PGG:EGAS_Ele!G46)</f>
        <v>0</v>
      </c>
      <c r="I46" s="13" t="n">
        <f aca="false">+TOTAL_DIP!I46+SUM(PGG:EGAS_Ele!I46)</f>
        <v>0</v>
      </c>
      <c r="K46" s="13" t="n">
        <f aca="false">+TOTAL_DIP!K46+SUM(PGG:EGAS_Ele!K46)</f>
        <v>0</v>
      </c>
      <c r="M46" s="13" t="n">
        <f aca="false">+TOTAL_DIP!M46+SUM(PGG:EGAS_Ele!M46)</f>
        <v>0</v>
      </c>
      <c r="O46" s="13" t="n">
        <f aca="false">+TOTAL_DIP!O46+SUM(PGG:EGAS_Ele!O46)</f>
        <v>0</v>
      </c>
      <c r="Q46" s="13" t="n">
        <f aca="false">+TOTAL_DIP!Q46+SUM(PGG:EGAS_Ele!Q46)</f>
        <v>0</v>
      </c>
      <c r="S46" s="13" t="n">
        <f aca="false">+TOTAL_DIP!S46+SUM(PGG:EGAS_Ele!S46)</f>
        <v>0</v>
      </c>
      <c r="U46" s="13" t="n">
        <f aca="false">+TOTAL_DIP!U46+SUM(PGG:EGAS_Ele!U46)</f>
        <v>0</v>
      </c>
      <c r="W46" s="13" t="n">
        <f aca="false">+TOTAL_DIP!W46+SUM(PGG:EGAS_Ele!W46)</f>
        <v>0</v>
      </c>
      <c r="Y46" s="13" t="n">
        <f aca="false">+TOTAL_DIP!Y46+SUM(PGG:EGAS_Ele!Y46)</f>
        <v>0</v>
      </c>
      <c r="AA46" s="13" t="n">
        <f aca="false">+TOTAL_DIP!AA46+SUM(PGG:EGAS_Ele!AA46)</f>
        <v>0</v>
      </c>
      <c r="AC46" s="13" t="n">
        <f aca="false">+TOTAL_DIP!AC46+SUM(PGG:EGAS_Ele!AC46)</f>
        <v>0</v>
      </c>
      <c r="AE46" s="13" t="n">
        <f aca="false">+TOTAL_DIP!AE46+SUM(PGG:EGAS_Ele!AE46)</f>
        <v>0</v>
      </c>
      <c r="AG46" s="13" t="n">
        <f aca="false">+TOTAL_DIP!AG46+SUM(PGG:EGAS_Ele!AG46)</f>
        <v>0</v>
      </c>
      <c r="AI46" s="13" t="n">
        <f aca="false">+TOTAL_DIP!AI46+SUM(PGG:EGAS_Ele!AI46)</f>
        <v>0</v>
      </c>
      <c r="AK46" s="13" t="n">
        <f aca="false">+TOTAL_DIP!AK46+SUM(PGG:EGAS_Ele!AK46)</f>
        <v>0</v>
      </c>
      <c r="AM46" s="13" t="n">
        <f aca="false">+TOTAL_DIP!AM46+SUM(PGG:EGAS_Ele!AM46)</f>
        <v>0</v>
      </c>
      <c r="AO46" s="13" t="n">
        <f aca="false">+TOTAL_DIP!AO46+SUM(PGG:EGAS_Ele!AO46)</f>
        <v>0</v>
      </c>
      <c r="AQ46" s="13" t="n">
        <f aca="false">+TOTAL_DIP!AQ46+SUM(PGG:EGAS_Ele!AQ46)</f>
        <v>0</v>
      </c>
      <c r="AS46" s="13" t="n">
        <f aca="false">+TOTAL_DIP!AS46+SUM(PGG:EGAS_Ele!AS46)</f>
        <v>0</v>
      </c>
      <c r="AU46" s="13" t="n">
        <f aca="false">+TOTAL_DIP!AU46+SUM(PGG:EGAS_Ele!AU46)</f>
        <v>0</v>
      </c>
      <c r="AW46" s="13" t="n">
        <f aca="false">+TOTAL_DIP!AW46+SUM(PGG:EGAS_Ele!AW46)</f>
        <v>0</v>
      </c>
      <c r="AY46" s="14" t="n">
        <f aca="false">SUM(M46:AX46)</f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SUM('ETSx:Corp&amp;Other'!C50)</f>
        <v>-50.79</v>
      </c>
      <c r="E50" s="26" t="n">
        <f aca="false">SUM('ETSx:Corp&amp;Other'!E50)</f>
        <v>-35.53</v>
      </c>
      <c r="G50" s="26" t="n">
        <f aca="false">SUM('ETSx:Corp&amp;Other'!G50)</f>
        <v>46.47</v>
      </c>
      <c r="I50" s="26" t="n">
        <f aca="false">SUM('ETSx:Corp&amp;Other'!I50)</f>
        <v>822.37</v>
      </c>
      <c r="K50" s="26" t="n">
        <f aca="false">SUM('ETSx:Corp&amp;Other'!K50)</f>
        <v>21.8190000000009</v>
      </c>
      <c r="M50" s="26" t="n">
        <f aca="false">SUM('ETSx:Corp&amp;Other'!M50)</f>
        <v>804.339000000001</v>
      </c>
      <c r="O50" s="26" t="n">
        <f aca="false">SUM('ETSx:Corp&amp;Other'!O50)</f>
        <v>-19.0288</v>
      </c>
      <c r="Q50" s="26" t="n">
        <f aca="false">SUM('ETSx:Corp&amp;Other'!Q50)</f>
        <v>-74.9716</v>
      </c>
      <c r="S50" s="26" t="n">
        <f aca="false">SUM('ETSx:Corp&amp;Other'!S50)</f>
        <v>213.5284</v>
      </c>
      <c r="U50" s="26" t="n">
        <f aca="false">SUM('ETSx:Corp&amp;Other'!U50)</f>
        <v>-7.5716</v>
      </c>
      <c r="W50" s="26" t="n">
        <f aca="false">SUM('ETSx:Corp&amp;Other'!W50)</f>
        <v>-88.931176</v>
      </c>
      <c r="Y50" s="26" t="n">
        <f aca="false">SUM('ETSx:Corp&amp;Other'!Y50)</f>
        <v>50.410498</v>
      </c>
      <c r="AA50" s="26" t="n">
        <f aca="false">SUM('ETSx:Corp&amp;Other'!AA50)</f>
        <v>8.9712</v>
      </c>
      <c r="AC50" s="26" t="n">
        <f aca="false">SUM('ETSx:Corp&amp;Other'!AC50)</f>
        <v>16.3712</v>
      </c>
      <c r="AE50" s="26" t="n">
        <f aca="false">SUM('ETSx:Corp&amp;Other'!AE50)</f>
        <v>239.0712</v>
      </c>
      <c r="AG50" s="26" t="n">
        <f aca="false">SUM('ETSx:Corp&amp;Other'!AG50)</f>
        <v>-75.9798</v>
      </c>
      <c r="AI50" s="26" t="n">
        <f aca="false">SUM('ETSx:Corp&amp;Other'!AI50)</f>
        <v>-61.1438</v>
      </c>
      <c r="AK50" s="26" t="n">
        <f aca="false">SUM('ETSx:Corp&amp;Other'!AK50)</f>
        <v>2503.8772</v>
      </c>
      <c r="AM50" s="26" t="n">
        <f aca="false">SUM('ETSx:Corp&amp;Other'!AM50)</f>
        <v>0</v>
      </c>
      <c r="AO50" s="26" t="n">
        <f aca="false">SUM('ETSx:Corp&amp;Other'!AO50)</f>
        <v>0</v>
      </c>
      <c r="AQ50" s="26" t="n">
        <f aca="false">SUM('ETSx:Corp&amp;Other'!AQ50)</f>
        <v>0</v>
      </c>
      <c r="AS50" s="26" t="n">
        <f aca="false">SUM('ETSx:Corp&amp;Other'!AS50)</f>
        <v>0</v>
      </c>
      <c r="AU50" s="26" t="n">
        <f aca="false">SUM('ETSx:Corp&amp;Other'!AU50)</f>
        <v>0</v>
      </c>
      <c r="AW50" s="26" t="n">
        <f aca="false">SUM('ETSx:Corp&amp;Other'!AW50)</f>
        <v>0</v>
      </c>
      <c r="AY50" s="26" t="n">
        <f aca="false">+AY41+AY47</f>
        <v>3834.20586387824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13" t="n">
        <f aca="false">+TOTAL_DIP!C54+SUM(PGG:EGAS_Ele!C54)</f>
        <v>-33.435</v>
      </c>
      <c r="E54" s="13" t="n">
        <f aca="false">+TOTAL_DIP!E54+SUM(PGG:EGAS_Ele!E54)</f>
        <v>-28.795</v>
      </c>
      <c r="G54" s="13" t="n">
        <f aca="false">+TOTAL_DIP!G54+SUM(PGG:EGAS_Ele!G54)</f>
        <v>-28.795</v>
      </c>
      <c r="I54" s="13" t="n">
        <f aca="false">+TOTAL_DIP!I54+SUM(PGG:EGAS_Ele!I54)</f>
        <v>-28.795</v>
      </c>
      <c r="K54" s="13" t="n">
        <f aca="false">+TOTAL_DIP!K54+SUM(PGG:EGAS_Ele!K54)</f>
        <v>-13.715</v>
      </c>
      <c r="M54" s="13" t="n">
        <f aca="false">+TOTAL_DIP!M54+SUM(PGG:EGAS_Ele!M54)</f>
        <v>-133.535</v>
      </c>
      <c r="O54" s="13" t="n">
        <f aca="false">+TOTAL_DIP!O54+SUM(PGG:EGAS_Ele!O54)</f>
        <v>-129.1</v>
      </c>
      <c r="Q54" s="13" t="n">
        <f aca="false">+TOTAL_DIP!Q54+SUM(PGG:EGAS_Ele!Q54)</f>
        <v>-127</v>
      </c>
      <c r="S54" s="13" t="n">
        <f aca="false">+TOTAL_DIP!S54+SUM(PGG:EGAS_Ele!S54)</f>
        <v>-128</v>
      </c>
      <c r="U54" s="13" t="n">
        <f aca="false">+TOTAL_DIP!U54+SUM(PGG:EGAS_Ele!U54)</f>
        <v>-126.4</v>
      </c>
      <c r="W54" s="13" t="n">
        <f aca="false">+TOTAL_DIP!W54+SUM(PGG:EGAS_Ele!W54)</f>
        <v>-126.4</v>
      </c>
      <c r="Y54" s="13" t="n">
        <f aca="false">+TOTAL_DIP!Y54+SUM(PGG:EGAS_Ele!Y54)</f>
        <v>-127</v>
      </c>
      <c r="AA54" s="13" t="n">
        <f aca="false">+TOTAL_DIP!AA54+SUM(PGG:EGAS_Ele!AA54)</f>
        <v>-125.6</v>
      </c>
      <c r="AC54" s="13" t="n">
        <f aca="false">+TOTAL_DIP!AC54+SUM(PGG:EGAS_Ele!AC54)</f>
        <v>-125.6</v>
      </c>
      <c r="AE54" s="13" t="n">
        <f aca="false">+TOTAL_DIP!AE54+SUM(PGG:EGAS_Ele!AE54)</f>
        <v>-126.2</v>
      </c>
      <c r="AG54" s="13" t="n">
        <f aca="false">+TOTAL_DIP!AG54+SUM(PGG:EGAS_Ele!AG54)</f>
        <v>-125.4</v>
      </c>
      <c r="AI54" s="13" t="n">
        <f aca="false">+TOTAL_DIP!AI54+SUM(PGG:EGAS_Ele!AI54)</f>
        <v>-125.34</v>
      </c>
      <c r="AK54" s="13" t="n">
        <f aca="false">+TOTAL_DIP!AK54+SUM(PGG:EGAS_Ele!AK54)</f>
        <v>-125.9</v>
      </c>
      <c r="AM54" s="13" t="n">
        <f aca="false">+TOTAL_DIP!AM54+SUM(PGG:EGAS_Ele!AM54)</f>
        <v>0</v>
      </c>
      <c r="AO54" s="13" t="n">
        <f aca="false">+TOTAL_DIP!AO54+SUM(PGG:EGAS_Ele!AO54)</f>
        <v>0</v>
      </c>
      <c r="AQ54" s="13" t="n">
        <f aca="false">+TOTAL_DIP!AQ54+SUM(PGG:EGAS_Ele!AQ54)</f>
        <v>0</v>
      </c>
      <c r="AS54" s="13" t="n">
        <f aca="false">+TOTAL_DIP!AS54+SUM(PGG:EGAS_Ele!AS54)</f>
        <v>0</v>
      </c>
      <c r="AU54" s="13" t="n">
        <f aca="false">+TOTAL_DIP!AU54+SUM(PGG:EGAS_Ele!AU54)</f>
        <v>0</v>
      </c>
      <c r="AW54" s="13" t="n">
        <f aca="false">+TOTAL_DIP!AW54+SUM(PGG:EGAS_Ele!AW54)</f>
        <v>0</v>
      </c>
      <c r="AY54" s="14" t="n">
        <f aca="false">SUM(M54:AX54)</f>
        <v>-1651.475</v>
      </c>
    </row>
    <row r="55" customFormat="false" ht="11.25" hidden="false" customHeight="false" outlineLevel="0" collapsed="false">
      <c r="A55" s="27" t="s">
        <v>25</v>
      </c>
      <c r="C55" s="13" t="n">
        <f aca="false">+TOTAL_DIP!C55+SUM(PGG:EGAS_Ele!C55)</f>
        <v>-34.357</v>
      </c>
      <c r="E55" s="13" t="n">
        <f aca="false">+TOTAL_DIP!E55+SUM(PGG:EGAS_Ele!E55)</f>
        <v>-29.389</v>
      </c>
      <c r="G55" s="13" t="n">
        <f aca="false">+TOTAL_DIP!G55+SUM(PGG:EGAS_Ele!G55)</f>
        <v>-29.389</v>
      </c>
      <c r="I55" s="13" t="n">
        <f aca="false">+TOTAL_DIP!I55+SUM(PGG:EGAS_Ele!I55)</f>
        <v>-29.389</v>
      </c>
      <c r="K55" s="13" t="n">
        <f aca="false">+TOTAL_DIP!K55+SUM(PGG:EGAS_Ele!K55)</f>
        <v>-8.05269383333334</v>
      </c>
      <c r="M55" s="13" t="n">
        <f aca="false">+TOTAL_DIP!M55+SUM(PGG:EGAS_Ele!M55)</f>
        <v>-130.576693833333</v>
      </c>
      <c r="O55" s="13" t="n">
        <f aca="false">+TOTAL_DIP!O55+SUM(PGG:EGAS_Ele!O55)</f>
        <v>-114.139514343295</v>
      </c>
      <c r="Q55" s="13" t="n">
        <f aca="false">+TOTAL_DIP!Q55+SUM(PGG:EGAS_Ele!Q55)</f>
        <v>-114.641166615778</v>
      </c>
      <c r="S55" s="13" t="n">
        <f aca="false">+TOTAL_DIP!S55+SUM(PGG:EGAS_Ele!S55)</f>
        <v>-114.624627959538</v>
      </c>
      <c r="U55" s="13" t="n">
        <f aca="false">+TOTAL_DIP!U55+SUM(PGG:EGAS_Ele!U55)</f>
        <v>-112.995940967224</v>
      </c>
      <c r="W55" s="13" t="n">
        <f aca="false">+TOTAL_DIP!W55+SUM(PGG:EGAS_Ele!W55)</f>
        <v>-113.519464834265</v>
      </c>
      <c r="Y55" s="13" t="n">
        <f aca="false">+TOTAL_DIP!Y55+SUM(PGG:EGAS_Ele!Y55)</f>
        <v>-113.95935662819</v>
      </c>
      <c r="AA55" s="13" t="n">
        <f aca="false">+TOTAL_DIP!AA55+SUM(PGG:EGAS_Ele!AA55)</f>
        <v>-114.377755310025</v>
      </c>
      <c r="AC55" s="13" t="n">
        <f aca="false">+TOTAL_DIP!AC55+SUM(PGG:EGAS_Ele!AC55)</f>
        <v>-114.58149557267</v>
      </c>
      <c r="AE55" s="13" t="n">
        <f aca="false">+TOTAL_DIP!AE55+SUM(PGG:EGAS_Ele!AE55)</f>
        <v>-111.728368387879</v>
      </c>
      <c r="AG55" s="13" t="n">
        <f aca="false">+TOTAL_DIP!AG55+SUM(PGG:EGAS_Ele!AG55)</f>
        <v>-110.62832844893</v>
      </c>
      <c r="AI55" s="13" t="n">
        <f aca="false">+TOTAL_DIP!AI55+SUM(PGG:EGAS_Ele!AI55)</f>
        <v>-110.681576879877</v>
      </c>
      <c r="AK55" s="13" t="n">
        <f aca="false">+TOTAL_DIP!AK55+SUM(PGG:EGAS_Ele!AK55)</f>
        <v>-111.628368387879</v>
      </c>
      <c r="AM55" s="13" t="n">
        <f aca="false">+TOTAL_DIP!AM55+SUM(PGG:EGAS_Ele!AM55)</f>
        <v>0</v>
      </c>
      <c r="AO55" s="13" t="n">
        <f aca="false">+TOTAL_DIP!AO55+SUM(PGG:EGAS_Ele!AO55)</f>
        <v>0</v>
      </c>
      <c r="AQ55" s="13" t="n">
        <f aca="false">+TOTAL_DIP!AQ55+SUM(PGG:EGAS_Ele!AQ55)</f>
        <v>0</v>
      </c>
      <c r="AS55" s="13" t="n">
        <f aca="false">+TOTAL_DIP!AS55+SUM(PGG:EGAS_Ele!AS55)</f>
        <v>0</v>
      </c>
      <c r="AU55" s="13" t="n">
        <f aca="false">+TOTAL_DIP!AU55+SUM(PGG:EGAS_Ele!AU55)</f>
        <v>0</v>
      </c>
      <c r="AW55" s="13" t="n">
        <f aca="false">+TOTAL_DIP!AW55+SUM(PGG:EGAS_Ele!AW55)</f>
        <v>0</v>
      </c>
      <c r="AY55" s="14" t="n">
        <f aca="false">SUM(M55:AX55)</f>
        <v>-1488.08265816888</v>
      </c>
    </row>
    <row r="56" customFormat="false" ht="11.25" hidden="false" customHeight="false" outlineLevel="0" collapsed="false">
      <c r="A56" s="27" t="s">
        <v>60</v>
      </c>
      <c r="C56" s="13" t="n">
        <f aca="false">+TOTAL_DIP!C56+SUM(PGG:EGAS_Ele!C56)</f>
        <v>1.246</v>
      </c>
      <c r="E56" s="13" t="n">
        <f aca="false">+TOTAL_DIP!E56+SUM(PGG:EGAS_Ele!E56)</f>
        <v>0.922</v>
      </c>
      <c r="G56" s="13" t="n">
        <f aca="false">+TOTAL_DIP!G56+SUM(PGG:EGAS_Ele!G56)</f>
        <v>0.922</v>
      </c>
      <c r="I56" s="13" t="n">
        <f aca="false">+TOTAL_DIP!I56+SUM(PGG:EGAS_Ele!I56)</f>
        <v>0.922</v>
      </c>
      <c r="K56" s="13" t="n">
        <f aca="false">+TOTAL_DIP!K56+SUM(PGG:EGAS_Ele!K56)</f>
        <v>1.857</v>
      </c>
      <c r="M56" s="13" t="n">
        <f aca="false">+TOTAL_DIP!M56+SUM(PGG:EGAS_Ele!M56)</f>
        <v>5.869</v>
      </c>
      <c r="O56" s="13" t="n">
        <f aca="false">+TOTAL_DIP!O56+SUM(PGG:EGAS_Ele!O56)</f>
        <v>0.65</v>
      </c>
      <c r="Q56" s="13" t="n">
        <f aca="false">+TOTAL_DIP!Q56+SUM(PGG:EGAS_Ele!Q56)</f>
        <v>0.65</v>
      </c>
      <c r="S56" s="13" t="n">
        <f aca="false">+TOTAL_DIP!S56+SUM(PGG:EGAS_Ele!S56)</f>
        <v>0.65</v>
      </c>
      <c r="U56" s="13" t="n">
        <f aca="false">+TOTAL_DIP!U56+SUM(PGG:EGAS_Ele!U56)</f>
        <v>0.65</v>
      </c>
      <c r="W56" s="13" t="n">
        <f aca="false">+TOTAL_DIP!W56+SUM(PGG:EGAS_Ele!W56)</f>
        <v>0.65</v>
      </c>
      <c r="Y56" s="13" t="n">
        <f aca="false">+TOTAL_DIP!Y56+SUM(PGG:EGAS_Ele!Y56)</f>
        <v>0.65</v>
      </c>
      <c r="AA56" s="13" t="n">
        <f aca="false">+TOTAL_DIP!AA56+SUM(PGG:EGAS_Ele!AA56)</f>
        <v>0.65</v>
      </c>
      <c r="AC56" s="13" t="n">
        <f aca="false">+TOTAL_DIP!AC56+SUM(PGG:EGAS_Ele!AC56)</f>
        <v>0.65</v>
      </c>
      <c r="AE56" s="13" t="n">
        <f aca="false">+TOTAL_DIP!AE56+SUM(PGG:EGAS_Ele!AE56)</f>
        <v>0.65</v>
      </c>
      <c r="AG56" s="13" t="n">
        <f aca="false">+TOTAL_DIP!AG56+SUM(PGG:EGAS_Ele!AG56)</f>
        <v>0.65</v>
      </c>
      <c r="AI56" s="13" t="n">
        <f aca="false">+TOTAL_DIP!AI56+SUM(PGG:EGAS_Ele!AI56)</f>
        <v>0.65</v>
      </c>
      <c r="AK56" s="13" t="n">
        <f aca="false">+TOTAL_DIP!AK56+SUM(PGG:EGAS_Ele!AK56)</f>
        <v>0.65</v>
      </c>
      <c r="AM56" s="13" t="n">
        <f aca="false">+TOTAL_DIP!AM56+SUM(PGG:EGAS_Ele!AM56)</f>
        <v>0</v>
      </c>
      <c r="AO56" s="13" t="n">
        <f aca="false">+TOTAL_DIP!AO56+SUM(PGG:EGAS_Ele!AO56)</f>
        <v>0</v>
      </c>
      <c r="AQ56" s="13" t="n">
        <f aca="false">+TOTAL_DIP!AQ56+SUM(PGG:EGAS_Ele!AQ56)</f>
        <v>0</v>
      </c>
      <c r="AS56" s="13" t="n">
        <f aca="false">+TOTAL_DIP!AS56+SUM(PGG:EGAS_Ele!AS56)</f>
        <v>0</v>
      </c>
      <c r="AU56" s="13" t="n">
        <f aca="false">+TOTAL_DIP!AU56+SUM(PGG:EGAS_Ele!AU56)</f>
        <v>0</v>
      </c>
      <c r="AW56" s="13" t="n">
        <f aca="false">+TOTAL_DIP!AW56+SUM(PGG:EGAS_Ele!AW56)</f>
        <v>0</v>
      </c>
      <c r="AY56" s="14" t="n">
        <f aca="false">SUM(M56:AX56)</f>
        <v>13.669</v>
      </c>
    </row>
    <row r="57" customFormat="false" ht="11.25" hidden="false" customHeight="false" outlineLevel="0" collapsed="false">
      <c r="A57" s="27" t="s">
        <v>61</v>
      </c>
      <c r="C57" s="13" t="n">
        <f aca="false">+TOTAL_DIP!C57+SUM(PGG:EGAS_Ele!C57)</f>
        <v>25.272</v>
      </c>
      <c r="E57" s="13" t="n">
        <f aca="false">+TOTAL_DIP!E57+SUM(PGG:EGAS_Ele!E57)</f>
        <v>21.384</v>
      </c>
      <c r="G57" s="13" t="n">
        <f aca="false">+TOTAL_DIP!G57+SUM(PGG:EGAS_Ele!G57)</f>
        <v>21.384</v>
      </c>
      <c r="I57" s="13" t="n">
        <f aca="false">+TOTAL_DIP!I57+SUM(PGG:EGAS_Ele!I57)</f>
        <v>21.384</v>
      </c>
      <c r="K57" s="13" t="n">
        <f aca="false">+TOTAL_DIP!K57+SUM(PGG:EGAS_Ele!K57)</f>
        <v>8.748</v>
      </c>
      <c r="M57" s="13" t="n">
        <f aca="false">+TOTAL_DIP!M57+SUM(PGG:EGAS_Ele!M57)</f>
        <v>98.172</v>
      </c>
      <c r="O57" s="13" t="n">
        <f aca="false">+TOTAL_DIP!O57+SUM(PGG:EGAS_Ele!O57)</f>
        <v>96.9712</v>
      </c>
      <c r="Q57" s="13" t="n">
        <f aca="false">+TOTAL_DIP!Q57+SUM(PGG:EGAS_Ele!Q57)</f>
        <v>96.9712</v>
      </c>
      <c r="S57" s="13" t="n">
        <f aca="false">+TOTAL_DIP!S57+SUM(PGG:EGAS_Ele!S57)</f>
        <v>96.9712</v>
      </c>
      <c r="U57" s="13" t="n">
        <f aca="false">+TOTAL_DIP!U57+SUM(PGG:EGAS_Ele!U57)</f>
        <v>96.9712</v>
      </c>
      <c r="W57" s="13" t="n">
        <f aca="false">+TOTAL_DIP!W57+SUM(PGG:EGAS_Ele!W57)</f>
        <v>96.9712</v>
      </c>
      <c r="Y57" s="13" t="n">
        <f aca="false">+TOTAL_DIP!Y57+SUM(PGG:EGAS_Ele!Y57)</f>
        <v>96.9712</v>
      </c>
      <c r="AA57" s="13" t="n">
        <f aca="false">+TOTAL_DIP!AA57+SUM(PGG:EGAS_Ele!AA57)</f>
        <v>96.9712</v>
      </c>
      <c r="AC57" s="13" t="n">
        <f aca="false">+TOTAL_DIP!AC57+SUM(PGG:EGAS_Ele!AC57)</f>
        <v>96.9712</v>
      </c>
      <c r="AE57" s="13" t="n">
        <f aca="false">+TOTAL_DIP!AE57+SUM(PGG:EGAS_Ele!AE57)</f>
        <v>96.9712</v>
      </c>
      <c r="AG57" s="13" t="n">
        <f aca="false">+TOTAL_DIP!AG57+SUM(PGG:EGAS_Ele!AG57)</f>
        <v>96.9712</v>
      </c>
      <c r="AI57" s="13" t="n">
        <f aca="false">+TOTAL_DIP!AI57+SUM(PGG:EGAS_Ele!AI57)</f>
        <v>96.9712</v>
      </c>
      <c r="AK57" s="13" t="n">
        <f aca="false">+TOTAL_DIP!AK57+SUM(PGG:EGAS_Ele!AK57)</f>
        <v>96.9712</v>
      </c>
      <c r="AM57" s="13" t="n">
        <f aca="false">+TOTAL_DIP!AM57+SUM(PGG:EGAS_Ele!AM57)</f>
        <v>0</v>
      </c>
      <c r="AO57" s="13" t="n">
        <f aca="false">+TOTAL_DIP!AO57+SUM(PGG:EGAS_Ele!AO57)</f>
        <v>0</v>
      </c>
      <c r="AQ57" s="13" t="n">
        <f aca="false">+TOTAL_DIP!AQ57+SUM(PGG:EGAS_Ele!AQ57)</f>
        <v>0</v>
      </c>
      <c r="AS57" s="13" t="n">
        <f aca="false">+TOTAL_DIP!AS57+SUM(PGG:EGAS_Ele!AS57)</f>
        <v>0</v>
      </c>
      <c r="AU57" s="13" t="n">
        <f aca="false">+TOTAL_DIP!AU57+SUM(PGG:EGAS_Ele!AU57)</f>
        <v>0</v>
      </c>
      <c r="AW57" s="13" t="n">
        <f aca="false">+TOTAL_DIP!AW57+SUM(PGG:EGAS_Ele!AW57)</f>
        <v>0</v>
      </c>
      <c r="AY57" s="14" t="n">
        <f aca="false">SUM(M57:AX57)</f>
        <v>1261.8264</v>
      </c>
    </row>
    <row r="58" customFormat="false" ht="11.25" hidden="false" customHeight="false" outlineLevel="0" collapsed="false">
      <c r="A58" s="27" t="s">
        <v>62</v>
      </c>
      <c r="C58" s="13" t="n">
        <f aca="false">+TOTAL_DIP!C58+SUM(PGG:EGAS_Ele!C58)</f>
        <v>0</v>
      </c>
      <c r="E58" s="13" t="n">
        <f aca="false">+TOTAL_DIP!E58+SUM(PGG:EGAS_Ele!E58)</f>
        <v>0</v>
      </c>
      <c r="G58" s="13" t="n">
        <f aca="false">+TOTAL_DIP!G58+SUM(PGG:EGAS_Ele!G58)</f>
        <v>0</v>
      </c>
      <c r="I58" s="13" t="n">
        <f aca="false">+TOTAL_DIP!I58+SUM(PGG:EGAS_Ele!I58)</f>
        <v>0</v>
      </c>
      <c r="K58" s="13" t="n">
        <f aca="false">+TOTAL_DIP!K58+SUM(PGG:EGAS_Ele!K58)</f>
        <v>0</v>
      </c>
      <c r="M58" s="13" t="n">
        <f aca="false">+TOTAL_DIP!M58+SUM(PGG:EGAS_Ele!M58)</f>
        <v>0</v>
      </c>
      <c r="O58" s="13" t="n">
        <f aca="false">+TOTAL_DIP!O58+SUM(PGG:EGAS_Ele!O58)</f>
        <v>0</v>
      </c>
      <c r="Q58" s="13" t="n">
        <f aca="false">+TOTAL_DIP!Q58+SUM(PGG:EGAS_Ele!Q58)</f>
        <v>0</v>
      </c>
      <c r="S58" s="13" t="n">
        <f aca="false">+TOTAL_DIP!S58+SUM(PGG:EGAS_Ele!S58)</f>
        <v>0</v>
      </c>
      <c r="U58" s="13" t="n">
        <f aca="false">+TOTAL_DIP!U58+SUM(PGG:EGAS_Ele!U58)</f>
        <v>0</v>
      </c>
      <c r="W58" s="13" t="n">
        <f aca="false">+TOTAL_DIP!W58+SUM(PGG:EGAS_Ele!W58)</f>
        <v>0</v>
      </c>
      <c r="Y58" s="13" t="n">
        <f aca="false">+TOTAL_DIP!Y58+SUM(PGG:EGAS_Ele!Y58)</f>
        <v>0</v>
      </c>
      <c r="AA58" s="13" t="n">
        <f aca="false">+TOTAL_DIP!AA58+SUM(PGG:EGAS_Ele!AA58)</f>
        <v>0</v>
      </c>
      <c r="AC58" s="13" t="n">
        <f aca="false">+TOTAL_DIP!AC58+SUM(PGG:EGAS_Ele!AC58)</f>
        <v>0</v>
      </c>
      <c r="AE58" s="13" t="n">
        <f aca="false">+TOTAL_DIP!AE58+SUM(PGG:EGAS_Ele!AE58)</f>
        <v>0</v>
      </c>
      <c r="AG58" s="13" t="n">
        <f aca="false">+TOTAL_DIP!AG58+SUM(PGG:EGAS_Ele!AG58)</f>
        <v>0</v>
      </c>
      <c r="AI58" s="13" t="n">
        <f aca="false">+TOTAL_DIP!AI58+SUM(PGG:EGAS_Ele!AI58)</f>
        <v>0</v>
      </c>
      <c r="AK58" s="13" t="n">
        <f aca="false">+TOTAL_DIP!AK58+SUM(PGG:EGAS_Ele!AK58)</f>
        <v>0</v>
      </c>
      <c r="AM58" s="13" t="n">
        <f aca="false">+TOTAL_DIP!AM58+SUM(PGG:EGAS_Ele!AM58)</f>
        <v>0</v>
      </c>
      <c r="AO58" s="13" t="n">
        <f aca="false">+TOTAL_DIP!AO58+SUM(PGG:EGAS_Ele!AO58)</f>
        <v>0</v>
      </c>
      <c r="AQ58" s="13" t="n">
        <f aca="false">+TOTAL_DIP!AQ58+SUM(PGG:EGAS_Ele!AQ58)</f>
        <v>0</v>
      </c>
      <c r="AS58" s="13" t="n">
        <f aca="false">+TOTAL_DIP!AS58+SUM(PGG:EGAS_Ele!AS58)</f>
        <v>0</v>
      </c>
      <c r="AU58" s="13" t="n">
        <f aca="false">+TOTAL_DIP!AU58+SUM(PGG:EGAS_Ele!AU58)</f>
        <v>0</v>
      </c>
      <c r="AW58" s="13" t="n">
        <f aca="false">+TOTAL_DIP!AW58+SUM(PGG:EGAS_Ele!AW58)</f>
        <v>0</v>
      </c>
      <c r="AY58" s="14" t="n">
        <f aca="false">SUM(M58:AX58)</f>
        <v>0</v>
      </c>
    </row>
    <row r="59" customFormat="false" ht="11.25" hidden="false" customHeight="false" outlineLevel="0" collapsed="false">
      <c r="C59" s="13" t="n">
        <f aca="false">+TOTAL_DIP!C59+SUM(PGG:EGAS_Ele!C59)</f>
        <v>3.484</v>
      </c>
      <c r="E59" s="13" t="n">
        <f aca="false">+TOTAL_DIP!E59+SUM(PGG:EGAS_Ele!E59)</f>
        <v>2.948</v>
      </c>
      <c r="G59" s="13" t="n">
        <f aca="false">+TOTAL_DIP!G59+SUM(PGG:EGAS_Ele!G59)</f>
        <v>2.948</v>
      </c>
      <c r="I59" s="13" t="n">
        <f aca="false">+TOTAL_DIP!I59+SUM(PGG:EGAS_Ele!I59)</f>
        <v>2.948</v>
      </c>
      <c r="K59" s="13" t="n">
        <f aca="false">+TOTAL_DIP!K59+SUM(PGG:EGAS_Ele!K59)</f>
        <v>1.295</v>
      </c>
      <c r="M59" s="13" t="n">
        <f aca="false">+TOTAL_DIP!M59+SUM(PGG:EGAS_Ele!M59)</f>
        <v>13.623</v>
      </c>
      <c r="O59" s="13" t="n">
        <f aca="false">+TOTAL_DIP!O59+SUM(PGG:EGAS_Ele!O59)</f>
        <v>13.4</v>
      </c>
      <c r="Q59" s="13" t="n">
        <f aca="false">+TOTAL_DIP!Q59+SUM(PGG:EGAS_Ele!Q59)</f>
        <v>9.4</v>
      </c>
      <c r="S59" s="13" t="n">
        <f aca="false">+TOTAL_DIP!S59+SUM(PGG:EGAS_Ele!S59)</f>
        <v>10.7</v>
      </c>
      <c r="U59" s="13" t="n">
        <f aca="false">+TOTAL_DIP!U59+SUM(PGG:EGAS_Ele!U59)</f>
        <v>8.9</v>
      </c>
      <c r="W59" s="13" t="n">
        <f aca="false">+TOTAL_DIP!W59+SUM(PGG:EGAS_Ele!W59)</f>
        <v>20.8</v>
      </c>
      <c r="Y59" s="13" t="n">
        <f aca="false">+TOTAL_DIP!Y59+SUM(PGG:EGAS_Ele!Y59)</f>
        <v>21.8</v>
      </c>
      <c r="AA59" s="13" t="n">
        <f aca="false">+TOTAL_DIP!AA59+SUM(PGG:EGAS_Ele!AA59)</f>
        <v>21.2</v>
      </c>
      <c r="AC59" s="13" t="n">
        <f aca="false">+TOTAL_DIP!AC59+SUM(PGG:EGAS_Ele!AC59)</f>
        <v>21.3</v>
      </c>
      <c r="AE59" s="13" t="n">
        <f aca="false">+TOTAL_DIP!AE59+SUM(PGG:EGAS_Ele!AE59)</f>
        <v>27.6</v>
      </c>
      <c r="AG59" s="13" t="n">
        <f aca="false">+TOTAL_DIP!AG59+SUM(PGG:EGAS_Ele!AG59)</f>
        <v>25.6</v>
      </c>
      <c r="AI59" s="13" t="n">
        <f aca="false">+TOTAL_DIP!AI59+SUM(PGG:EGAS_Ele!AI59)</f>
        <v>25.5</v>
      </c>
      <c r="AK59" s="13" t="n">
        <f aca="false">+TOTAL_DIP!AK59+SUM(PGG:EGAS_Ele!AK59)</f>
        <v>27</v>
      </c>
      <c r="AM59" s="13" t="n">
        <f aca="false">+TOTAL_DIP!AM59+SUM(PGG:EGAS_Ele!AM59)</f>
        <v>0</v>
      </c>
      <c r="AO59" s="13" t="n">
        <f aca="false">+TOTAL_DIP!AO59+SUM(PGG:EGAS_Ele!AO59)</f>
        <v>0</v>
      </c>
      <c r="AQ59" s="13" t="n">
        <f aca="false">+TOTAL_DIP!AQ59+SUM(PGG:EGAS_Ele!AQ59)</f>
        <v>0</v>
      </c>
      <c r="AS59" s="13" t="n">
        <f aca="false">+TOTAL_DIP!AS59+SUM(PGG:EGAS_Ele!AS59)</f>
        <v>0</v>
      </c>
      <c r="AU59" s="13" t="n">
        <f aca="false">+TOTAL_DIP!AU59+SUM(PGG:EGAS_Ele!AU59)</f>
        <v>0</v>
      </c>
      <c r="AW59" s="13" t="n">
        <f aca="false">+TOTAL_DIP!AW59+SUM(PGG:EGAS_Ele!AW59)</f>
        <v>0</v>
      </c>
      <c r="AY59" s="14" t="n">
        <f aca="false">SUM(M59:AX59)</f>
        <v>246.823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-37.79</v>
      </c>
      <c r="D60" s="29"/>
      <c r="E60" s="30" t="n">
        <f aca="false">SUM(E53:E59)</f>
        <v>-32.93</v>
      </c>
      <c r="F60" s="29"/>
      <c r="G60" s="30" t="n">
        <f aca="false">SUM(G53:G59)</f>
        <v>-32.93</v>
      </c>
      <c r="H60" s="29"/>
      <c r="I60" s="30" t="n">
        <f aca="false">SUM(I53:I59)</f>
        <v>-32.93</v>
      </c>
      <c r="J60" s="29"/>
      <c r="K60" s="30" t="n">
        <f aca="false">SUM(K53:K59)</f>
        <v>-9.86769383333333</v>
      </c>
      <c r="L60" s="29"/>
      <c r="M60" s="30" t="n">
        <f aca="false">SUM(M53:M59)</f>
        <v>-146.447693833333</v>
      </c>
      <c r="N60" s="29"/>
      <c r="O60" s="30" t="n">
        <f aca="false">SUM(O53:O59)</f>
        <v>-132.218314343295</v>
      </c>
      <c r="P60" s="13"/>
      <c r="Q60" s="30" t="n">
        <f aca="false">SUM(Q53:Q59)</f>
        <v>-134.619966615778</v>
      </c>
      <c r="R60" s="13"/>
      <c r="S60" s="30" t="n">
        <f aca="false">SUM(S53:S59)</f>
        <v>-134.303427959538</v>
      </c>
      <c r="T60" s="13"/>
      <c r="U60" s="30" t="n">
        <f aca="false">SUM(U53:U59)</f>
        <v>-132.874740967224</v>
      </c>
      <c r="V60" s="13"/>
      <c r="W60" s="30" t="n">
        <f aca="false">SUM(W53:W59)</f>
        <v>-121.498264834265</v>
      </c>
      <c r="X60" s="29"/>
      <c r="Y60" s="30" t="n">
        <f aca="false">SUM(Y53:Y59)</f>
        <v>-121.53815662819</v>
      </c>
      <c r="Z60" s="29"/>
      <c r="AA60" s="30" t="n">
        <f aca="false">SUM(AA53:AA59)</f>
        <v>-121.156555310025</v>
      </c>
      <c r="AB60" s="29"/>
      <c r="AC60" s="30" t="n">
        <f aca="false">SUM(AC53:AC59)</f>
        <v>-121.26029557267</v>
      </c>
      <c r="AD60" s="29"/>
      <c r="AE60" s="30" t="n">
        <f aca="false">SUM(AE53:AE59)</f>
        <v>-112.707168387879</v>
      </c>
      <c r="AF60" s="29"/>
      <c r="AG60" s="30" t="n">
        <f aca="false">SUM(AG53:AG59)</f>
        <v>-112.80712844893</v>
      </c>
      <c r="AH60" s="29"/>
      <c r="AI60" s="30" t="n">
        <f aca="false">SUM(AI53:AI59)</f>
        <v>-112.900376879877</v>
      </c>
      <c r="AJ60" s="29"/>
      <c r="AK60" s="30" t="n">
        <f aca="false">SUM(AK53:AK59)</f>
        <v>-112.907168387879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-1617.23925816888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-0.13</v>
      </c>
      <c r="D13" s="12"/>
      <c r="E13" s="13" t="n">
        <f aca="false">+E60</f>
        <v>-0.11</v>
      </c>
      <c r="F13" s="12"/>
      <c r="G13" s="13" t="n">
        <f aca="false">+G60</f>
        <v>-0.11</v>
      </c>
      <c r="H13" s="12"/>
      <c r="I13" s="13" t="n">
        <f aca="false">+I60</f>
        <v>-0.11</v>
      </c>
      <c r="J13" s="12"/>
      <c r="K13" s="13" t="n">
        <f aca="false">+K60</f>
        <v>-0.045</v>
      </c>
      <c r="L13" s="12"/>
      <c r="M13" s="13" t="n">
        <f aca="false">SUM(C13:K13)</f>
        <v>-0.505</v>
      </c>
      <c r="O13" s="13" t="n">
        <f aca="false">+O60</f>
        <v>-0.45</v>
      </c>
      <c r="Q13" s="13" t="n">
        <f aca="false">+Q60</f>
        <v>-0.45</v>
      </c>
      <c r="S13" s="13" t="n">
        <f aca="false">+S60</f>
        <v>-0.45</v>
      </c>
      <c r="U13" s="13" t="n">
        <f aca="false">+U60</f>
        <v>-0.45</v>
      </c>
      <c r="W13" s="13" t="n">
        <f aca="false">+W60</f>
        <v>-0.45</v>
      </c>
      <c r="Y13" s="13" t="n">
        <f aca="false">+Y60</f>
        <v>-0.45</v>
      </c>
      <c r="AA13" s="13" t="n">
        <f aca="false">+AA60</f>
        <v>-0.45</v>
      </c>
      <c r="AB13" s="2"/>
      <c r="AC13" s="13" t="n">
        <f aca="false">+AC60</f>
        <v>-0.45</v>
      </c>
      <c r="AD13" s="2"/>
      <c r="AE13" s="13" t="n">
        <f aca="false">+AE60</f>
        <v>-0.45</v>
      </c>
      <c r="AF13" s="2"/>
      <c r="AG13" s="13" t="n">
        <f aca="false">+AG60</f>
        <v>-0.45</v>
      </c>
      <c r="AH13" s="2"/>
      <c r="AI13" s="13" t="n">
        <f aca="false">+AI60</f>
        <v>-0.45</v>
      </c>
      <c r="AK13" s="13" t="n">
        <f aca="false">+AK60</f>
        <v>-0.45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-5.905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-0.0875</v>
      </c>
      <c r="S14" s="13" t="n">
        <v>-0.0875</v>
      </c>
      <c r="U14" s="13" t="n">
        <v>-0.0875</v>
      </c>
      <c r="W14" s="13" t="n">
        <v>-0.058625</v>
      </c>
      <c r="Y14" s="13" t="n">
        <v>-0.02975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-0.350875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-0.13</v>
      </c>
      <c r="E25" s="22" t="n">
        <f aca="false">SUM(E13:E24)</f>
        <v>-0.11</v>
      </c>
      <c r="G25" s="22" t="n">
        <f aca="false">SUM(G13:G24)</f>
        <v>-0.11</v>
      </c>
      <c r="I25" s="22" t="n">
        <f aca="false">SUM(I13:I24)</f>
        <v>-0.11</v>
      </c>
      <c r="K25" s="22" t="n">
        <f aca="false">SUM(K13:K24)</f>
        <v>-0.045</v>
      </c>
      <c r="M25" s="22" t="n">
        <f aca="false">SUM(M13:M24)</f>
        <v>-0.505</v>
      </c>
      <c r="O25" s="22" t="n">
        <f aca="false">SUM(O13:O24)</f>
        <v>-0.45</v>
      </c>
      <c r="Q25" s="22" t="n">
        <f aca="false">SUM(Q13:Q24)</f>
        <v>-0.5375</v>
      </c>
      <c r="R25" s="1"/>
      <c r="S25" s="22" t="n">
        <f aca="false">SUM(S13:S24)</f>
        <v>-0.5375</v>
      </c>
      <c r="U25" s="22" t="n">
        <f aca="false">SUM(U13:U24)</f>
        <v>-0.5375</v>
      </c>
      <c r="V25" s="1"/>
      <c r="W25" s="22" t="n">
        <f aca="false">SUM(W13:W24)</f>
        <v>-0.508625</v>
      </c>
      <c r="X25" s="2"/>
      <c r="Y25" s="22" t="n">
        <f aca="false">SUM(Y13:Y24)</f>
        <v>-0.47975</v>
      </c>
      <c r="AA25" s="22" t="n">
        <f aca="false">SUM(AA13:AA24)</f>
        <v>-0.45</v>
      </c>
      <c r="AB25" s="2"/>
      <c r="AC25" s="22" t="n">
        <f aca="false">SUM(AC13:AC24)</f>
        <v>-0.45</v>
      </c>
      <c r="AE25" s="22" t="n">
        <f aca="false">SUM(AE13:AE24)</f>
        <v>-0.45</v>
      </c>
      <c r="AF25" s="2"/>
      <c r="AG25" s="22" t="n">
        <f aca="false">SUM(AG13:AG24)</f>
        <v>-0.45</v>
      </c>
      <c r="AI25" s="22" t="n">
        <f aca="false">SUM(AI13:AI24)</f>
        <v>-0.45</v>
      </c>
      <c r="AJ25" s="2"/>
      <c r="AK25" s="22" t="n">
        <f aca="false">SUM(AK13:AK24)</f>
        <v>-0.45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-6.255875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100</v>
      </c>
      <c r="J27" s="16"/>
      <c r="K27" s="17" t="n">
        <v>0</v>
      </c>
      <c r="L27" s="16"/>
      <c r="M27" s="13" t="n">
        <f aca="false">SUM(C27:K27)</f>
        <v>100</v>
      </c>
      <c r="O27" s="2" t="n">
        <v>0</v>
      </c>
      <c r="Q27" s="2" t="n">
        <v>0</v>
      </c>
      <c r="S27" s="2" t="n">
        <v>8</v>
      </c>
      <c r="U27" s="2" t="n">
        <v>0</v>
      </c>
      <c r="W27" s="2" t="n">
        <v>0</v>
      </c>
      <c r="Y27" s="2" t="n">
        <v>10</v>
      </c>
      <c r="AA27" s="2" t="n">
        <v>0</v>
      </c>
      <c r="AC27" s="2" t="n">
        <v>0</v>
      </c>
      <c r="AE27" s="2" t="n">
        <v>26.9</v>
      </c>
      <c r="AG27" s="2" t="n">
        <v>0</v>
      </c>
      <c r="AI27" s="2" t="n">
        <v>0</v>
      </c>
      <c r="AK27" s="2" t="n">
        <v>10</v>
      </c>
      <c r="AY27" s="14" t="n">
        <f aca="false">SUM(M27:AX27)</f>
        <v>154.9</v>
      </c>
      <c r="BA27" s="1" t="s">
        <v>76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100</v>
      </c>
      <c r="K30" s="20" t="n">
        <f aca="false">SUM(K27:K29)</f>
        <v>0</v>
      </c>
      <c r="M30" s="20" t="n">
        <f aca="false">SUM(M27:M29)</f>
        <v>100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8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10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26.9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10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154.9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-0.13</v>
      </c>
      <c r="D41" s="24"/>
      <c r="E41" s="25" t="n">
        <f aca="false">+E11+E25+E30+E39</f>
        <v>-0.11</v>
      </c>
      <c r="F41" s="24"/>
      <c r="G41" s="25" t="n">
        <f aca="false">+G11+G25+G30+G39</f>
        <v>-0.11</v>
      </c>
      <c r="H41" s="24"/>
      <c r="I41" s="25" t="n">
        <f aca="false">+I11+I25+I30+I39</f>
        <v>99.89</v>
      </c>
      <c r="J41" s="24"/>
      <c r="K41" s="25" t="n">
        <f aca="false">+K11+K25+K30+K39</f>
        <v>-0.045</v>
      </c>
      <c r="L41" s="24"/>
      <c r="M41" s="25" t="n">
        <f aca="false">+M11+M25+M30+M39</f>
        <v>99.495</v>
      </c>
      <c r="N41" s="24"/>
      <c r="O41" s="25" t="n">
        <f aca="false">+O11+O25+O30+O39</f>
        <v>-0.45</v>
      </c>
      <c r="P41" s="25"/>
      <c r="Q41" s="25" t="n">
        <f aca="false">+Q11+Q25+Q30+Q39</f>
        <v>-0.5375</v>
      </c>
      <c r="R41" s="25"/>
      <c r="S41" s="25" t="n">
        <f aca="false">+S11+S25+S30+S39</f>
        <v>7.4625</v>
      </c>
      <c r="T41" s="25"/>
      <c r="U41" s="25" t="n">
        <f aca="false">+U11+U25+U30+U39</f>
        <v>-0.5375</v>
      </c>
      <c r="V41" s="25"/>
      <c r="W41" s="25" t="n">
        <f aca="false">+W11+W25+W30+W39</f>
        <v>-0.508625</v>
      </c>
      <c r="X41" s="24"/>
      <c r="Y41" s="25" t="n">
        <f aca="false">+Y11+Y25+Y30+Y39</f>
        <v>9.52025</v>
      </c>
      <c r="Z41" s="24"/>
      <c r="AA41" s="25" t="n">
        <f aca="false">+AA11+AA25+AA30+AA39</f>
        <v>-0.45</v>
      </c>
      <c r="AB41" s="25"/>
      <c r="AC41" s="25" t="n">
        <f aca="false">+AC11+AC25+AC30+AC39</f>
        <v>-0.45</v>
      </c>
      <c r="AD41" s="25"/>
      <c r="AE41" s="25" t="n">
        <f aca="false">+AE11+AE25+AE30+AE39</f>
        <v>26.45</v>
      </c>
      <c r="AF41" s="25"/>
      <c r="AG41" s="25" t="n">
        <f aca="false">+AG11+AG25+AG30+AG39</f>
        <v>-0.45</v>
      </c>
      <c r="AH41" s="25"/>
      <c r="AI41" s="25" t="n">
        <f aca="false">+AI11+AI25+AI30+AI39</f>
        <v>-0.45</v>
      </c>
      <c r="AJ41" s="24"/>
      <c r="AK41" s="25" t="n">
        <f aca="false">+AK11+AK25+AK30+AK39</f>
        <v>9.55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148.644125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-0.13</v>
      </c>
      <c r="E50" s="26" t="n">
        <f aca="false">+E41+E47</f>
        <v>-0.11</v>
      </c>
      <c r="G50" s="26" t="n">
        <f aca="false">+G41+G47</f>
        <v>-0.11</v>
      </c>
      <c r="I50" s="26" t="n">
        <f aca="false">+I41+I47</f>
        <v>99.89</v>
      </c>
      <c r="K50" s="26" t="n">
        <f aca="false">+K41+K47</f>
        <v>-0.045</v>
      </c>
      <c r="M50" s="26" t="n">
        <f aca="false">+M41+M47</f>
        <v>99.495</v>
      </c>
      <c r="O50" s="26" t="n">
        <f aca="false">+O41+O47</f>
        <v>-0.45</v>
      </c>
      <c r="Q50" s="26" t="n">
        <f aca="false">+Q41+Q47</f>
        <v>-0.5375</v>
      </c>
      <c r="S50" s="26" t="n">
        <f aca="false">+S41+S47</f>
        <v>7.4625</v>
      </c>
      <c r="U50" s="26" t="n">
        <f aca="false">+U41+U47</f>
        <v>-0.5375</v>
      </c>
      <c r="W50" s="26" t="n">
        <f aca="false">+W41+W47</f>
        <v>-0.508625</v>
      </c>
      <c r="Y50" s="26" t="n">
        <f aca="false">+Y41+Y47</f>
        <v>9.52025</v>
      </c>
      <c r="AA50" s="26" t="n">
        <f aca="false">+AA41+AA47</f>
        <v>-0.45</v>
      </c>
      <c r="AC50" s="26" t="n">
        <f aca="false">+AC41+AC47</f>
        <v>-0.45</v>
      </c>
      <c r="AE50" s="26" t="n">
        <f aca="false">+AE41+AE47</f>
        <v>26.45</v>
      </c>
      <c r="AG50" s="26" t="n">
        <f aca="false">+AG41+AG47</f>
        <v>-0.45</v>
      </c>
      <c r="AI50" s="26" t="n">
        <f aca="false">+AI41+AI47</f>
        <v>-0.45</v>
      </c>
      <c r="AK50" s="26" t="n">
        <f aca="false">+AK41+AK47</f>
        <v>9.55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148.644125</v>
      </c>
      <c r="BA50" s="2" t="n">
        <f aca="false">+AY50-AY27-AY14</f>
        <v>-5.905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-0.182</v>
      </c>
      <c r="E54" s="2" t="n">
        <v>-0.154</v>
      </c>
      <c r="G54" s="2" t="n">
        <v>-0.154</v>
      </c>
      <c r="I54" s="2" t="n">
        <v>-0.154</v>
      </c>
      <c r="K54" s="2" t="n">
        <v>-0.063</v>
      </c>
      <c r="M54" s="13" t="n">
        <f aca="false">SUM(C54:K54)</f>
        <v>-0.707</v>
      </c>
      <c r="O54" s="2" t="n">
        <v>-0.7</v>
      </c>
      <c r="Q54" s="2" t="n">
        <v>-0.7</v>
      </c>
      <c r="S54" s="2" t="n">
        <v>-0.7</v>
      </c>
      <c r="U54" s="2" t="n">
        <v>-0.7</v>
      </c>
      <c r="W54" s="2" t="n">
        <v>-0.7</v>
      </c>
      <c r="Y54" s="2" t="n">
        <v>-0.7</v>
      </c>
      <c r="AA54" s="2" t="n">
        <v>-0.7</v>
      </c>
      <c r="AB54" s="2"/>
      <c r="AC54" s="2" t="n">
        <v>-0.7</v>
      </c>
      <c r="AD54" s="2"/>
      <c r="AE54" s="2" t="n">
        <v>-0.7</v>
      </c>
      <c r="AF54" s="2"/>
      <c r="AG54" s="2" t="n">
        <v>-0.7</v>
      </c>
      <c r="AH54" s="2"/>
      <c r="AI54" s="2" t="n">
        <v>-0.7</v>
      </c>
      <c r="AK54" s="2" t="n">
        <v>-0.7</v>
      </c>
      <c r="AY54" s="14" t="n">
        <f aca="false">SUM(M54:AX54)</f>
        <v>-9.107</v>
      </c>
    </row>
    <row r="55" customFormat="false" ht="11.25" hidden="false" customHeight="false" outlineLevel="0" collapsed="false">
      <c r="A55" s="27" t="s">
        <v>25</v>
      </c>
      <c r="C55" s="2" t="n">
        <v>-0.052</v>
      </c>
      <c r="E55" s="2" t="n">
        <v>-0.044</v>
      </c>
      <c r="G55" s="2" t="n">
        <v>-0.044</v>
      </c>
      <c r="I55" s="2" t="n">
        <v>-0.044</v>
      </c>
      <c r="K55" s="2" t="n">
        <v>-0.018</v>
      </c>
      <c r="M55" s="13" t="n">
        <f aca="false">SUM(C55:K55)</f>
        <v>-0.202</v>
      </c>
      <c r="O55" s="2" t="n">
        <v>-0.2</v>
      </c>
      <c r="Q55" s="2" t="n">
        <v>-0.2</v>
      </c>
      <c r="S55" s="2" t="n">
        <v>-0.2</v>
      </c>
      <c r="U55" s="2" t="n">
        <v>-0.2</v>
      </c>
      <c r="W55" s="2" t="n">
        <v>-0.2</v>
      </c>
      <c r="Y55" s="2" t="n">
        <v>-0.2</v>
      </c>
      <c r="AA55" s="2" t="n">
        <v>-0.2</v>
      </c>
      <c r="AB55" s="2"/>
      <c r="AC55" s="2" t="n">
        <v>-0.2</v>
      </c>
      <c r="AD55" s="2"/>
      <c r="AE55" s="2" t="n">
        <v>-0.2</v>
      </c>
      <c r="AF55" s="2"/>
      <c r="AG55" s="2" t="n">
        <v>-0.2</v>
      </c>
      <c r="AH55" s="2"/>
      <c r="AI55" s="2" t="n">
        <v>-0.2</v>
      </c>
      <c r="AK55" s="2" t="n">
        <v>-0.2</v>
      </c>
      <c r="AY55" s="14" t="n">
        <f aca="false">SUM(M55:AX55)</f>
        <v>-2.602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0.1</v>
      </c>
      <c r="Q56" s="2" t="n">
        <v>0.1</v>
      </c>
      <c r="S56" s="2" t="n">
        <v>0.1</v>
      </c>
      <c r="U56" s="2" t="n">
        <v>0.1</v>
      </c>
      <c r="W56" s="2" t="n">
        <v>0.1</v>
      </c>
      <c r="Y56" s="2" t="n">
        <v>0.1</v>
      </c>
      <c r="AA56" s="2" t="n">
        <v>0.1</v>
      </c>
      <c r="AC56" s="2" t="n">
        <v>0.1</v>
      </c>
      <c r="AE56" s="2" t="n">
        <v>0.1</v>
      </c>
      <c r="AG56" s="2" t="n">
        <v>0.1</v>
      </c>
      <c r="AI56" s="2" t="n">
        <v>0.1</v>
      </c>
      <c r="AK56" s="2" t="n">
        <v>0.1</v>
      </c>
      <c r="AY56" s="14" t="n">
        <f aca="false">SUM(M56:AX56)</f>
        <v>1.2</v>
      </c>
    </row>
    <row r="57" customFormat="false" ht="11.25" hidden="false" customHeight="false" outlineLevel="0" collapsed="false">
      <c r="A57" s="27" t="s">
        <v>61</v>
      </c>
      <c r="C57" s="2" t="n">
        <v>0.104</v>
      </c>
      <c r="E57" s="2" t="n">
        <v>0.088</v>
      </c>
      <c r="G57" s="2" t="n">
        <v>0.088</v>
      </c>
      <c r="I57" s="2" t="n">
        <v>0.088</v>
      </c>
      <c r="K57" s="2" t="n">
        <v>0.036</v>
      </c>
      <c r="M57" s="13" t="n">
        <f aca="false">SUM(C57:K57)</f>
        <v>0.404</v>
      </c>
      <c r="O57" s="17" t="n">
        <v>0.35</v>
      </c>
      <c r="Q57" s="17" t="n">
        <v>0.35</v>
      </c>
      <c r="S57" s="17" t="n">
        <v>0.35</v>
      </c>
      <c r="U57" s="17" t="n">
        <v>0.35</v>
      </c>
      <c r="W57" s="17" t="n">
        <v>0.35</v>
      </c>
      <c r="Y57" s="17" t="n">
        <v>0.35</v>
      </c>
      <c r="AA57" s="17" t="n">
        <v>0.35</v>
      </c>
      <c r="AC57" s="17" t="n">
        <v>0.35</v>
      </c>
      <c r="AE57" s="17" t="n">
        <v>0.35</v>
      </c>
      <c r="AG57" s="17" t="n">
        <v>0.35</v>
      </c>
      <c r="AI57" s="17" t="n">
        <v>0.35</v>
      </c>
      <c r="AK57" s="2" t="n">
        <v>0.35</v>
      </c>
      <c r="AM57" s="17"/>
      <c r="AO57" s="17"/>
      <c r="AQ57" s="17"/>
      <c r="AS57" s="17"/>
      <c r="AU57" s="17"/>
      <c r="AW57" s="17"/>
      <c r="AY57" s="14" t="n">
        <f aca="false">SUM(M57:AX57)</f>
        <v>4.604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AY58" s="14" t="n">
        <f aca="false">SUM(M58:AX58)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-0.13</v>
      </c>
      <c r="D60" s="29"/>
      <c r="E60" s="30" t="n">
        <f aca="false">SUM(E53:E59)</f>
        <v>-0.11</v>
      </c>
      <c r="F60" s="29"/>
      <c r="G60" s="30" t="n">
        <f aca="false">SUM(G53:G59)</f>
        <v>-0.11</v>
      </c>
      <c r="H60" s="29"/>
      <c r="I60" s="30" t="n">
        <f aca="false">SUM(I53:I59)</f>
        <v>-0.11</v>
      </c>
      <c r="J60" s="29"/>
      <c r="K60" s="30" t="n">
        <f aca="false">SUM(K53:K59)</f>
        <v>-0.045</v>
      </c>
      <c r="L60" s="29"/>
      <c r="M60" s="30" t="n">
        <f aca="false">SUM(M53:M59)</f>
        <v>-0.505</v>
      </c>
      <c r="N60" s="29"/>
      <c r="O60" s="30" t="n">
        <f aca="false">SUM(O53:O59)</f>
        <v>-0.45</v>
      </c>
      <c r="P60" s="13"/>
      <c r="Q60" s="30" t="n">
        <f aca="false">SUM(Q53:Q59)</f>
        <v>-0.45</v>
      </c>
      <c r="R60" s="13"/>
      <c r="S60" s="30" t="n">
        <f aca="false">SUM(S53:S59)</f>
        <v>-0.45</v>
      </c>
      <c r="T60" s="13"/>
      <c r="U60" s="30" t="n">
        <f aca="false">SUM(U53:U59)</f>
        <v>-0.45</v>
      </c>
      <c r="V60" s="13"/>
      <c r="W60" s="30" t="n">
        <f aca="false">SUM(W53:W59)</f>
        <v>-0.45</v>
      </c>
      <c r="X60" s="29"/>
      <c r="Y60" s="30" t="n">
        <f aca="false">SUM(Y53:Y59)</f>
        <v>-0.45</v>
      </c>
      <c r="Z60" s="29"/>
      <c r="AA60" s="30" t="n">
        <f aca="false">SUM(AA53:AA59)</f>
        <v>-0.45</v>
      </c>
      <c r="AB60" s="29"/>
      <c r="AC60" s="30" t="n">
        <f aca="false">SUM(AC53:AC59)</f>
        <v>-0.45</v>
      </c>
      <c r="AD60" s="29"/>
      <c r="AE60" s="30" t="n">
        <f aca="false">SUM(AE53:AE59)</f>
        <v>-0.45</v>
      </c>
      <c r="AF60" s="29"/>
      <c r="AG60" s="30" t="n">
        <f aca="false">SUM(AG53:AG59)</f>
        <v>-0.45</v>
      </c>
      <c r="AH60" s="29"/>
      <c r="AI60" s="30" t="n">
        <f aca="false">SUM(AI53:AI59)</f>
        <v>-0.45</v>
      </c>
      <c r="AJ60" s="29"/>
      <c r="AK60" s="30" t="n">
        <f aca="false">SUM(AK53:AK59)</f>
        <v>-0.45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-5.905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-0.3</v>
      </c>
      <c r="D13" s="12"/>
      <c r="E13" s="13" t="n">
        <f aca="false">+E60</f>
        <v>-0.2</v>
      </c>
      <c r="F13" s="12"/>
      <c r="G13" s="13" t="n">
        <f aca="false">+G60</f>
        <v>-0.2</v>
      </c>
      <c r="H13" s="12"/>
      <c r="I13" s="13" t="n">
        <f aca="false">+I60</f>
        <v>-0.2</v>
      </c>
      <c r="J13" s="12"/>
      <c r="K13" s="13" t="n">
        <f aca="false">+K60</f>
        <v>-0.1</v>
      </c>
      <c r="L13" s="12"/>
      <c r="M13" s="13" t="n">
        <f aca="false">SUM(C13:K13)</f>
        <v>-1</v>
      </c>
      <c r="O13" s="13" t="n">
        <f aca="false">+O60</f>
        <v>-1</v>
      </c>
      <c r="Q13" s="13" t="n">
        <f aca="false">+Q60</f>
        <v>-1</v>
      </c>
      <c r="S13" s="13" t="n">
        <f aca="false">+S60</f>
        <v>-1</v>
      </c>
      <c r="U13" s="13" t="n">
        <f aca="false">+U60</f>
        <v>-1</v>
      </c>
      <c r="W13" s="13" t="n">
        <f aca="false">+W60</f>
        <v>-1</v>
      </c>
      <c r="Y13" s="13" t="n">
        <f aca="false">+Y60</f>
        <v>-1</v>
      </c>
      <c r="AA13" s="13" t="n">
        <f aca="false">+AA60</f>
        <v>-1</v>
      </c>
      <c r="AB13" s="2"/>
      <c r="AC13" s="13" t="n">
        <f aca="false">+AC60</f>
        <v>-1</v>
      </c>
      <c r="AD13" s="2"/>
      <c r="AE13" s="13" t="n">
        <f aca="false">+AE60</f>
        <v>-1</v>
      </c>
      <c r="AF13" s="2"/>
      <c r="AG13" s="13" t="n">
        <f aca="false">+AG60</f>
        <v>-1</v>
      </c>
      <c r="AH13" s="2"/>
      <c r="AI13" s="13" t="n">
        <f aca="false">+AI60</f>
        <v>-1</v>
      </c>
      <c r="AK13" s="13" t="n">
        <f aca="false">+AK60</f>
        <v>-1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-13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-0.3125</v>
      </c>
      <c r="S14" s="13" t="n">
        <v>-0.3125</v>
      </c>
      <c r="U14" s="13" t="n">
        <v>-0.3125</v>
      </c>
      <c r="W14" s="13" t="n">
        <v>-0.209375</v>
      </c>
      <c r="Y14" s="13" t="n">
        <v>-0.10625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-1.253125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-0.3</v>
      </c>
      <c r="E25" s="22" t="n">
        <f aca="false">SUM(E13:E24)</f>
        <v>-0.2</v>
      </c>
      <c r="G25" s="22" t="n">
        <f aca="false">SUM(G13:G24)</f>
        <v>-0.2</v>
      </c>
      <c r="I25" s="22" t="n">
        <f aca="false">SUM(I13:I24)</f>
        <v>-0.2</v>
      </c>
      <c r="K25" s="22" t="n">
        <f aca="false">SUM(K13:K24)</f>
        <v>-0.1</v>
      </c>
      <c r="M25" s="22" t="n">
        <f aca="false">SUM(M13:M24)</f>
        <v>-1</v>
      </c>
      <c r="O25" s="22" t="n">
        <f aca="false">SUM(O13:O24)</f>
        <v>-1</v>
      </c>
      <c r="Q25" s="22" t="n">
        <f aca="false">SUM(Q13:Q24)</f>
        <v>-1.3125</v>
      </c>
      <c r="R25" s="1"/>
      <c r="S25" s="22" t="n">
        <f aca="false">SUM(S13:S24)</f>
        <v>-1.3125</v>
      </c>
      <c r="U25" s="22" t="n">
        <f aca="false">SUM(U13:U24)</f>
        <v>-1.3125</v>
      </c>
      <c r="V25" s="1"/>
      <c r="W25" s="22" t="n">
        <f aca="false">SUM(W13:W24)</f>
        <v>-1.209375</v>
      </c>
      <c r="X25" s="2"/>
      <c r="Y25" s="22" t="n">
        <f aca="false">SUM(Y13:Y24)</f>
        <v>-1.10625</v>
      </c>
      <c r="AA25" s="22" t="n">
        <f aca="false">SUM(AA13:AA24)</f>
        <v>-1</v>
      </c>
      <c r="AB25" s="2"/>
      <c r="AC25" s="22" t="n">
        <f aca="false">SUM(AC13:AC24)</f>
        <v>-1</v>
      </c>
      <c r="AE25" s="22" t="n">
        <f aca="false">SUM(AE13:AE24)</f>
        <v>-1</v>
      </c>
      <c r="AF25" s="2"/>
      <c r="AG25" s="22" t="n">
        <f aca="false">SUM(AG13:AG24)</f>
        <v>-1</v>
      </c>
      <c r="AI25" s="22" t="n">
        <f aca="false">SUM(AI13:AI24)</f>
        <v>-1</v>
      </c>
      <c r="AJ25" s="2"/>
      <c r="AK25" s="22" t="n">
        <f aca="false">SUM(AK13:AK24)</f>
        <v>-1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-14.253125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-0.3</v>
      </c>
      <c r="D41" s="24"/>
      <c r="E41" s="25" t="n">
        <f aca="false">+E11+E25+E30+E39</f>
        <v>-0.2</v>
      </c>
      <c r="F41" s="24"/>
      <c r="G41" s="25" t="n">
        <f aca="false">+G11+G25+G30+G39</f>
        <v>-0.2</v>
      </c>
      <c r="H41" s="24"/>
      <c r="I41" s="25" t="n">
        <f aca="false">+I11+I25+I30+I39</f>
        <v>-0.2</v>
      </c>
      <c r="J41" s="24"/>
      <c r="K41" s="25" t="n">
        <f aca="false">+K11+K25+K30+K39</f>
        <v>-0.1</v>
      </c>
      <c r="L41" s="24"/>
      <c r="M41" s="25" t="n">
        <f aca="false">+M11+M25+M30+M39</f>
        <v>-1</v>
      </c>
      <c r="N41" s="24"/>
      <c r="O41" s="25" t="n">
        <f aca="false">+O11+O25+O30+O39</f>
        <v>-1</v>
      </c>
      <c r="P41" s="25"/>
      <c r="Q41" s="25" t="n">
        <f aca="false">+Q11+Q25+Q30+Q39</f>
        <v>-1.3125</v>
      </c>
      <c r="R41" s="25"/>
      <c r="S41" s="25" t="n">
        <f aca="false">+S11+S25+S30+S39</f>
        <v>-1.3125</v>
      </c>
      <c r="T41" s="25"/>
      <c r="U41" s="25" t="n">
        <f aca="false">+U11+U25+U30+U39</f>
        <v>-1.3125</v>
      </c>
      <c r="V41" s="25"/>
      <c r="W41" s="25" t="n">
        <f aca="false">+W11+W25+W30+W39</f>
        <v>-1.209375</v>
      </c>
      <c r="X41" s="24"/>
      <c r="Y41" s="25" t="n">
        <f aca="false">+Y11+Y25+Y30+Y39</f>
        <v>-1.10625</v>
      </c>
      <c r="Z41" s="24"/>
      <c r="AA41" s="25" t="n">
        <f aca="false">+AA11+AA25+AA30+AA39</f>
        <v>-1</v>
      </c>
      <c r="AB41" s="25"/>
      <c r="AC41" s="25" t="n">
        <f aca="false">+AC11+AC25+AC30+AC39</f>
        <v>-1</v>
      </c>
      <c r="AD41" s="25"/>
      <c r="AE41" s="25" t="n">
        <f aca="false">+AE11+AE25+AE30+AE39</f>
        <v>-1</v>
      </c>
      <c r="AF41" s="25"/>
      <c r="AG41" s="25" t="n">
        <f aca="false">+AG11+AG25+AG30+AG39</f>
        <v>-1</v>
      </c>
      <c r="AH41" s="25"/>
      <c r="AI41" s="25" t="n">
        <f aca="false">+AI11+AI25+AI30+AI39</f>
        <v>-1</v>
      </c>
      <c r="AJ41" s="24"/>
      <c r="AK41" s="25" t="n">
        <f aca="false">+AK11+AK25+AK30+AK39</f>
        <v>-1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-14.253125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-0.3</v>
      </c>
      <c r="E50" s="26" t="n">
        <f aca="false">+E41+E47</f>
        <v>-0.2</v>
      </c>
      <c r="G50" s="26" t="n">
        <f aca="false">+G41+G47</f>
        <v>-0.2</v>
      </c>
      <c r="I50" s="26" t="n">
        <f aca="false">+I41+I47</f>
        <v>-0.2</v>
      </c>
      <c r="K50" s="26" t="n">
        <f aca="false">+K41+K47</f>
        <v>-0.1</v>
      </c>
      <c r="M50" s="26" t="n">
        <f aca="false">+M41+M47</f>
        <v>-1</v>
      </c>
      <c r="O50" s="26" t="n">
        <f aca="false">+O41+O47</f>
        <v>-1</v>
      </c>
      <c r="Q50" s="26" t="n">
        <f aca="false">+Q41+Q47</f>
        <v>-1.3125</v>
      </c>
      <c r="S50" s="26" t="n">
        <f aca="false">+S41+S47</f>
        <v>-1.3125</v>
      </c>
      <c r="U50" s="26" t="n">
        <f aca="false">+U41+U47</f>
        <v>-1.3125</v>
      </c>
      <c r="W50" s="26" t="n">
        <f aca="false">+W41+W47</f>
        <v>-1.209375</v>
      </c>
      <c r="Y50" s="26" t="n">
        <f aca="false">+Y41+Y47</f>
        <v>-1.10625</v>
      </c>
      <c r="AA50" s="26" t="n">
        <f aca="false">+AA41+AA47</f>
        <v>-1</v>
      </c>
      <c r="AC50" s="26" t="n">
        <f aca="false">+AC41+AC47</f>
        <v>-1</v>
      </c>
      <c r="AE50" s="26" t="n">
        <f aca="false">+AE41+AE47</f>
        <v>-1</v>
      </c>
      <c r="AG50" s="26" t="n">
        <f aca="false">+AG41+AG47</f>
        <v>-1</v>
      </c>
      <c r="AI50" s="26" t="n">
        <f aca="false">+AI41+AI47</f>
        <v>-1</v>
      </c>
      <c r="AK50" s="26" t="n">
        <f aca="false">+AK41+AK47</f>
        <v>-1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-14.253125</v>
      </c>
      <c r="BA50" s="2" t="n">
        <f aca="false">+AY50-AY27-AY14</f>
        <v>-13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-0.65</v>
      </c>
      <c r="E54" s="2" t="n">
        <v>-0.55</v>
      </c>
      <c r="G54" s="2" t="n">
        <v>-0.55</v>
      </c>
      <c r="I54" s="2" t="n">
        <v>-0.55</v>
      </c>
      <c r="K54" s="2" t="n">
        <v>-0.225</v>
      </c>
      <c r="M54" s="13" t="n">
        <f aca="false">SUM(C54:K54)</f>
        <v>-2.525</v>
      </c>
      <c r="O54" s="2" t="n">
        <v>-2.5</v>
      </c>
      <c r="Q54" s="2" t="n">
        <v>-2.5</v>
      </c>
      <c r="S54" s="2" t="n">
        <v>-2.5</v>
      </c>
      <c r="U54" s="2" t="n">
        <v>-2.5</v>
      </c>
      <c r="W54" s="2" t="n">
        <v>-2.5</v>
      </c>
      <c r="Y54" s="2" t="n">
        <v>-2.5</v>
      </c>
      <c r="AA54" s="2" t="n">
        <v>-2.5</v>
      </c>
      <c r="AB54" s="2"/>
      <c r="AC54" s="2" t="n">
        <v>-2.5</v>
      </c>
      <c r="AD54" s="2"/>
      <c r="AE54" s="2" t="n">
        <v>-2.5</v>
      </c>
      <c r="AF54" s="2"/>
      <c r="AG54" s="2" t="n">
        <v>-2.5</v>
      </c>
      <c r="AH54" s="2"/>
      <c r="AI54" s="2" t="n">
        <v>-2.5</v>
      </c>
      <c r="AK54" s="2" t="n">
        <v>-2.5</v>
      </c>
      <c r="AY54" s="14" t="n">
        <f aca="false">SUM(M54:AX54)</f>
        <v>-32.525</v>
      </c>
    </row>
    <row r="55" customFormat="false" ht="11.25" hidden="false" customHeight="false" outlineLevel="0" collapsed="false">
      <c r="A55" s="27" t="s">
        <v>25</v>
      </c>
      <c r="C55" s="2" t="n">
        <v>-0.078</v>
      </c>
      <c r="E55" s="2" t="n">
        <v>-0.066</v>
      </c>
      <c r="G55" s="2" t="n">
        <v>-0.066</v>
      </c>
      <c r="I55" s="2" t="n">
        <v>-0.066</v>
      </c>
      <c r="K55" s="2" t="n">
        <v>-0.027</v>
      </c>
      <c r="M55" s="13" t="n">
        <f aca="false">SUM(C55:K55)</f>
        <v>-0.303</v>
      </c>
      <c r="O55" s="2" t="n">
        <v>-0.3</v>
      </c>
      <c r="Q55" s="2" t="n">
        <v>-0.3</v>
      </c>
      <c r="S55" s="2" t="n">
        <v>-0.3</v>
      </c>
      <c r="U55" s="2" t="n">
        <v>-0.3</v>
      </c>
      <c r="W55" s="2" t="n">
        <v>-0.3</v>
      </c>
      <c r="Y55" s="2" t="n">
        <v>-0.3</v>
      </c>
      <c r="AA55" s="2" t="n">
        <v>-0.3</v>
      </c>
      <c r="AB55" s="2"/>
      <c r="AC55" s="2" t="n">
        <v>-0.3</v>
      </c>
      <c r="AD55" s="2"/>
      <c r="AE55" s="2" t="n">
        <v>-0.3</v>
      </c>
      <c r="AF55" s="2"/>
      <c r="AG55" s="2" t="n">
        <v>-0.3</v>
      </c>
      <c r="AH55" s="2"/>
      <c r="AI55" s="2" t="n">
        <v>-0.3</v>
      </c>
      <c r="AK55" s="2" t="n">
        <v>-0.3</v>
      </c>
      <c r="AY55" s="14" t="n">
        <f aca="false">SUM(M55:AX55)</f>
        <v>-3.903</v>
      </c>
    </row>
    <row r="56" customFormat="false" ht="11.25" hidden="false" customHeight="false" outlineLevel="0" collapsed="false">
      <c r="A56" s="27" t="s">
        <v>60</v>
      </c>
      <c r="C56" s="14" t="n">
        <v>0.09</v>
      </c>
      <c r="D56" s="12"/>
      <c r="E56" s="14" t="n">
        <v>0.13</v>
      </c>
      <c r="F56" s="12"/>
      <c r="G56" s="14" t="n">
        <v>0.13</v>
      </c>
      <c r="H56" s="12"/>
      <c r="I56" s="14" t="n">
        <v>0.13</v>
      </c>
      <c r="J56" s="12"/>
      <c r="K56" s="14" t="n">
        <v>0.035</v>
      </c>
      <c r="M56" s="13" t="n">
        <f aca="false">SUM(C56:K56)</f>
        <v>0.515</v>
      </c>
      <c r="O56" s="2" t="n">
        <v>0.55</v>
      </c>
      <c r="Q56" s="2" t="n">
        <v>0.55</v>
      </c>
      <c r="S56" s="2" t="n">
        <v>0.55</v>
      </c>
      <c r="U56" s="2" t="n">
        <v>0.55</v>
      </c>
      <c r="W56" s="2" t="n">
        <v>0.55</v>
      </c>
      <c r="Y56" s="2" t="n">
        <v>0.55</v>
      </c>
      <c r="AA56" s="2" t="n">
        <v>0.55</v>
      </c>
      <c r="AC56" s="2" t="n">
        <v>0.55</v>
      </c>
      <c r="AE56" s="2" t="n">
        <v>0.55</v>
      </c>
      <c r="AG56" s="2" t="n">
        <v>0.55</v>
      </c>
      <c r="AI56" s="2" t="n">
        <v>0.55</v>
      </c>
      <c r="AK56" s="2" t="n">
        <v>0.55</v>
      </c>
      <c r="AY56" s="14" t="n">
        <f aca="false">SUM(M56:AX56)</f>
        <v>7.115</v>
      </c>
    </row>
    <row r="57" customFormat="false" ht="11.25" hidden="false" customHeight="false" outlineLevel="0" collapsed="false">
      <c r="A57" s="27" t="s">
        <v>61</v>
      </c>
      <c r="C57" s="2" t="n">
        <v>0.338</v>
      </c>
      <c r="E57" s="2" t="n">
        <v>0.286</v>
      </c>
      <c r="G57" s="2" t="n">
        <v>0.286</v>
      </c>
      <c r="I57" s="2" t="n">
        <v>0.286</v>
      </c>
      <c r="K57" s="2" t="n">
        <v>0.117</v>
      </c>
      <c r="M57" s="13" t="n">
        <f aca="false">SUM(C57:K57)</f>
        <v>1.313</v>
      </c>
      <c r="O57" s="17" t="n">
        <v>1.25</v>
      </c>
      <c r="Q57" s="17" t="n">
        <v>1.25</v>
      </c>
      <c r="S57" s="17" t="n">
        <v>1.25</v>
      </c>
      <c r="U57" s="17" t="n">
        <v>1.25</v>
      </c>
      <c r="W57" s="17" t="n">
        <v>1.25</v>
      </c>
      <c r="Y57" s="17" t="n">
        <v>1.25</v>
      </c>
      <c r="AA57" s="17" t="n">
        <v>1.25</v>
      </c>
      <c r="AC57" s="17" t="n">
        <v>1.25</v>
      </c>
      <c r="AE57" s="17" t="n">
        <v>1.25</v>
      </c>
      <c r="AG57" s="17" t="n">
        <v>1.25</v>
      </c>
      <c r="AI57" s="17" t="n">
        <v>1.25</v>
      </c>
      <c r="AK57" s="2" t="n">
        <v>1.25</v>
      </c>
      <c r="AM57" s="17"/>
      <c r="AO57" s="17"/>
      <c r="AQ57" s="17"/>
      <c r="AS57" s="17"/>
      <c r="AU57" s="17"/>
      <c r="AW57" s="17"/>
      <c r="AY57" s="14" t="n">
        <f aca="false">SUM(M57:AX57)</f>
        <v>16.313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AY58" s="14" t="n">
        <f aca="false">SUM(M58:AX58)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4" t="n">
        <f aca="false">SUM(C53:C59)</f>
        <v>-0.3</v>
      </c>
      <c r="D60" s="29"/>
      <c r="E60" s="34" t="n">
        <f aca="false">SUM(E53:E59)</f>
        <v>-0.2</v>
      </c>
      <c r="F60" s="29"/>
      <c r="G60" s="34" t="n">
        <f aca="false">SUM(G53:G59)</f>
        <v>-0.2</v>
      </c>
      <c r="H60" s="29"/>
      <c r="I60" s="34" t="n">
        <f aca="false">SUM(I53:I59)</f>
        <v>-0.2</v>
      </c>
      <c r="J60" s="29"/>
      <c r="K60" s="34" t="n">
        <f aca="false">SUM(K53:K59)</f>
        <v>-0.1</v>
      </c>
      <c r="L60" s="29"/>
      <c r="M60" s="34" t="n">
        <f aca="false">SUM(M53:M59)</f>
        <v>-1</v>
      </c>
      <c r="N60" s="35"/>
      <c r="O60" s="34" t="n">
        <f aca="false">SUM(O53:O59)</f>
        <v>-1</v>
      </c>
      <c r="P60" s="35"/>
      <c r="Q60" s="34" t="n">
        <f aca="false">SUM(Q53:Q59)</f>
        <v>-1</v>
      </c>
      <c r="R60" s="35"/>
      <c r="S60" s="34" t="n">
        <f aca="false">SUM(S53:S59)</f>
        <v>-1</v>
      </c>
      <c r="T60" s="35"/>
      <c r="U60" s="34" t="n">
        <f aca="false">SUM(U53:U59)</f>
        <v>-1</v>
      </c>
      <c r="V60" s="35"/>
      <c r="W60" s="34" t="n">
        <f aca="false">SUM(W53:W59)</f>
        <v>-1</v>
      </c>
      <c r="X60" s="35"/>
      <c r="Y60" s="34" t="n">
        <f aca="false">SUM(Y53:Y59)</f>
        <v>-1</v>
      </c>
      <c r="Z60" s="35"/>
      <c r="AA60" s="34" t="n">
        <f aca="false">SUM(AA53:AA59)</f>
        <v>-1</v>
      </c>
      <c r="AB60" s="35"/>
      <c r="AC60" s="34" t="n">
        <f aca="false">SUM(AC53:AC59)</f>
        <v>-1</v>
      </c>
      <c r="AD60" s="35"/>
      <c r="AE60" s="34" t="n">
        <f aca="false">SUM(AE53:AE59)</f>
        <v>-1</v>
      </c>
      <c r="AF60" s="35"/>
      <c r="AG60" s="34" t="n">
        <f aca="false">SUM(AG53:AG59)</f>
        <v>-1</v>
      </c>
      <c r="AH60" s="35"/>
      <c r="AI60" s="34" t="n">
        <f aca="false">SUM(AI53:AI59)</f>
        <v>-1</v>
      </c>
      <c r="AJ60" s="35"/>
      <c r="AK60" s="34" t="n">
        <f aca="false">SUM(AK53:AK59)</f>
        <v>-1</v>
      </c>
      <c r="AL60" s="35"/>
      <c r="AM60" s="34" t="n">
        <f aca="false">SUM(AM53:AM59)</f>
        <v>0</v>
      </c>
      <c r="AN60" s="35"/>
      <c r="AO60" s="34" t="n">
        <f aca="false">SUM(AO53:AO59)</f>
        <v>0</v>
      </c>
      <c r="AP60" s="35"/>
      <c r="AQ60" s="34" t="n">
        <f aca="false">SUM(AQ53:AQ59)</f>
        <v>0</v>
      </c>
      <c r="AR60" s="35"/>
      <c r="AS60" s="34" t="n">
        <f aca="false">SUM(AS53:AS59)</f>
        <v>0</v>
      </c>
      <c r="AT60" s="35"/>
      <c r="AU60" s="34" t="n">
        <f aca="false">SUM(AU53:AU59)</f>
        <v>0</v>
      </c>
      <c r="AV60" s="35"/>
      <c r="AW60" s="34" t="n">
        <f aca="false">SUM(AW53:AW59)</f>
        <v>0</v>
      </c>
      <c r="AX60" s="29"/>
      <c r="AY60" s="30" t="n">
        <f aca="false">SUM(AY53:AY59)</f>
        <v>-13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AH7" activePane="bottomRight" state="frozen"/>
      <selection pane="topLeft" activeCell="A1" activeCellId="0" sqref="A1"/>
      <selection pane="topRight" activeCell="AH1" activeCellId="0" sqref="AH1"/>
      <selection pane="bottomLeft" activeCell="A7" activeCellId="0" sqref="A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0</v>
      </c>
      <c r="D13" s="12"/>
      <c r="E13" s="13" t="n">
        <f aca="false">+E60</f>
        <v>0</v>
      </c>
      <c r="F13" s="12"/>
      <c r="G13" s="13" t="n">
        <f aca="false">+G60</f>
        <v>0</v>
      </c>
      <c r="H13" s="12"/>
      <c r="I13" s="13" t="n">
        <f aca="false">+I60</f>
        <v>0</v>
      </c>
      <c r="J13" s="12"/>
      <c r="K13" s="13" t="n">
        <f aca="false">+K60</f>
        <v>0</v>
      </c>
      <c r="L13" s="12"/>
      <c r="M13" s="13" t="n">
        <f aca="false">SUM(C13:K13)</f>
        <v>0</v>
      </c>
      <c r="O13" s="13" t="n">
        <f aca="false">+O60</f>
        <v>0</v>
      </c>
      <c r="Q13" s="13" t="n">
        <f aca="false">+Q60</f>
        <v>0</v>
      </c>
      <c r="S13" s="13" t="n">
        <f aca="false">+S60</f>
        <v>0</v>
      </c>
      <c r="U13" s="13" t="n">
        <f aca="false">+U60</f>
        <v>0</v>
      </c>
      <c r="W13" s="13" t="n">
        <f aca="false">+W60</f>
        <v>0</v>
      </c>
      <c r="Y13" s="13" t="n">
        <f aca="false">+Y60</f>
        <v>0</v>
      </c>
      <c r="AA13" s="13" t="n">
        <f aca="false">+AA60</f>
        <v>0</v>
      </c>
      <c r="AB13" s="2"/>
      <c r="AC13" s="13" t="n">
        <f aca="false">+AC60</f>
        <v>0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0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0</v>
      </c>
      <c r="E25" s="22" t="n">
        <f aca="false">SUM(E13:E24)</f>
        <v>0</v>
      </c>
      <c r="G25" s="22" t="n">
        <f aca="false">SUM(G13:G24)</f>
        <v>0</v>
      </c>
      <c r="I25" s="22" t="n">
        <f aca="false">SUM(I13:I24)</f>
        <v>0</v>
      </c>
      <c r="K25" s="22" t="n">
        <f aca="false">SUM(K13:K24)</f>
        <v>0</v>
      </c>
      <c r="M25" s="22" t="n">
        <f aca="false">SUM(M13:M24)</f>
        <v>0</v>
      </c>
      <c r="O25" s="22" t="n">
        <f aca="false">SUM(O13:O24)</f>
        <v>0</v>
      </c>
      <c r="Q25" s="22" t="n">
        <f aca="false">SUM(Q13:Q24)</f>
        <v>0</v>
      </c>
      <c r="R25" s="1"/>
      <c r="S25" s="22" t="n">
        <f aca="false">SUM(S13:S24)</f>
        <v>0</v>
      </c>
      <c r="U25" s="22" t="n">
        <f aca="false">SUM(U13:U24)</f>
        <v>0</v>
      </c>
      <c r="V25" s="1"/>
      <c r="W25" s="22" t="n">
        <f aca="false">SUM(W13:W24)</f>
        <v>0</v>
      </c>
      <c r="X25" s="2"/>
      <c r="Y25" s="22" t="n">
        <f aca="false">SUM(Y13:Y24)</f>
        <v>0</v>
      </c>
      <c r="AA25" s="22" t="n">
        <f aca="false">SUM(AA13:AA24)</f>
        <v>0</v>
      </c>
      <c r="AB25" s="2"/>
      <c r="AC25" s="22" t="n">
        <f aca="false">SUM(AC13:AC24)</f>
        <v>0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0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0</v>
      </c>
      <c r="D41" s="24"/>
      <c r="E41" s="25" t="n">
        <f aca="false">+E11+E25+E30+E39</f>
        <v>0</v>
      </c>
      <c r="F41" s="24"/>
      <c r="G41" s="25" t="n">
        <f aca="false">+G11+G25+G30+G39</f>
        <v>0</v>
      </c>
      <c r="H41" s="24"/>
      <c r="I41" s="25" t="n">
        <f aca="false">+I11+I25+I30+I39</f>
        <v>0</v>
      </c>
      <c r="J41" s="24"/>
      <c r="K41" s="25" t="n">
        <f aca="false">+K11+K25+K30+K39</f>
        <v>0</v>
      </c>
      <c r="L41" s="24"/>
      <c r="M41" s="25" t="n">
        <f aca="false">+M11+M25+M30+M39</f>
        <v>0</v>
      </c>
      <c r="N41" s="24"/>
      <c r="O41" s="25" t="n">
        <f aca="false">+O11+O25+O30+O39</f>
        <v>0</v>
      </c>
      <c r="P41" s="25"/>
      <c r="Q41" s="25" t="n">
        <f aca="false">+Q11+Q25+Q30+Q39</f>
        <v>0</v>
      </c>
      <c r="R41" s="25"/>
      <c r="S41" s="25" t="n">
        <f aca="false">+S11+S25+S30+S39</f>
        <v>0</v>
      </c>
      <c r="T41" s="25"/>
      <c r="U41" s="25" t="n">
        <f aca="false">+U11+U25+U30+U39</f>
        <v>0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0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0</v>
      </c>
      <c r="E50" s="26" t="n">
        <f aca="false">+E41+E47</f>
        <v>0</v>
      </c>
      <c r="G50" s="26" t="n">
        <f aca="false">+G41+G47</f>
        <v>0</v>
      </c>
      <c r="I50" s="26" t="n">
        <f aca="false">+I41+I47</f>
        <v>0</v>
      </c>
      <c r="K50" s="26" t="n">
        <f aca="false">+K41+K47</f>
        <v>0</v>
      </c>
      <c r="M50" s="26" t="n">
        <f aca="false">+M41+M47</f>
        <v>0</v>
      </c>
      <c r="O50" s="26" t="n">
        <f aca="false">+O41+O47</f>
        <v>0</v>
      </c>
      <c r="Q50" s="26" t="n">
        <f aca="false">+Q41+Q47</f>
        <v>0</v>
      </c>
      <c r="S50" s="26" t="n">
        <f aca="false">+S41+S47</f>
        <v>0</v>
      </c>
      <c r="U50" s="26" t="n">
        <f aca="false">+U41+U47</f>
        <v>0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0</v>
      </c>
      <c r="BA50" s="2" t="n">
        <f aca="false">+AY50-AY27-AY14</f>
        <v>0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0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2" t="n">
        <v>0</v>
      </c>
      <c r="AM57" s="17"/>
      <c r="AO57" s="17"/>
      <c r="AQ57" s="17"/>
      <c r="AS57" s="17"/>
      <c r="AU57" s="17"/>
      <c r="AW57" s="17"/>
      <c r="AY57" s="14" t="n">
        <f aca="false">SUM(M57:AX57)</f>
        <v>0</v>
      </c>
    </row>
    <row r="58" customFormat="false" ht="11.25" hidden="false" customHeight="false" outlineLevel="0" collapsed="false">
      <c r="A58" s="27" t="s">
        <v>62</v>
      </c>
      <c r="M58" s="13" t="n">
        <f aca="false">SUM(C58:K58)</f>
        <v>0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0</v>
      </c>
      <c r="D60" s="29"/>
      <c r="E60" s="30" t="n">
        <f aca="false">SUM(E53:E59)</f>
        <v>0</v>
      </c>
      <c r="F60" s="29"/>
      <c r="G60" s="30" t="n">
        <f aca="false">SUM(G53:G59)</f>
        <v>0</v>
      </c>
      <c r="H60" s="29"/>
      <c r="I60" s="30" t="n">
        <f aca="false">SUM(I53:I59)</f>
        <v>0</v>
      </c>
      <c r="J60" s="29"/>
      <c r="K60" s="30" t="n">
        <f aca="false">SUM(K53:K59)</f>
        <v>0</v>
      </c>
      <c r="L60" s="29"/>
      <c r="M60" s="30" t="n">
        <f aca="false">SUM(M53:M59)</f>
        <v>0</v>
      </c>
      <c r="N60" s="29"/>
      <c r="O60" s="30" t="n">
        <f aca="false">SUM(O53:O59)</f>
        <v>0</v>
      </c>
      <c r="P60" s="13"/>
      <c r="Q60" s="30" t="n">
        <f aca="false">SUM(Q53:Q59)</f>
        <v>0</v>
      </c>
      <c r="R60" s="13"/>
      <c r="S60" s="30" t="n">
        <f aca="false">SUM(S53:S59)</f>
        <v>0</v>
      </c>
      <c r="T60" s="13"/>
      <c r="U60" s="30" t="n">
        <f aca="false">SUM(U53:U59)</f>
        <v>0</v>
      </c>
      <c r="V60" s="13"/>
      <c r="W60" s="30" t="n">
        <f aca="false">SUM(W53:W59)</f>
        <v>0</v>
      </c>
      <c r="X60" s="29"/>
      <c r="Y60" s="30" t="n">
        <f aca="false">SUM(Y53:Y59)</f>
        <v>0</v>
      </c>
      <c r="Z60" s="29"/>
      <c r="AA60" s="30" t="n">
        <f aca="false">SUM(AA53:AA59)</f>
        <v>0</v>
      </c>
      <c r="AB60" s="29"/>
      <c r="AC60" s="30" t="n">
        <f aca="false">SUM(AC53:AC59)</f>
        <v>0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0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2"/>
      <c r="S7" s="14" t="n">
        <v>0</v>
      </c>
      <c r="T7" s="12"/>
      <c r="U7" s="14" t="n">
        <v>0</v>
      </c>
      <c r="V7" s="12"/>
      <c r="W7" s="14" t="n">
        <v>0</v>
      </c>
      <c r="X7" s="12"/>
      <c r="Y7" s="14" t="n">
        <v>0</v>
      </c>
      <c r="Z7" s="12"/>
      <c r="AA7" s="14" t="n">
        <v>0</v>
      </c>
      <c r="AB7" s="14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2"/>
      <c r="AQ7" s="14"/>
      <c r="AR7" s="12"/>
      <c r="AS7" s="14"/>
      <c r="AT7" s="12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-1.3</v>
      </c>
      <c r="D13" s="12"/>
      <c r="E13" s="13" t="n">
        <f aca="false">+E60</f>
        <v>-1.1</v>
      </c>
      <c r="F13" s="12"/>
      <c r="G13" s="13" t="n">
        <f aca="false">+G60</f>
        <v>-1.1</v>
      </c>
      <c r="H13" s="12"/>
      <c r="I13" s="13" t="n">
        <f aca="false">+I60</f>
        <v>-1.1</v>
      </c>
      <c r="J13" s="12"/>
      <c r="K13" s="13" t="n">
        <f aca="false">+K60</f>
        <v>-0.361</v>
      </c>
      <c r="L13" s="12"/>
      <c r="M13" s="13" t="n">
        <f aca="false">SUM(C13:K13)</f>
        <v>-4.961</v>
      </c>
      <c r="O13" s="13" t="n">
        <f aca="false">+O60</f>
        <v>-5.0488</v>
      </c>
      <c r="Q13" s="13" t="n">
        <f aca="false">+Q60</f>
        <v>-5.0488</v>
      </c>
      <c r="S13" s="13" t="n">
        <f aca="false">+S60</f>
        <v>-5.0488</v>
      </c>
      <c r="U13" s="13" t="n">
        <f aca="false">+U60</f>
        <v>-5.0488</v>
      </c>
      <c r="W13" s="13" t="n">
        <f aca="false">+W60</f>
        <v>-5.0488</v>
      </c>
      <c r="Y13" s="13" t="n">
        <f aca="false">+Y60</f>
        <v>-5.0488</v>
      </c>
      <c r="AA13" s="13" t="n">
        <f aca="false">+AA60</f>
        <v>-5.0488</v>
      </c>
      <c r="AB13" s="2"/>
      <c r="AC13" s="13" t="n">
        <f aca="false">+AC60</f>
        <v>-5.0488</v>
      </c>
      <c r="AD13" s="2"/>
      <c r="AE13" s="13" t="n">
        <f aca="false">+AE60</f>
        <v>-5.0488</v>
      </c>
      <c r="AF13" s="2"/>
      <c r="AG13" s="13" t="n">
        <f aca="false">+AG60</f>
        <v>-5.0488</v>
      </c>
      <c r="AH13" s="2"/>
      <c r="AI13" s="13" t="n">
        <f aca="false">+AI60</f>
        <v>-5.0488</v>
      </c>
      <c r="AK13" s="13" t="n">
        <f aca="false">+AK60</f>
        <v>-5.0488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-65.5466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-4.5628</v>
      </c>
      <c r="S14" s="13" t="n">
        <v>-4.5628</v>
      </c>
      <c r="U14" s="13" t="n">
        <v>-4.5628</v>
      </c>
      <c r="W14" s="13" t="n">
        <v>-3.057076</v>
      </c>
      <c r="Y14" s="13" t="n">
        <v>-1.551352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-18.296828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-1.3</v>
      </c>
      <c r="E25" s="22" t="n">
        <f aca="false">SUM(E13:E24)</f>
        <v>-1.1</v>
      </c>
      <c r="G25" s="22" t="n">
        <f aca="false">SUM(G13:G24)</f>
        <v>-1.1</v>
      </c>
      <c r="I25" s="22" t="n">
        <f aca="false">SUM(I13:I24)</f>
        <v>-1.1</v>
      </c>
      <c r="K25" s="22" t="n">
        <f aca="false">SUM(K13:K24)</f>
        <v>-0.361</v>
      </c>
      <c r="M25" s="22" t="n">
        <f aca="false">SUM(M13:M24)</f>
        <v>-4.961</v>
      </c>
      <c r="O25" s="22" t="n">
        <f aca="false">SUM(O13:O24)</f>
        <v>-5.0488</v>
      </c>
      <c r="Q25" s="22" t="n">
        <f aca="false">SUM(Q13:Q24)</f>
        <v>-9.6116</v>
      </c>
      <c r="R25" s="1"/>
      <c r="S25" s="22" t="n">
        <f aca="false">SUM(S13:S24)</f>
        <v>-9.6116</v>
      </c>
      <c r="U25" s="22" t="n">
        <f aca="false">SUM(U13:U24)</f>
        <v>-9.6116</v>
      </c>
      <c r="V25" s="1"/>
      <c r="W25" s="22" t="n">
        <f aca="false">SUM(W13:W24)</f>
        <v>-8.105876</v>
      </c>
      <c r="X25" s="2"/>
      <c r="Y25" s="22" t="n">
        <f aca="false">SUM(Y13:Y24)</f>
        <v>-6.600152</v>
      </c>
      <c r="AA25" s="22" t="n">
        <f aca="false">SUM(AA13:AA24)</f>
        <v>-5.0488</v>
      </c>
      <c r="AB25" s="2"/>
      <c r="AC25" s="22" t="n">
        <f aca="false">SUM(AC13:AC24)</f>
        <v>-5.0488</v>
      </c>
      <c r="AE25" s="22" t="n">
        <f aca="false">SUM(AE13:AE24)</f>
        <v>-5.0488</v>
      </c>
      <c r="AF25" s="2"/>
      <c r="AG25" s="22" t="n">
        <f aca="false">SUM(AG13:AG24)</f>
        <v>-5.0488</v>
      </c>
      <c r="AI25" s="22" t="n">
        <f aca="false">SUM(AI13:AI24)</f>
        <v>-5.0488</v>
      </c>
      <c r="AJ25" s="2"/>
      <c r="AK25" s="22" t="n">
        <f aca="false">SUM(AK13:AK24)</f>
        <v>-5.0488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-83.843428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-0.5</v>
      </c>
      <c r="D28" s="12"/>
      <c r="E28" s="14" t="n">
        <v>-0.5</v>
      </c>
      <c r="F28" s="12"/>
      <c r="G28" s="14" t="n">
        <v>-0.5</v>
      </c>
      <c r="H28" s="12"/>
      <c r="I28" s="14" t="n">
        <v>-0.5</v>
      </c>
      <c r="J28" s="12"/>
      <c r="K28" s="14" t="n">
        <v>0</v>
      </c>
      <c r="L28" s="12"/>
      <c r="M28" s="13" t="n">
        <f aca="false">SUM(C28:K28)</f>
        <v>-2</v>
      </c>
      <c r="O28" s="2" t="n">
        <v>-2</v>
      </c>
      <c r="Q28" s="2" t="n">
        <v>-2</v>
      </c>
      <c r="R28" s="1"/>
      <c r="S28" s="2" t="n">
        <v>-2</v>
      </c>
      <c r="U28" s="2" t="n">
        <v>-2</v>
      </c>
      <c r="V28" s="1"/>
      <c r="W28" s="2" t="n">
        <v>-2</v>
      </c>
      <c r="Y28" s="2" t="n">
        <v>-2</v>
      </c>
      <c r="AA28" s="2" t="n">
        <v>-2</v>
      </c>
      <c r="AB28" s="2"/>
      <c r="AC28" s="2" t="n">
        <v>-2</v>
      </c>
      <c r="AE28" s="2" t="n">
        <v>-2</v>
      </c>
      <c r="AF28" s="2"/>
      <c r="AG28" s="2" t="n">
        <v>-2</v>
      </c>
      <c r="AI28" s="2" t="n">
        <v>-2</v>
      </c>
      <c r="AK28" s="2" t="n">
        <v>-2</v>
      </c>
      <c r="AP28" s="1"/>
      <c r="AT28" s="1"/>
      <c r="AY28" s="14" t="n">
        <f aca="false">SUM(M28:AX28)</f>
        <v>-26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-0.5</v>
      </c>
      <c r="E30" s="20" t="n">
        <f aca="false">SUM(E27:E29)</f>
        <v>-0.5</v>
      </c>
      <c r="G30" s="20" t="n">
        <f aca="false">SUM(G27:G29)</f>
        <v>-0.5</v>
      </c>
      <c r="I30" s="20" t="n">
        <f aca="false">SUM(I27:I29)</f>
        <v>-0.5</v>
      </c>
      <c r="K30" s="20" t="n">
        <f aca="false">SUM(K27:K29)</f>
        <v>0</v>
      </c>
      <c r="M30" s="20" t="n">
        <f aca="false">SUM(M27:M29)</f>
        <v>-2</v>
      </c>
      <c r="O30" s="20" t="n">
        <f aca="false">SUM(O27:O29)</f>
        <v>-2</v>
      </c>
      <c r="Q30" s="20" t="n">
        <f aca="false">SUM(Q27:Q29)</f>
        <v>-2</v>
      </c>
      <c r="S30" s="20" t="n">
        <f aca="false">SUM(S27:S29)</f>
        <v>-2</v>
      </c>
      <c r="U30" s="20" t="n">
        <f aca="false">SUM(U27:U29)</f>
        <v>-2</v>
      </c>
      <c r="W30" s="20" t="n">
        <f aca="false">SUM(W27:W29)</f>
        <v>-2</v>
      </c>
      <c r="Y30" s="20" t="n">
        <f aca="false">SUM(Y27:Y29)</f>
        <v>-2</v>
      </c>
      <c r="AA30" s="20" t="n">
        <f aca="false">SUM(AA27:AA29)</f>
        <v>-2</v>
      </c>
      <c r="AC30" s="20" t="n">
        <f aca="false">SUM(AC27:AC29)</f>
        <v>-2</v>
      </c>
      <c r="AE30" s="20" t="n">
        <f aca="false">SUM(AE27:AE29)</f>
        <v>-2</v>
      </c>
      <c r="AG30" s="20" t="n">
        <f aca="false">SUM(AG27:AG29)</f>
        <v>-2</v>
      </c>
      <c r="AI30" s="20" t="n">
        <f aca="false">SUM(AI27:AI29)</f>
        <v>-2</v>
      </c>
      <c r="AK30" s="20" t="n">
        <f aca="false">SUM(AK27:AK29)</f>
        <v>-2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-26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-1.8</v>
      </c>
      <c r="D41" s="24"/>
      <c r="E41" s="25" t="n">
        <f aca="false">+E11+E25+E30+E39</f>
        <v>-1.6</v>
      </c>
      <c r="F41" s="24"/>
      <c r="G41" s="25" t="n">
        <f aca="false">+G11+G25+G30+G39</f>
        <v>-1.6</v>
      </c>
      <c r="H41" s="24"/>
      <c r="I41" s="25" t="n">
        <f aca="false">+I11+I25+I30+I39</f>
        <v>-1.6</v>
      </c>
      <c r="J41" s="24"/>
      <c r="K41" s="25" t="n">
        <f aca="false">+K11+K25+K30+K39</f>
        <v>-0.361</v>
      </c>
      <c r="L41" s="24"/>
      <c r="M41" s="25" t="n">
        <f aca="false">+M11+M25+M30+M39</f>
        <v>-6.961</v>
      </c>
      <c r="N41" s="24"/>
      <c r="O41" s="25" t="n">
        <f aca="false">+O11+O25+O30+O39</f>
        <v>-7.0488</v>
      </c>
      <c r="P41" s="25"/>
      <c r="Q41" s="25" t="n">
        <f aca="false">+Q11+Q25+Q30+Q39</f>
        <v>-11.6116</v>
      </c>
      <c r="R41" s="25"/>
      <c r="S41" s="25" t="n">
        <f aca="false">+S11+S25+S30+S39</f>
        <v>-11.6116</v>
      </c>
      <c r="T41" s="25"/>
      <c r="U41" s="25" t="n">
        <f aca="false">+U11+U25+U30+U39</f>
        <v>-11.6116</v>
      </c>
      <c r="V41" s="25"/>
      <c r="W41" s="25" t="n">
        <f aca="false">+W11+W25+W30+W39</f>
        <v>-10.105876</v>
      </c>
      <c r="X41" s="24"/>
      <c r="Y41" s="25" t="n">
        <f aca="false">+Y11+Y25+Y30+Y39</f>
        <v>-8.600152</v>
      </c>
      <c r="Z41" s="24"/>
      <c r="AA41" s="25" t="n">
        <f aca="false">+AA11+AA25+AA30+AA39</f>
        <v>-7.0488</v>
      </c>
      <c r="AB41" s="25"/>
      <c r="AC41" s="25" t="n">
        <f aca="false">+AC11+AC25+AC30+AC39</f>
        <v>-7.0488</v>
      </c>
      <c r="AD41" s="25"/>
      <c r="AE41" s="25" t="n">
        <f aca="false">+AE11+AE25+AE30+AE39</f>
        <v>-7.0488</v>
      </c>
      <c r="AF41" s="25"/>
      <c r="AG41" s="25" t="n">
        <f aca="false">+AG11+AG25+AG30+AG39</f>
        <v>-7.0488</v>
      </c>
      <c r="AH41" s="25"/>
      <c r="AI41" s="25" t="n">
        <f aca="false">+AI11+AI25+AI30+AI39</f>
        <v>-7.0488</v>
      </c>
      <c r="AJ41" s="24"/>
      <c r="AK41" s="25" t="n">
        <f aca="false">+AK11+AK25+AK30+AK39</f>
        <v>-7.0488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-109.843428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-1.8</v>
      </c>
      <c r="E50" s="26" t="n">
        <f aca="false">+E41+E47</f>
        <v>-1.6</v>
      </c>
      <c r="G50" s="26" t="n">
        <f aca="false">+G41+G47</f>
        <v>-1.6</v>
      </c>
      <c r="I50" s="26" t="n">
        <f aca="false">+I41+I47</f>
        <v>-1.6</v>
      </c>
      <c r="K50" s="26" t="n">
        <f aca="false">+K41+K47</f>
        <v>-0.361</v>
      </c>
      <c r="M50" s="26" t="n">
        <f aca="false">+M41+M47</f>
        <v>-6.961</v>
      </c>
      <c r="O50" s="26" t="n">
        <f aca="false">+O41+O47</f>
        <v>-7.0488</v>
      </c>
      <c r="Q50" s="26" t="n">
        <f aca="false">+Q41+Q47</f>
        <v>-11.6116</v>
      </c>
      <c r="S50" s="26" t="n">
        <f aca="false">+S41+S47</f>
        <v>-11.6116</v>
      </c>
      <c r="U50" s="26" t="n">
        <f aca="false">+U41+U47</f>
        <v>-11.6116</v>
      </c>
      <c r="W50" s="26" t="n">
        <f aca="false">+W41+W47</f>
        <v>-10.105876</v>
      </c>
      <c r="Y50" s="26" t="n">
        <f aca="false">+Y41+Y47</f>
        <v>-8.600152</v>
      </c>
      <c r="AA50" s="26" t="n">
        <f aca="false">+AA41+AA47</f>
        <v>-7.0488</v>
      </c>
      <c r="AC50" s="26" t="n">
        <f aca="false">+AC41+AC47</f>
        <v>-7.0488</v>
      </c>
      <c r="AE50" s="26" t="n">
        <f aca="false">+AE41+AE47</f>
        <v>-7.0488</v>
      </c>
      <c r="AG50" s="26" t="n">
        <f aca="false">+AG41+AG47</f>
        <v>-7.0488</v>
      </c>
      <c r="AI50" s="26" t="n">
        <f aca="false">+AI41+AI47</f>
        <v>-7.0488</v>
      </c>
      <c r="AK50" s="26" t="n">
        <f aca="false">+AK41+AK47</f>
        <v>-7.0488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-109.843428</v>
      </c>
      <c r="BA50" s="2" t="n">
        <f aca="false">+AY50-AY27-AY14</f>
        <v>-91.5466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-5.382</v>
      </c>
      <c r="E54" s="2" t="n">
        <v>-4.554</v>
      </c>
      <c r="G54" s="2" t="n">
        <v>-4.554</v>
      </c>
      <c r="I54" s="2" t="n">
        <v>-4.554</v>
      </c>
      <c r="K54" s="2" t="n">
        <v>-1.863</v>
      </c>
      <c r="M54" s="13" t="n">
        <f aca="false">SUM(C54:K54)</f>
        <v>-20.907</v>
      </c>
      <c r="O54" s="2" t="n">
        <v>-20.7</v>
      </c>
      <c r="Q54" s="2" t="n">
        <v>-18.7</v>
      </c>
      <c r="S54" s="2" t="n">
        <v>-18.7</v>
      </c>
      <c r="U54" s="2" t="n">
        <v>-18.7</v>
      </c>
      <c r="W54" s="2" t="n">
        <v>-18.7</v>
      </c>
      <c r="Y54" s="2" t="n">
        <v>-18.7</v>
      </c>
      <c r="AA54" s="2" t="n">
        <v>-18.7</v>
      </c>
      <c r="AB54" s="2"/>
      <c r="AC54" s="2" t="n">
        <v>-18.7</v>
      </c>
      <c r="AD54" s="2"/>
      <c r="AE54" s="2" t="n">
        <v>-18.7</v>
      </c>
      <c r="AF54" s="2"/>
      <c r="AG54" s="2" t="n">
        <v>-18.7</v>
      </c>
      <c r="AH54" s="2"/>
      <c r="AI54" s="2" t="n">
        <v>-18.7</v>
      </c>
      <c r="AK54" s="2" t="n">
        <v>-18.7</v>
      </c>
      <c r="AY54" s="14" t="n">
        <f aca="false">SUM(M54:AX54)</f>
        <v>-247.307</v>
      </c>
    </row>
    <row r="55" customFormat="false" ht="11.25" hidden="false" customHeight="false" outlineLevel="0" collapsed="false">
      <c r="A55" s="27" t="s">
        <v>25</v>
      </c>
      <c r="C55" s="2" t="n">
        <v>-2.73</v>
      </c>
      <c r="E55" s="2" t="n">
        <v>-2.31</v>
      </c>
      <c r="G55" s="2" t="n">
        <v>-2.31</v>
      </c>
      <c r="I55" s="2" t="n">
        <v>-2.31</v>
      </c>
      <c r="K55" s="2" t="n">
        <v>-0.945</v>
      </c>
      <c r="M55" s="13" t="n">
        <f aca="false">SUM(C55:K55)</f>
        <v>-10.605</v>
      </c>
      <c r="O55" s="2" t="n">
        <v>-10.5</v>
      </c>
      <c r="Q55" s="2" t="n">
        <v>-8.5</v>
      </c>
      <c r="S55" s="2" t="n">
        <v>-8.5</v>
      </c>
      <c r="U55" s="2" t="n">
        <v>-8.5</v>
      </c>
      <c r="W55" s="2" t="n">
        <v>-8.5</v>
      </c>
      <c r="Y55" s="2" t="n">
        <v>-8.5</v>
      </c>
      <c r="AA55" s="2" t="n">
        <v>-8.5</v>
      </c>
      <c r="AB55" s="2"/>
      <c r="AC55" s="2" t="n">
        <v>-8.5</v>
      </c>
      <c r="AD55" s="2"/>
      <c r="AE55" s="2" t="n">
        <v>-8.5</v>
      </c>
      <c r="AF55" s="2"/>
      <c r="AG55" s="2" t="n">
        <v>-8.5</v>
      </c>
      <c r="AH55" s="2"/>
      <c r="AI55" s="2" t="n">
        <v>-8.5</v>
      </c>
      <c r="AK55" s="2" t="n">
        <v>-8.5</v>
      </c>
      <c r="AY55" s="14" t="n">
        <f aca="false">SUM(M55:AX55)</f>
        <v>-114.605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4.758</v>
      </c>
      <c r="E57" s="2" t="n">
        <v>4.026</v>
      </c>
      <c r="G57" s="2" t="n">
        <v>4.026</v>
      </c>
      <c r="I57" s="2" t="n">
        <v>4.026</v>
      </c>
      <c r="K57" s="2" t="n">
        <v>1.647</v>
      </c>
      <c r="M57" s="13" t="n">
        <f aca="false">SUM(C57:K57)</f>
        <v>18.483</v>
      </c>
      <c r="O57" s="17" t="n">
        <v>18.2512</v>
      </c>
      <c r="Q57" s="17" t="n">
        <v>18.2512</v>
      </c>
      <c r="S57" s="17" t="n">
        <v>18.2512</v>
      </c>
      <c r="U57" s="17" t="n">
        <v>18.2512</v>
      </c>
      <c r="W57" s="17" t="n">
        <v>18.2512</v>
      </c>
      <c r="Y57" s="17" t="n">
        <v>18.2512</v>
      </c>
      <c r="AA57" s="17" t="n">
        <v>18.2512</v>
      </c>
      <c r="AC57" s="17" t="n">
        <v>18.2512</v>
      </c>
      <c r="AE57" s="17" t="n">
        <v>18.2512</v>
      </c>
      <c r="AG57" s="17" t="n">
        <v>18.2512</v>
      </c>
      <c r="AI57" s="17" t="n">
        <v>18.2512</v>
      </c>
      <c r="AK57" s="2" t="n">
        <v>18.2512</v>
      </c>
      <c r="AM57" s="17"/>
      <c r="AO57" s="17"/>
      <c r="AQ57" s="17"/>
      <c r="AS57" s="17"/>
      <c r="AU57" s="17"/>
      <c r="AW57" s="17"/>
      <c r="AY57" s="14" t="n">
        <f aca="false">SUM(M57:AX57)</f>
        <v>237.4974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2.054</v>
      </c>
      <c r="E59" s="2" t="n">
        <v>1.738</v>
      </c>
      <c r="G59" s="2" t="n">
        <v>1.738</v>
      </c>
      <c r="I59" s="2" t="n">
        <v>1.738</v>
      </c>
      <c r="K59" s="2" t="n">
        <v>0.8</v>
      </c>
      <c r="M59" s="13" t="n">
        <f aca="false">SUM(C59:K59)</f>
        <v>8.068</v>
      </c>
      <c r="O59" s="2" t="n">
        <v>7.9</v>
      </c>
      <c r="Q59" s="2" t="n">
        <v>3.9</v>
      </c>
      <c r="S59" s="2" t="n">
        <v>3.9</v>
      </c>
      <c r="U59" s="2" t="n">
        <v>3.9</v>
      </c>
      <c r="W59" s="2" t="n">
        <v>3.9</v>
      </c>
      <c r="Y59" s="2" t="n">
        <v>3.9</v>
      </c>
      <c r="AA59" s="2" t="n">
        <v>3.9</v>
      </c>
      <c r="AC59" s="2" t="n">
        <v>3.9</v>
      </c>
      <c r="AE59" s="2" t="n">
        <v>3.9</v>
      </c>
      <c r="AG59" s="2" t="n">
        <v>3.9</v>
      </c>
      <c r="AI59" s="2" t="n">
        <v>3.9</v>
      </c>
      <c r="AK59" s="2" t="n">
        <v>3.9</v>
      </c>
      <c r="AY59" s="14" t="n">
        <f aca="false">SUM(M59:AX59)</f>
        <v>58.868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-1.3</v>
      </c>
      <c r="D60" s="29"/>
      <c r="E60" s="30" t="n">
        <f aca="false">SUM(E53:E59)</f>
        <v>-1.1</v>
      </c>
      <c r="F60" s="29"/>
      <c r="G60" s="30" t="n">
        <f aca="false">SUM(G53:G59)</f>
        <v>-1.1</v>
      </c>
      <c r="H60" s="29"/>
      <c r="I60" s="30" t="n">
        <f aca="false">SUM(I53:I59)</f>
        <v>-1.1</v>
      </c>
      <c r="J60" s="29"/>
      <c r="K60" s="30" t="n">
        <f aca="false">SUM(K53:K59)</f>
        <v>-0.361</v>
      </c>
      <c r="L60" s="29"/>
      <c r="M60" s="30" t="n">
        <f aca="false">SUM(M53:M59)</f>
        <v>-4.961</v>
      </c>
      <c r="N60" s="29"/>
      <c r="O60" s="30" t="n">
        <f aca="false">SUM(O53:O59)</f>
        <v>-5.0488</v>
      </c>
      <c r="P60" s="13"/>
      <c r="Q60" s="30" t="n">
        <f aca="false">SUM(Q53:Q59)</f>
        <v>-5.0488</v>
      </c>
      <c r="R60" s="13"/>
      <c r="S60" s="30" t="n">
        <f aca="false">SUM(S53:S59)</f>
        <v>-5.0488</v>
      </c>
      <c r="T60" s="13"/>
      <c r="U60" s="30" t="n">
        <f aca="false">SUM(U53:U59)</f>
        <v>-5.0488</v>
      </c>
      <c r="V60" s="13"/>
      <c r="W60" s="30" t="n">
        <f aca="false">SUM(W53:W59)</f>
        <v>-5.0488</v>
      </c>
      <c r="X60" s="29"/>
      <c r="Y60" s="30" t="n">
        <f aca="false">SUM(Y53:Y59)</f>
        <v>-5.0488</v>
      </c>
      <c r="Z60" s="29"/>
      <c r="AA60" s="30" t="n">
        <f aca="false">SUM(AA53:AA59)</f>
        <v>-5.0488</v>
      </c>
      <c r="AB60" s="29"/>
      <c r="AC60" s="30" t="n">
        <f aca="false">SUM(AC53:AC59)</f>
        <v>-5.0488</v>
      </c>
      <c r="AD60" s="29"/>
      <c r="AE60" s="30" t="n">
        <f aca="false">SUM(AE53:AE59)</f>
        <v>-5.0488</v>
      </c>
      <c r="AF60" s="29"/>
      <c r="AG60" s="30" t="n">
        <f aca="false">SUM(AG53:AG59)</f>
        <v>-5.0488</v>
      </c>
      <c r="AH60" s="29"/>
      <c r="AI60" s="30" t="n">
        <f aca="false">SUM(AI53:AI59)</f>
        <v>-5.0488</v>
      </c>
      <c r="AJ60" s="29"/>
      <c r="AK60" s="30" t="n">
        <f aca="false">SUM(AK53:AK59)</f>
        <v>-5.0488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-65.5466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Z38" activePane="bottomRight" state="frozen"/>
      <selection pane="topLeft" activeCell="A1" activeCellId="0" sqref="A1"/>
      <selection pane="topRight" activeCell="Z1" activeCellId="0" sqref="Z1"/>
      <selection pane="bottomLeft" activeCell="A38" activeCellId="0" sqref="A38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-0.26</v>
      </c>
      <c r="D13" s="12"/>
      <c r="E13" s="13" t="n">
        <f aca="false">+E60</f>
        <v>-0.22</v>
      </c>
      <c r="F13" s="12"/>
      <c r="G13" s="13" t="n">
        <f aca="false">+G60</f>
        <v>-0.22</v>
      </c>
      <c r="H13" s="12"/>
      <c r="I13" s="13" t="n">
        <f aca="false">+I60</f>
        <v>-0.22</v>
      </c>
      <c r="J13" s="12"/>
      <c r="K13" s="13" t="n">
        <f aca="false">+K60</f>
        <v>-0.0899999999999999</v>
      </c>
      <c r="L13" s="12"/>
      <c r="M13" s="13" t="n">
        <f aca="false">SUM(C13:K13)</f>
        <v>-1.01</v>
      </c>
      <c r="O13" s="13" t="n">
        <f aca="false">+O60</f>
        <v>-1.028</v>
      </c>
      <c r="Q13" s="13" t="n">
        <f aca="false">+Q60</f>
        <v>-1.028</v>
      </c>
      <c r="S13" s="13" t="n">
        <f aca="false">+S60</f>
        <v>-1.028</v>
      </c>
      <c r="U13" s="13" t="n">
        <f aca="false">+U60</f>
        <v>-1.028</v>
      </c>
      <c r="W13" s="13" t="n">
        <f aca="false">+W60</f>
        <v>-1.028</v>
      </c>
      <c r="Y13" s="13" t="n">
        <f aca="false">+Y60</f>
        <v>-1.028</v>
      </c>
      <c r="AA13" s="13" t="n">
        <f aca="false">+AA60</f>
        <v>-1.028</v>
      </c>
      <c r="AB13" s="2"/>
      <c r="AC13" s="13" t="n">
        <f aca="false">+AC60</f>
        <v>-1.028</v>
      </c>
      <c r="AD13" s="2"/>
      <c r="AE13" s="13" t="n">
        <f aca="false">+AE60</f>
        <v>-1.028</v>
      </c>
      <c r="AF13" s="2"/>
      <c r="AG13" s="13" t="n">
        <f aca="false">+AG60</f>
        <v>-1.028</v>
      </c>
      <c r="AH13" s="2"/>
      <c r="AI13" s="13" t="n">
        <f aca="false">+AI60</f>
        <v>-1.028</v>
      </c>
      <c r="AK13" s="13" t="n">
        <f aca="false">+AK60</f>
        <v>-1.028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-13.346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-1.843</v>
      </c>
      <c r="S14" s="13" t="n">
        <v>-1.843</v>
      </c>
      <c r="U14" s="13" t="n">
        <v>-1.843</v>
      </c>
      <c r="W14" s="13" t="n">
        <v>-1.23481</v>
      </c>
      <c r="Y14" s="13" t="n">
        <v>-0.62662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-7.39043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-0.26</v>
      </c>
      <c r="E25" s="22" t="n">
        <f aca="false">SUM(E13:E24)</f>
        <v>-0.22</v>
      </c>
      <c r="G25" s="22" t="n">
        <f aca="false">SUM(G13:G24)</f>
        <v>-0.22</v>
      </c>
      <c r="I25" s="22" t="n">
        <f aca="false">SUM(I13:I24)</f>
        <v>-0.22</v>
      </c>
      <c r="K25" s="22" t="n">
        <f aca="false">SUM(K13:K24)</f>
        <v>-0.0899999999999999</v>
      </c>
      <c r="M25" s="22" t="n">
        <f aca="false">SUM(M13:M24)</f>
        <v>-1.01</v>
      </c>
      <c r="O25" s="22" t="n">
        <f aca="false">SUM(O13:O24)</f>
        <v>-1.028</v>
      </c>
      <c r="Q25" s="22" t="n">
        <f aca="false">SUM(Q13:Q24)</f>
        <v>-2.871</v>
      </c>
      <c r="R25" s="1"/>
      <c r="S25" s="22" t="n">
        <f aca="false">SUM(S13:S24)</f>
        <v>-2.871</v>
      </c>
      <c r="U25" s="22" t="n">
        <f aca="false">SUM(U13:U24)</f>
        <v>-2.871</v>
      </c>
      <c r="V25" s="1"/>
      <c r="W25" s="22" t="n">
        <f aca="false">SUM(W13:W24)</f>
        <v>-2.26281</v>
      </c>
      <c r="X25" s="2"/>
      <c r="Y25" s="22" t="n">
        <f aca="false">SUM(Y13:Y24)</f>
        <v>-1.65462</v>
      </c>
      <c r="AA25" s="22" t="n">
        <f aca="false">SUM(AA13:AA24)</f>
        <v>-1.028</v>
      </c>
      <c r="AB25" s="2"/>
      <c r="AC25" s="22" t="n">
        <f aca="false">SUM(AC13:AC24)</f>
        <v>-1.028</v>
      </c>
      <c r="AE25" s="22" t="n">
        <f aca="false">SUM(AE13:AE24)</f>
        <v>-1.028</v>
      </c>
      <c r="AF25" s="2"/>
      <c r="AG25" s="22" t="n">
        <f aca="false">SUM(AG13:AG24)</f>
        <v>-1.028</v>
      </c>
      <c r="AI25" s="22" t="n">
        <f aca="false">SUM(AI13:AI24)</f>
        <v>-1.028</v>
      </c>
      <c r="AJ25" s="2"/>
      <c r="AK25" s="22" t="n">
        <f aca="false">SUM(AK13:AK24)</f>
        <v>-1.028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-20.73643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-0.26</v>
      </c>
      <c r="D41" s="24"/>
      <c r="E41" s="25" t="n">
        <f aca="false">+E11+E25+E30+E39</f>
        <v>-0.22</v>
      </c>
      <c r="F41" s="24"/>
      <c r="G41" s="25" t="n">
        <f aca="false">+G11+G25+G30+G39</f>
        <v>-0.22</v>
      </c>
      <c r="H41" s="24"/>
      <c r="I41" s="25" t="n">
        <f aca="false">+I11+I25+I30+I39</f>
        <v>-0.22</v>
      </c>
      <c r="J41" s="24"/>
      <c r="K41" s="25" t="n">
        <f aca="false">+K11+K25+K30+K39</f>
        <v>-0.0899999999999999</v>
      </c>
      <c r="L41" s="24"/>
      <c r="M41" s="25" t="n">
        <f aca="false">+M11+M25+M30+M39</f>
        <v>-1.01</v>
      </c>
      <c r="N41" s="24"/>
      <c r="O41" s="25" t="n">
        <f aca="false">+O11+O25+O30+O39</f>
        <v>-1.028</v>
      </c>
      <c r="P41" s="25"/>
      <c r="Q41" s="25" t="n">
        <f aca="false">+Q11+Q25+Q30+Q39</f>
        <v>-2.871</v>
      </c>
      <c r="R41" s="25"/>
      <c r="S41" s="25" t="n">
        <f aca="false">+S11+S25+S30+S39</f>
        <v>-2.871</v>
      </c>
      <c r="T41" s="25"/>
      <c r="U41" s="25" t="n">
        <f aca="false">+U11+U25+U30+U39</f>
        <v>-2.871</v>
      </c>
      <c r="V41" s="25"/>
      <c r="W41" s="25" t="n">
        <f aca="false">+W11+W25+W30+W39</f>
        <v>-2.26281</v>
      </c>
      <c r="X41" s="24"/>
      <c r="Y41" s="25" t="n">
        <f aca="false">+Y11+Y25+Y30+Y39</f>
        <v>-1.65462</v>
      </c>
      <c r="Z41" s="24"/>
      <c r="AA41" s="25" t="n">
        <f aca="false">+AA11+AA25+AA30+AA39</f>
        <v>-1.028</v>
      </c>
      <c r="AB41" s="25"/>
      <c r="AC41" s="25" t="n">
        <f aca="false">+AC11+AC25+AC30+AC39</f>
        <v>-1.028</v>
      </c>
      <c r="AD41" s="25"/>
      <c r="AE41" s="25" t="n">
        <f aca="false">+AE11+AE25+AE30+AE39</f>
        <v>-1.028</v>
      </c>
      <c r="AF41" s="25"/>
      <c r="AG41" s="25" t="n">
        <f aca="false">+AG11+AG25+AG30+AG39</f>
        <v>-1.028</v>
      </c>
      <c r="AH41" s="25"/>
      <c r="AI41" s="25" t="n">
        <f aca="false">+AI11+AI25+AI30+AI39</f>
        <v>-1.028</v>
      </c>
      <c r="AJ41" s="24"/>
      <c r="AK41" s="25" t="n">
        <f aca="false">+AK11+AK25+AK30+AK39</f>
        <v>-1.028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-20.73643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-0.26</v>
      </c>
      <c r="E50" s="26" t="n">
        <f aca="false">+E41+E47</f>
        <v>-0.22</v>
      </c>
      <c r="G50" s="26" t="n">
        <f aca="false">+G41+G47</f>
        <v>-0.22</v>
      </c>
      <c r="I50" s="26" t="n">
        <f aca="false">+I41+I47</f>
        <v>-0.22</v>
      </c>
      <c r="K50" s="26" t="n">
        <f aca="false">+K41+K47</f>
        <v>-0.0899999999999999</v>
      </c>
      <c r="M50" s="26" t="n">
        <f aca="false">+M41+M47</f>
        <v>-1.01</v>
      </c>
      <c r="O50" s="26" t="n">
        <f aca="false">+O41+O47</f>
        <v>-1.028</v>
      </c>
      <c r="Q50" s="26" t="n">
        <f aca="false">+Q41+Q47</f>
        <v>-2.871</v>
      </c>
      <c r="S50" s="26" t="n">
        <f aca="false">+S41+S47</f>
        <v>-2.871</v>
      </c>
      <c r="U50" s="26" t="n">
        <f aca="false">+U41+U47</f>
        <v>-2.871</v>
      </c>
      <c r="W50" s="26" t="n">
        <f aca="false">+W41+W47</f>
        <v>-2.26281</v>
      </c>
      <c r="Y50" s="26" t="n">
        <f aca="false">+Y41+Y47</f>
        <v>-1.65462</v>
      </c>
      <c r="AA50" s="26" t="n">
        <f aca="false">+AA41+AA47</f>
        <v>-1.028</v>
      </c>
      <c r="AC50" s="26" t="n">
        <f aca="false">+AC41+AC47</f>
        <v>-1.028</v>
      </c>
      <c r="AE50" s="26" t="n">
        <f aca="false">+AE41+AE47</f>
        <v>-1.028</v>
      </c>
      <c r="AG50" s="26" t="n">
        <f aca="false">+AG41+AG47</f>
        <v>-1.028</v>
      </c>
      <c r="AI50" s="26" t="n">
        <f aca="false">+AI41+AI47</f>
        <v>-1.028</v>
      </c>
      <c r="AK50" s="26" t="n">
        <f aca="false">+AK41+AK47</f>
        <v>-1.028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-20.73643</v>
      </c>
      <c r="BA50" s="2" t="n">
        <f aca="false">+AY50-AY27-AY14</f>
        <v>-13.346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-1.976</v>
      </c>
      <c r="E54" s="2" t="n">
        <v>-1.672</v>
      </c>
      <c r="G54" s="2" t="n">
        <v>-1.672</v>
      </c>
      <c r="I54" s="2" t="n">
        <v>-1.672</v>
      </c>
      <c r="K54" s="2" t="n">
        <v>-0.684</v>
      </c>
      <c r="M54" s="13" t="n">
        <f aca="false">SUM(C54:K54)</f>
        <v>-7.676</v>
      </c>
      <c r="O54" s="2" t="n">
        <v>-7.6</v>
      </c>
      <c r="Q54" s="2" t="n">
        <v>-7.6</v>
      </c>
      <c r="S54" s="2" t="n">
        <v>-7.6</v>
      </c>
      <c r="U54" s="2" t="n">
        <v>-7.6</v>
      </c>
      <c r="W54" s="2" t="n">
        <v>-7.6</v>
      </c>
      <c r="Y54" s="2" t="n">
        <v>-7.6</v>
      </c>
      <c r="AA54" s="2" t="n">
        <v>-7.6</v>
      </c>
      <c r="AB54" s="2"/>
      <c r="AC54" s="2" t="n">
        <v>-7.6</v>
      </c>
      <c r="AD54" s="2"/>
      <c r="AE54" s="2" t="n">
        <v>-7.6</v>
      </c>
      <c r="AF54" s="2"/>
      <c r="AG54" s="2" t="n">
        <v>-7.4</v>
      </c>
      <c r="AH54" s="2"/>
      <c r="AI54" s="2" t="n">
        <v>-7.4</v>
      </c>
      <c r="AK54" s="2" t="n">
        <v>-7.4</v>
      </c>
      <c r="AY54" s="14" t="n">
        <f aca="false">SUM(M54:AX54)</f>
        <v>-98.276</v>
      </c>
    </row>
    <row r="55" customFormat="false" ht="11.25" hidden="false" customHeight="false" outlineLevel="0" collapsed="false">
      <c r="A55" s="27" t="s">
        <v>25</v>
      </c>
      <c r="C55" s="2" t="n">
        <v>-1.196</v>
      </c>
      <c r="E55" s="2" t="n">
        <v>-1.012</v>
      </c>
      <c r="G55" s="2" t="n">
        <v>-1.012</v>
      </c>
      <c r="I55" s="2" t="n">
        <v>-1.012</v>
      </c>
      <c r="K55" s="2" t="n">
        <v>-0.414</v>
      </c>
      <c r="M55" s="13" t="n">
        <f aca="false">SUM(C55:K55)</f>
        <v>-4.646</v>
      </c>
      <c r="O55" s="2" t="n">
        <v>-4.6</v>
      </c>
      <c r="Q55" s="2" t="n">
        <v>-4.6</v>
      </c>
      <c r="S55" s="2" t="n">
        <v>-4.6</v>
      </c>
      <c r="U55" s="2" t="n">
        <v>-3.9</v>
      </c>
      <c r="W55" s="2" t="n">
        <v>-3.9</v>
      </c>
      <c r="Y55" s="2" t="n">
        <v>-3.9</v>
      </c>
      <c r="AA55" s="2" t="n">
        <v>-4.7</v>
      </c>
      <c r="AB55" s="2"/>
      <c r="AC55" s="2" t="n">
        <v>-4.7</v>
      </c>
      <c r="AD55" s="2"/>
      <c r="AE55" s="2" t="n">
        <v>-4.7</v>
      </c>
      <c r="AF55" s="2"/>
      <c r="AG55" s="2" t="n">
        <v>-4.1</v>
      </c>
      <c r="AH55" s="2"/>
      <c r="AI55" s="2" t="n">
        <v>-4.1</v>
      </c>
      <c r="AK55" s="2" t="n">
        <v>-4.1</v>
      </c>
      <c r="AY55" s="14" t="n">
        <f aca="false">SUM(M55:AX55)</f>
        <v>-56.546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1.924</v>
      </c>
      <c r="E57" s="2" t="n">
        <v>1.628</v>
      </c>
      <c r="G57" s="2" t="n">
        <v>1.628</v>
      </c>
      <c r="I57" s="2" t="n">
        <v>1.628</v>
      </c>
      <c r="K57" s="2" t="n">
        <v>0.666</v>
      </c>
      <c r="M57" s="13" t="n">
        <f aca="false">SUM(C57:K57)</f>
        <v>7.474</v>
      </c>
      <c r="O57" s="17" t="n">
        <v>7.372</v>
      </c>
      <c r="Q57" s="17" t="n">
        <v>7.372</v>
      </c>
      <c r="S57" s="17" t="n">
        <v>7.372</v>
      </c>
      <c r="U57" s="17" t="n">
        <v>7.372</v>
      </c>
      <c r="W57" s="17" t="n">
        <v>7.372</v>
      </c>
      <c r="Y57" s="17" t="n">
        <v>7.372</v>
      </c>
      <c r="AA57" s="17" t="n">
        <v>7.372</v>
      </c>
      <c r="AC57" s="17" t="n">
        <v>7.372</v>
      </c>
      <c r="AE57" s="17" t="n">
        <v>7.372</v>
      </c>
      <c r="AG57" s="17" t="n">
        <v>7.372</v>
      </c>
      <c r="AI57" s="17" t="n">
        <v>7.372</v>
      </c>
      <c r="AK57" s="2" t="n">
        <v>7.372</v>
      </c>
      <c r="AM57" s="17"/>
      <c r="AO57" s="17"/>
      <c r="AQ57" s="17"/>
      <c r="AS57" s="17"/>
      <c r="AU57" s="17"/>
      <c r="AW57" s="17"/>
      <c r="AY57" s="14" t="n">
        <f aca="false">SUM(M57:AX57)</f>
        <v>95.938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0.988</v>
      </c>
      <c r="E59" s="2" t="n">
        <v>0.836</v>
      </c>
      <c r="G59" s="2" t="n">
        <v>0.836</v>
      </c>
      <c r="I59" s="2" t="n">
        <v>0.836</v>
      </c>
      <c r="K59" s="2" t="n">
        <v>0.342</v>
      </c>
      <c r="M59" s="13" t="n">
        <f aca="false">SUM(C59:K59)</f>
        <v>3.838</v>
      </c>
      <c r="O59" s="2" t="n">
        <v>3.8</v>
      </c>
      <c r="Q59" s="2" t="n">
        <v>3.8</v>
      </c>
      <c r="S59" s="2" t="n">
        <v>3.8</v>
      </c>
      <c r="U59" s="2" t="n">
        <v>3.1</v>
      </c>
      <c r="W59" s="2" t="n">
        <v>3.1</v>
      </c>
      <c r="Y59" s="2" t="n">
        <v>3.1</v>
      </c>
      <c r="AA59" s="2" t="n">
        <v>3.9</v>
      </c>
      <c r="AC59" s="2" t="n">
        <v>3.9</v>
      </c>
      <c r="AE59" s="2" t="n">
        <v>3.9</v>
      </c>
      <c r="AG59" s="2" t="n">
        <v>3.1</v>
      </c>
      <c r="AI59" s="2" t="n">
        <v>3.1</v>
      </c>
      <c r="AK59" s="2" t="n">
        <v>3.1</v>
      </c>
      <c r="AY59" s="14" t="n">
        <f aca="false">SUM(M59:AX59)</f>
        <v>45.538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SUM(C54:C59)</f>
        <v>-0.26</v>
      </c>
      <c r="D60" s="29"/>
      <c r="E60" s="30" t="n">
        <f aca="false">SUM(E54:E59)</f>
        <v>-0.22</v>
      </c>
      <c r="F60" s="29"/>
      <c r="G60" s="30" t="n">
        <f aca="false">SUM(G54:G59)</f>
        <v>-0.22</v>
      </c>
      <c r="H60" s="29"/>
      <c r="I60" s="30" t="n">
        <f aca="false">SUM(I54:I59)</f>
        <v>-0.22</v>
      </c>
      <c r="J60" s="29"/>
      <c r="K60" s="30" t="n">
        <f aca="false">SUM(K54:K59)</f>
        <v>-0.0899999999999999</v>
      </c>
      <c r="L60" s="29"/>
      <c r="M60" s="30" t="n">
        <f aca="false">SUM(M53:M59)</f>
        <v>-1.01</v>
      </c>
      <c r="N60" s="29"/>
      <c r="O60" s="30" t="n">
        <f aca="false">SUM(O53:O59)</f>
        <v>-1.028</v>
      </c>
      <c r="P60" s="13"/>
      <c r="Q60" s="30" t="n">
        <f aca="false">SUM(Q53:Q59)</f>
        <v>-1.028</v>
      </c>
      <c r="R60" s="13"/>
      <c r="S60" s="30" t="n">
        <f aca="false">SUM(S53:S59)</f>
        <v>-1.028</v>
      </c>
      <c r="T60" s="13"/>
      <c r="U60" s="30" t="n">
        <f aca="false">SUM(U53:U59)</f>
        <v>-1.028</v>
      </c>
      <c r="V60" s="13"/>
      <c r="W60" s="30" t="n">
        <f aca="false">SUM(W53:W59)</f>
        <v>-1.028</v>
      </c>
      <c r="X60" s="29"/>
      <c r="Y60" s="30" t="n">
        <f aca="false">SUM(Y53:Y59)</f>
        <v>-1.028</v>
      </c>
      <c r="Z60" s="29"/>
      <c r="AA60" s="30" t="n">
        <f aca="false">SUM(AA53:AA59)</f>
        <v>-1.028</v>
      </c>
      <c r="AB60" s="29"/>
      <c r="AC60" s="30" t="n">
        <f aca="false">SUM(AC53:AC59)</f>
        <v>-1.028</v>
      </c>
      <c r="AD60" s="29"/>
      <c r="AE60" s="30" t="n">
        <f aca="false">SUM(AE53:AE59)</f>
        <v>-1.028</v>
      </c>
      <c r="AF60" s="29"/>
      <c r="AG60" s="30" t="n">
        <f aca="false">SUM(AG53:AG59)</f>
        <v>-1.028</v>
      </c>
      <c r="AH60" s="29"/>
      <c r="AI60" s="30" t="n">
        <f aca="false">SUM(AI53:AI59)</f>
        <v>-1.028</v>
      </c>
      <c r="AJ60" s="29"/>
      <c r="AK60" s="30" t="n">
        <f aca="false">SUM(AK53:AK59)</f>
        <v>-1.028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-13.346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-0.4</v>
      </c>
      <c r="D13" s="12"/>
      <c r="E13" s="13" t="n">
        <f aca="false">+E60</f>
        <v>-0.4</v>
      </c>
      <c r="F13" s="12"/>
      <c r="G13" s="13" t="n">
        <f aca="false">+G60</f>
        <v>-0.4</v>
      </c>
      <c r="H13" s="12"/>
      <c r="I13" s="13" t="n">
        <f aca="false">+I60</f>
        <v>-0.4</v>
      </c>
      <c r="J13" s="12"/>
      <c r="K13" s="13" t="n">
        <f aca="false">+K60</f>
        <v>-0.0419999999999994</v>
      </c>
      <c r="L13" s="12"/>
      <c r="M13" s="13" t="n">
        <f aca="false">SUM(C13:K13)</f>
        <v>-1.642</v>
      </c>
      <c r="O13" s="13" t="n">
        <f aca="false">+O60</f>
        <v>-7.642</v>
      </c>
      <c r="Q13" s="13" t="n">
        <f aca="false">+Q60</f>
        <v>-7.642</v>
      </c>
      <c r="S13" s="13" t="n">
        <f aca="false">+S60</f>
        <v>-7.642</v>
      </c>
      <c r="U13" s="13" t="n">
        <f aca="false">+U60</f>
        <v>-7.642</v>
      </c>
      <c r="W13" s="13" t="n">
        <f aca="false">+W60</f>
        <v>-7.642</v>
      </c>
      <c r="Y13" s="13" t="n">
        <f aca="false">+Y60</f>
        <v>-7.642</v>
      </c>
      <c r="AA13" s="13" t="n">
        <f aca="false">+AA60</f>
        <v>-6.642</v>
      </c>
      <c r="AB13" s="2"/>
      <c r="AC13" s="13" t="n">
        <f aca="false">+AC60</f>
        <v>-6.642</v>
      </c>
      <c r="AD13" s="2"/>
      <c r="AE13" s="13" t="n">
        <f aca="false">+AE60</f>
        <v>-6.642</v>
      </c>
      <c r="AF13" s="2"/>
      <c r="AG13" s="13" t="n">
        <f aca="false">+AG60</f>
        <v>-6.642</v>
      </c>
      <c r="AH13" s="2"/>
      <c r="AI13" s="13" t="n">
        <f aca="false">+AI60</f>
        <v>-6.642</v>
      </c>
      <c r="AK13" s="13" t="n">
        <f aca="false">+AK60</f>
        <v>-6.642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-87.346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-4.5895</v>
      </c>
      <c r="S14" s="13" t="n">
        <v>-4.5895</v>
      </c>
      <c r="U14" s="13" t="n">
        <v>-4.5895</v>
      </c>
      <c r="W14" s="13" t="n">
        <v>-3.074965</v>
      </c>
      <c r="Y14" s="13" t="n">
        <v>-1.56043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-18.403895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-0.4</v>
      </c>
      <c r="E25" s="22" t="n">
        <f aca="false">SUM(E13:E24)</f>
        <v>-0.4</v>
      </c>
      <c r="G25" s="22" t="n">
        <f aca="false">SUM(G13:G24)</f>
        <v>-0.4</v>
      </c>
      <c r="I25" s="22" t="n">
        <f aca="false">SUM(I13:I24)</f>
        <v>-0.4</v>
      </c>
      <c r="K25" s="22" t="n">
        <f aca="false">SUM(K13:K24)</f>
        <v>-0.0419999999999994</v>
      </c>
      <c r="M25" s="22" t="n">
        <f aca="false">SUM(M13:M24)</f>
        <v>-1.642</v>
      </c>
      <c r="O25" s="22" t="n">
        <f aca="false">SUM(O13:O24)</f>
        <v>-7.642</v>
      </c>
      <c r="Q25" s="22" t="n">
        <f aca="false">SUM(Q13:Q24)</f>
        <v>-12.2315</v>
      </c>
      <c r="R25" s="1"/>
      <c r="S25" s="22" t="n">
        <f aca="false">SUM(S13:S24)</f>
        <v>-12.2315</v>
      </c>
      <c r="U25" s="22" t="n">
        <f aca="false">SUM(U13:U24)</f>
        <v>-12.2315</v>
      </c>
      <c r="V25" s="1"/>
      <c r="W25" s="22" t="n">
        <f aca="false">SUM(W13:W24)</f>
        <v>-10.716965</v>
      </c>
      <c r="X25" s="2"/>
      <c r="Y25" s="22" t="n">
        <f aca="false">SUM(Y13:Y24)</f>
        <v>-9.20243</v>
      </c>
      <c r="AA25" s="22" t="n">
        <f aca="false">SUM(AA13:AA24)</f>
        <v>-6.642</v>
      </c>
      <c r="AB25" s="2"/>
      <c r="AC25" s="22" t="n">
        <f aca="false">SUM(AC13:AC24)</f>
        <v>-6.642</v>
      </c>
      <c r="AE25" s="22" t="n">
        <f aca="false">SUM(AE13:AE24)</f>
        <v>-6.642</v>
      </c>
      <c r="AF25" s="2"/>
      <c r="AG25" s="22" t="n">
        <f aca="false">SUM(AG13:AG24)</f>
        <v>-6.642</v>
      </c>
      <c r="AI25" s="22" t="n">
        <f aca="false">SUM(AI13:AI24)</f>
        <v>-6.642</v>
      </c>
      <c r="AJ25" s="2"/>
      <c r="AK25" s="22" t="n">
        <f aca="false">SUM(AK13:AK24)</f>
        <v>-6.642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-105.749895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-0.5</v>
      </c>
      <c r="D28" s="12"/>
      <c r="E28" s="14" t="n">
        <v>-0.5</v>
      </c>
      <c r="F28" s="12"/>
      <c r="G28" s="14" t="n">
        <v>-0.5</v>
      </c>
      <c r="H28" s="12"/>
      <c r="I28" s="14" t="n">
        <v>-0.5</v>
      </c>
      <c r="J28" s="12"/>
      <c r="K28" s="14" t="n">
        <v>0</v>
      </c>
      <c r="L28" s="12"/>
      <c r="M28" s="13" t="n">
        <f aca="false">SUM(C28:K28)</f>
        <v>-2</v>
      </c>
      <c r="O28" s="2" t="n">
        <v>-2</v>
      </c>
      <c r="Q28" s="2" t="n">
        <v>-2</v>
      </c>
      <c r="S28" s="2" t="n">
        <v>-2</v>
      </c>
      <c r="U28" s="2" t="n">
        <v>-2</v>
      </c>
      <c r="W28" s="2" t="n">
        <v>-2</v>
      </c>
      <c r="Y28" s="2" t="n">
        <v>-2</v>
      </c>
      <c r="AA28" s="2" t="n">
        <v>-2</v>
      </c>
      <c r="AB28" s="2"/>
      <c r="AC28" s="2" t="n">
        <v>-2</v>
      </c>
      <c r="AD28" s="2"/>
      <c r="AE28" s="2" t="n">
        <v>-2</v>
      </c>
      <c r="AF28" s="2"/>
      <c r="AG28" s="2" t="n">
        <v>-2</v>
      </c>
      <c r="AH28" s="2"/>
      <c r="AI28" s="2" t="n">
        <v>-2</v>
      </c>
      <c r="AK28" s="2" t="n">
        <v>-2</v>
      </c>
      <c r="AY28" s="14" t="n">
        <f aca="false">SUM(M28:AX28)</f>
        <v>-26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-0.5</v>
      </c>
      <c r="E30" s="20" t="n">
        <f aca="false">SUM(E27:E29)</f>
        <v>-0.5</v>
      </c>
      <c r="G30" s="20" t="n">
        <f aca="false">SUM(G27:G29)</f>
        <v>-0.5</v>
      </c>
      <c r="I30" s="20" t="n">
        <f aca="false">SUM(I27:I29)</f>
        <v>-0.5</v>
      </c>
      <c r="K30" s="20" t="n">
        <f aca="false">SUM(K27:K29)</f>
        <v>0</v>
      </c>
      <c r="M30" s="20" t="n">
        <f aca="false">SUM(M27:M29)</f>
        <v>-2</v>
      </c>
      <c r="O30" s="20" t="n">
        <f aca="false">SUM(O27:O29)</f>
        <v>-2</v>
      </c>
      <c r="Q30" s="20" t="n">
        <f aca="false">SUM(Q27:Q29)</f>
        <v>-2</v>
      </c>
      <c r="S30" s="20" t="n">
        <f aca="false">SUM(S27:S29)</f>
        <v>-2</v>
      </c>
      <c r="U30" s="20" t="n">
        <f aca="false">SUM(U27:U29)</f>
        <v>-2</v>
      </c>
      <c r="W30" s="20" t="n">
        <f aca="false">SUM(W27:W29)</f>
        <v>-2</v>
      </c>
      <c r="Y30" s="20" t="n">
        <f aca="false">SUM(Y27:Y29)</f>
        <v>-2</v>
      </c>
      <c r="AA30" s="20" t="n">
        <f aca="false">SUM(AA27:AA29)</f>
        <v>-2</v>
      </c>
      <c r="AC30" s="20" t="n">
        <f aca="false">SUM(AC27:AC29)</f>
        <v>-2</v>
      </c>
      <c r="AE30" s="20" t="n">
        <f aca="false">SUM(AE27:AE29)</f>
        <v>-2</v>
      </c>
      <c r="AG30" s="20" t="n">
        <f aca="false">SUM(AG27:AG29)</f>
        <v>-2</v>
      </c>
      <c r="AI30" s="20" t="n">
        <f aca="false">SUM(AI27:AI29)</f>
        <v>-2</v>
      </c>
      <c r="AK30" s="20" t="n">
        <f aca="false">SUM(AK27:AK29)</f>
        <v>-2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-26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-0.9</v>
      </c>
      <c r="D41" s="24"/>
      <c r="E41" s="25" t="n">
        <f aca="false">+E11+E25+E30+E39</f>
        <v>-0.9</v>
      </c>
      <c r="F41" s="24"/>
      <c r="G41" s="25" t="n">
        <f aca="false">+G11+G25+G30+G39</f>
        <v>-0.9</v>
      </c>
      <c r="H41" s="24"/>
      <c r="I41" s="25" t="n">
        <f aca="false">+I11+I25+I30+I39</f>
        <v>-0.9</v>
      </c>
      <c r="J41" s="24"/>
      <c r="K41" s="25" t="n">
        <f aca="false">+K11+K25+K30+K39</f>
        <v>-0.0419999999999994</v>
      </c>
      <c r="L41" s="24"/>
      <c r="M41" s="25" t="n">
        <f aca="false">+M11+M25+M30+M39</f>
        <v>-3.642</v>
      </c>
      <c r="N41" s="24"/>
      <c r="O41" s="25" t="n">
        <f aca="false">+O11+O25+O30+O39</f>
        <v>-9.642</v>
      </c>
      <c r="P41" s="25"/>
      <c r="Q41" s="25" t="n">
        <f aca="false">+Q11+Q25+Q30+Q39</f>
        <v>-14.2315</v>
      </c>
      <c r="R41" s="25"/>
      <c r="S41" s="25" t="n">
        <f aca="false">+S11+S25+S30+S39</f>
        <v>-14.2315</v>
      </c>
      <c r="T41" s="25"/>
      <c r="U41" s="25" t="n">
        <f aca="false">+U11+U25+U30+U39</f>
        <v>-14.2315</v>
      </c>
      <c r="V41" s="25"/>
      <c r="W41" s="25" t="n">
        <f aca="false">+W11+W25+W30+W39</f>
        <v>-12.716965</v>
      </c>
      <c r="X41" s="24"/>
      <c r="Y41" s="25" t="n">
        <f aca="false">+Y11+Y25+Y30+Y39</f>
        <v>-11.20243</v>
      </c>
      <c r="Z41" s="24"/>
      <c r="AA41" s="25" t="n">
        <f aca="false">+AA11+AA25+AA30+AA39</f>
        <v>-8.642</v>
      </c>
      <c r="AB41" s="25"/>
      <c r="AC41" s="25" t="n">
        <f aca="false">+AC11+AC25+AC30+AC39</f>
        <v>-8.642</v>
      </c>
      <c r="AD41" s="25"/>
      <c r="AE41" s="25" t="n">
        <f aca="false">+AE11+AE25+AE30+AE39</f>
        <v>-8.642</v>
      </c>
      <c r="AF41" s="25"/>
      <c r="AG41" s="25" t="n">
        <f aca="false">+AG11+AG25+AG30+AG39</f>
        <v>-8.642</v>
      </c>
      <c r="AH41" s="25"/>
      <c r="AI41" s="25" t="n">
        <f aca="false">+AI11+AI25+AI30+AI39</f>
        <v>-8.642</v>
      </c>
      <c r="AJ41" s="24"/>
      <c r="AK41" s="25" t="n">
        <f aca="false">+AK11+AK25+AK30+AK39</f>
        <v>-8.642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-131.749895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-0.9</v>
      </c>
      <c r="E50" s="26" t="n">
        <f aca="false">+E41+E47</f>
        <v>-0.9</v>
      </c>
      <c r="G50" s="26" t="n">
        <f aca="false">+G41+G47</f>
        <v>-0.9</v>
      </c>
      <c r="I50" s="26" t="n">
        <f aca="false">+I41+I47</f>
        <v>-0.9</v>
      </c>
      <c r="K50" s="26" t="n">
        <f aca="false">+K41+K47</f>
        <v>-0.0419999999999994</v>
      </c>
      <c r="M50" s="26" t="n">
        <f aca="false">+M41+M47</f>
        <v>-3.642</v>
      </c>
      <c r="O50" s="26" t="n">
        <f aca="false">+O41+O47</f>
        <v>-9.642</v>
      </c>
      <c r="Q50" s="26" t="n">
        <f aca="false">+Q41+Q47</f>
        <v>-14.2315</v>
      </c>
      <c r="S50" s="26" t="n">
        <f aca="false">+S41+S47</f>
        <v>-14.2315</v>
      </c>
      <c r="U50" s="26" t="n">
        <f aca="false">+U41+U47</f>
        <v>-14.2315</v>
      </c>
      <c r="W50" s="26" t="n">
        <f aca="false">+W41+W47</f>
        <v>-12.716965</v>
      </c>
      <c r="Y50" s="26" t="n">
        <f aca="false">+Y41+Y47</f>
        <v>-11.20243</v>
      </c>
      <c r="AA50" s="26" t="n">
        <f aca="false">+AA41+AA47</f>
        <v>-8.642</v>
      </c>
      <c r="AC50" s="26" t="n">
        <f aca="false">+AC41+AC47</f>
        <v>-8.642</v>
      </c>
      <c r="AE50" s="26" t="n">
        <f aca="false">+AE41+AE47</f>
        <v>-8.642</v>
      </c>
      <c r="AG50" s="26" t="n">
        <f aca="false">+AG41+AG47</f>
        <v>-8.642</v>
      </c>
      <c r="AI50" s="26" t="n">
        <f aca="false">+AI41+AI47</f>
        <v>-8.642</v>
      </c>
      <c r="AK50" s="26" t="n">
        <f aca="false">+AK41+AK47</f>
        <v>-8.642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-131.749895</v>
      </c>
      <c r="BA50" s="2" t="n">
        <f aca="false">+AY50-AY27-AY14</f>
        <v>-113.346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-7.124</v>
      </c>
      <c r="E54" s="2" t="n">
        <v>-6.028</v>
      </c>
      <c r="G54" s="2" t="n">
        <v>-6.028</v>
      </c>
      <c r="I54" s="2" t="n">
        <v>-6.028</v>
      </c>
      <c r="K54" s="2" t="n">
        <v>-2.466</v>
      </c>
      <c r="M54" s="13" t="n">
        <f aca="false">SUM(C54:K54)</f>
        <v>-27.674</v>
      </c>
      <c r="O54" s="2" t="n">
        <v>-27.4</v>
      </c>
      <c r="Q54" s="2" t="n">
        <v>-27.4</v>
      </c>
      <c r="S54" s="2" t="n">
        <v>-27.4</v>
      </c>
      <c r="U54" s="2" t="n">
        <v>-27.4</v>
      </c>
      <c r="W54" s="2" t="n">
        <v>-27.4</v>
      </c>
      <c r="Y54" s="2" t="n">
        <v>-27.4</v>
      </c>
      <c r="AA54" s="2" t="n">
        <v>-26.6</v>
      </c>
      <c r="AB54" s="2"/>
      <c r="AC54" s="2" t="n">
        <v>-26.6</v>
      </c>
      <c r="AD54" s="2"/>
      <c r="AE54" s="2" t="n">
        <v>-26.6</v>
      </c>
      <c r="AF54" s="2"/>
      <c r="AG54" s="2" t="n">
        <v>-26.6</v>
      </c>
      <c r="AH54" s="2"/>
      <c r="AI54" s="2" t="n">
        <v>-26.6</v>
      </c>
      <c r="AK54" s="2" t="n">
        <v>-26.6</v>
      </c>
      <c r="AY54" s="14" t="n">
        <f aca="false">SUM(M54:AX54)</f>
        <v>-351.674</v>
      </c>
    </row>
    <row r="55" customFormat="false" ht="11.25" hidden="false" customHeight="false" outlineLevel="0" collapsed="false">
      <c r="A55" s="27" t="s">
        <v>25</v>
      </c>
      <c r="C55" s="2" t="n">
        <v>-1.456</v>
      </c>
      <c r="E55" s="2" t="n">
        <v>-1.232</v>
      </c>
      <c r="G55" s="2" t="n">
        <v>-1.232</v>
      </c>
      <c r="I55" s="2" t="n">
        <v>-1.232</v>
      </c>
      <c r="K55" s="2" t="n">
        <v>-0.504</v>
      </c>
      <c r="M55" s="13" t="n">
        <f aca="false">SUM(C55:K55)</f>
        <v>-5.656</v>
      </c>
      <c r="O55" s="2" t="n">
        <v>-5.6</v>
      </c>
      <c r="Q55" s="2" t="n">
        <v>-5.6</v>
      </c>
      <c r="S55" s="2" t="n">
        <v>-5.6</v>
      </c>
      <c r="U55" s="2" t="n">
        <v>-5.6</v>
      </c>
      <c r="W55" s="2" t="n">
        <v>-5.6</v>
      </c>
      <c r="Y55" s="2" t="n">
        <v>-5.6</v>
      </c>
      <c r="AA55" s="2" t="n">
        <v>-5.4</v>
      </c>
      <c r="AB55" s="2"/>
      <c r="AC55" s="2" t="n">
        <v>-5.4</v>
      </c>
      <c r="AD55" s="2"/>
      <c r="AE55" s="2" t="n">
        <v>-5.4</v>
      </c>
      <c r="AF55" s="2"/>
      <c r="AG55" s="2" t="n">
        <v>-5.4</v>
      </c>
      <c r="AH55" s="2"/>
      <c r="AI55" s="2" t="n">
        <v>-5.4</v>
      </c>
      <c r="AK55" s="2" t="n">
        <v>-5.4</v>
      </c>
      <c r="AY55" s="14" t="n">
        <f aca="false">SUM(M55:AX55)</f>
        <v>-71.656</v>
      </c>
    </row>
    <row r="56" customFormat="false" ht="11.25" hidden="false" customHeight="false" outlineLevel="0" collapsed="false">
      <c r="A56" s="27" t="s">
        <v>60</v>
      </c>
      <c r="C56" s="14" t="n">
        <v>1.396</v>
      </c>
      <c r="D56" s="12"/>
      <c r="E56" s="14" t="n">
        <v>1.172</v>
      </c>
      <c r="F56" s="12"/>
      <c r="G56" s="14" t="n">
        <v>1.172</v>
      </c>
      <c r="H56" s="12"/>
      <c r="I56" s="14" t="n">
        <v>1.172</v>
      </c>
      <c r="J56" s="12"/>
      <c r="K56" s="14" t="n">
        <v>1.192</v>
      </c>
      <c r="M56" s="13" t="n">
        <f aca="false">SUM(C56:K56)</f>
        <v>6.104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6.104</v>
      </c>
    </row>
    <row r="57" customFormat="false" ht="11.25" hidden="false" customHeight="false" outlineLevel="0" collapsed="false">
      <c r="A57" s="27" t="s">
        <v>61</v>
      </c>
      <c r="C57" s="2" t="n">
        <v>4.784</v>
      </c>
      <c r="E57" s="2" t="n">
        <v>4.048</v>
      </c>
      <c r="G57" s="2" t="n">
        <v>4.048</v>
      </c>
      <c r="I57" s="2" t="n">
        <v>4.048</v>
      </c>
      <c r="K57" s="2" t="n">
        <v>1.656</v>
      </c>
      <c r="M57" s="13" t="n">
        <f aca="false">SUM(C57:K57)</f>
        <v>18.584</v>
      </c>
      <c r="O57" s="17" t="n">
        <v>18.358</v>
      </c>
      <c r="Q57" s="17" t="n">
        <v>18.358</v>
      </c>
      <c r="S57" s="17" t="n">
        <v>18.358</v>
      </c>
      <c r="U57" s="17" t="n">
        <v>18.358</v>
      </c>
      <c r="W57" s="17" t="n">
        <v>18.358</v>
      </c>
      <c r="Y57" s="17" t="n">
        <v>18.358</v>
      </c>
      <c r="AA57" s="17" t="n">
        <v>18.358</v>
      </c>
      <c r="AC57" s="17" t="n">
        <v>18.358</v>
      </c>
      <c r="AE57" s="17" t="n">
        <v>18.358</v>
      </c>
      <c r="AG57" s="17" t="n">
        <v>18.358</v>
      </c>
      <c r="AI57" s="17" t="n">
        <v>18.358</v>
      </c>
      <c r="AK57" s="2" t="n">
        <v>18.358</v>
      </c>
      <c r="AM57" s="17"/>
      <c r="AO57" s="17"/>
      <c r="AQ57" s="17"/>
      <c r="AS57" s="17"/>
      <c r="AU57" s="17"/>
      <c r="AW57" s="17"/>
      <c r="AY57" s="14" t="n">
        <f aca="false">SUM(M57:AX57)</f>
        <v>238.88</v>
      </c>
    </row>
    <row r="58" customFormat="false" ht="11.25" hidden="false" customHeight="false" outlineLevel="0" collapsed="false">
      <c r="A58" s="27" t="s">
        <v>62</v>
      </c>
      <c r="C58" s="2" t="n">
        <v>2</v>
      </c>
      <c r="E58" s="2" t="n">
        <v>1.64</v>
      </c>
      <c r="G58" s="2" t="n">
        <v>1.64</v>
      </c>
      <c r="I58" s="2" t="n">
        <v>1.64</v>
      </c>
      <c r="K58" s="2" t="n">
        <v>0.0799999999999999</v>
      </c>
      <c r="M58" s="13" t="n">
        <f aca="false">SUM(C58:K58)</f>
        <v>7</v>
      </c>
      <c r="O58" s="2" t="n">
        <v>7</v>
      </c>
      <c r="Q58" s="2" t="n">
        <v>7</v>
      </c>
      <c r="S58" s="2" t="n">
        <v>7</v>
      </c>
      <c r="U58" s="2" t="n">
        <v>7</v>
      </c>
      <c r="W58" s="2" t="n">
        <v>7</v>
      </c>
      <c r="Y58" s="2" t="n">
        <v>7</v>
      </c>
      <c r="AA58" s="2" t="n">
        <v>7</v>
      </c>
      <c r="AC58" s="2" t="n">
        <v>7</v>
      </c>
      <c r="AE58" s="2" t="n">
        <v>7</v>
      </c>
      <c r="AG58" s="2" t="n">
        <v>7</v>
      </c>
      <c r="AI58" s="2" t="n">
        <v>7</v>
      </c>
      <c r="AK58" s="2" t="n">
        <v>7</v>
      </c>
      <c r="AY58" s="14" t="n">
        <f aca="false">SUM(M58:AX58)</f>
        <v>91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SUM(C54:C59)</f>
        <v>-0.4</v>
      </c>
      <c r="D60" s="29"/>
      <c r="E60" s="30" t="n">
        <f aca="false">SUM(E54:E59)</f>
        <v>-0.4</v>
      </c>
      <c r="F60" s="29"/>
      <c r="G60" s="30" t="n">
        <f aca="false">SUM(G54:G59)</f>
        <v>-0.4</v>
      </c>
      <c r="H60" s="29"/>
      <c r="I60" s="30" t="n">
        <f aca="false">SUM(I54:I59)</f>
        <v>-0.4</v>
      </c>
      <c r="J60" s="29"/>
      <c r="K60" s="30" t="n">
        <f aca="false">SUM(K54:K59)</f>
        <v>-0.0419999999999994</v>
      </c>
      <c r="L60" s="29"/>
      <c r="M60" s="30" t="n">
        <f aca="false">SUM(M53:M59)</f>
        <v>-1.642</v>
      </c>
      <c r="N60" s="29"/>
      <c r="O60" s="30" t="n">
        <f aca="false">SUM(O53:O59)</f>
        <v>-7.642</v>
      </c>
      <c r="P60" s="13"/>
      <c r="Q60" s="30" t="n">
        <f aca="false">SUM(Q53:Q59)</f>
        <v>-7.642</v>
      </c>
      <c r="R60" s="13"/>
      <c r="S60" s="30" t="n">
        <f aca="false">SUM(S53:S59)</f>
        <v>-7.642</v>
      </c>
      <c r="T60" s="13"/>
      <c r="U60" s="30" t="n">
        <f aca="false">SUM(U53:U59)</f>
        <v>-7.642</v>
      </c>
      <c r="V60" s="13"/>
      <c r="W60" s="30" t="n">
        <f aca="false">SUM(W53:W59)</f>
        <v>-7.642</v>
      </c>
      <c r="X60" s="29"/>
      <c r="Y60" s="30" t="n">
        <f aca="false">SUM(Y53:Y59)</f>
        <v>-7.642</v>
      </c>
      <c r="Z60" s="29"/>
      <c r="AA60" s="30" t="n">
        <f aca="false">SUM(AA53:AA59)</f>
        <v>-6.642</v>
      </c>
      <c r="AB60" s="29"/>
      <c r="AC60" s="30" t="n">
        <f aca="false">SUM(AC53:AC59)</f>
        <v>-6.642</v>
      </c>
      <c r="AD60" s="29"/>
      <c r="AE60" s="30" t="n">
        <f aca="false">SUM(AE53:AE59)</f>
        <v>-6.642</v>
      </c>
      <c r="AF60" s="29"/>
      <c r="AG60" s="30" t="n">
        <f aca="false">SUM(AG53:AG59)</f>
        <v>-6.642</v>
      </c>
      <c r="AH60" s="29"/>
      <c r="AI60" s="30" t="n">
        <f aca="false">SUM(AI53:AI59)</f>
        <v>-6.642</v>
      </c>
      <c r="AJ60" s="29"/>
      <c r="AK60" s="30" t="n">
        <f aca="false">SUM(AK53:AK59)</f>
        <v>-6.642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-87.3460000000001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0</v>
      </c>
      <c r="D13" s="12"/>
      <c r="E13" s="13" t="n">
        <f aca="false">+E60</f>
        <v>0</v>
      </c>
      <c r="F13" s="12"/>
      <c r="G13" s="13" t="n">
        <f aca="false">+G60</f>
        <v>0</v>
      </c>
      <c r="H13" s="12"/>
      <c r="I13" s="13" t="n">
        <f aca="false">+I60</f>
        <v>0</v>
      </c>
      <c r="J13" s="12"/>
      <c r="K13" s="13" t="n">
        <f aca="false">+K60</f>
        <v>0</v>
      </c>
      <c r="L13" s="12"/>
      <c r="M13" s="13" t="n">
        <f aca="false">SUM(C13:K13)</f>
        <v>0</v>
      </c>
      <c r="O13" s="13" t="n">
        <f aca="false">+O60</f>
        <v>0</v>
      </c>
      <c r="Q13" s="13" t="n">
        <f aca="false">+Q60</f>
        <v>0</v>
      </c>
      <c r="S13" s="13" t="n">
        <f aca="false">+S60</f>
        <v>0</v>
      </c>
      <c r="U13" s="13" t="n">
        <f aca="false">+U60</f>
        <v>0</v>
      </c>
      <c r="W13" s="13" t="n">
        <f aca="false">+W60</f>
        <v>0</v>
      </c>
      <c r="Y13" s="13" t="n">
        <f aca="false">+Y60</f>
        <v>0</v>
      </c>
      <c r="AA13" s="13" t="n">
        <f aca="false">+AA60</f>
        <v>0</v>
      </c>
      <c r="AB13" s="2"/>
      <c r="AC13" s="13" t="n">
        <f aca="false">+AC60</f>
        <v>0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0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0</v>
      </c>
      <c r="E25" s="22" t="n">
        <f aca="false">SUM(E13:E24)</f>
        <v>0</v>
      </c>
      <c r="G25" s="22" t="n">
        <f aca="false">SUM(G13:G24)</f>
        <v>0</v>
      </c>
      <c r="I25" s="22" t="n">
        <f aca="false">SUM(I13:I24)</f>
        <v>0</v>
      </c>
      <c r="K25" s="22" t="n">
        <f aca="false">SUM(K13:K24)</f>
        <v>0</v>
      </c>
      <c r="M25" s="22" t="n">
        <f aca="false">SUM(M13:M24)</f>
        <v>0</v>
      </c>
      <c r="O25" s="22" t="n">
        <f aca="false">SUM(O13:O24)</f>
        <v>0</v>
      </c>
      <c r="Q25" s="22" t="n">
        <f aca="false">SUM(Q13:Q24)</f>
        <v>0</v>
      </c>
      <c r="R25" s="1"/>
      <c r="S25" s="22" t="n">
        <f aca="false">SUM(S13:S24)</f>
        <v>0</v>
      </c>
      <c r="U25" s="22" t="n">
        <f aca="false">SUM(U13:U24)</f>
        <v>0</v>
      </c>
      <c r="V25" s="1"/>
      <c r="W25" s="22" t="n">
        <f aca="false">SUM(W13:W24)</f>
        <v>0</v>
      </c>
      <c r="X25" s="2"/>
      <c r="Y25" s="22" t="n">
        <f aca="false">SUM(Y13:Y24)</f>
        <v>0</v>
      </c>
      <c r="AA25" s="22" t="n">
        <f aca="false">SUM(AA13:AA24)</f>
        <v>0</v>
      </c>
      <c r="AB25" s="2"/>
      <c r="AC25" s="22" t="n">
        <f aca="false">SUM(AC13:AC24)</f>
        <v>0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0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332</v>
      </c>
      <c r="J27" s="16"/>
      <c r="K27" s="17" t="n">
        <v>0</v>
      </c>
      <c r="L27" s="16"/>
      <c r="M27" s="13" t="n">
        <f aca="false">SUM(C27:K27)</f>
        <v>332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332</v>
      </c>
    </row>
    <row r="28" customFormat="false" ht="11.25" hidden="false" customHeight="false" outlineLevel="0" collapsed="false">
      <c r="A28" s="18" t="s">
        <v>39</v>
      </c>
      <c r="C28" s="14" t="n">
        <v>-15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-15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-15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-15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332</v>
      </c>
      <c r="K30" s="20" t="n">
        <f aca="false">SUM(K27:K29)</f>
        <v>0</v>
      </c>
      <c r="M30" s="20" t="n">
        <f aca="false">SUM(M27:M29)</f>
        <v>317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317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-15</v>
      </c>
      <c r="D41" s="24"/>
      <c r="E41" s="25" t="n">
        <f aca="false">+E11+E25+E30+E39</f>
        <v>0</v>
      </c>
      <c r="F41" s="24"/>
      <c r="G41" s="25" t="n">
        <f aca="false">+G11+G25+G30+G39</f>
        <v>0</v>
      </c>
      <c r="H41" s="24"/>
      <c r="I41" s="25" t="n">
        <f aca="false">+I11+I25+I30+I39</f>
        <v>332</v>
      </c>
      <c r="J41" s="24"/>
      <c r="K41" s="25" t="n">
        <f aca="false">+K11+K25+K30+K39</f>
        <v>0</v>
      </c>
      <c r="L41" s="24"/>
      <c r="M41" s="25" t="n">
        <f aca="false">+M11+M25+M30+M39</f>
        <v>317</v>
      </c>
      <c r="N41" s="24"/>
      <c r="O41" s="25" t="n">
        <f aca="false">+O11+O25+O30+O39</f>
        <v>0</v>
      </c>
      <c r="P41" s="25"/>
      <c r="Q41" s="25" t="n">
        <f aca="false">+Q11+Q25+Q30+Q39</f>
        <v>0</v>
      </c>
      <c r="R41" s="25"/>
      <c r="S41" s="25" t="n">
        <f aca="false">+S11+S25+S30+S39</f>
        <v>0</v>
      </c>
      <c r="T41" s="25"/>
      <c r="U41" s="25" t="n">
        <f aca="false">+U11+U25+U30+U39</f>
        <v>0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317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-15</v>
      </c>
      <c r="E50" s="26" t="n">
        <f aca="false">+E41+E47</f>
        <v>0</v>
      </c>
      <c r="G50" s="26" t="n">
        <f aca="false">+G41+G47</f>
        <v>0</v>
      </c>
      <c r="I50" s="26" t="n">
        <f aca="false">+I41+I47</f>
        <v>332</v>
      </c>
      <c r="K50" s="26" t="n">
        <f aca="false">+K41+K47</f>
        <v>0</v>
      </c>
      <c r="M50" s="26" t="n">
        <f aca="false">+M41+M47</f>
        <v>317</v>
      </c>
      <c r="O50" s="26" t="n">
        <f aca="false">+O41+O47</f>
        <v>0</v>
      </c>
      <c r="Q50" s="26" t="n">
        <f aca="false">+Q41+Q47</f>
        <v>0</v>
      </c>
      <c r="S50" s="26" t="n">
        <f aca="false">+S41+S47</f>
        <v>0</v>
      </c>
      <c r="U50" s="26" t="n">
        <f aca="false">+U41+U47</f>
        <v>0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317</v>
      </c>
      <c r="BA50" s="2" t="n">
        <f aca="false">+AY50-AY27-AY14</f>
        <v>-15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0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Y57" s="14"/>
    </row>
    <row r="58" customFormat="false" ht="11.25" hidden="false" customHeight="false" outlineLevel="0" collapsed="false">
      <c r="A58" s="27" t="s">
        <v>62</v>
      </c>
      <c r="M58" s="13" t="n">
        <f aca="false">SUM(C58:K58)</f>
        <v>0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0</v>
      </c>
      <c r="D60" s="29"/>
      <c r="E60" s="30" t="n">
        <f aca="false">SUM(E53:E59)</f>
        <v>0</v>
      </c>
      <c r="F60" s="29"/>
      <c r="G60" s="30" t="n">
        <f aca="false">SUM(G53:G59)</f>
        <v>0</v>
      </c>
      <c r="H60" s="29"/>
      <c r="I60" s="30" t="n">
        <f aca="false">SUM(I53:I59)</f>
        <v>0</v>
      </c>
      <c r="J60" s="29"/>
      <c r="K60" s="30" t="n">
        <f aca="false">SUM(K53:K59)</f>
        <v>0</v>
      </c>
      <c r="L60" s="29"/>
      <c r="M60" s="30" t="n">
        <f aca="false">SUM(M53:M59)</f>
        <v>0</v>
      </c>
      <c r="N60" s="29"/>
      <c r="O60" s="30" t="n">
        <f aca="false">SUM(O53:O59)</f>
        <v>0</v>
      </c>
      <c r="P60" s="13"/>
      <c r="Q60" s="30" t="n">
        <f aca="false">SUM(Q53:Q59)</f>
        <v>0</v>
      </c>
      <c r="R60" s="13"/>
      <c r="S60" s="30" t="n">
        <f aca="false">SUM(S53:S59)</f>
        <v>0</v>
      </c>
      <c r="T60" s="13"/>
      <c r="U60" s="30" t="n">
        <f aca="false">SUM(U53:U59)</f>
        <v>0</v>
      </c>
      <c r="V60" s="13"/>
      <c r="W60" s="30" t="n">
        <f aca="false">SUM(W53:W59)</f>
        <v>0</v>
      </c>
      <c r="X60" s="29"/>
      <c r="Y60" s="30" t="n">
        <f aca="false">SUM(Y53:Y59)</f>
        <v>0</v>
      </c>
      <c r="Z60" s="29"/>
      <c r="AA60" s="30" t="n">
        <f aca="false">SUM(AA53:AA59)</f>
        <v>0</v>
      </c>
      <c r="AB60" s="29"/>
      <c r="AC60" s="30" t="n">
        <f aca="false">SUM(AC53:AC59)</f>
        <v>0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0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6" t="s">
        <v>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2.75" hidden="false" customHeight="false" outlineLevel="0" collapsed="false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-0.2</v>
      </c>
      <c r="D13" s="12"/>
      <c r="E13" s="13" t="n">
        <f aca="false">+E60</f>
        <v>-0.2</v>
      </c>
      <c r="F13" s="12"/>
      <c r="G13" s="13" t="n">
        <f aca="false">+G60</f>
        <v>-0.2</v>
      </c>
      <c r="H13" s="12"/>
      <c r="I13" s="13" t="n">
        <f aca="false">+I60</f>
        <v>-0.2</v>
      </c>
      <c r="J13" s="12"/>
      <c r="K13" s="13" t="n">
        <f aca="false">+K60</f>
        <v>0</v>
      </c>
      <c r="L13" s="12"/>
      <c r="M13" s="13" t="n">
        <f aca="false">SUM(C13:K13)</f>
        <v>-0.8</v>
      </c>
      <c r="O13" s="13" t="n">
        <f aca="false">+O60</f>
        <v>-0.8</v>
      </c>
      <c r="Q13" s="13" t="n">
        <f aca="false">+Q60</f>
        <v>-0.8</v>
      </c>
      <c r="S13" s="13" t="n">
        <f aca="false">+S60</f>
        <v>-0.9</v>
      </c>
      <c r="U13" s="13" t="n">
        <f aca="false">+U60</f>
        <v>-0.8</v>
      </c>
      <c r="W13" s="13" t="n">
        <f aca="false">+W60</f>
        <v>-0.8</v>
      </c>
      <c r="Y13" s="13" t="n">
        <f aca="false">+Y60</f>
        <v>-0.9</v>
      </c>
      <c r="AA13" s="13" t="n">
        <f aca="false">+AA60</f>
        <v>-0.8</v>
      </c>
      <c r="AB13" s="2"/>
      <c r="AC13" s="13" t="n">
        <f aca="false">+AC60</f>
        <v>-0.8</v>
      </c>
      <c r="AD13" s="2"/>
      <c r="AE13" s="13" t="n">
        <f aca="false">+AE60</f>
        <v>-0.9</v>
      </c>
      <c r="AF13" s="2"/>
      <c r="AG13" s="13" t="n">
        <f aca="false">+AG60</f>
        <v>-0.8</v>
      </c>
      <c r="AH13" s="2"/>
      <c r="AI13" s="13" t="n">
        <f aca="false">+AI60</f>
        <v>-0.8</v>
      </c>
      <c r="AK13" s="13" t="n">
        <f aca="false">+AK60</f>
        <v>-0.9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-10.8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-0.2</v>
      </c>
      <c r="E25" s="22" t="n">
        <f aca="false">SUM(E13:E24)</f>
        <v>-0.2</v>
      </c>
      <c r="G25" s="22" t="n">
        <f aca="false">SUM(G13:G24)</f>
        <v>-0.2</v>
      </c>
      <c r="I25" s="22" t="n">
        <f aca="false">SUM(I13:I24)</f>
        <v>-0.2</v>
      </c>
      <c r="K25" s="22" t="n">
        <f aca="false">SUM(K13:K24)</f>
        <v>0</v>
      </c>
      <c r="M25" s="22" t="n">
        <f aca="false">SUM(M13:M24)</f>
        <v>-0.8</v>
      </c>
      <c r="O25" s="22" t="n">
        <f aca="false">SUM(O13:O24)</f>
        <v>-0.8</v>
      </c>
      <c r="Q25" s="22" t="n">
        <f aca="false">SUM(Q13:Q24)</f>
        <v>-0.8</v>
      </c>
      <c r="R25" s="1"/>
      <c r="S25" s="22" t="n">
        <f aca="false">SUM(S13:S24)</f>
        <v>-0.9</v>
      </c>
      <c r="U25" s="22" t="n">
        <f aca="false">SUM(U13:U24)</f>
        <v>-0.8</v>
      </c>
      <c r="V25" s="1"/>
      <c r="W25" s="22" t="n">
        <f aca="false">SUM(W13:W24)</f>
        <v>-0.8</v>
      </c>
      <c r="X25" s="2"/>
      <c r="Y25" s="22" t="n">
        <f aca="false">SUM(Y13:Y24)</f>
        <v>-0.9</v>
      </c>
      <c r="AA25" s="22" t="n">
        <f aca="false">SUM(AA13:AA24)</f>
        <v>-0.8</v>
      </c>
      <c r="AB25" s="2"/>
      <c r="AC25" s="22" t="n">
        <f aca="false">SUM(AC13:AC24)</f>
        <v>-0.8</v>
      </c>
      <c r="AE25" s="22" t="n">
        <f aca="false">SUM(AE13:AE24)</f>
        <v>-0.9</v>
      </c>
      <c r="AF25" s="2"/>
      <c r="AG25" s="22" t="n">
        <f aca="false">SUM(AG13:AG24)</f>
        <v>-0.8</v>
      </c>
      <c r="AI25" s="22" t="n">
        <f aca="false">SUM(AI13:AI24)</f>
        <v>-0.8</v>
      </c>
      <c r="AJ25" s="2"/>
      <c r="AK25" s="22" t="n">
        <f aca="false">SUM(AK13:AK24)</f>
        <v>-0.9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-10.8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-0.2</v>
      </c>
      <c r="D41" s="24"/>
      <c r="E41" s="25" t="n">
        <f aca="false">+E11+E25+E30+E39</f>
        <v>-0.2</v>
      </c>
      <c r="F41" s="24"/>
      <c r="G41" s="25" t="n">
        <f aca="false">+G11+G25+G30+G39</f>
        <v>-0.2</v>
      </c>
      <c r="H41" s="24"/>
      <c r="I41" s="25" t="n">
        <f aca="false">+I11+I25+I30+I39</f>
        <v>-0.2</v>
      </c>
      <c r="J41" s="24"/>
      <c r="K41" s="25" t="n">
        <f aca="false">+K11+K25+K30+K39</f>
        <v>0</v>
      </c>
      <c r="L41" s="24"/>
      <c r="M41" s="25" t="n">
        <f aca="false">+M11+M25+M30+M39</f>
        <v>-0.8</v>
      </c>
      <c r="N41" s="24"/>
      <c r="O41" s="25" t="n">
        <f aca="false">+O11+O25+O30+O39</f>
        <v>-0.8</v>
      </c>
      <c r="P41" s="25"/>
      <c r="Q41" s="25" t="n">
        <f aca="false">+Q11+Q25+Q30+Q39</f>
        <v>-0.8</v>
      </c>
      <c r="R41" s="25"/>
      <c r="S41" s="25" t="n">
        <f aca="false">+S11+S25+S30+S39</f>
        <v>-0.9</v>
      </c>
      <c r="T41" s="25"/>
      <c r="U41" s="25" t="n">
        <f aca="false">+U11+U25+U30+U39</f>
        <v>-0.8</v>
      </c>
      <c r="V41" s="25"/>
      <c r="W41" s="25" t="n">
        <f aca="false">+W11+W25+W30+W39</f>
        <v>-0.8</v>
      </c>
      <c r="X41" s="24"/>
      <c r="Y41" s="25" t="n">
        <f aca="false">+Y11+Y25+Y30+Y39</f>
        <v>-0.9</v>
      </c>
      <c r="Z41" s="24"/>
      <c r="AA41" s="25" t="n">
        <f aca="false">+AA11+AA25+AA30+AA39</f>
        <v>-0.8</v>
      </c>
      <c r="AB41" s="25"/>
      <c r="AC41" s="25" t="n">
        <f aca="false">+AC11+AC25+AC30+AC39</f>
        <v>-0.8</v>
      </c>
      <c r="AD41" s="25"/>
      <c r="AE41" s="25" t="n">
        <f aca="false">+AE11+AE25+AE30+AE39</f>
        <v>-0.9</v>
      </c>
      <c r="AF41" s="25"/>
      <c r="AG41" s="25" t="n">
        <f aca="false">+AG11+AG25+AG30+AG39</f>
        <v>-0.8</v>
      </c>
      <c r="AH41" s="25"/>
      <c r="AI41" s="25" t="n">
        <f aca="false">+AI11+AI25+AI30+AI39</f>
        <v>-0.8</v>
      </c>
      <c r="AJ41" s="24"/>
      <c r="AK41" s="25" t="n">
        <f aca="false">+AK11+AK25+AK30+AK39</f>
        <v>-0.9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-10.8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-0.2</v>
      </c>
      <c r="E50" s="26" t="n">
        <f aca="false">+E41+E47</f>
        <v>-0.2</v>
      </c>
      <c r="G50" s="26" t="n">
        <f aca="false">+G41+G47</f>
        <v>-0.2</v>
      </c>
      <c r="I50" s="26" t="n">
        <f aca="false">+I41+I47</f>
        <v>-0.2</v>
      </c>
      <c r="K50" s="26" t="n">
        <f aca="false">+K41+K47</f>
        <v>0</v>
      </c>
      <c r="M50" s="26" t="n">
        <f aca="false">+M41+M47</f>
        <v>-0.8</v>
      </c>
      <c r="O50" s="26" t="n">
        <f aca="false">+O41+O47</f>
        <v>-0.8</v>
      </c>
      <c r="Q50" s="26" t="n">
        <f aca="false">+Q41+Q47</f>
        <v>-0.8</v>
      </c>
      <c r="S50" s="26" t="n">
        <f aca="false">+S41+S47</f>
        <v>-0.9</v>
      </c>
      <c r="U50" s="26" t="n">
        <f aca="false">+U41+U47</f>
        <v>-0.8</v>
      </c>
      <c r="W50" s="26" t="n">
        <f aca="false">+W41+W47</f>
        <v>-0.8</v>
      </c>
      <c r="Y50" s="26" t="n">
        <f aca="false">+Y41+Y47</f>
        <v>-0.9</v>
      </c>
      <c r="AA50" s="26" t="n">
        <f aca="false">+AA41+AA47</f>
        <v>-0.8</v>
      </c>
      <c r="AC50" s="26" t="n">
        <f aca="false">+AC41+AC47</f>
        <v>-0.8</v>
      </c>
      <c r="AE50" s="26" t="n">
        <f aca="false">+AE41+AE47</f>
        <v>-0.9</v>
      </c>
      <c r="AG50" s="26" t="n">
        <f aca="false">+AG41+AG47</f>
        <v>-0.8</v>
      </c>
      <c r="AI50" s="26" t="n">
        <f aca="false">+AI41+AI47</f>
        <v>-0.8</v>
      </c>
      <c r="AK50" s="26" t="n">
        <f aca="false">+AK41+AK47</f>
        <v>-0.9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-10.8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14" t="n">
        <v>-0.2</v>
      </c>
      <c r="D55" s="12"/>
      <c r="E55" s="14" t="n">
        <v>-0.2</v>
      </c>
      <c r="F55" s="12"/>
      <c r="G55" s="14" t="n">
        <v>-0.2</v>
      </c>
      <c r="H55" s="12"/>
      <c r="I55" s="14" t="n">
        <v>-0.2</v>
      </c>
      <c r="K55" s="2" t="n">
        <v>0</v>
      </c>
      <c r="M55" s="13" t="n">
        <f aca="false">SUM(C55:K55)</f>
        <v>-0.8</v>
      </c>
      <c r="O55" s="2" t="n">
        <v>-0.8</v>
      </c>
      <c r="Q55" s="2" t="n">
        <v>-0.8</v>
      </c>
      <c r="S55" s="2" t="n">
        <v>-0.9</v>
      </c>
      <c r="U55" s="2" t="n">
        <v>-0.8</v>
      </c>
      <c r="W55" s="2" t="n">
        <v>-0.8</v>
      </c>
      <c r="Y55" s="2" t="n">
        <v>-0.9</v>
      </c>
      <c r="AA55" s="2" t="n">
        <v>-0.8</v>
      </c>
      <c r="AB55" s="2"/>
      <c r="AC55" s="2" t="n">
        <v>-0.8</v>
      </c>
      <c r="AD55" s="2"/>
      <c r="AE55" s="2" t="n">
        <v>-0.9</v>
      </c>
      <c r="AF55" s="2"/>
      <c r="AG55" s="2" t="n">
        <v>-0.8</v>
      </c>
      <c r="AH55" s="2"/>
      <c r="AI55" s="2" t="n">
        <v>-0.8</v>
      </c>
      <c r="AK55" s="2" t="n">
        <v>-0.9</v>
      </c>
      <c r="AY55" s="14" t="n">
        <f aca="false">SUM(M55:AX55)</f>
        <v>-10.8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Y57" s="14"/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-0.2</v>
      </c>
      <c r="D60" s="29"/>
      <c r="E60" s="30" t="n">
        <f aca="false">SUM(E53:E59)</f>
        <v>-0.2</v>
      </c>
      <c r="F60" s="29"/>
      <c r="G60" s="30" t="n">
        <f aca="false">SUM(G53:G59)</f>
        <v>-0.2</v>
      </c>
      <c r="H60" s="29"/>
      <c r="I60" s="30" t="n">
        <f aca="false">SUM(I53:I59)</f>
        <v>-0.2</v>
      </c>
      <c r="J60" s="29"/>
      <c r="K60" s="30" t="n">
        <f aca="false">SUM(K53:K59)</f>
        <v>0</v>
      </c>
      <c r="L60" s="29"/>
      <c r="M60" s="30" t="n">
        <f aca="false">SUM(M53:M59)</f>
        <v>-0.8</v>
      </c>
      <c r="N60" s="29"/>
      <c r="O60" s="30" t="n">
        <f aca="false">SUM(O53:O59)</f>
        <v>-0.8</v>
      </c>
      <c r="P60" s="13"/>
      <c r="Q60" s="30" t="n">
        <f aca="false">SUM(Q53:Q59)</f>
        <v>-0.8</v>
      </c>
      <c r="R60" s="13"/>
      <c r="S60" s="30" t="n">
        <f aca="false">SUM(S53:S59)</f>
        <v>-0.9</v>
      </c>
      <c r="T60" s="13"/>
      <c r="U60" s="30" t="n">
        <f aca="false">SUM(U53:U59)</f>
        <v>-0.8</v>
      </c>
      <c r="V60" s="13"/>
      <c r="W60" s="30" t="n">
        <f aca="false">SUM(W53:W59)</f>
        <v>-0.8</v>
      </c>
      <c r="X60" s="29"/>
      <c r="Y60" s="30" t="n">
        <f aca="false">SUM(Y53:Y59)</f>
        <v>-0.9</v>
      </c>
      <c r="Z60" s="29"/>
      <c r="AA60" s="30" t="n">
        <f aca="false">SUM(AA53:AA59)</f>
        <v>-0.8</v>
      </c>
      <c r="AB60" s="29"/>
      <c r="AC60" s="30" t="n">
        <f aca="false">SUM(AC53:AC59)</f>
        <v>-0.8</v>
      </c>
      <c r="AD60" s="29"/>
      <c r="AE60" s="30" t="n">
        <f aca="false">SUM(AE53:AE59)</f>
        <v>-0.9</v>
      </c>
      <c r="AF60" s="29"/>
      <c r="AG60" s="30" t="n">
        <f aca="false">SUM(AG53:AG59)</f>
        <v>-0.8</v>
      </c>
      <c r="AH60" s="29"/>
      <c r="AI60" s="30" t="n">
        <f aca="false">SUM(AI53:AI59)</f>
        <v>-0.8</v>
      </c>
      <c r="AJ60" s="29"/>
      <c r="AK60" s="30" t="n">
        <f aca="false">SUM(AK53:AK59)</f>
        <v>-0.9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-10.8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2.75" hidden="false" customHeight="false" outlineLevel="0" collapsed="false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-8.242</v>
      </c>
      <c r="D13" s="12"/>
      <c r="E13" s="13" t="n">
        <f aca="false">+E60</f>
        <v>-7.174</v>
      </c>
      <c r="F13" s="12"/>
      <c r="G13" s="13" t="n">
        <f aca="false">+G60</f>
        <v>-7.174</v>
      </c>
      <c r="H13" s="12"/>
      <c r="I13" s="13" t="n">
        <f aca="false">+I60</f>
        <v>-7.174</v>
      </c>
      <c r="J13" s="12"/>
      <c r="K13" s="13" t="n">
        <f aca="false">+K60</f>
        <v>-2.053</v>
      </c>
      <c r="L13" s="12"/>
      <c r="M13" s="13" t="n">
        <f aca="false">SUM(C13:K13)</f>
        <v>-31.817</v>
      </c>
      <c r="O13" s="13" t="n">
        <f aca="false">+O60</f>
        <v>-31.75</v>
      </c>
      <c r="Q13" s="13" t="n">
        <f aca="false">+Q60</f>
        <v>-31.75</v>
      </c>
      <c r="S13" s="13" t="n">
        <f aca="false">+S60</f>
        <v>-31.75</v>
      </c>
      <c r="U13" s="13" t="n">
        <f aca="false">+U60</f>
        <v>-31.75</v>
      </c>
      <c r="W13" s="13" t="n">
        <f aca="false">+W60</f>
        <v>-19.15</v>
      </c>
      <c r="Y13" s="13" t="n">
        <f aca="false">+Y60</f>
        <v>-19.15</v>
      </c>
      <c r="AA13" s="13" t="n">
        <f aca="false">+AA60</f>
        <v>-19.15</v>
      </c>
      <c r="AB13" s="2"/>
      <c r="AC13" s="13" t="n">
        <f aca="false">+AC60</f>
        <v>-19.15</v>
      </c>
      <c r="AD13" s="2"/>
      <c r="AE13" s="13" t="n">
        <f aca="false">+AE60</f>
        <v>-14.05</v>
      </c>
      <c r="AF13" s="2"/>
      <c r="AG13" s="13" t="n">
        <f aca="false">+AG60</f>
        <v>-14.05</v>
      </c>
      <c r="AH13" s="2"/>
      <c r="AI13" s="13" t="n">
        <f aca="false">+AI60</f>
        <v>-14.05</v>
      </c>
      <c r="AK13" s="13" t="n">
        <f aca="false">+AK60</f>
        <v>-14.05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-291.617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-6.6375</v>
      </c>
      <c r="S14" s="13" t="n">
        <v>-6.6375</v>
      </c>
      <c r="U14" s="13" t="n">
        <v>-6.6375</v>
      </c>
      <c r="W14" s="13" t="n">
        <v>-4.447125</v>
      </c>
      <c r="Y14" s="13" t="n">
        <v>-2.25675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-26.616375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-8.242</v>
      </c>
      <c r="E25" s="22" t="n">
        <f aca="false">SUM(E13:E24)</f>
        <v>-7.174</v>
      </c>
      <c r="G25" s="22" t="n">
        <f aca="false">SUM(G13:G24)</f>
        <v>-7.174</v>
      </c>
      <c r="I25" s="22" t="n">
        <f aca="false">SUM(I13:I24)</f>
        <v>-7.174</v>
      </c>
      <c r="K25" s="22" t="n">
        <f aca="false">SUM(K13:K24)</f>
        <v>-2.053</v>
      </c>
      <c r="M25" s="22" t="n">
        <f aca="false">SUM(M13:M24)</f>
        <v>-31.817</v>
      </c>
      <c r="O25" s="22" t="n">
        <f aca="false">SUM(O13:O24)</f>
        <v>-31.75</v>
      </c>
      <c r="Q25" s="22" t="n">
        <f aca="false">SUM(Q13:Q24)</f>
        <v>-38.3875</v>
      </c>
      <c r="R25" s="1"/>
      <c r="S25" s="22" t="n">
        <f aca="false">SUM(S13:S24)</f>
        <v>-38.3875</v>
      </c>
      <c r="U25" s="22" t="n">
        <f aca="false">SUM(U13:U24)</f>
        <v>-38.3875</v>
      </c>
      <c r="V25" s="1"/>
      <c r="W25" s="22" t="n">
        <f aca="false">SUM(W13:W24)</f>
        <v>-23.597125</v>
      </c>
      <c r="X25" s="2"/>
      <c r="Y25" s="22" t="n">
        <f aca="false">SUM(Y13:Y24)</f>
        <v>-21.40675</v>
      </c>
      <c r="AA25" s="22" t="n">
        <f aca="false">SUM(AA13:AA24)</f>
        <v>-19.15</v>
      </c>
      <c r="AB25" s="2"/>
      <c r="AC25" s="22" t="n">
        <f aca="false">SUM(AC13:AC24)</f>
        <v>-19.15</v>
      </c>
      <c r="AE25" s="22" t="n">
        <f aca="false">SUM(AE13:AE24)</f>
        <v>-14.05</v>
      </c>
      <c r="AF25" s="2"/>
      <c r="AG25" s="22" t="n">
        <f aca="false">SUM(AG13:AG24)</f>
        <v>-14.05</v>
      </c>
      <c r="AI25" s="22" t="n">
        <f aca="false">SUM(AI13:AI24)</f>
        <v>-14.05</v>
      </c>
      <c r="AJ25" s="2"/>
      <c r="AK25" s="22" t="n">
        <f aca="false">SUM(AK13:AK24)</f>
        <v>-14.05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-318.233375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175</v>
      </c>
      <c r="AG27" s="2" t="n">
        <v>0</v>
      </c>
      <c r="AI27" s="2" t="n">
        <v>0</v>
      </c>
      <c r="AK27" s="2" t="n">
        <v>2210</v>
      </c>
      <c r="AY27" s="14" t="n">
        <f aca="false">SUM(M27:AX27)</f>
        <v>2385</v>
      </c>
    </row>
    <row r="28" customFormat="false" ht="11.25" hidden="false" customHeight="false" outlineLevel="0" collapsed="false">
      <c r="A28" s="18" t="s">
        <v>39</v>
      </c>
      <c r="C28" s="14" t="n">
        <v>-2.6</v>
      </c>
      <c r="D28" s="12"/>
      <c r="E28" s="14" t="n">
        <v>-2.3</v>
      </c>
      <c r="F28" s="12"/>
      <c r="G28" s="14" t="n">
        <v>-2.3</v>
      </c>
      <c r="H28" s="12"/>
      <c r="I28" s="14" t="n">
        <v>-2.3</v>
      </c>
      <c r="J28" s="12"/>
      <c r="K28" s="14" t="n">
        <v>-0.5</v>
      </c>
      <c r="L28" s="12"/>
      <c r="M28" s="13" t="n">
        <f aca="false">SUM(C28:K28)</f>
        <v>-10</v>
      </c>
      <c r="O28" s="2" t="n">
        <v>-10</v>
      </c>
      <c r="Q28" s="2" t="n">
        <v>-10</v>
      </c>
      <c r="S28" s="2" t="n">
        <v>-10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-40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-2.6</v>
      </c>
      <c r="E30" s="20" t="n">
        <f aca="false">SUM(E27:E29)</f>
        <v>-2.3</v>
      </c>
      <c r="G30" s="20" t="n">
        <f aca="false">SUM(G27:G29)</f>
        <v>-2.3</v>
      </c>
      <c r="I30" s="20" t="n">
        <f aca="false">SUM(I27:I29)</f>
        <v>-2.3</v>
      </c>
      <c r="K30" s="20" t="n">
        <f aca="false">SUM(K27:K29)</f>
        <v>-0.5</v>
      </c>
      <c r="M30" s="20" t="n">
        <f aca="false">SUM(M27:M29)</f>
        <v>-10</v>
      </c>
      <c r="O30" s="20" t="n">
        <f aca="false">SUM(O27:O29)</f>
        <v>-10</v>
      </c>
      <c r="Q30" s="20" t="n">
        <f aca="false">SUM(Q27:Q29)</f>
        <v>-10</v>
      </c>
      <c r="S30" s="20" t="n">
        <f aca="false">SUM(S27:S29)</f>
        <v>-10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175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2210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2345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-10.842</v>
      </c>
      <c r="D41" s="24"/>
      <c r="E41" s="25" t="n">
        <f aca="false">+E11+E25+E30+E39</f>
        <v>-9.474</v>
      </c>
      <c r="F41" s="24"/>
      <c r="G41" s="25" t="n">
        <f aca="false">+G11+G25+G30+G39</f>
        <v>-9.474</v>
      </c>
      <c r="H41" s="24"/>
      <c r="I41" s="25" t="n">
        <f aca="false">+I11+I25+I30+I39</f>
        <v>-9.474</v>
      </c>
      <c r="J41" s="24"/>
      <c r="K41" s="25" t="n">
        <f aca="false">+K11+K25+K30+K39</f>
        <v>-2.553</v>
      </c>
      <c r="L41" s="24"/>
      <c r="M41" s="25" t="n">
        <f aca="false">+M11+M25+M30+M39</f>
        <v>-41.817</v>
      </c>
      <c r="N41" s="24"/>
      <c r="O41" s="25" t="n">
        <f aca="false">+O11+O25+O30+O39</f>
        <v>-41.75</v>
      </c>
      <c r="P41" s="25"/>
      <c r="Q41" s="25" t="n">
        <f aca="false">+Q11+Q25+Q30+Q39</f>
        <v>-48.3875</v>
      </c>
      <c r="R41" s="25"/>
      <c r="S41" s="25" t="n">
        <f aca="false">+S11+S25+S30+S39</f>
        <v>-48.3875</v>
      </c>
      <c r="T41" s="25"/>
      <c r="U41" s="25" t="n">
        <f aca="false">+U11+U25+U30+U39</f>
        <v>-38.3875</v>
      </c>
      <c r="V41" s="25"/>
      <c r="W41" s="25" t="n">
        <f aca="false">+W11+W25+W30+W39</f>
        <v>-23.597125</v>
      </c>
      <c r="X41" s="24"/>
      <c r="Y41" s="25" t="n">
        <f aca="false">+Y11+Y25+Y30+Y39</f>
        <v>-21.40675</v>
      </c>
      <c r="Z41" s="24"/>
      <c r="AA41" s="25" t="n">
        <f aca="false">+AA11+AA25+AA30+AA39</f>
        <v>-19.15</v>
      </c>
      <c r="AB41" s="25"/>
      <c r="AC41" s="25" t="n">
        <f aca="false">+AC11+AC25+AC30+AC39</f>
        <v>-19.15</v>
      </c>
      <c r="AD41" s="25"/>
      <c r="AE41" s="25" t="n">
        <f aca="false">+AE11+AE25+AE30+AE39</f>
        <v>160.95</v>
      </c>
      <c r="AF41" s="25"/>
      <c r="AG41" s="25" t="n">
        <f aca="false">+AG11+AG25+AG30+AG39</f>
        <v>-14.05</v>
      </c>
      <c r="AH41" s="25"/>
      <c r="AI41" s="25" t="n">
        <f aca="false">+AI11+AI25+AI30+AI39</f>
        <v>-14.05</v>
      </c>
      <c r="AJ41" s="24"/>
      <c r="AK41" s="25" t="n">
        <f aca="false">+AK11+AK25+AK30+AK39</f>
        <v>2195.95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2026.766625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-10.842</v>
      </c>
      <c r="E50" s="26" t="n">
        <f aca="false">+E41+E47</f>
        <v>-9.474</v>
      </c>
      <c r="G50" s="26" t="n">
        <f aca="false">+G41+G47</f>
        <v>-9.474</v>
      </c>
      <c r="I50" s="26" t="n">
        <f aca="false">+I41+I47</f>
        <v>-9.474</v>
      </c>
      <c r="K50" s="26" t="n">
        <f aca="false">+K41+K47</f>
        <v>-2.553</v>
      </c>
      <c r="M50" s="26" t="n">
        <f aca="false">+M41+M47</f>
        <v>-41.817</v>
      </c>
      <c r="O50" s="26" t="n">
        <f aca="false">+O41+O47</f>
        <v>-41.75</v>
      </c>
      <c r="Q50" s="26" t="n">
        <f aca="false">+Q41+Q47</f>
        <v>-48.3875</v>
      </c>
      <c r="S50" s="26" t="n">
        <f aca="false">+S41+S47</f>
        <v>-48.3875</v>
      </c>
      <c r="U50" s="26" t="n">
        <f aca="false">+U41+U47</f>
        <v>-38.3875</v>
      </c>
      <c r="W50" s="26" t="n">
        <f aca="false">+W41+W47</f>
        <v>-23.597125</v>
      </c>
      <c r="Y50" s="26" t="n">
        <f aca="false">+Y41+Y47</f>
        <v>-21.40675</v>
      </c>
      <c r="AA50" s="26" t="n">
        <f aca="false">+AA41+AA47</f>
        <v>-19.15</v>
      </c>
      <c r="AC50" s="26" t="n">
        <f aca="false">+AC41+AC47</f>
        <v>-19.15</v>
      </c>
      <c r="AE50" s="26" t="n">
        <f aca="false">+AE41+AE47</f>
        <v>160.95</v>
      </c>
      <c r="AG50" s="26" t="n">
        <f aca="false">+AG41+AG47</f>
        <v>-14.05</v>
      </c>
      <c r="AI50" s="26" t="n">
        <f aca="false">+AI41+AI47</f>
        <v>-14.05</v>
      </c>
      <c r="AK50" s="26" t="n">
        <f aca="false">+AK41+AK47</f>
        <v>2195.95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2026.766625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-7.67</v>
      </c>
      <c r="E54" s="2" t="n">
        <v>-6.49</v>
      </c>
      <c r="G54" s="2" t="n">
        <v>-6.49</v>
      </c>
      <c r="I54" s="2" t="n">
        <v>-6.49</v>
      </c>
      <c r="K54" s="2" t="n">
        <v>-2.655</v>
      </c>
      <c r="M54" s="13" t="n">
        <f aca="false">SUM(C54:K54)</f>
        <v>-29.795</v>
      </c>
      <c r="O54" s="2" t="n">
        <v>-29.5</v>
      </c>
      <c r="Q54" s="2" t="n">
        <v>-29.5</v>
      </c>
      <c r="S54" s="2" t="n">
        <v>-29.5</v>
      </c>
      <c r="U54" s="2" t="n">
        <v>-29.5</v>
      </c>
      <c r="W54" s="2" t="n">
        <v>-29.5</v>
      </c>
      <c r="Y54" s="2" t="n">
        <v>-29.5</v>
      </c>
      <c r="AA54" s="2" t="n">
        <v>-29.5</v>
      </c>
      <c r="AB54" s="2"/>
      <c r="AC54" s="2" t="n">
        <v>-29.5</v>
      </c>
      <c r="AD54" s="2"/>
      <c r="AE54" s="2" t="n">
        <v>-29.5</v>
      </c>
      <c r="AF54" s="2"/>
      <c r="AG54" s="2" t="n">
        <v>-29.5</v>
      </c>
      <c r="AH54" s="2"/>
      <c r="AI54" s="2" t="n">
        <v>-29.5</v>
      </c>
      <c r="AK54" s="2" t="n">
        <v>-29.5</v>
      </c>
      <c r="AY54" s="14" t="n">
        <f aca="false">SUM(M54:AX54)</f>
        <v>-383.795</v>
      </c>
    </row>
    <row r="55" customFormat="false" ht="11.25" hidden="false" customHeight="false" outlineLevel="0" collapsed="false">
      <c r="A55" s="27" t="s">
        <v>25</v>
      </c>
      <c r="C55" s="2" t="n">
        <v>-7.488</v>
      </c>
      <c r="E55" s="2" t="n">
        <v>-6.336</v>
      </c>
      <c r="G55" s="2" t="n">
        <v>-6.336</v>
      </c>
      <c r="I55" s="2" t="n">
        <v>-6.336</v>
      </c>
      <c r="K55" s="2" t="n">
        <v>-2.592</v>
      </c>
      <c r="M55" s="13" t="n">
        <f aca="false">SUM(C55:K55)</f>
        <v>-29.088</v>
      </c>
      <c r="O55" s="2" t="n">
        <v>-28.8</v>
      </c>
      <c r="Q55" s="2" t="n">
        <v>-28.8</v>
      </c>
      <c r="S55" s="2" t="n">
        <v>-28.8</v>
      </c>
      <c r="U55" s="2" t="n">
        <v>-28.8</v>
      </c>
      <c r="W55" s="2" t="n">
        <v>-28.8</v>
      </c>
      <c r="Y55" s="2" t="n">
        <v>-28.8</v>
      </c>
      <c r="AA55" s="2" t="n">
        <v>-28.8</v>
      </c>
      <c r="AB55" s="2"/>
      <c r="AC55" s="2" t="n">
        <v>-28.8</v>
      </c>
      <c r="AD55" s="2"/>
      <c r="AE55" s="2" t="n">
        <v>-28.8</v>
      </c>
      <c r="AF55" s="2"/>
      <c r="AG55" s="2" t="n">
        <v>-28.8</v>
      </c>
      <c r="AH55" s="2"/>
      <c r="AI55" s="2" t="n">
        <v>-28.8</v>
      </c>
      <c r="AK55" s="2" t="n">
        <v>-28.8</v>
      </c>
      <c r="AY55" s="14" t="n">
        <f aca="false">SUM(M55:AX55)</f>
        <v>-374.688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-0.2</v>
      </c>
      <c r="F56" s="12"/>
      <c r="G56" s="14" t="n">
        <v>-0.2</v>
      </c>
      <c r="H56" s="12"/>
      <c r="I56" s="14" t="n">
        <v>-0.2</v>
      </c>
      <c r="J56" s="12"/>
      <c r="K56" s="14" t="n">
        <v>0.8</v>
      </c>
      <c r="M56" s="13" t="n">
        <f aca="false">SUM(C56:K56)</f>
        <v>0.2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0.2</v>
      </c>
    </row>
    <row r="57" customFormat="false" ht="11.25" hidden="false" customHeight="false" outlineLevel="0" collapsed="false">
      <c r="A57" s="27" t="s">
        <v>61</v>
      </c>
      <c r="C57" s="2" t="n">
        <v>6.916</v>
      </c>
      <c r="E57" s="2" t="n">
        <v>5.852</v>
      </c>
      <c r="G57" s="2" t="n">
        <v>5.852</v>
      </c>
      <c r="I57" s="2" t="n">
        <v>5.852</v>
      </c>
      <c r="K57" s="2" t="n">
        <v>2.394</v>
      </c>
      <c r="M57" s="13" t="n">
        <f aca="false">SUM(C57:K57)</f>
        <v>26.866</v>
      </c>
      <c r="O57" s="17" t="n">
        <v>26.55</v>
      </c>
      <c r="Q57" s="17" t="n">
        <v>26.55</v>
      </c>
      <c r="S57" s="17" t="n">
        <v>26.55</v>
      </c>
      <c r="U57" s="17" t="n">
        <v>26.55</v>
      </c>
      <c r="W57" s="17" t="n">
        <v>26.55</v>
      </c>
      <c r="Y57" s="17" t="n">
        <v>26.55</v>
      </c>
      <c r="AA57" s="17" t="n">
        <v>26.55</v>
      </c>
      <c r="AC57" s="17" t="n">
        <v>26.55</v>
      </c>
      <c r="AE57" s="17" t="n">
        <v>26.55</v>
      </c>
      <c r="AG57" s="17" t="n">
        <v>26.55</v>
      </c>
      <c r="AI57" s="17" t="n">
        <v>26.55</v>
      </c>
      <c r="AK57" s="2" t="n">
        <v>26.55</v>
      </c>
      <c r="AM57" s="17"/>
      <c r="AO57" s="17"/>
      <c r="AQ57" s="17"/>
      <c r="AS57" s="17"/>
      <c r="AU57" s="17"/>
      <c r="AW57" s="17"/>
      <c r="AY57" s="14" t="n">
        <f aca="false">SUM(M57:AX57)</f>
        <v>345.466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12.6</v>
      </c>
      <c r="Y59" s="2" t="n">
        <v>12.6</v>
      </c>
      <c r="AA59" s="2" t="n">
        <v>12.6</v>
      </c>
      <c r="AC59" s="2" t="n">
        <v>12.6</v>
      </c>
      <c r="AE59" s="2" t="n">
        <v>17.7</v>
      </c>
      <c r="AG59" s="2" t="n">
        <v>17.7</v>
      </c>
      <c r="AI59" s="2" t="n">
        <v>17.7</v>
      </c>
      <c r="AK59" s="2" t="n">
        <v>17.7</v>
      </c>
      <c r="AY59" s="14" t="n">
        <f aca="false">SUM(M59:AX59)</f>
        <v>121.2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-8.242</v>
      </c>
      <c r="D60" s="29"/>
      <c r="E60" s="30" t="n">
        <f aca="false">SUM(E53:E59)</f>
        <v>-7.174</v>
      </c>
      <c r="F60" s="29"/>
      <c r="G60" s="30" t="n">
        <f aca="false">SUM(G53:G59)</f>
        <v>-7.174</v>
      </c>
      <c r="H60" s="29"/>
      <c r="I60" s="30" t="n">
        <f aca="false">SUM(I53:I59)</f>
        <v>-7.174</v>
      </c>
      <c r="J60" s="29"/>
      <c r="K60" s="30" t="n">
        <f aca="false">SUM(K53:K59)</f>
        <v>-2.053</v>
      </c>
      <c r="L60" s="29"/>
      <c r="M60" s="30" t="n">
        <f aca="false">SUM(M53:M59)</f>
        <v>-31.817</v>
      </c>
      <c r="N60" s="29"/>
      <c r="O60" s="30" t="n">
        <f aca="false">SUM(O53:O59)</f>
        <v>-31.75</v>
      </c>
      <c r="P60" s="13"/>
      <c r="Q60" s="30" t="n">
        <f aca="false">SUM(Q53:Q59)</f>
        <v>-31.75</v>
      </c>
      <c r="R60" s="13"/>
      <c r="S60" s="30" t="n">
        <f aca="false">SUM(S53:S59)</f>
        <v>-31.75</v>
      </c>
      <c r="T60" s="13"/>
      <c r="U60" s="30" t="n">
        <f aca="false">SUM(U53:U59)</f>
        <v>-31.75</v>
      </c>
      <c r="V60" s="13"/>
      <c r="W60" s="30" t="n">
        <f aca="false">SUM(W53:W59)</f>
        <v>-19.15</v>
      </c>
      <c r="X60" s="29"/>
      <c r="Y60" s="30" t="n">
        <f aca="false">SUM(Y53:Y59)</f>
        <v>-19.15</v>
      </c>
      <c r="Z60" s="29"/>
      <c r="AA60" s="30" t="n">
        <f aca="false">SUM(AA53:AA59)</f>
        <v>-19.15</v>
      </c>
      <c r="AB60" s="29"/>
      <c r="AC60" s="30" t="n">
        <f aca="false">SUM(AC53:AC59)</f>
        <v>-19.15</v>
      </c>
      <c r="AD60" s="29"/>
      <c r="AE60" s="30" t="n">
        <f aca="false">SUM(AE53:AE59)</f>
        <v>-14.05</v>
      </c>
      <c r="AF60" s="29"/>
      <c r="AG60" s="30" t="n">
        <f aca="false">SUM(AG53:AG59)</f>
        <v>-14.05</v>
      </c>
      <c r="AH60" s="29"/>
      <c r="AI60" s="30" t="n">
        <f aca="false">SUM(AI53:AI59)</f>
        <v>-14.05</v>
      </c>
      <c r="AJ60" s="29"/>
      <c r="AK60" s="30" t="n">
        <f aca="false">SUM(AK53:AK59)</f>
        <v>-14.05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-291.617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51.2</v>
      </c>
      <c r="D7" s="12"/>
      <c r="E7" s="14" t="n">
        <v>44.8</v>
      </c>
      <c r="F7" s="12"/>
      <c r="G7" s="14" t="n">
        <v>44.8</v>
      </c>
      <c r="H7" s="12"/>
      <c r="I7" s="14" t="n">
        <v>44.8</v>
      </c>
      <c r="J7" s="12"/>
      <c r="K7" s="14" t="n">
        <v>12.8</v>
      </c>
      <c r="L7" s="12"/>
      <c r="M7" s="13" t="n">
        <f aca="false">SUM(C7:K7)</f>
        <v>198.4</v>
      </c>
      <c r="N7" s="12"/>
      <c r="O7" s="14" t="n">
        <v>157.365288988558</v>
      </c>
      <c r="P7" s="14"/>
      <c r="Q7" s="14" t="n">
        <v>139.777534619044</v>
      </c>
      <c r="R7" s="14"/>
      <c r="S7" s="14" t="n">
        <v>143.048012681116</v>
      </c>
      <c r="T7" s="14"/>
      <c r="U7" s="14" t="n">
        <v>135.171336632635</v>
      </c>
      <c r="V7" s="14"/>
      <c r="W7" s="14" t="n">
        <v>129.320503751595</v>
      </c>
      <c r="X7" s="12"/>
      <c r="Y7" s="14" t="n">
        <v>126.684169405417</v>
      </c>
      <c r="Z7" s="12"/>
      <c r="AA7" s="14" t="n">
        <v>135.688881870042</v>
      </c>
      <c r="AB7" s="12"/>
      <c r="AC7" s="14" t="n">
        <v>134.281893178394</v>
      </c>
      <c r="AD7" s="12"/>
      <c r="AE7" s="14" t="n">
        <v>127.651656906813</v>
      </c>
      <c r="AF7" s="12"/>
      <c r="AG7" s="14" t="n">
        <v>135.971852312592</v>
      </c>
      <c r="AH7" s="12"/>
      <c r="AI7" s="14" t="n">
        <v>142.103800741113</v>
      </c>
      <c r="AJ7" s="12"/>
      <c r="AK7" s="14" t="n">
        <v>158.33029994233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1863.79523102965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-34.5</v>
      </c>
      <c r="D10" s="12"/>
      <c r="E10" s="14" t="n">
        <v>-30.2</v>
      </c>
      <c r="F10" s="12"/>
      <c r="G10" s="14" t="n">
        <v>-30.2</v>
      </c>
      <c r="H10" s="12"/>
      <c r="I10" s="14" t="n">
        <v>-30.2</v>
      </c>
      <c r="J10" s="12"/>
      <c r="K10" s="14" t="n">
        <v>-8.59999999999998</v>
      </c>
      <c r="L10" s="12"/>
      <c r="M10" s="13" t="n">
        <f aca="false">SUM(C10:K10)</f>
        <v>-133.7</v>
      </c>
      <c r="O10" s="2" t="n">
        <v>-92.2067262721354</v>
      </c>
      <c r="Q10" s="2" t="n">
        <v>-77.598251031901</v>
      </c>
      <c r="S10" s="2" t="n">
        <v>-80.8285970260417</v>
      </c>
      <c r="U10" s="2" t="n">
        <v>-66.026167781901</v>
      </c>
      <c r="W10" s="2" t="n">
        <v>-65.5194801822917</v>
      </c>
      <c r="Y10" s="2" t="n">
        <v>-69.3616606803385</v>
      </c>
      <c r="AA10" s="2" t="n">
        <v>-75.0130384752604</v>
      </c>
      <c r="AB10" s="2"/>
      <c r="AC10" s="2" t="n">
        <v>-77.4329142916667</v>
      </c>
      <c r="AD10" s="2"/>
      <c r="AE10" s="2" t="n">
        <v>-72.5659080709635</v>
      </c>
      <c r="AF10" s="2"/>
      <c r="AG10" s="2" t="n">
        <v>-69.6502725299479</v>
      </c>
      <c r="AH10" s="2"/>
      <c r="AI10" s="2" t="n">
        <v>-70.6657795045573</v>
      </c>
      <c r="AK10" s="2" t="n">
        <v>-75.9328751393229</v>
      </c>
      <c r="AY10" s="14" t="n">
        <f aca="false">SUM(M10:AX10)</f>
        <v>-1026.50167098633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16.7</v>
      </c>
      <c r="E11" s="20" t="n">
        <f aca="false">SUM(E7:E10)</f>
        <v>14.6</v>
      </c>
      <c r="G11" s="20" t="n">
        <f aca="false">SUM(G7:G10)</f>
        <v>14.6</v>
      </c>
      <c r="I11" s="20" t="n">
        <f aca="false">SUM(I7:I10)</f>
        <v>14.6</v>
      </c>
      <c r="K11" s="20" t="n">
        <f aca="false">SUM(K7:K10)</f>
        <v>4.20000000000002</v>
      </c>
      <c r="M11" s="20" t="n">
        <f aca="false">SUM(M7:M10)</f>
        <v>64.7</v>
      </c>
      <c r="O11" s="20" t="n">
        <f aca="false">SUM(O7:O10)</f>
        <v>65.1585627164223</v>
      </c>
      <c r="Q11" s="20" t="n">
        <f aca="false">SUM(Q7:Q10)</f>
        <v>62.1792835871428</v>
      </c>
      <c r="S11" s="20" t="n">
        <f aca="false">SUM(S7:S10)</f>
        <v>62.2194156550741</v>
      </c>
      <c r="U11" s="20" t="n">
        <f aca="false">SUM(U7:U10)</f>
        <v>69.1451688507344</v>
      </c>
      <c r="W11" s="20" t="n">
        <f aca="false">SUM(W7:W10)</f>
        <v>63.8010235693036</v>
      </c>
      <c r="Y11" s="20" t="n">
        <f aca="false">SUM(Y7:Y10)</f>
        <v>57.322508725079</v>
      </c>
      <c r="AA11" s="20" t="n">
        <f aca="false">SUM(AA7:AA10)</f>
        <v>60.6758433947812</v>
      </c>
      <c r="AC11" s="20" t="n">
        <f aca="false">SUM(AC7:AC10)</f>
        <v>56.848978886727</v>
      </c>
      <c r="AE11" s="20" t="n">
        <f aca="false">SUM(AE7:AE10)</f>
        <v>55.0857488358492</v>
      </c>
      <c r="AG11" s="20" t="n">
        <f aca="false">SUM(AG7:AG10)</f>
        <v>66.3215797826441</v>
      </c>
      <c r="AI11" s="20" t="n">
        <f aca="false">SUM(AI7:AI10)</f>
        <v>71.4380212365553</v>
      </c>
      <c r="AK11" s="20" t="n">
        <f aca="false">SUM(AK7:AK10)</f>
        <v>82.3974248030074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837.29356004332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+C60-C14</f>
        <v>-8.4</v>
      </c>
      <c r="D13" s="12"/>
      <c r="E13" s="13" t="n">
        <f aca="false">+E60-E14</f>
        <v>-7.4</v>
      </c>
      <c r="F13" s="12"/>
      <c r="G13" s="13" t="n">
        <f aca="false">+G60-G14</f>
        <v>-7.4</v>
      </c>
      <c r="H13" s="12"/>
      <c r="I13" s="13" t="n">
        <f aca="false">+I60-I14</f>
        <v>-7.4</v>
      </c>
      <c r="J13" s="12"/>
      <c r="K13" s="13" t="n">
        <f aca="false">+K60-K14</f>
        <v>-2.11969383333334</v>
      </c>
      <c r="L13" s="12"/>
      <c r="M13" s="13" t="n">
        <f aca="false">SUM(C13:K13)</f>
        <v>-32.7196938333333</v>
      </c>
      <c r="O13" s="13" t="n">
        <f aca="false">+O60-O14</f>
        <v>-28.0395143432947</v>
      </c>
      <c r="Q13" s="13" t="n">
        <f aca="false">+Q60-Q14</f>
        <v>-27.9411666157779</v>
      </c>
      <c r="S13" s="13" t="n">
        <f aca="false">+S60-S14</f>
        <v>-28.0246279595383</v>
      </c>
      <c r="U13" s="13" t="n">
        <f aca="false">+U60-U14</f>
        <v>-27.9959409672241</v>
      </c>
      <c r="W13" s="13" t="n">
        <f aca="false">+W60-W14</f>
        <v>-28.0194648342655</v>
      </c>
      <c r="Y13" s="13" t="n">
        <f aca="false">+Y60-Y14</f>
        <v>-28.0593566281901</v>
      </c>
      <c r="AA13" s="13" t="n">
        <f aca="false">+AA60-AA14</f>
        <v>-28.7777553100246</v>
      </c>
      <c r="AB13" s="2"/>
      <c r="AC13" s="13" t="n">
        <f aca="false">+AC60-AC14</f>
        <v>-28.7814955726699</v>
      </c>
      <c r="AD13" s="2"/>
      <c r="AE13" s="13" t="n">
        <f aca="false">+AE60-AE14</f>
        <v>-28.7283683878794</v>
      </c>
      <c r="AF13" s="2"/>
      <c r="AG13" s="13" t="n">
        <f aca="false">+AG60-AG14</f>
        <v>-28.8283284489295</v>
      </c>
      <c r="AH13" s="2"/>
      <c r="AI13" s="13" t="n">
        <f aca="false">+AI60-AI14</f>
        <v>-28.8815768798768</v>
      </c>
      <c r="AK13" s="13" t="n">
        <f aca="false">+AK60-AK14</f>
        <v>-28.7283683878794</v>
      </c>
      <c r="AM13" s="13" t="n">
        <f aca="false">+AM60-AM14</f>
        <v>0</v>
      </c>
      <c r="AO13" s="13" t="n">
        <f aca="false">+AO60-AO14</f>
        <v>0</v>
      </c>
      <c r="AQ13" s="13" t="n">
        <f aca="false">+AQ60-AQ14</f>
        <v>0</v>
      </c>
      <c r="AS13" s="13" t="n">
        <f aca="false">+AS60-AS14</f>
        <v>0</v>
      </c>
      <c r="AU13" s="13" t="n">
        <f aca="false">+AU60-AU14</f>
        <v>0</v>
      </c>
      <c r="AW13" s="13" t="n">
        <f aca="false">+AW60-AW14</f>
        <v>0</v>
      </c>
      <c r="AY13" s="14" t="n">
        <f aca="false">SUM(M13:AX13)</f>
        <v>-373.525658168884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0.7895</v>
      </c>
      <c r="Q17" s="2" t="n">
        <v>0.7895</v>
      </c>
      <c r="S17" s="2" t="n">
        <v>0.7895</v>
      </c>
      <c r="U17" s="2" t="n">
        <v>0.7895</v>
      </c>
      <c r="W17" s="2" t="n">
        <v>0.7895</v>
      </c>
      <c r="Y17" s="2" t="n">
        <v>0.7895</v>
      </c>
      <c r="AA17" s="2" t="n">
        <v>0.7895</v>
      </c>
      <c r="AC17" s="2" t="n">
        <v>0.7895</v>
      </c>
      <c r="AE17" s="2" t="n">
        <v>0.7895</v>
      </c>
      <c r="AG17" s="2" t="n">
        <v>0.7895</v>
      </c>
      <c r="AI17" s="2" t="n">
        <v>0.7895</v>
      </c>
      <c r="AK17" s="2" t="n">
        <v>0.7895</v>
      </c>
      <c r="AY17" s="14" t="n">
        <f aca="false">SUM(M17:AX17)</f>
        <v>9.474</v>
      </c>
    </row>
    <row r="18" customFormat="false" ht="11.25" hidden="false" customHeight="false" outlineLevel="0" collapsed="false">
      <c r="A18" s="18" t="s">
        <v>30</v>
      </c>
      <c r="C18" s="14" t="n">
        <v>-2.3</v>
      </c>
      <c r="D18" s="12"/>
      <c r="E18" s="14" t="n">
        <v>-2</v>
      </c>
      <c r="F18" s="12"/>
      <c r="G18" s="14" t="n">
        <v>-2</v>
      </c>
      <c r="H18" s="12"/>
      <c r="I18" s="14" t="n">
        <v>-2</v>
      </c>
      <c r="J18" s="12"/>
      <c r="K18" s="14" t="n">
        <v>-0.579440003333332</v>
      </c>
      <c r="L18" s="12"/>
      <c r="M18" s="13" t="n">
        <f aca="false">SUM(C18:K18)</f>
        <v>-8.87944000333333</v>
      </c>
      <c r="O18" s="2" t="n">
        <v>1.85009909722222</v>
      </c>
      <c r="Q18" s="2" t="n">
        <v>1.85009909722222</v>
      </c>
      <c r="S18" s="2" t="n">
        <v>1.85009909722222</v>
      </c>
      <c r="U18" s="2" t="n">
        <v>1.85009909722222</v>
      </c>
      <c r="W18" s="2" t="n">
        <v>1.85009909722222</v>
      </c>
      <c r="Y18" s="2" t="n">
        <v>1.85009909722222</v>
      </c>
      <c r="AA18" s="2" t="n">
        <v>1.85009909722222</v>
      </c>
      <c r="AC18" s="2" t="n">
        <v>1.82293576388889</v>
      </c>
      <c r="AE18" s="2" t="n">
        <v>1.82293576388889</v>
      </c>
      <c r="AG18" s="2" t="n">
        <v>1.81954034722222</v>
      </c>
      <c r="AI18" s="2" t="n">
        <v>1.81614493055556</v>
      </c>
      <c r="AK18" s="2" t="n">
        <v>1.81274951388889</v>
      </c>
      <c r="AY18" s="14" t="n">
        <f aca="false">SUM(M18:AX18)</f>
        <v>13.1655599966667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-0.4</v>
      </c>
      <c r="D20" s="12"/>
      <c r="E20" s="14" t="n">
        <v>-0.3</v>
      </c>
      <c r="F20" s="12"/>
      <c r="G20" s="14" t="n">
        <v>-0.3</v>
      </c>
      <c r="H20" s="12"/>
      <c r="I20" s="14" t="n">
        <v>-0.3</v>
      </c>
      <c r="J20" s="12"/>
      <c r="K20" s="14" t="n">
        <v>-0.2</v>
      </c>
      <c r="L20" s="12"/>
      <c r="M20" s="13" t="n">
        <f aca="false">SUM(C20:K20)</f>
        <v>-1.5</v>
      </c>
      <c r="O20" s="2" t="n">
        <v>2.61300659955552</v>
      </c>
      <c r="Q20" s="2" t="n">
        <v>2.68357332475046</v>
      </c>
      <c r="S20" s="2" t="n">
        <v>2.64654516594283</v>
      </c>
      <c r="U20" s="2" t="n">
        <v>2.58324465914444</v>
      </c>
      <c r="W20" s="2" t="n">
        <v>2.6477687293743</v>
      </c>
      <c r="Y20" s="2" t="n">
        <v>2.780862812758</v>
      </c>
      <c r="AA20" s="2" t="n">
        <v>3.47163573051063</v>
      </c>
      <c r="AB20" s="2"/>
      <c r="AC20" s="2" t="n">
        <v>3.5352154211404</v>
      </c>
      <c r="AD20" s="2"/>
      <c r="AE20" s="2" t="n">
        <v>3.55748742029774</v>
      </c>
      <c r="AF20" s="2"/>
      <c r="AG20" s="2" t="n">
        <v>3.56787614611654</v>
      </c>
      <c r="AH20" s="2"/>
      <c r="AI20" s="2" t="n">
        <v>2.1934151261889</v>
      </c>
      <c r="AK20" s="2" t="n">
        <v>-0.454130729742744</v>
      </c>
      <c r="AY20" s="14" t="n">
        <f aca="false">SUM(M20:AX20)</f>
        <v>30.326500406037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1.1</v>
      </c>
      <c r="D23" s="12"/>
      <c r="E23" s="14" t="n">
        <v>1</v>
      </c>
      <c r="F23" s="12"/>
      <c r="G23" s="14" t="n">
        <v>1</v>
      </c>
      <c r="H23" s="12"/>
      <c r="I23" s="14" t="n">
        <v>1</v>
      </c>
      <c r="J23" s="12"/>
      <c r="K23" s="14" t="n">
        <v>0.160313340494165</v>
      </c>
      <c r="L23" s="12"/>
      <c r="M23" s="13" t="n">
        <f aca="false">SUM(C23:K23)</f>
        <v>4.26031334049416</v>
      </c>
      <c r="O23" s="2" t="n">
        <v>-41.6955052264227</v>
      </c>
      <c r="Q23" s="2" t="n">
        <v>-9.06828800411978</v>
      </c>
      <c r="S23" s="2" t="n">
        <v>-37.8299187610042</v>
      </c>
      <c r="U23" s="2" t="n">
        <v>-55.9625819449119</v>
      </c>
      <c r="W23" s="2" t="n">
        <v>24.4491309656228</v>
      </c>
      <c r="Y23" s="2" t="n">
        <v>15.480037646443</v>
      </c>
      <c r="AA23" s="2" t="n">
        <v>-54.242611766707</v>
      </c>
      <c r="AB23" s="2"/>
      <c r="AC23" s="2" t="n">
        <v>91.7205774150109</v>
      </c>
      <c r="AD23" s="2"/>
      <c r="AE23" s="2" t="n">
        <v>7.88787820937678</v>
      </c>
      <c r="AF23" s="2"/>
      <c r="AG23" s="2" t="n">
        <v>40.554071287595</v>
      </c>
      <c r="AH23" s="2"/>
      <c r="AI23" s="2" t="n">
        <v>-53.8968459447365</v>
      </c>
      <c r="AK23" s="2" t="n">
        <v>-1.59757607049315</v>
      </c>
      <c r="AY23" s="14" t="n">
        <f aca="false">SUM(M23:AX23)</f>
        <v>-69.9413188538526</v>
      </c>
    </row>
    <row r="24" customFormat="false" ht="11.25" hidden="false" customHeight="false" outlineLevel="0" collapsed="false">
      <c r="A24" s="18" t="s">
        <v>36</v>
      </c>
      <c r="C24" s="14" t="n">
        <v>0.1</v>
      </c>
      <c r="D24" s="12"/>
      <c r="E24" s="14" t="n">
        <v>0.1</v>
      </c>
      <c r="F24" s="12"/>
      <c r="G24" s="14" t="n">
        <v>0.1</v>
      </c>
      <c r="H24" s="12"/>
      <c r="I24" s="14" t="n">
        <v>0.1</v>
      </c>
      <c r="J24" s="12"/>
      <c r="K24" s="14" t="n">
        <v>0.169413454947124</v>
      </c>
      <c r="L24" s="12"/>
      <c r="M24" s="13" t="n">
        <f aca="false">SUM(C24:K24)</f>
        <v>0.569413454947124</v>
      </c>
      <c r="O24" s="2" t="n">
        <v>-0.804981234474468</v>
      </c>
      <c r="Q24" s="2" t="n">
        <v>-0.727682768002211</v>
      </c>
      <c r="S24" s="2" t="n">
        <v>-0.743184845772916</v>
      </c>
      <c r="U24" s="2" t="n">
        <v>-0.700817047292702</v>
      </c>
      <c r="W24" s="2" t="n">
        <v>-0.659514555165693</v>
      </c>
      <c r="X24" s="2"/>
      <c r="Y24" s="2" t="n">
        <v>-0.613427930898563</v>
      </c>
      <c r="Z24" s="2"/>
      <c r="AA24" s="2" t="n">
        <v>-0.48777264695795</v>
      </c>
      <c r="AB24" s="2"/>
      <c r="AC24" s="2" t="n">
        <v>-0.451590039860626</v>
      </c>
      <c r="AD24" s="2"/>
      <c r="AE24" s="2" t="n">
        <v>-0.417256931554888</v>
      </c>
      <c r="AF24" s="2"/>
      <c r="AG24" s="2" t="n">
        <v>-0.619267054219527</v>
      </c>
      <c r="AH24" s="2"/>
      <c r="AI24" s="2" t="n">
        <v>-0.78614337880046</v>
      </c>
      <c r="AJ24" s="2"/>
      <c r="AK24" s="2" t="n">
        <v>-0.807043417408252</v>
      </c>
      <c r="AL24" s="2"/>
      <c r="AV24" s="2"/>
      <c r="AY24" s="14" t="n">
        <f aca="false">SUM(M24:AX24)</f>
        <v>-7.24926839546113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-9.9</v>
      </c>
      <c r="E25" s="22" t="n">
        <f aca="false">SUM(E13:E24)</f>
        <v>-8.6</v>
      </c>
      <c r="G25" s="22" t="n">
        <f aca="false">SUM(G13:G24)</f>
        <v>-8.6</v>
      </c>
      <c r="I25" s="22" t="n">
        <f aca="false">SUM(I13:I24)</f>
        <v>-8.6</v>
      </c>
      <c r="K25" s="22" t="n">
        <f aca="false">SUM(K13:K24)</f>
        <v>-2.56940704122538</v>
      </c>
      <c r="M25" s="22" t="n">
        <f aca="false">SUM(M13:M24)</f>
        <v>-38.2694070412254</v>
      </c>
      <c r="O25" s="22" t="n">
        <f aca="false">SUM(O13:O24)</f>
        <v>-65.2873951074141</v>
      </c>
      <c r="Q25" s="22" t="n">
        <f aca="false">SUM(Q13:Q24)</f>
        <v>-32.4139649659272</v>
      </c>
      <c r="R25" s="1"/>
      <c r="S25" s="22" t="n">
        <f aca="false">SUM(S13:S24)</f>
        <v>-61.3115873031504</v>
      </c>
      <c r="U25" s="22" t="n">
        <f aca="false">SUM(U13:U24)</f>
        <v>-79.436496203062</v>
      </c>
      <c r="V25" s="1"/>
      <c r="W25" s="22" t="n">
        <f aca="false">SUM(W13:W24)</f>
        <v>1.05751940278818</v>
      </c>
      <c r="X25" s="2"/>
      <c r="Y25" s="22" t="n">
        <f aca="false">SUM(Y13:Y24)</f>
        <v>-7.77228500266542</v>
      </c>
      <c r="AA25" s="22" t="n">
        <f aca="false">SUM(AA13:AA24)</f>
        <v>-77.3969048959567</v>
      </c>
      <c r="AB25" s="2"/>
      <c r="AC25" s="22" t="n">
        <f aca="false">SUM(AC13:AC24)</f>
        <v>68.6351429875096</v>
      </c>
      <c r="AE25" s="22" t="n">
        <f aca="false">SUM(AE13:AE24)</f>
        <v>-15.0878239258709</v>
      </c>
      <c r="AF25" s="2"/>
      <c r="AG25" s="22" t="n">
        <f aca="false">SUM(AG13:AG24)</f>
        <v>17.2833922777847</v>
      </c>
      <c r="AI25" s="22" t="n">
        <f aca="false">SUM(AI13:AI24)</f>
        <v>-78.7655061466693</v>
      </c>
      <c r="AJ25" s="2"/>
      <c r="AK25" s="22" t="n">
        <f aca="false">SUM(AK13:AK24)</f>
        <v>-28.9848690916347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-397.750185015494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-4.8</v>
      </c>
      <c r="D28" s="12"/>
      <c r="E28" s="14" t="n">
        <v>-4.2</v>
      </c>
      <c r="F28" s="12"/>
      <c r="G28" s="14" t="n">
        <v>-4.2</v>
      </c>
      <c r="H28" s="12"/>
      <c r="I28" s="14" t="n">
        <v>-4.2</v>
      </c>
      <c r="J28" s="12"/>
      <c r="K28" s="14" t="n">
        <v>-1.2</v>
      </c>
      <c r="L28" s="12"/>
      <c r="M28" s="13" t="n">
        <f aca="false">SUM(C28:K28)</f>
        <v>-18.6</v>
      </c>
      <c r="O28" s="2" t="n">
        <v>-17.7096666666667</v>
      </c>
      <c r="Q28" s="2" t="n">
        <v>-17.7096666666667</v>
      </c>
      <c r="S28" s="2" t="n">
        <v>-17.7096666666667</v>
      </c>
      <c r="U28" s="2" t="n">
        <v>-17.7096666666667</v>
      </c>
      <c r="W28" s="2" t="n">
        <v>-17.7096666666667</v>
      </c>
      <c r="Y28" s="2" t="n">
        <v>-17.7096666666667</v>
      </c>
      <c r="AA28" s="2" t="n">
        <v>-17.7096666666667</v>
      </c>
      <c r="AB28" s="2"/>
      <c r="AC28" s="2" t="n">
        <v>-17.7096666666667</v>
      </c>
      <c r="AD28" s="2"/>
      <c r="AE28" s="2" t="n">
        <v>-17.7096666666667</v>
      </c>
      <c r="AF28" s="2"/>
      <c r="AG28" s="2" t="n">
        <v>-17.7096666666667</v>
      </c>
      <c r="AH28" s="2"/>
      <c r="AI28" s="2" t="n">
        <v>-17.7096666666667</v>
      </c>
      <c r="AK28" s="2" t="n">
        <v>-17.7096666666667</v>
      </c>
      <c r="AY28" s="14" t="n">
        <f aca="false">SUM(M28:AX28)</f>
        <v>-231.116</v>
      </c>
    </row>
    <row r="29" customFormat="false" ht="11.25" hidden="false" customHeight="false" outlineLevel="0" collapsed="false">
      <c r="A29" s="18" t="s">
        <v>40</v>
      </c>
      <c r="C29" s="14" t="n">
        <v>1.3</v>
      </c>
      <c r="D29" s="12"/>
      <c r="E29" s="14" t="n">
        <v>1.2</v>
      </c>
      <c r="F29" s="12"/>
      <c r="G29" s="14" t="n">
        <v>1.2</v>
      </c>
      <c r="H29" s="12"/>
      <c r="I29" s="14" t="n">
        <v>1.2</v>
      </c>
      <c r="J29" s="12"/>
      <c r="K29" s="14" t="n">
        <v>0.199999999999999</v>
      </c>
      <c r="L29" s="12"/>
      <c r="M29" s="13" t="n">
        <f aca="false">SUM(C29:K29)</f>
        <v>5.1</v>
      </c>
      <c r="O29" s="2" t="n">
        <v>-1.73519501552552</v>
      </c>
      <c r="Q29" s="2" t="n">
        <v>-1.81249348199778</v>
      </c>
      <c r="S29" s="2" t="n">
        <v>-1.79699140422706</v>
      </c>
      <c r="U29" s="2" t="n">
        <v>-1.83935920270729</v>
      </c>
      <c r="W29" s="2" t="n">
        <v>-1.88066169483429</v>
      </c>
      <c r="Y29" s="2" t="n">
        <v>-1.92674831910143</v>
      </c>
      <c r="AA29" s="2" t="n">
        <v>-2.05240360304203</v>
      </c>
      <c r="AB29" s="2"/>
      <c r="AC29" s="2" t="n">
        <v>-2.08858621013938</v>
      </c>
      <c r="AD29" s="2"/>
      <c r="AE29" s="2" t="n">
        <v>-2.1229193184451</v>
      </c>
      <c r="AF29" s="2"/>
      <c r="AG29" s="2" t="n">
        <v>-1.92090919578049</v>
      </c>
      <c r="AH29" s="2"/>
      <c r="AI29" s="2" t="n">
        <v>-1.75403287119955</v>
      </c>
      <c r="AK29" s="2" t="n">
        <v>-1.73313283259174</v>
      </c>
      <c r="AY29" s="14" t="n">
        <f aca="false">SUM(M29:AX29)</f>
        <v>-17.5634331495917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-3.5</v>
      </c>
      <c r="E30" s="20" t="n">
        <f aca="false">SUM(E27:E29)</f>
        <v>-3</v>
      </c>
      <c r="G30" s="20" t="n">
        <f aca="false">SUM(G27:G29)</f>
        <v>-3</v>
      </c>
      <c r="I30" s="20" t="n">
        <f aca="false">SUM(I27:I29)</f>
        <v>-3</v>
      </c>
      <c r="K30" s="20" t="n">
        <f aca="false">SUM(K27:K29)</f>
        <v>-1</v>
      </c>
      <c r="M30" s="20" t="n">
        <f aca="false">SUM(M27:M29)</f>
        <v>-13.5</v>
      </c>
      <c r="O30" s="20" t="n">
        <f aca="false">SUM(O27:O29)</f>
        <v>-19.4448616821922</v>
      </c>
      <c r="Q30" s="20" t="n">
        <f aca="false">SUM(Q27:Q29)</f>
        <v>-19.5221601486645</v>
      </c>
      <c r="S30" s="20" t="n">
        <f aca="false">SUM(S27:S29)</f>
        <v>-19.5066580708937</v>
      </c>
      <c r="U30" s="20" t="n">
        <f aca="false">SUM(U27:U29)</f>
        <v>-19.549025869374</v>
      </c>
      <c r="W30" s="20" t="n">
        <f aca="false">SUM(W27:W29)</f>
        <v>-19.590328361501</v>
      </c>
      <c r="Y30" s="20" t="n">
        <f aca="false">SUM(Y27:Y29)</f>
        <v>-19.6364149857681</v>
      </c>
      <c r="AA30" s="20" t="n">
        <f aca="false">SUM(AA27:AA29)</f>
        <v>-19.7620702697087</v>
      </c>
      <c r="AC30" s="20" t="n">
        <f aca="false">SUM(AC27:AC29)</f>
        <v>-19.7982528768061</v>
      </c>
      <c r="AE30" s="20" t="n">
        <f aca="false">SUM(AE27:AE29)</f>
        <v>-19.8325859851118</v>
      </c>
      <c r="AG30" s="20" t="n">
        <f aca="false">SUM(AG27:AG29)</f>
        <v>-19.6305758624472</v>
      </c>
      <c r="AI30" s="20" t="n">
        <f aca="false">SUM(AI27:AI29)</f>
        <v>-19.4636995378662</v>
      </c>
      <c r="AK30" s="20" t="n">
        <f aca="false">SUM(AK27:AK29)</f>
        <v>-19.4427994992584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-248.679433149592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-15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-15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-15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-15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3.3</v>
      </c>
      <c r="D41" s="24"/>
      <c r="E41" s="25" t="n">
        <f aca="false">+E11+E25+E30+E39</f>
        <v>3</v>
      </c>
      <c r="F41" s="24"/>
      <c r="G41" s="25" t="n">
        <f aca="false">+G11+G25+G30+G39</f>
        <v>3</v>
      </c>
      <c r="H41" s="24"/>
      <c r="I41" s="25" t="n">
        <f aca="false">+I11+I25+I30+I39</f>
        <v>3</v>
      </c>
      <c r="J41" s="24"/>
      <c r="K41" s="25" t="n">
        <f aca="false">+K11+K25+K30+K39</f>
        <v>0.630592958774641</v>
      </c>
      <c r="L41" s="24"/>
      <c r="M41" s="25" t="n">
        <f aca="false">+M11+M25+M30+M39</f>
        <v>12.9305929587746</v>
      </c>
      <c r="N41" s="24"/>
      <c r="O41" s="25" t="n">
        <f aca="false">+O11+O25+O30+O39</f>
        <v>-34.573694073184</v>
      </c>
      <c r="P41" s="25"/>
      <c r="Q41" s="25" t="n">
        <f aca="false">+Q11+Q25+Q30+Q39</f>
        <v>10.2431584725511</v>
      </c>
      <c r="R41" s="25"/>
      <c r="S41" s="25" t="n">
        <f aca="false">+S11+S25+S30+S39</f>
        <v>-18.59882971897</v>
      </c>
      <c r="T41" s="25"/>
      <c r="U41" s="25" t="n">
        <f aca="false">+U11+U25+U30+U39</f>
        <v>-29.8403532217016</v>
      </c>
      <c r="V41" s="25"/>
      <c r="W41" s="25" t="n">
        <f aca="false">+W11+W25+W30+W39</f>
        <v>45.2682146105908</v>
      </c>
      <c r="X41" s="24"/>
      <c r="Y41" s="25" t="n">
        <f aca="false">+Y11+Y25+Y30+Y39</f>
        <v>29.9138087366454</v>
      </c>
      <c r="Z41" s="24"/>
      <c r="AA41" s="25" t="n">
        <f aca="false">+AA11+AA25+AA30+AA39</f>
        <v>-36.4831317708843</v>
      </c>
      <c r="AB41" s="25"/>
      <c r="AC41" s="25" t="n">
        <f aca="false">+AC11+AC25+AC30+AC39</f>
        <v>105.685868997431</v>
      </c>
      <c r="AD41" s="25"/>
      <c r="AE41" s="25" t="n">
        <f aca="false">+AE11+AE25+AE30+AE39</f>
        <v>20.1653389248665</v>
      </c>
      <c r="AF41" s="25"/>
      <c r="AG41" s="25" t="n">
        <f aca="false">+AG11+AG25+AG30+AG39</f>
        <v>63.9743961979817</v>
      </c>
      <c r="AH41" s="25"/>
      <c r="AI41" s="25" t="n">
        <f aca="false">+AI11+AI25+AI30+AI39</f>
        <v>-26.7911844479802</v>
      </c>
      <c r="AJ41" s="24"/>
      <c r="AK41" s="25" t="n">
        <f aca="false">+AK11+AK25+AK30+AK39</f>
        <v>33.9697562121143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175.863941878235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3.3</v>
      </c>
      <c r="E50" s="26" t="n">
        <f aca="false">+E41+E47</f>
        <v>3</v>
      </c>
      <c r="G50" s="26" t="n">
        <f aca="false">+G41+G47</f>
        <v>3</v>
      </c>
      <c r="I50" s="26" t="n">
        <f aca="false">+I41+I47</f>
        <v>3</v>
      </c>
      <c r="K50" s="26" t="n">
        <f aca="false">+K41+K47</f>
        <v>0.630592958774641</v>
      </c>
      <c r="M50" s="26" t="n">
        <f aca="false">+M41+M47</f>
        <v>12.9305929587746</v>
      </c>
      <c r="O50" s="26" t="n">
        <f aca="false">+O41+O47</f>
        <v>-34.573694073184</v>
      </c>
      <c r="Q50" s="26" t="n">
        <f aca="false">+Q41+Q47</f>
        <v>10.2431584725511</v>
      </c>
      <c r="S50" s="26" t="n">
        <f aca="false">+S41+S47</f>
        <v>-18.59882971897</v>
      </c>
      <c r="U50" s="26" t="n">
        <f aca="false">+U41+U47</f>
        <v>-29.8403532217016</v>
      </c>
      <c r="W50" s="26" t="n">
        <f aca="false">+W41+W47</f>
        <v>45.2682146105908</v>
      </c>
      <c r="Y50" s="26" t="n">
        <f aca="false">+Y41+Y47</f>
        <v>29.9138087366454</v>
      </c>
      <c r="AA50" s="26" t="n">
        <f aca="false">+AA41+AA47</f>
        <v>-36.4831317708843</v>
      </c>
      <c r="AC50" s="26" t="n">
        <f aca="false">+AC41+AC47</f>
        <v>105.685868997431</v>
      </c>
      <c r="AE50" s="26" t="n">
        <f aca="false">+AE41+AE47</f>
        <v>20.1653389248665</v>
      </c>
      <c r="AG50" s="26" t="n">
        <f aca="false">+AG41+AG47</f>
        <v>63.9743961979817</v>
      </c>
      <c r="AI50" s="26" t="n">
        <f aca="false">+AI41+AI47</f>
        <v>-26.7911844479802</v>
      </c>
      <c r="AK50" s="26" t="n">
        <f aca="false">+AK41+AK47</f>
        <v>33.9697562121143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175.863941878235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14" t="n">
        <v>-8.4</v>
      </c>
      <c r="D55" s="12"/>
      <c r="E55" s="14" t="n">
        <v>-7.4</v>
      </c>
      <c r="F55" s="12"/>
      <c r="G55" s="14" t="n">
        <v>-7.4</v>
      </c>
      <c r="H55" s="12"/>
      <c r="I55" s="14" t="n">
        <v>-7.4</v>
      </c>
      <c r="J55" s="12"/>
      <c r="K55" s="14" t="n">
        <v>-2.11969383333334</v>
      </c>
      <c r="M55" s="13" t="n">
        <f aca="false">SUM(C55:K55)</f>
        <v>-32.7196938333333</v>
      </c>
      <c r="O55" s="2" t="n">
        <v>-28.0395143432947</v>
      </c>
      <c r="Q55" s="2" t="n">
        <v>-27.9411666157779</v>
      </c>
      <c r="S55" s="2" t="n">
        <v>-28.0246279595383</v>
      </c>
      <c r="U55" s="2" t="n">
        <v>-27.9959409672241</v>
      </c>
      <c r="W55" s="2" t="n">
        <v>-28.0194648342655</v>
      </c>
      <c r="Y55" s="2" t="n">
        <v>-28.0593566281901</v>
      </c>
      <c r="AA55" s="2" t="n">
        <v>-28.7777553100246</v>
      </c>
      <c r="AB55" s="2"/>
      <c r="AC55" s="2" t="n">
        <v>-28.7814955726699</v>
      </c>
      <c r="AD55" s="2"/>
      <c r="AE55" s="2" t="n">
        <v>-28.7283683878794</v>
      </c>
      <c r="AF55" s="2"/>
      <c r="AG55" s="2" t="n">
        <v>-28.8283284489295</v>
      </c>
      <c r="AH55" s="2"/>
      <c r="AI55" s="2" t="n">
        <v>-28.8815768798768</v>
      </c>
      <c r="AK55" s="2" t="n">
        <v>-28.7283683878794</v>
      </c>
      <c r="AY55" s="14" t="n">
        <f aca="false">SUM(M55:AX55)</f>
        <v>-373.525658168884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Y57" s="14"/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AY58" s="14"/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-8.4</v>
      </c>
      <c r="D60" s="29"/>
      <c r="E60" s="30" t="n">
        <f aca="false">SUM(E53:E59)</f>
        <v>-7.4</v>
      </c>
      <c r="F60" s="29"/>
      <c r="G60" s="30" t="n">
        <f aca="false">SUM(G53:G59)</f>
        <v>-7.4</v>
      </c>
      <c r="H60" s="29"/>
      <c r="I60" s="30" t="n">
        <f aca="false">SUM(I53:I59)</f>
        <v>-7.4</v>
      </c>
      <c r="J60" s="29"/>
      <c r="K60" s="30" t="n">
        <f aca="false">SUM(K53:K59)</f>
        <v>-2.11969383333334</v>
      </c>
      <c r="L60" s="29"/>
      <c r="M60" s="30" t="n">
        <f aca="false">SUM(M53:M59)</f>
        <v>-32.7196938333333</v>
      </c>
      <c r="N60" s="29"/>
      <c r="O60" s="30" t="n">
        <f aca="false">SUM(O53:O59)</f>
        <v>-28.0395143432947</v>
      </c>
      <c r="P60" s="13"/>
      <c r="Q60" s="30" t="n">
        <f aca="false">SUM(Q53:Q59)</f>
        <v>-27.9411666157779</v>
      </c>
      <c r="R60" s="13"/>
      <c r="S60" s="30" t="n">
        <f aca="false">SUM(S53:S59)</f>
        <v>-28.0246279595383</v>
      </c>
      <c r="T60" s="13"/>
      <c r="U60" s="30" t="n">
        <f aca="false">SUM(U53:U59)</f>
        <v>-27.9959409672241</v>
      </c>
      <c r="V60" s="13"/>
      <c r="W60" s="30" t="n">
        <f aca="false">SUM(W53:W59)</f>
        <v>-28.0194648342655</v>
      </c>
      <c r="X60" s="29"/>
      <c r="Y60" s="30" t="n">
        <f aca="false">SUM(Y53:Y59)</f>
        <v>-28.0593566281901</v>
      </c>
      <c r="Z60" s="29"/>
      <c r="AA60" s="30" t="n">
        <f aca="false">SUM(AA53:AA59)</f>
        <v>-28.7777553100246</v>
      </c>
      <c r="AB60" s="29"/>
      <c r="AC60" s="30" t="n">
        <f aca="false">SUM(AC53:AC59)</f>
        <v>-28.7814955726699</v>
      </c>
      <c r="AD60" s="29"/>
      <c r="AE60" s="30" t="n">
        <f aca="false">SUM(AE53:AE59)</f>
        <v>-28.7283683878794</v>
      </c>
      <c r="AF60" s="29"/>
      <c r="AG60" s="30" t="n">
        <f aca="false">SUM(AG53:AG59)</f>
        <v>-28.8283284489295</v>
      </c>
      <c r="AH60" s="29"/>
      <c r="AI60" s="30" t="n">
        <f aca="false">SUM(AI53:AI59)</f>
        <v>-28.8815768798768</v>
      </c>
      <c r="AJ60" s="29"/>
      <c r="AK60" s="30" t="n">
        <f aca="false">SUM(AK53:AK59)</f>
        <v>-28.7283683878794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-373.525658168884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 t="n">
        <v>-8.4</v>
      </c>
      <c r="D62" s="12"/>
      <c r="E62" s="14" t="n">
        <v>-7.4</v>
      </c>
      <c r="F62" s="12"/>
      <c r="G62" s="14" t="n">
        <v>-7.4</v>
      </c>
      <c r="H62" s="12"/>
      <c r="I62" s="14" t="n">
        <v>-7.4</v>
      </c>
      <c r="J62" s="12"/>
      <c r="K62" s="14" t="n">
        <v>-2.11969383333334</v>
      </c>
    </row>
    <row r="63" customFormat="false" ht="11.25" hidden="false" customHeight="false" outlineLevel="0" collapsed="false">
      <c r="C63" s="32" t="n">
        <v>0.26</v>
      </c>
      <c r="E63" s="32" t="n">
        <v>0.22</v>
      </c>
      <c r="G63" s="32" t="n">
        <v>0.22</v>
      </c>
      <c r="I63" s="32" t="n">
        <v>0.22</v>
      </c>
      <c r="K63" s="32" t="n">
        <v>0.09</v>
      </c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AK7" activePane="bottomRight" state="frozen"/>
      <selection pane="topLeft" activeCell="A1" activeCellId="0" sqref="A1"/>
      <selection pane="topRight" activeCell="AK1" activeCellId="0" sqref="AK1"/>
      <selection pane="bottomLeft" activeCell="A7" activeCellId="0" sqref="A7"/>
      <selection pane="bottomRight" activeCell="AU11" activeCellId="0" sqref="AU1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1.28"/>
    <col collapsed="false" customWidth="true" hidden="false" outlineLevel="0" max="2" min="2" style="1" width="3.14"/>
    <col collapsed="false" customWidth="false" hidden="false" outlineLevel="0" max="3" min="3" style="2" width="9.14"/>
    <col collapsed="false" customWidth="true" hidden="false" outlineLevel="0" max="4" min="4" style="1" width="3.14"/>
    <col collapsed="false" customWidth="false" hidden="false" outlineLevel="0" max="5" min="5" style="2" width="9.14"/>
    <col collapsed="false" customWidth="true" hidden="false" outlineLevel="0" max="6" min="6" style="1" width="3.14"/>
    <col collapsed="false" customWidth="false" hidden="false" outlineLevel="0" max="7" min="7" style="2" width="9.14"/>
    <col collapsed="false" customWidth="true" hidden="false" outlineLevel="0" max="8" min="8" style="1" width="3.14"/>
    <col collapsed="false" customWidth="false" hidden="false" outlineLevel="0" max="9" min="9" style="2" width="9.14"/>
    <col collapsed="false" customWidth="true" hidden="false" outlineLevel="0" max="10" min="10" style="1" width="3.14"/>
    <col collapsed="false" customWidth="true" hidden="false" outlineLevel="0" max="11" min="11" style="2" width="7.7"/>
    <col collapsed="false" customWidth="true" hidden="false" outlineLevel="0" max="12" min="12" style="1" width="3.14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7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3" t="n">
        <f aca="false">SUM('ETSx:Corp&amp;Other'!C7)</f>
        <v>2.1</v>
      </c>
      <c r="D7" s="12"/>
      <c r="E7" s="13" t="n">
        <f aca="false">SUM('ETSx:Corp&amp;Other'!E7)</f>
        <v>1.8</v>
      </c>
      <c r="F7" s="12"/>
      <c r="G7" s="13" t="n">
        <f aca="false">SUM('ETSx:Corp&amp;Other'!G7)</f>
        <v>1.8</v>
      </c>
      <c r="H7" s="12"/>
      <c r="I7" s="13" t="n">
        <f aca="false">SUM('ETSx:Corp&amp;Other'!I7)</f>
        <v>1.8</v>
      </c>
      <c r="J7" s="12"/>
      <c r="K7" s="13" t="n">
        <f aca="false">SUM('ETSx:Corp&amp;Other'!K7)</f>
        <v>0.799999999999997</v>
      </c>
      <c r="L7" s="12"/>
      <c r="M7" s="13" t="n">
        <f aca="false">SUM('ETSx:Corp&amp;Other'!M7)</f>
        <v>8.3</v>
      </c>
      <c r="N7" s="12"/>
      <c r="O7" s="13" t="n">
        <f aca="false">SUM('ETSx:Corp&amp;Other'!O7)</f>
        <v>56.8</v>
      </c>
      <c r="P7" s="14"/>
      <c r="Q7" s="13" t="n">
        <f aca="false">SUM('ETSx:Corp&amp;Other'!Q7)</f>
        <v>49.3</v>
      </c>
      <c r="R7" s="14"/>
      <c r="S7" s="13" t="n">
        <f aca="false">SUM('ETSx:Corp&amp;Other'!S7)</f>
        <v>58.1</v>
      </c>
      <c r="T7" s="14"/>
      <c r="U7" s="13" t="n">
        <f aca="false">SUM('ETSx:Corp&amp;Other'!U7)</f>
        <v>71.1</v>
      </c>
      <c r="V7" s="14"/>
      <c r="W7" s="13" t="n">
        <f aca="false">SUM('ETSx:Corp&amp;Other'!W7)</f>
        <v>75.9</v>
      </c>
      <c r="X7" s="12"/>
      <c r="Y7" s="13" t="n">
        <f aca="false">SUM('ETSx:Corp&amp;Other'!Y7)</f>
        <v>127.1</v>
      </c>
      <c r="Z7" s="12"/>
      <c r="AA7" s="13" t="n">
        <f aca="false">SUM('ETSx:Corp&amp;Other'!AA7)</f>
        <v>76.5</v>
      </c>
      <c r="AB7" s="12"/>
      <c r="AC7" s="13" t="n">
        <f aca="false">SUM('ETSx:Corp&amp;Other'!AC7)</f>
        <v>106.1</v>
      </c>
      <c r="AD7" s="12"/>
      <c r="AE7" s="13" t="n">
        <f aca="false">SUM('ETSx:Corp&amp;Other'!AE7)</f>
        <v>131.3</v>
      </c>
      <c r="AF7" s="12"/>
      <c r="AG7" s="13" t="n">
        <f aca="false">SUM('ETSx:Corp&amp;Other'!AG7)</f>
        <v>179.9</v>
      </c>
      <c r="AH7" s="12"/>
      <c r="AI7" s="13" t="n">
        <f aca="false">SUM('ETSx:Corp&amp;Other'!AI7)</f>
        <v>154.3</v>
      </c>
      <c r="AJ7" s="12"/>
      <c r="AK7" s="13" t="n">
        <f aca="false">SUM('ETSx:Corp&amp;Other'!AK7)</f>
        <v>162.2</v>
      </c>
      <c r="AL7" s="12"/>
      <c r="AM7" s="13" t="n">
        <f aca="false">SUM('ETSx:Corp&amp;Other'!AM7)</f>
        <v>0</v>
      </c>
      <c r="AN7" s="14"/>
      <c r="AO7" s="13" t="n">
        <f aca="false">SUM('ETSx:Corp&amp;Other'!AO7)</f>
        <v>0</v>
      </c>
      <c r="AP7" s="14"/>
      <c r="AQ7" s="13" t="n">
        <f aca="false">SUM('ETSx:Corp&amp;Other'!AQ7)</f>
        <v>0</v>
      </c>
      <c r="AR7" s="14"/>
      <c r="AS7" s="13" t="n">
        <f aca="false">SUM('ETSx:Corp&amp;Other'!AS7)</f>
        <v>0</v>
      </c>
      <c r="AT7" s="14"/>
      <c r="AU7" s="13" t="n">
        <f aca="false">SUM('ETSx:Corp&amp;Other'!AU7)</f>
        <v>0</v>
      </c>
      <c r="AV7" s="12"/>
      <c r="AW7" s="13" t="n">
        <f aca="false">SUM('ETSx:Corp&amp;Other'!AW7)</f>
        <v>0</v>
      </c>
      <c r="AX7" s="12"/>
      <c r="AY7" s="14" t="n">
        <f aca="false">SUM(M7:AX7)</f>
        <v>1256.9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3" t="n">
        <f aca="false">SUM('ETSx:Corp&amp;Other'!C8)</f>
        <v>0</v>
      </c>
      <c r="D8" s="16"/>
      <c r="E8" s="13" t="n">
        <f aca="false">SUM('ETSx:Corp&amp;Other'!E8)</f>
        <v>0</v>
      </c>
      <c r="F8" s="16"/>
      <c r="G8" s="13" t="n">
        <f aca="false">SUM('ETSx:Corp&amp;Other'!G8)</f>
        <v>0</v>
      </c>
      <c r="H8" s="16"/>
      <c r="I8" s="13" t="n">
        <f aca="false">SUM('ETSx:Corp&amp;Other'!I8)</f>
        <v>86.9</v>
      </c>
      <c r="J8" s="16"/>
      <c r="K8" s="13" t="n">
        <f aca="false">SUM('ETSx:Corp&amp;Other'!K8)</f>
        <v>0</v>
      </c>
      <c r="L8" s="16"/>
      <c r="M8" s="13" t="n">
        <f aca="false">SUM('ETSx:Corp&amp;Other'!M8)</f>
        <v>86.9</v>
      </c>
      <c r="N8" s="16"/>
      <c r="O8" s="13" t="n">
        <f aca="false">SUM('ETSx:Corp&amp;Other'!O8)</f>
        <v>55.5</v>
      </c>
      <c r="P8" s="17"/>
      <c r="Q8" s="13" t="n">
        <f aca="false">SUM('ETSx:Corp&amp;Other'!Q8)</f>
        <v>17.3</v>
      </c>
      <c r="R8" s="17"/>
      <c r="S8" s="13" t="n">
        <f aca="false">SUM('ETSx:Corp&amp;Other'!S8)</f>
        <v>289.8</v>
      </c>
      <c r="T8" s="17"/>
      <c r="U8" s="13" t="n">
        <f aca="false">SUM('ETSx:Corp&amp;Other'!U8)</f>
        <v>90.5</v>
      </c>
      <c r="V8" s="17"/>
      <c r="W8" s="13" t="n">
        <f aca="false">SUM('ETSx:Corp&amp;Other'!W8)</f>
        <v>-20.7</v>
      </c>
      <c r="X8" s="16"/>
      <c r="Y8" s="13" t="n">
        <f aca="false">SUM('ETSx:Corp&amp;Other'!Y8)</f>
        <v>72.9</v>
      </c>
      <c r="Z8" s="16"/>
      <c r="AA8" s="13" t="n">
        <f aca="false">SUM('ETSx:Corp&amp;Other'!AA8)</f>
        <v>27.2</v>
      </c>
      <c r="AB8" s="16"/>
      <c r="AC8" s="13" t="n">
        <f aca="false">SUM('ETSx:Corp&amp;Other'!AC8)</f>
        <v>88</v>
      </c>
      <c r="AD8" s="16"/>
      <c r="AE8" s="13" t="n">
        <f aca="false">SUM('ETSx:Corp&amp;Other'!AE8)</f>
        <v>67</v>
      </c>
      <c r="AF8" s="16"/>
      <c r="AG8" s="13" t="n">
        <f aca="false">SUM('ETSx:Corp&amp;Other'!AG8)</f>
        <v>-48.151</v>
      </c>
      <c r="AH8" s="16"/>
      <c r="AI8" s="13" t="n">
        <f aca="false">SUM('ETSx:Corp&amp;Other'!AI8)</f>
        <v>-41.275</v>
      </c>
      <c r="AJ8" s="16"/>
      <c r="AK8" s="13" t="n">
        <f aca="false">SUM('ETSx:Corp&amp;Other'!AK8)</f>
        <v>-14.694</v>
      </c>
      <c r="AL8" s="16"/>
      <c r="AM8" s="13" t="n">
        <f aca="false">SUM('ETSx:Corp&amp;Other'!AM8)</f>
        <v>0</v>
      </c>
      <c r="AN8" s="17"/>
      <c r="AO8" s="13" t="n">
        <f aca="false">SUM('ETSx:Corp&amp;Other'!AO8)</f>
        <v>0</v>
      </c>
      <c r="AP8" s="17"/>
      <c r="AQ8" s="13" t="n">
        <f aca="false">SUM('ETSx:Corp&amp;Other'!AQ8)</f>
        <v>0</v>
      </c>
      <c r="AR8" s="17"/>
      <c r="AS8" s="13" t="n">
        <f aca="false">SUM('ETSx:Corp&amp;Other'!AS8)</f>
        <v>0</v>
      </c>
      <c r="AT8" s="17"/>
      <c r="AU8" s="13" t="n">
        <f aca="false">SUM('ETSx:Corp&amp;Other'!AU8)</f>
        <v>0</v>
      </c>
      <c r="AV8" s="16"/>
      <c r="AW8" s="13" t="n">
        <f aca="false">SUM('ETSx:Corp&amp;Other'!AW8)</f>
        <v>0</v>
      </c>
      <c r="AX8" s="16"/>
      <c r="AY8" s="14" t="n">
        <f aca="false">SUM(M8:AX8)</f>
        <v>670.28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3" t="n">
        <f aca="false">SUM('ETSx:Corp&amp;Other'!C9)</f>
        <v>0</v>
      </c>
      <c r="E9" s="13" t="n">
        <f aca="false">SUM('ETSx:Corp&amp;Other'!E9)</f>
        <v>0</v>
      </c>
      <c r="G9" s="13" t="n">
        <f aca="false">SUM('ETSx:Corp&amp;Other'!G9)</f>
        <v>0</v>
      </c>
      <c r="I9" s="13" t="n">
        <f aca="false">SUM('ETSx:Corp&amp;Other'!I9)</f>
        <v>0</v>
      </c>
      <c r="K9" s="13" t="n">
        <f aca="false">SUM('ETSx:Corp&amp;Other'!K9)</f>
        <v>0</v>
      </c>
      <c r="M9" s="13" t="n">
        <f aca="false">SUM('ETSx:Corp&amp;Other'!M9)</f>
        <v>0</v>
      </c>
      <c r="O9" s="13" t="n">
        <f aca="false">SUM('ETSx:Corp&amp;Other'!O9)</f>
        <v>1</v>
      </c>
      <c r="Q9" s="13" t="n">
        <f aca="false">SUM('ETSx:Corp&amp;Other'!Q9)</f>
        <v>17</v>
      </c>
      <c r="S9" s="13" t="n">
        <f aca="false">SUM('ETSx:Corp&amp;Other'!S9)</f>
        <v>-2.3</v>
      </c>
      <c r="U9" s="13" t="n">
        <f aca="false">SUM('ETSx:Corp&amp;Other'!U9)</f>
        <v>-4.6</v>
      </c>
      <c r="W9" s="13" t="n">
        <f aca="false">SUM('ETSx:Corp&amp;Other'!W9)</f>
        <v>8.9</v>
      </c>
      <c r="Y9" s="13" t="n">
        <f aca="false">SUM('ETSx:Corp&amp;Other'!Y9)</f>
        <v>15.8</v>
      </c>
      <c r="AA9" s="13" t="n">
        <f aca="false">SUM('ETSx:Corp&amp;Other'!AA9)</f>
        <v>22.6</v>
      </c>
      <c r="AB9" s="2"/>
      <c r="AC9" s="13" t="n">
        <f aca="false">SUM('ETSx:Corp&amp;Other'!AC9)</f>
        <v>-14.1</v>
      </c>
      <c r="AD9" s="2"/>
      <c r="AE9" s="13" t="n">
        <f aca="false">SUM('ETSx:Corp&amp;Other'!AE9)</f>
        <v>-6.2</v>
      </c>
      <c r="AF9" s="2"/>
      <c r="AG9" s="13" t="n">
        <f aca="false">SUM('ETSx:Corp&amp;Other'!AG9)</f>
        <v>-5.7</v>
      </c>
      <c r="AH9" s="2"/>
      <c r="AI9" s="13" t="n">
        <f aca="false">SUM('ETSx:Corp&amp;Other'!AI9)</f>
        <v>-2.1</v>
      </c>
      <c r="AK9" s="13" t="n">
        <f aca="false">SUM('ETSx:Corp&amp;Other'!AK9)</f>
        <v>-10.6</v>
      </c>
      <c r="AM9" s="13" t="n">
        <f aca="false">SUM('ETSx:Corp&amp;Other'!AM9)</f>
        <v>0</v>
      </c>
      <c r="AO9" s="13" t="n">
        <f aca="false">SUM('ETSx:Corp&amp;Other'!AO9)</f>
        <v>0</v>
      </c>
      <c r="AQ9" s="13" t="n">
        <f aca="false">SUM('ETSx:Corp&amp;Other'!AQ9)</f>
        <v>0</v>
      </c>
      <c r="AS9" s="13" t="n">
        <f aca="false">SUM('ETSx:Corp&amp;Other'!AS9)</f>
        <v>0</v>
      </c>
      <c r="AU9" s="13" t="n">
        <f aca="false">SUM('ETSx:Corp&amp;Other'!AU9)</f>
        <v>0</v>
      </c>
      <c r="AW9" s="13" t="n">
        <f aca="false">SUM('ETSx:Corp&amp;Other'!AW9)</f>
        <v>0</v>
      </c>
      <c r="AY9" s="14" t="n">
        <f aca="false">SUM(M9:AX9)</f>
        <v>19.7</v>
      </c>
    </row>
    <row r="10" customFormat="false" ht="11.25" hidden="false" customHeight="false" outlineLevel="0" collapsed="false">
      <c r="A10" s="18" t="s">
        <v>23</v>
      </c>
      <c r="C10" s="13" t="n">
        <f aca="false">SUM('ETSx:Corp&amp;Other'!C10)</f>
        <v>0</v>
      </c>
      <c r="E10" s="13" t="n">
        <f aca="false">SUM('ETSx:Corp&amp;Other'!E10)</f>
        <v>0</v>
      </c>
      <c r="G10" s="13" t="n">
        <f aca="false">SUM('ETSx:Corp&amp;Other'!G10)</f>
        <v>0</v>
      </c>
      <c r="I10" s="13" t="n">
        <f aca="false">SUM('ETSx:Corp&amp;Other'!I10)</f>
        <v>0</v>
      </c>
      <c r="K10" s="13" t="n">
        <f aca="false">SUM('ETSx:Corp&amp;Other'!K10)</f>
        <v>0</v>
      </c>
      <c r="M10" s="13" t="n">
        <f aca="false">SUM('ETSx:Corp&amp;Other'!M10)</f>
        <v>0</v>
      </c>
      <c r="O10" s="13" t="n">
        <f aca="false">SUM('ETSx:Corp&amp;Other'!O10)</f>
        <v>-42.4</v>
      </c>
      <c r="Q10" s="13" t="n">
        <f aca="false">SUM('ETSx:Corp&amp;Other'!Q10)</f>
        <v>-33</v>
      </c>
      <c r="S10" s="13" t="n">
        <f aca="false">SUM('ETSx:Corp&amp;Other'!S10)</f>
        <v>-31.4</v>
      </c>
      <c r="U10" s="13" t="n">
        <f aca="false">SUM('ETSx:Corp&amp;Other'!U10)</f>
        <v>-39.8</v>
      </c>
      <c r="W10" s="13" t="n">
        <f aca="false">SUM('ETSx:Corp&amp;Other'!W10)</f>
        <v>-38.7</v>
      </c>
      <c r="Y10" s="13" t="n">
        <f aca="false">SUM('ETSx:Corp&amp;Other'!Y10)</f>
        <v>-79.9</v>
      </c>
      <c r="AA10" s="13" t="n">
        <f aca="false">SUM('ETSx:Corp&amp;Other'!AA10)</f>
        <v>-41.9</v>
      </c>
      <c r="AB10" s="2"/>
      <c r="AC10" s="13" t="n">
        <f aca="false">SUM('ETSx:Corp&amp;Other'!AC10)</f>
        <v>-63.4</v>
      </c>
      <c r="AD10" s="2"/>
      <c r="AE10" s="13" t="n">
        <f aca="false">SUM('ETSx:Corp&amp;Other'!AE10)</f>
        <v>-83.5</v>
      </c>
      <c r="AF10" s="2"/>
      <c r="AG10" s="13" t="n">
        <f aca="false">SUM('ETSx:Corp&amp;Other'!AG10)</f>
        <v>-119.4</v>
      </c>
      <c r="AH10" s="2"/>
      <c r="AI10" s="13" t="n">
        <f aca="false">SUM('ETSx:Corp&amp;Other'!AI10)</f>
        <v>-97.7</v>
      </c>
      <c r="AK10" s="13" t="n">
        <f aca="false">SUM('ETSx:Corp&amp;Other'!AK10)</f>
        <v>-106.4</v>
      </c>
      <c r="AM10" s="13" t="n">
        <f aca="false">SUM('ETSx:Corp&amp;Other'!AM10)</f>
        <v>0</v>
      </c>
      <c r="AO10" s="13" t="n">
        <f aca="false">SUM('ETSx:Corp&amp;Other'!AO10)</f>
        <v>0</v>
      </c>
      <c r="AQ10" s="13" t="n">
        <f aca="false">SUM('ETSx:Corp&amp;Other'!AQ10)</f>
        <v>0</v>
      </c>
      <c r="AS10" s="13" t="n">
        <f aca="false">SUM('ETSx:Corp&amp;Other'!AS10)</f>
        <v>0</v>
      </c>
      <c r="AU10" s="13" t="n">
        <f aca="false">SUM('ETSx:Corp&amp;Other'!AU10)</f>
        <v>0</v>
      </c>
      <c r="AW10" s="13" t="n">
        <f aca="false">SUM('ETSx:Corp&amp;Other'!AW10)</f>
        <v>0</v>
      </c>
      <c r="AY10" s="14" t="n">
        <f aca="false">SUM(M10:AX10)</f>
        <v>-777.5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2.1</v>
      </c>
      <c r="E11" s="20" t="n">
        <f aca="false">SUM(E7:E10)</f>
        <v>1.8</v>
      </c>
      <c r="G11" s="20" t="n">
        <f aca="false">SUM(G7:G10)</f>
        <v>1.8</v>
      </c>
      <c r="I11" s="20" t="n">
        <f aca="false">SUM(I7:I10)</f>
        <v>88.7</v>
      </c>
      <c r="K11" s="20" t="n">
        <f aca="false">SUM(K7:K10)</f>
        <v>0.799999999999997</v>
      </c>
      <c r="M11" s="20" t="n">
        <f aca="false">SUM(M7:M10)</f>
        <v>95.2</v>
      </c>
      <c r="O11" s="20" t="n">
        <f aca="false">SUM(O7:O10)</f>
        <v>70.9</v>
      </c>
      <c r="Q11" s="20" t="n">
        <f aca="false">SUM(Q7:Q10)</f>
        <v>50.6</v>
      </c>
      <c r="S11" s="20" t="n">
        <f aca="false">SUM(S7:S10)</f>
        <v>314.2</v>
      </c>
      <c r="U11" s="20" t="n">
        <f aca="false">SUM(U7:U10)</f>
        <v>117.2</v>
      </c>
      <c r="W11" s="20" t="n">
        <f aca="false">SUM(W7:W10)</f>
        <v>25.4</v>
      </c>
      <c r="Y11" s="20" t="n">
        <f aca="false">SUM(Y7:Y10)</f>
        <v>135.9</v>
      </c>
      <c r="AA11" s="20" t="n">
        <f aca="false">SUM(AA7:AA10)</f>
        <v>84.4</v>
      </c>
      <c r="AC11" s="20" t="n">
        <f aca="false">SUM(AC7:AC10)</f>
        <v>116.6</v>
      </c>
      <c r="AE11" s="20" t="n">
        <f aca="false">SUM(AE7:AE10)</f>
        <v>108.6</v>
      </c>
      <c r="AG11" s="20" t="n">
        <f aca="false">SUM(AG7:AG10)</f>
        <v>6.64899999999997</v>
      </c>
      <c r="AI11" s="20" t="n">
        <f aca="false">SUM(AI7:AI10)</f>
        <v>13.225</v>
      </c>
      <c r="AK11" s="20" t="n">
        <f aca="false">SUM(AK7:AK10)</f>
        <v>30.506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1169.38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25</v>
      </c>
      <c r="C13" s="13" t="n">
        <f aca="false">SUM('ETSx:Corp&amp;Other'!C13)</f>
        <v>-24.19</v>
      </c>
      <c r="E13" s="13" t="n">
        <f aca="false">SUM('ETSx:Corp&amp;Other'!E13)</f>
        <v>-21.03</v>
      </c>
      <c r="G13" s="13" t="n">
        <f aca="false">SUM('ETSx:Corp&amp;Other'!G13)</f>
        <v>-21.03</v>
      </c>
      <c r="I13" s="13" t="n">
        <f aca="false">SUM('ETSx:Corp&amp;Other'!I13)</f>
        <v>-21.03</v>
      </c>
      <c r="K13" s="13" t="n">
        <f aca="false">SUM('ETSx:Corp&amp;Other'!K13)</f>
        <v>-6.448</v>
      </c>
      <c r="M13" s="13" t="n">
        <f aca="false">SUM('ETSx:Corp&amp;Other'!M13)</f>
        <v>-93.728</v>
      </c>
      <c r="O13" s="13" t="n">
        <f aca="false">SUM('ETSx:Corp&amp;Other'!O13)</f>
        <v>-84.1788</v>
      </c>
      <c r="Q13" s="13" t="n">
        <f aca="false">SUM('ETSx:Corp&amp;Other'!Q13)</f>
        <v>-86.4788</v>
      </c>
      <c r="S13" s="13" t="n">
        <f aca="false">SUM('ETSx:Corp&amp;Other'!S13)</f>
        <v>-86.5788</v>
      </c>
      <c r="U13" s="13" t="n">
        <f aca="false">SUM('ETSx:Corp&amp;Other'!U13)</f>
        <v>-84.8788</v>
      </c>
      <c r="W13" s="13" t="n">
        <f aca="false">SUM('ETSx:Corp&amp;Other'!W13)</f>
        <v>-74.1788</v>
      </c>
      <c r="Y13" s="13" t="n">
        <f aca="false">SUM('ETSx:Corp&amp;Other'!Y13)</f>
        <v>-74.1788</v>
      </c>
      <c r="AA13" s="13" t="n">
        <f aca="false">SUM('ETSx:Corp&amp;Other'!AA13)</f>
        <v>-70.8788</v>
      </c>
      <c r="AB13" s="2"/>
      <c r="AC13" s="13" t="n">
        <f aca="false">SUM('ETSx:Corp&amp;Other'!AC13)</f>
        <v>-72.2788</v>
      </c>
      <c r="AD13" s="2"/>
      <c r="AE13" s="13" t="n">
        <f aca="false">SUM('ETSx:Corp&amp;Other'!AE13)</f>
        <v>-63.4788</v>
      </c>
      <c r="AF13" s="2"/>
      <c r="AG13" s="13" t="n">
        <f aca="false">SUM('ETSx:Corp&amp;Other'!AG13)</f>
        <v>-62.7788</v>
      </c>
      <c r="AH13" s="2"/>
      <c r="AI13" s="13" t="n">
        <f aca="false">SUM('ETSx:Corp&amp;Other'!AI13)</f>
        <v>-63.9188</v>
      </c>
      <c r="AK13" s="13" t="n">
        <f aca="false">SUM('ETSx:Corp&amp;Other'!AK13)</f>
        <v>-63.4788</v>
      </c>
      <c r="AM13" s="13" t="n">
        <f aca="false">SUM('ETSx:Corp&amp;Other'!AM13)</f>
        <v>0</v>
      </c>
      <c r="AO13" s="13" t="n">
        <f aca="false">SUM('ETSx:Corp&amp;Other'!AO13)</f>
        <v>0</v>
      </c>
      <c r="AQ13" s="13" t="n">
        <f aca="false">SUM('ETSx:Corp&amp;Other'!AQ13)</f>
        <v>0</v>
      </c>
      <c r="AS13" s="13" t="n">
        <f aca="false">SUM('ETSx:Corp&amp;Other'!AS13)</f>
        <v>0</v>
      </c>
      <c r="AU13" s="13" t="n">
        <f aca="false">SUM('ETSx:Corp&amp;Other'!AU13)</f>
        <v>0</v>
      </c>
      <c r="AW13" s="13" t="n">
        <f aca="false">SUM('ETSx:Corp&amp;Other'!AW13)</f>
        <v>0</v>
      </c>
      <c r="AY13" s="14" t="n">
        <f aca="false">SUM(M13:AX13)</f>
        <v>-981.0136</v>
      </c>
    </row>
    <row r="14" customFormat="false" ht="11.25" hidden="false" customHeight="false" outlineLevel="0" collapsed="false">
      <c r="A14" s="18" t="s">
        <v>26</v>
      </c>
      <c r="C14" s="13" t="n">
        <f aca="false">SUM('ETSx:Corp&amp;Other'!C14)</f>
        <v>0</v>
      </c>
      <c r="E14" s="13" t="n">
        <f aca="false">SUM('ETSx:Corp&amp;Other'!E14)</f>
        <v>0</v>
      </c>
      <c r="G14" s="13" t="n">
        <f aca="false">SUM('ETSx:Corp&amp;Other'!G14)</f>
        <v>0</v>
      </c>
      <c r="I14" s="13" t="n">
        <f aca="false">SUM('ETSx:Corp&amp;Other'!I14)</f>
        <v>0</v>
      </c>
      <c r="K14" s="13" t="n">
        <f aca="false">SUM('ETSx:Corp&amp;Other'!K14)</f>
        <v>0</v>
      </c>
      <c r="M14" s="13" t="n">
        <f aca="false">SUM('ETSx:Corp&amp;Other'!M14)</f>
        <v>0</v>
      </c>
      <c r="O14" s="13" t="n">
        <f aca="false">SUM('ETSx:Corp&amp;Other'!O14)</f>
        <v>0</v>
      </c>
      <c r="Q14" s="13" t="n">
        <f aca="false">SUM('ETSx:Corp&amp;Other'!Q14)</f>
        <v>-24.2428</v>
      </c>
      <c r="S14" s="13" t="n">
        <f aca="false">SUM('ETSx:Corp&amp;Other'!S14)</f>
        <v>-24.2428</v>
      </c>
      <c r="U14" s="13" t="n">
        <f aca="false">SUM('ETSx:Corp&amp;Other'!U14)</f>
        <v>-24.2428</v>
      </c>
      <c r="W14" s="13" t="n">
        <f aca="false">SUM('ETSx:Corp&amp;Other'!W14)</f>
        <v>-16.602376</v>
      </c>
      <c r="Y14" s="13" t="n">
        <f aca="false">SUM('ETSx:Corp&amp;Other'!Y14)</f>
        <v>-9.160702</v>
      </c>
      <c r="AA14" s="13" t="n">
        <f aca="false">SUM('ETSx:Corp&amp;Other'!AA14)</f>
        <v>-3.1</v>
      </c>
      <c r="AB14" s="2"/>
      <c r="AC14" s="13" t="n">
        <f aca="false">SUM('ETSx:Corp&amp;Other'!AC14)</f>
        <v>-1.6</v>
      </c>
      <c r="AD14" s="2"/>
      <c r="AE14" s="13" t="n">
        <f aca="false">SUM('ETSx:Corp&amp;Other'!AE14)</f>
        <v>0</v>
      </c>
      <c r="AF14" s="2"/>
      <c r="AG14" s="13" t="n">
        <f aca="false">SUM('ETSx:Corp&amp;Other'!AG14)</f>
        <v>0</v>
      </c>
      <c r="AH14" s="2"/>
      <c r="AI14" s="13" t="n">
        <f aca="false">SUM('ETSx:Corp&amp;Other'!AI14)</f>
        <v>0</v>
      </c>
      <c r="AK14" s="13" t="n">
        <f aca="false">SUM('ETSx:Corp&amp;Other'!AK14)</f>
        <v>0</v>
      </c>
      <c r="AM14" s="13" t="n">
        <f aca="false">SUM('ETSx:Corp&amp;Other'!AM14)</f>
        <v>0</v>
      </c>
      <c r="AO14" s="13" t="n">
        <f aca="false">SUM('ETSx:Corp&amp;Other'!AO14)</f>
        <v>0</v>
      </c>
      <c r="AQ14" s="13" t="n">
        <f aca="false">SUM('ETSx:Corp&amp;Other'!AQ14)</f>
        <v>0</v>
      </c>
      <c r="AS14" s="13" t="n">
        <f aca="false">SUM('ETSx:Corp&amp;Other'!AS14)</f>
        <v>0</v>
      </c>
      <c r="AU14" s="13" t="n">
        <f aca="false">SUM('ETSx:Corp&amp;Other'!AU14)</f>
        <v>0</v>
      </c>
      <c r="AW14" s="13" t="n">
        <f aca="false">SUM('ETSx:Corp&amp;Other'!AW14)</f>
        <v>0</v>
      </c>
      <c r="AY14" s="14" t="n">
        <f aca="false">SUM(M14:AX14)</f>
        <v>-103.191478</v>
      </c>
    </row>
    <row r="15" customFormat="false" ht="11.25" hidden="false" customHeight="false" outlineLevel="0" collapsed="false">
      <c r="A15" s="18" t="s">
        <v>27</v>
      </c>
      <c r="C15" s="13" t="n">
        <f aca="false">SUM('ETSx:Corp&amp;Other'!C15)</f>
        <v>0</v>
      </c>
      <c r="E15" s="13" t="n">
        <f aca="false">SUM('ETSx:Corp&amp;Other'!E15)</f>
        <v>0</v>
      </c>
      <c r="G15" s="13" t="n">
        <f aca="false">SUM('ETSx:Corp&amp;Other'!G15)</f>
        <v>0</v>
      </c>
      <c r="I15" s="13" t="n">
        <f aca="false">SUM('ETSx:Corp&amp;Other'!I15)</f>
        <v>0</v>
      </c>
      <c r="K15" s="13" t="n">
        <f aca="false">SUM('ETSx:Corp&amp;Other'!K15)</f>
        <v>0</v>
      </c>
      <c r="M15" s="13" t="n">
        <f aca="false">SUM('ETSx:Corp&amp;Other'!M15)</f>
        <v>0</v>
      </c>
      <c r="O15" s="13" t="n">
        <f aca="false">SUM('ETSx:Corp&amp;Other'!O15)</f>
        <v>0</v>
      </c>
      <c r="Q15" s="13" t="n">
        <f aca="false">SUM('ETSx:Corp&amp;Other'!Q15)</f>
        <v>0</v>
      </c>
      <c r="S15" s="13" t="n">
        <f aca="false">SUM('ETSx:Corp&amp;Other'!S15)</f>
        <v>0</v>
      </c>
      <c r="U15" s="13" t="n">
        <f aca="false">SUM('ETSx:Corp&amp;Other'!U15)</f>
        <v>0</v>
      </c>
      <c r="W15" s="13" t="n">
        <f aca="false">SUM('ETSx:Corp&amp;Other'!W15)</f>
        <v>0</v>
      </c>
      <c r="Y15" s="13" t="n">
        <f aca="false">SUM('ETSx:Corp&amp;Other'!Y15)</f>
        <v>0</v>
      </c>
      <c r="AA15" s="13" t="n">
        <f aca="false">SUM('ETSx:Corp&amp;Other'!AA15)</f>
        <v>0</v>
      </c>
      <c r="AB15" s="2"/>
      <c r="AC15" s="13" t="n">
        <f aca="false">SUM('ETSx:Corp&amp;Other'!AC15)</f>
        <v>0</v>
      </c>
      <c r="AD15" s="2"/>
      <c r="AE15" s="13" t="n">
        <f aca="false">SUM('ETSx:Corp&amp;Other'!AE15)</f>
        <v>0</v>
      </c>
      <c r="AF15" s="2"/>
      <c r="AG15" s="13" t="n">
        <f aca="false">SUM('ETSx:Corp&amp;Other'!AG15)</f>
        <v>0</v>
      </c>
      <c r="AH15" s="2"/>
      <c r="AI15" s="13" t="n">
        <f aca="false">SUM('ETSx:Corp&amp;Other'!AI15)</f>
        <v>0</v>
      </c>
      <c r="AK15" s="13" t="n">
        <f aca="false">SUM('ETSx:Corp&amp;Other'!AK15)</f>
        <v>0</v>
      </c>
      <c r="AM15" s="13" t="n">
        <f aca="false">SUM('ETSx:Corp&amp;Other'!AM15)</f>
        <v>0</v>
      </c>
      <c r="AO15" s="13" t="n">
        <f aca="false">SUM('ETSx:Corp&amp;Other'!AO15)</f>
        <v>0</v>
      </c>
      <c r="AQ15" s="13" t="n">
        <f aca="false">SUM('ETSx:Corp&amp;Other'!AQ15)</f>
        <v>0</v>
      </c>
      <c r="AS15" s="13" t="n">
        <f aca="false">SUM('ETSx:Corp&amp;Other'!AS15)</f>
        <v>0</v>
      </c>
      <c r="AU15" s="13" t="n">
        <f aca="false">SUM('ETSx:Corp&amp;Other'!AU15)</f>
        <v>0</v>
      </c>
      <c r="AW15" s="13" t="n">
        <f aca="false">SUM('ETSx:Corp&amp;Other'!AW15)</f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3" t="n">
        <f aca="false">SUM('ETSx:Corp&amp;Other'!C16)</f>
        <v>0</v>
      </c>
      <c r="E16" s="13" t="n">
        <f aca="false">SUM('ETSx:Corp&amp;Other'!E16)</f>
        <v>0</v>
      </c>
      <c r="G16" s="13" t="n">
        <f aca="false">SUM('ETSx:Corp&amp;Other'!G16)</f>
        <v>0</v>
      </c>
      <c r="I16" s="13" t="n">
        <f aca="false">SUM('ETSx:Corp&amp;Other'!I16)</f>
        <v>0</v>
      </c>
      <c r="K16" s="13" t="n">
        <f aca="false">SUM('ETSx:Corp&amp;Other'!K16)</f>
        <v>0</v>
      </c>
      <c r="M16" s="13" t="n">
        <f aca="false">SUM('ETSx:Corp&amp;Other'!M16)</f>
        <v>0</v>
      </c>
      <c r="O16" s="13" t="n">
        <f aca="false">SUM('ETSx:Corp&amp;Other'!O16)</f>
        <v>0</v>
      </c>
      <c r="Q16" s="13" t="n">
        <f aca="false">SUM('ETSx:Corp&amp;Other'!Q16)</f>
        <v>0</v>
      </c>
      <c r="S16" s="13" t="n">
        <f aca="false">SUM('ETSx:Corp&amp;Other'!S16)</f>
        <v>0</v>
      </c>
      <c r="U16" s="13" t="n">
        <f aca="false">SUM('ETSx:Corp&amp;Other'!U16)</f>
        <v>0</v>
      </c>
      <c r="W16" s="13" t="n">
        <f aca="false">SUM('ETSx:Corp&amp;Other'!W16)</f>
        <v>0</v>
      </c>
      <c r="Y16" s="13" t="n">
        <f aca="false">SUM('ETSx:Corp&amp;Other'!Y16)</f>
        <v>0</v>
      </c>
      <c r="AA16" s="13" t="n">
        <f aca="false">SUM('ETSx:Corp&amp;Other'!AA16)</f>
        <v>0</v>
      </c>
      <c r="AB16" s="2"/>
      <c r="AC16" s="13" t="n">
        <f aca="false">SUM('ETSx:Corp&amp;Other'!AC16)</f>
        <v>0</v>
      </c>
      <c r="AD16" s="2"/>
      <c r="AE16" s="13" t="n">
        <f aca="false">SUM('ETSx:Corp&amp;Other'!AE16)</f>
        <v>0</v>
      </c>
      <c r="AF16" s="2"/>
      <c r="AG16" s="13" t="n">
        <f aca="false">SUM('ETSx:Corp&amp;Other'!AG16)</f>
        <v>0</v>
      </c>
      <c r="AH16" s="2"/>
      <c r="AI16" s="13" t="n">
        <f aca="false">SUM('ETSx:Corp&amp;Other'!AI16)</f>
        <v>0</v>
      </c>
      <c r="AK16" s="13" t="n">
        <f aca="false">SUM('ETSx:Corp&amp;Other'!AK16)</f>
        <v>0</v>
      </c>
      <c r="AM16" s="13" t="n">
        <f aca="false">SUM('ETSx:Corp&amp;Other'!AM16)</f>
        <v>0</v>
      </c>
      <c r="AO16" s="13" t="n">
        <f aca="false">SUM('ETSx:Corp&amp;Other'!AO16)</f>
        <v>0</v>
      </c>
      <c r="AQ16" s="13" t="n">
        <f aca="false">SUM('ETSx:Corp&amp;Other'!AQ16)</f>
        <v>0</v>
      </c>
      <c r="AS16" s="13" t="n">
        <f aca="false">SUM('ETSx:Corp&amp;Other'!AS16)</f>
        <v>0</v>
      </c>
      <c r="AU16" s="13" t="n">
        <f aca="false">SUM('ETSx:Corp&amp;Other'!AU16)</f>
        <v>0</v>
      </c>
      <c r="AW16" s="13" t="n">
        <f aca="false">SUM('ETSx:Corp&amp;Other'!AW16)</f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3" t="n">
        <f aca="false">SUM('ETSx:Corp&amp;Other'!C17)</f>
        <v>0.1</v>
      </c>
      <c r="E17" s="13" t="n">
        <f aca="false">SUM('ETSx:Corp&amp;Other'!E17)</f>
        <v>0.1</v>
      </c>
      <c r="G17" s="13" t="n">
        <f aca="false">SUM('ETSx:Corp&amp;Other'!G17)</f>
        <v>0.1</v>
      </c>
      <c r="I17" s="13" t="n">
        <f aca="false">SUM('ETSx:Corp&amp;Other'!I17)</f>
        <v>0.1</v>
      </c>
      <c r="K17" s="13" t="n">
        <f aca="false">SUM('ETSx:Corp&amp;Other'!K17)</f>
        <v>-0.1</v>
      </c>
      <c r="M17" s="13" t="n">
        <f aca="false">SUM('ETSx:Corp&amp;Other'!M17)</f>
        <v>0.3</v>
      </c>
      <c r="O17" s="13" t="n">
        <f aca="false">SUM('ETSx:Corp&amp;Other'!O17)</f>
        <v>0</v>
      </c>
      <c r="Q17" s="13" t="n">
        <f aca="false">SUM('ETSx:Corp&amp;Other'!Q17)</f>
        <v>0</v>
      </c>
      <c r="S17" s="13" t="n">
        <f aca="false">SUM('ETSx:Corp&amp;Other'!S17)</f>
        <v>0.1</v>
      </c>
      <c r="U17" s="13" t="n">
        <f aca="false">SUM('ETSx:Corp&amp;Other'!U17)</f>
        <v>0</v>
      </c>
      <c r="W17" s="13" t="n">
        <f aca="false">SUM('ETSx:Corp&amp;Other'!W17)</f>
        <v>0</v>
      </c>
      <c r="Y17" s="13" t="n">
        <f aca="false">SUM('ETSx:Corp&amp;Other'!Y17)</f>
        <v>0.1</v>
      </c>
      <c r="AA17" s="13" t="n">
        <f aca="false">SUM('ETSx:Corp&amp;Other'!AA17)</f>
        <v>0</v>
      </c>
      <c r="AC17" s="13" t="n">
        <f aca="false">SUM('ETSx:Corp&amp;Other'!AC17)</f>
        <v>0</v>
      </c>
      <c r="AE17" s="13" t="n">
        <f aca="false">SUM('ETSx:Corp&amp;Other'!AE17)</f>
        <v>0.2</v>
      </c>
      <c r="AG17" s="13" t="n">
        <f aca="false">SUM('ETSx:Corp&amp;Other'!AG17)</f>
        <v>0</v>
      </c>
      <c r="AI17" s="13" t="n">
        <f aca="false">SUM('ETSx:Corp&amp;Other'!AI17)</f>
        <v>0</v>
      </c>
      <c r="AK17" s="13" t="n">
        <f aca="false">SUM('ETSx:Corp&amp;Other'!AK17)</f>
        <v>0.1</v>
      </c>
      <c r="AM17" s="13" t="n">
        <f aca="false">SUM('ETSx:Corp&amp;Other'!AM17)</f>
        <v>0</v>
      </c>
      <c r="AO17" s="13" t="n">
        <f aca="false">SUM('ETSx:Corp&amp;Other'!AO17)</f>
        <v>0</v>
      </c>
      <c r="AQ17" s="13" t="n">
        <f aca="false">SUM('ETSx:Corp&amp;Other'!AQ17)</f>
        <v>0</v>
      </c>
      <c r="AS17" s="13" t="n">
        <f aca="false">SUM('ETSx:Corp&amp;Other'!AS17)</f>
        <v>0</v>
      </c>
      <c r="AU17" s="13" t="n">
        <f aca="false">SUM('ETSx:Corp&amp;Other'!AU17)</f>
        <v>0</v>
      </c>
      <c r="AW17" s="13" t="n">
        <f aca="false">SUM('ETSx:Corp&amp;Other'!AW17)</f>
        <v>0</v>
      </c>
      <c r="AY17" s="14" t="n">
        <f aca="false">SUM(M17:AX17)</f>
        <v>0.8</v>
      </c>
    </row>
    <row r="18" customFormat="false" ht="11.25" hidden="false" customHeight="false" outlineLevel="0" collapsed="false">
      <c r="A18" s="18" t="s">
        <v>30</v>
      </c>
      <c r="C18" s="13" t="n">
        <f aca="false">SUM('ETSx:Corp&amp;Other'!C18)</f>
        <v>-0.1</v>
      </c>
      <c r="E18" s="13" t="n">
        <f aca="false">SUM('ETSx:Corp&amp;Other'!E18)</f>
        <v>0</v>
      </c>
      <c r="G18" s="13" t="n">
        <f aca="false">SUM('ETSx:Corp&amp;Other'!G18)</f>
        <v>0</v>
      </c>
      <c r="I18" s="13" t="n">
        <f aca="false">SUM('ETSx:Corp&amp;Other'!I18)</f>
        <v>0</v>
      </c>
      <c r="K18" s="13" t="n">
        <f aca="false">SUM('ETSx:Corp&amp;Other'!K18)</f>
        <v>-0.1</v>
      </c>
      <c r="M18" s="13" t="n">
        <f aca="false">SUM('ETSx:Corp&amp;Other'!M18)</f>
        <v>-0.2</v>
      </c>
      <c r="O18" s="13" t="n">
        <f aca="false">SUM('ETSx:Corp&amp;Other'!O18)</f>
        <v>0</v>
      </c>
      <c r="Q18" s="13" t="n">
        <f aca="false">SUM('ETSx:Corp&amp;Other'!Q18)</f>
        <v>0.3</v>
      </c>
      <c r="S18" s="13" t="n">
        <f aca="false">SUM('ETSx:Corp&amp;Other'!S18)</f>
        <v>0.1</v>
      </c>
      <c r="U18" s="13" t="n">
        <f aca="false">SUM('ETSx:Corp&amp;Other'!U18)</f>
        <v>0.2</v>
      </c>
      <c r="W18" s="13" t="n">
        <f aca="false">SUM('ETSx:Corp&amp;Other'!W18)</f>
        <v>0.4</v>
      </c>
      <c r="Y18" s="13" t="n">
        <f aca="false">SUM('ETSx:Corp&amp;Other'!Y18)</f>
        <v>21.2</v>
      </c>
      <c r="AA18" s="13" t="n">
        <f aca="false">SUM('ETSx:Corp&amp;Other'!AA18)</f>
        <v>20.4</v>
      </c>
      <c r="AC18" s="13" t="n">
        <f aca="false">SUM('ETSx:Corp&amp;Other'!AC18)</f>
        <v>0.4</v>
      </c>
      <c r="AE18" s="13" t="n">
        <f aca="false">SUM('ETSx:Corp&amp;Other'!AE18)</f>
        <v>7.5</v>
      </c>
      <c r="AG18" s="13" t="n">
        <f aca="false">SUM('ETSx:Corp&amp;Other'!AG18)</f>
        <v>0.5</v>
      </c>
      <c r="AI18" s="13" t="n">
        <f aca="false">SUM('ETSx:Corp&amp;Other'!AI18)</f>
        <v>0.6</v>
      </c>
      <c r="AK18" s="13" t="n">
        <f aca="false">SUM('ETSx:Corp&amp;Other'!AK18)</f>
        <v>3.6</v>
      </c>
      <c r="AM18" s="13" t="n">
        <f aca="false">SUM('ETSx:Corp&amp;Other'!AM18)</f>
        <v>0</v>
      </c>
      <c r="AO18" s="13" t="n">
        <f aca="false">SUM('ETSx:Corp&amp;Other'!AO18)</f>
        <v>0</v>
      </c>
      <c r="AQ18" s="13" t="n">
        <f aca="false">SUM('ETSx:Corp&amp;Other'!AQ18)</f>
        <v>0</v>
      </c>
      <c r="AS18" s="13" t="n">
        <f aca="false">SUM('ETSx:Corp&amp;Other'!AS18)</f>
        <v>0</v>
      </c>
      <c r="AU18" s="13" t="n">
        <f aca="false">SUM('ETSx:Corp&amp;Other'!AU18)</f>
        <v>0</v>
      </c>
      <c r="AW18" s="13" t="n">
        <f aca="false">SUM('ETSx:Corp&amp;Other'!AW18)</f>
        <v>0</v>
      </c>
      <c r="AY18" s="14" t="n">
        <f aca="false">SUM(M18:AX18)</f>
        <v>55</v>
      </c>
    </row>
    <row r="19" customFormat="false" ht="11.25" hidden="false" customHeight="false" outlineLevel="0" collapsed="false">
      <c r="A19" s="18" t="s">
        <v>31</v>
      </c>
      <c r="C19" s="13" t="n">
        <f aca="false">SUM('ETSx:Corp&amp;Other'!C19)</f>
        <v>0</v>
      </c>
      <c r="E19" s="13" t="n">
        <f aca="false">SUM('ETSx:Corp&amp;Other'!E19)</f>
        <v>0</v>
      </c>
      <c r="G19" s="13" t="n">
        <f aca="false">SUM('ETSx:Corp&amp;Other'!G19)</f>
        <v>0</v>
      </c>
      <c r="I19" s="13" t="n">
        <f aca="false">SUM('ETSx:Corp&amp;Other'!I19)</f>
        <v>5</v>
      </c>
      <c r="K19" s="13" t="n">
        <f aca="false">SUM('ETSx:Corp&amp;Other'!K19)</f>
        <v>0</v>
      </c>
      <c r="M19" s="13" t="n">
        <f aca="false">SUM('ETSx:Corp&amp;Other'!M19)</f>
        <v>5</v>
      </c>
      <c r="O19" s="13" t="n">
        <f aca="false">SUM('ETSx:Corp&amp;Other'!O19)</f>
        <v>0</v>
      </c>
      <c r="Q19" s="13" t="n">
        <f aca="false">SUM('ETSx:Corp&amp;Other'!Q19)</f>
        <v>2.1</v>
      </c>
      <c r="S19" s="13" t="n">
        <f aca="false">SUM('ETSx:Corp&amp;Other'!S19)</f>
        <v>0.9</v>
      </c>
      <c r="U19" s="13" t="n">
        <f aca="false">SUM('ETSx:Corp&amp;Other'!U19)</f>
        <v>0</v>
      </c>
      <c r="W19" s="13" t="n">
        <f aca="false">SUM('ETSx:Corp&amp;Other'!W19)</f>
        <v>-1.7</v>
      </c>
      <c r="Y19" s="13" t="n">
        <f aca="false">SUM('ETSx:Corp&amp;Other'!Y19)</f>
        <v>1.3</v>
      </c>
      <c r="AA19" s="13" t="n">
        <f aca="false">SUM('ETSx:Corp&amp;Other'!AA19)</f>
        <v>0</v>
      </c>
      <c r="AC19" s="13" t="n">
        <f aca="false">SUM('ETSx:Corp&amp;Other'!AC19)</f>
        <v>2.9</v>
      </c>
      <c r="AE19" s="13" t="n">
        <f aca="false">SUM('ETSx:Corp&amp;Other'!AE19)</f>
        <v>1.9</v>
      </c>
      <c r="AG19" s="13" t="n">
        <f aca="false">SUM('ETSx:Corp&amp;Other'!AG19)</f>
        <v>0</v>
      </c>
      <c r="AI19" s="13" t="n">
        <f aca="false">SUM('ETSx:Corp&amp;Other'!AI19)</f>
        <v>2.9</v>
      </c>
      <c r="AK19" s="13" t="n">
        <f aca="false">SUM('ETSx:Corp&amp;Other'!AK19)</f>
        <v>1.9</v>
      </c>
      <c r="AM19" s="13" t="n">
        <f aca="false">SUM('ETSx:Corp&amp;Other'!AM19)</f>
        <v>0</v>
      </c>
      <c r="AO19" s="13" t="n">
        <f aca="false">SUM('ETSx:Corp&amp;Other'!AO19)</f>
        <v>0</v>
      </c>
      <c r="AQ19" s="13" t="n">
        <f aca="false">SUM('ETSx:Corp&amp;Other'!AQ19)</f>
        <v>0</v>
      </c>
      <c r="AS19" s="13" t="n">
        <f aca="false">SUM('ETSx:Corp&amp;Other'!AS19)</f>
        <v>0</v>
      </c>
      <c r="AU19" s="13" t="n">
        <f aca="false">SUM('ETSx:Corp&amp;Other'!AU19)</f>
        <v>0</v>
      </c>
      <c r="AW19" s="13" t="n">
        <f aca="false">SUM('ETSx:Corp&amp;Other'!AW19)</f>
        <v>0</v>
      </c>
      <c r="AY19" s="14" t="n">
        <f aca="false">SUM(M19:AX19)</f>
        <v>17.2</v>
      </c>
    </row>
    <row r="20" customFormat="false" ht="11.25" hidden="false" customHeight="false" outlineLevel="0" collapsed="false">
      <c r="A20" s="18" t="s">
        <v>32</v>
      </c>
      <c r="C20" s="13" t="n">
        <f aca="false">SUM('ETSx:Corp&amp;Other'!C20)</f>
        <v>6.3</v>
      </c>
      <c r="E20" s="13" t="n">
        <f aca="false">SUM('ETSx:Corp&amp;Other'!E20)</f>
        <v>5.6</v>
      </c>
      <c r="G20" s="13" t="n">
        <f aca="false">SUM('ETSx:Corp&amp;Other'!G20)</f>
        <v>5.6</v>
      </c>
      <c r="I20" s="13" t="n">
        <f aca="false">SUM('ETSx:Corp&amp;Other'!I20)</f>
        <v>5.6</v>
      </c>
      <c r="K20" s="13" t="n">
        <f aca="false">SUM('ETSx:Corp&amp;Other'!K20)</f>
        <v>1.5</v>
      </c>
      <c r="M20" s="13" t="n">
        <f aca="false">SUM('ETSx:Corp&amp;Other'!M20)</f>
        <v>24.6</v>
      </c>
      <c r="O20" s="13" t="n">
        <f aca="false">SUM('ETSx:Corp&amp;Other'!O20)</f>
        <v>0.5</v>
      </c>
      <c r="Q20" s="13" t="n">
        <f aca="false">SUM('ETSx:Corp&amp;Other'!Q20)</f>
        <v>0.4</v>
      </c>
      <c r="S20" s="13" t="n">
        <f aca="false">SUM('ETSx:Corp&amp;Other'!S20)</f>
        <v>0</v>
      </c>
      <c r="U20" s="13" t="n">
        <f aca="false">SUM('ETSx:Corp&amp;Other'!U20)</f>
        <v>0.3</v>
      </c>
      <c r="W20" s="13" t="n">
        <f aca="false">SUM('ETSx:Corp&amp;Other'!W20)</f>
        <v>0.1</v>
      </c>
      <c r="Y20" s="13" t="n">
        <f aca="false">SUM('ETSx:Corp&amp;Other'!Y20)</f>
        <v>-15.3</v>
      </c>
      <c r="AA20" s="13" t="n">
        <f aca="false">SUM('ETSx:Corp&amp;Other'!AA20)</f>
        <v>0.2</v>
      </c>
      <c r="AB20" s="2"/>
      <c r="AC20" s="13" t="n">
        <f aca="false">SUM('ETSx:Corp&amp;Other'!AC20)</f>
        <v>0.2</v>
      </c>
      <c r="AD20" s="2"/>
      <c r="AE20" s="13" t="n">
        <f aca="false">SUM('ETSx:Corp&amp;Other'!AE20)</f>
        <v>-4.8</v>
      </c>
      <c r="AF20" s="2"/>
      <c r="AG20" s="13" t="n">
        <f aca="false">SUM('ETSx:Corp&amp;Other'!AG20)</f>
        <v>0.3</v>
      </c>
      <c r="AH20" s="2"/>
      <c r="AI20" s="13" t="n">
        <f aca="false">SUM('ETSx:Corp&amp;Other'!AI20)</f>
        <v>-0.3</v>
      </c>
      <c r="AK20" s="13" t="n">
        <f aca="false">SUM('ETSx:Corp&amp;Other'!AK20)</f>
        <v>-6.5</v>
      </c>
      <c r="AM20" s="13" t="n">
        <f aca="false">SUM('ETSx:Corp&amp;Other'!AM20)</f>
        <v>0</v>
      </c>
      <c r="AO20" s="13" t="n">
        <f aca="false">SUM('ETSx:Corp&amp;Other'!AO20)</f>
        <v>0</v>
      </c>
      <c r="AQ20" s="13" t="n">
        <f aca="false">SUM('ETSx:Corp&amp;Other'!AQ20)</f>
        <v>0</v>
      </c>
      <c r="AS20" s="13" t="n">
        <f aca="false">SUM('ETSx:Corp&amp;Other'!AS20)</f>
        <v>0</v>
      </c>
      <c r="AU20" s="13" t="n">
        <f aca="false">SUM('ETSx:Corp&amp;Other'!AU20)</f>
        <v>0</v>
      </c>
      <c r="AW20" s="13" t="n">
        <f aca="false">SUM('ETSx:Corp&amp;Other'!AW20)</f>
        <v>0</v>
      </c>
      <c r="AY20" s="14" t="n">
        <f aca="false">SUM(M20:AX20)</f>
        <v>-0.300000000000003</v>
      </c>
    </row>
    <row r="21" customFormat="false" ht="11.25" hidden="false" customHeight="false" outlineLevel="0" collapsed="false">
      <c r="A21" s="18" t="s">
        <v>33</v>
      </c>
      <c r="C21" s="13" t="n">
        <f aca="false">SUM('ETSx:Corp&amp;Other'!C21)</f>
        <v>0</v>
      </c>
      <c r="E21" s="13" t="n">
        <f aca="false">SUM('ETSx:Corp&amp;Other'!E21)</f>
        <v>0</v>
      </c>
      <c r="G21" s="13" t="n">
        <f aca="false">SUM('ETSx:Corp&amp;Other'!G21)</f>
        <v>0</v>
      </c>
      <c r="I21" s="13" t="n">
        <f aca="false">SUM('ETSx:Corp&amp;Other'!I21)</f>
        <v>0</v>
      </c>
      <c r="K21" s="13" t="n">
        <f aca="false">SUM('ETSx:Corp&amp;Other'!K21)</f>
        <v>0</v>
      </c>
      <c r="M21" s="13" t="n">
        <f aca="false">SUM('ETSx:Corp&amp;Other'!M21)</f>
        <v>0</v>
      </c>
      <c r="O21" s="13" t="n">
        <f aca="false">SUM('ETSx:Corp&amp;Other'!O21)</f>
        <v>0</v>
      </c>
      <c r="Q21" s="13" t="n">
        <f aca="false">SUM('ETSx:Corp&amp;Other'!Q21)</f>
        <v>0</v>
      </c>
      <c r="S21" s="13" t="n">
        <f aca="false">SUM('ETSx:Corp&amp;Other'!S21)</f>
        <v>0</v>
      </c>
      <c r="U21" s="13" t="n">
        <f aca="false">SUM('ETSx:Corp&amp;Other'!U21)</f>
        <v>0</v>
      </c>
      <c r="W21" s="13" t="n">
        <f aca="false">SUM('ETSx:Corp&amp;Other'!W21)</f>
        <v>0</v>
      </c>
      <c r="Y21" s="13" t="n">
        <f aca="false">SUM('ETSx:Corp&amp;Other'!Y21)</f>
        <v>0</v>
      </c>
      <c r="AA21" s="13" t="n">
        <f aca="false">SUM('ETSx:Corp&amp;Other'!AA21)</f>
        <v>0</v>
      </c>
      <c r="AC21" s="13" t="n">
        <f aca="false">SUM('ETSx:Corp&amp;Other'!AC21)</f>
        <v>0</v>
      </c>
      <c r="AE21" s="13" t="n">
        <f aca="false">SUM('ETSx:Corp&amp;Other'!AE21)</f>
        <v>0</v>
      </c>
      <c r="AG21" s="13" t="n">
        <f aca="false">SUM('ETSx:Corp&amp;Other'!AG21)</f>
        <v>0</v>
      </c>
      <c r="AI21" s="13" t="n">
        <f aca="false">SUM('ETSx:Corp&amp;Other'!AI21)</f>
        <v>0</v>
      </c>
      <c r="AK21" s="13" t="n">
        <f aca="false">SUM('ETSx:Corp&amp;Other'!AK21)</f>
        <v>0</v>
      </c>
      <c r="AM21" s="13" t="n">
        <f aca="false">SUM('ETSx:Corp&amp;Other'!AM21)</f>
        <v>0</v>
      </c>
      <c r="AO21" s="13" t="n">
        <f aca="false">SUM('ETSx:Corp&amp;Other'!AO21)</f>
        <v>0</v>
      </c>
      <c r="AQ21" s="13" t="n">
        <f aca="false">SUM('ETSx:Corp&amp;Other'!AQ21)</f>
        <v>0</v>
      </c>
      <c r="AS21" s="13" t="n">
        <f aca="false">SUM('ETSx:Corp&amp;Other'!AS21)</f>
        <v>0</v>
      </c>
      <c r="AU21" s="13" t="n">
        <f aca="false">SUM('ETSx:Corp&amp;Other'!AU21)</f>
        <v>0</v>
      </c>
      <c r="AW21" s="13" t="n">
        <f aca="false">SUM('ETSx:Corp&amp;Other'!AW21)</f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3" t="n">
        <f aca="false">SUM('ETSx:Corp&amp;Other'!C22)</f>
        <v>0</v>
      </c>
      <c r="E22" s="13" t="n">
        <f aca="false">SUM('ETSx:Corp&amp;Other'!E22)</f>
        <v>0</v>
      </c>
      <c r="G22" s="13" t="n">
        <f aca="false">SUM('ETSx:Corp&amp;Other'!G22)</f>
        <v>0</v>
      </c>
      <c r="I22" s="13" t="n">
        <f aca="false">SUM('ETSx:Corp&amp;Other'!I22)</f>
        <v>0</v>
      </c>
      <c r="K22" s="13" t="n">
        <f aca="false">SUM('ETSx:Corp&amp;Other'!K22)</f>
        <v>0</v>
      </c>
      <c r="M22" s="13" t="n">
        <f aca="false">SUM('ETSx:Corp&amp;Other'!M22)</f>
        <v>0</v>
      </c>
      <c r="O22" s="13" t="n">
        <f aca="false">SUM('ETSx:Corp&amp;Other'!O22)</f>
        <v>0</v>
      </c>
      <c r="Q22" s="13" t="n">
        <f aca="false">SUM('ETSx:Corp&amp;Other'!Q22)</f>
        <v>0</v>
      </c>
      <c r="S22" s="13" t="n">
        <f aca="false">SUM('ETSx:Corp&amp;Other'!S22)</f>
        <v>0</v>
      </c>
      <c r="U22" s="13" t="n">
        <f aca="false">SUM('ETSx:Corp&amp;Other'!U22)</f>
        <v>0</v>
      </c>
      <c r="W22" s="13" t="n">
        <f aca="false">SUM('ETSx:Corp&amp;Other'!W22)</f>
        <v>0</v>
      </c>
      <c r="Y22" s="13" t="n">
        <f aca="false">SUM('ETSx:Corp&amp;Other'!Y22)</f>
        <v>0</v>
      </c>
      <c r="AA22" s="13" t="n">
        <f aca="false">SUM('ETSx:Corp&amp;Other'!AA22)</f>
        <v>0</v>
      </c>
      <c r="AB22" s="2"/>
      <c r="AC22" s="13" t="n">
        <f aca="false">SUM('ETSx:Corp&amp;Other'!AC22)</f>
        <v>0</v>
      </c>
      <c r="AD22" s="2"/>
      <c r="AE22" s="13" t="n">
        <f aca="false">SUM('ETSx:Corp&amp;Other'!AE22)</f>
        <v>0</v>
      </c>
      <c r="AF22" s="2"/>
      <c r="AG22" s="13" t="n">
        <f aca="false">SUM('ETSx:Corp&amp;Other'!AG22)</f>
        <v>0</v>
      </c>
      <c r="AH22" s="2"/>
      <c r="AI22" s="13" t="n">
        <f aca="false">SUM('ETSx:Corp&amp;Other'!AI22)</f>
        <v>0</v>
      </c>
      <c r="AK22" s="13" t="n">
        <f aca="false">SUM('ETSx:Corp&amp;Other'!AK22)</f>
        <v>0</v>
      </c>
      <c r="AM22" s="13" t="n">
        <f aca="false">SUM('ETSx:Corp&amp;Other'!AM22)</f>
        <v>0</v>
      </c>
      <c r="AO22" s="13" t="n">
        <f aca="false">SUM('ETSx:Corp&amp;Other'!AO22)</f>
        <v>0</v>
      </c>
      <c r="AQ22" s="13" t="n">
        <f aca="false">SUM('ETSx:Corp&amp;Other'!AQ22)</f>
        <v>0</v>
      </c>
      <c r="AS22" s="13" t="n">
        <f aca="false">SUM('ETSx:Corp&amp;Other'!AS22)</f>
        <v>0</v>
      </c>
      <c r="AU22" s="13" t="n">
        <f aca="false">SUM('ETSx:Corp&amp;Other'!AU22)</f>
        <v>0</v>
      </c>
      <c r="AW22" s="13" t="n">
        <f aca="false">SUM('ETSx:Corp&amp;Other'!AW22)</f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3" t="n">
        <f aca="false">SUM('ETSx:Corp&amp;Other'!C23)</f>
        <v>-2.1</v>
      </c>
      <c r="E23" s="13" t="n">
        <f aca="false">SUM('ETSx:Corp&amp;Other'!E23)</f>
        <v>-1.8</v>
      </c>
      <c r="G23" s="13" t="n">
        <f aca="false">SUM('ETSx:Corp&amp;Other'!G23)</f>
        <v>-1.8</v>
      </c>
      <c r="I23" s="13" t="n">
        <f aca="false">SUM('ETSx:Corp&amp;Other'!I23)</f>
        <v>-1.8</v>
      </c>
      <c r="K23" s="13" t="n">
        <f aca="false">SUM('ETSx:Corp&amp;Other'!K23)</f>
        <v>27.3</v>
      </c>
      <c r="M23" s="13" t="n">
        <f aca="false">SUM('ETSx:Corp&amp;Other'!M23)</f>
        <v>19.8</v>
      </c>
      <c r="O23" s="13" t="n">
        <f aca="false">SUM('ETSx:Corp&amp;Other'!O23)</f>
        <v>13.8</v>
      </c>
      <c r="Q23" s="13" t="n">
        <f aca="false">SUM('ETSx:Corp&amp;Other'!Q23)</f>
        <v>3</v>
      </c>
      <c r="S23" s="13" t="n">
        <f aca="false">SUM('ETSx:Corp&amp;Other'!S23)</f>
        <v>25.4</v>
      </c>
      <c r="U23" s="13" t="n">
        <f aca="false">SUM('ETSx:Corp&amp;Other'!U23)</f>
        <v>-5.5</v>
      </c>
      <c r="W23" s="13" t="n">
        <f aca="false">SUM('ETSx:Corp&amp;Other'!W23)</f>
        <v>-10.1</v>
      </c>
      <c r="Y23" s="13" t="n">
        <f aca="false">SUM('ETSx:Corp&amp;Other'!Y23)</f>
        <v>-3.2</v>
      </c>
      <c r="AA23" s="13" t="n">
        <f aca="false">SUM('ETSx:Corp&amp;Other'!AA23)</f>
        <v>-6.4</v>
      </c>
      <c r="AB23" s="2"/>
      <c r="AC23" s="13" t="n">
        <f aca="false">SUM('ETSx:Corp&amp;Other'!AC23)</f>
        <v>-15.9</v>
      </c>
      <c r="AD23" s="2"/>
      <c r="AE23" s="13" t="n">
        <f aca="false">SUM('ETSx:Corp&amp;Other'!AE23)</f>
        <v>6.3</v>
      </c>
      <c r="AF23" s="2"/>
      <c r="AG23" s="13" t="n">
        <f aca="false">SUM('ETSx:Corp&amp;Other'!AG23)</f>
        <v>-29.7</v>
      </c>
      <c r="AH23" s="2"/>
      <c r="AI23" s="13" t="n">
        <f aca="false">SUM('ETSx:Corp&amp;Other'!AI23)</f>
        <v>-6.1</v>
      </c>
      <c r="AK23" s="13" t="n">
        <f aca="false">SUM('ETSx:Corp&amp;Other'!AK23)</f>
        <v>47.3</v>
      </c>
      <c r="AM23" s="13" t="n">
        <f aca="false">SUM('ETSx:Corp&amp;Other'!AM23)</f>
        <v>0</v>
      </c>
      <c r="AO23" s="13" t="n">
        <f aca="false">SUM('ETSx:Corp&amp;Other'!AO23)</f>
        <v>0</v>
      </c>
      <c r="AQ23" s="13" t="n">
        <f aca="false">SUM('ETSx:Corp&amp;Other'!AQ23)</f>
        <v>0</v>
      </c>
      <c r="AS23" s="13" t="n">
        <f aca="false">SUM('ETSx:Corp&amp;Other'!AS23)</f>
        <v>0</v>
      </c>
      <c r="AU23" s="13" t="n">
        <f aca="false">SUM('ETSx:Corp&amp;Other'!AU23)</f>
        <v>0</v>
      </c>
      <c r="AW23" s="13" t="n">
        <f aca="false">SUM('ETSx:Corp&amp;Other'!AW23)</f>
        <v>0</v>
      </c>
      <c r="AY23" s="14" t="n">
        <f aca="false">SUM(M23:AX23)</f>
        <v>38.7</v>
      </c>
    </row>
    <row r="24" customFormat="false" ht="11.25" hidden="false" customHeight="false" outlineLevel="0" collapsed="false">
      <c r="A24" s="18" t="s">
        <v>36</v>
      </c>
      <c r="C24" s="13" t="n">
        <f aca="false">SUM('ETSx:Corp&amp;Other'!C24)</f>
        <v>-3.4</v>
      </c>
      <c r="E24" s="13" t="n">
        <f aca="false">SUM('ETSx:Corp&amp;Other'!E24)</f>
        <v>-2.9</v>
      </c>
      <c r="G24" s="13" t="n">
        <f aca="false">SUM('ETSx:Corp&amp;Other'!G24)</f>
        <v>-2.9</v>
      </c>
      <c r="I24" s="13" t="n">
        <f aca="false">SUM('ETSx:Corp&amp;Other'!I24)</f>
        <v>-2.9</v>
      </c>
      <c r="K24" s="13" t="n">
        <f aca="false">SUM('ETSx:Corp&amp;Other'!K24)</f>
        <v>-0.899999999999091</v>
      </c>
      <c r="M24" s="13" t="n">
        <f aca="false">SUM('ETSx:Corp&amp;Other'!M24)</f>
        <v>-12.9999999999991</v>
      </c>
      <c r="O24" s="13" t="n">
        <f aca="false">SUM('ETSx:Corp&amp;Other'!O24)</f>
        <v>0</v>
      </c>
      <c r="Q24" s="13" t="n">
        <f aca="false">SUM('ETSx:Corp&amp;Other'!Q24)</f>
        <v>0</v>
      </c>
      <c r="S24" s="13" t="n">
        <f aca="false">SUM('ETSx:Corp&amp;Other'!S24)</f>
        <v>0</v>
      </c>
      <c r="U24" s="13" t="n">
        <f aca="false">SUM('ETSx:Corp&amp;Other'!U24)</f>
        <v>0</v>
      </c>
      <c r="W24" s="13" t="n">
        <f aca="false">SUM('ETSx:Corp&amp;Other'!W24)</f>
        <v>0</v>
      </c>
      <c r="X24" s="2"/>
      <c r="Y24" s="13" t="n">
        <f aca="false">SUM('ETSx:Corp&amp;Other'!Y24)</f>
        <v>0</v>
      </c>
      <c r="Z24" s="2"/>
      <c r="AA24" s="13" t="n">
        <f aca="false">SUM('ETSx:Corp&amp;Other'!AA24)</f>
        <v>0</v>
      </c>
      <c r="AB24" s="2"/>
      <c r="AC24" s="13" t="n">
        <f aca="false">SUM('ETSx:Corp&amp;Other'!AC24)</f>
        <v>0</v>
      </c>
      <c r="AD24" s="2"/>
      <c r="AE24" s="13" t="n">
        <f aca="false">SUM('ETSx:Corp&amp;Other'!AE24)</f>
        <v>0</v>
      </c>
      <c r="AF24" s="2"/>
      <c r="AG24" s="13" t="n">
        <f aca="false">SUM('ETSx:Corp&amp;Other'!AG24)</f>
        <v>0</v>
      </c>
      <c r="AH24" s="2"/>
      <c r="AI24" s="13" t="n">
        <f aca="false">SUM('ETSx:Corp&amp;Other'!AI24)</f>
        <v>0</v>
      </c>
      <c r="AJ24" s="2"/>
      <c r="AK24" s="13" t="n">
        <f aca="false">SUM('ETSx:Corp&amp;Other'!AK24)</f>
        <v>0</v>
      </c>
      <c r="AL24" s="2"/>
      <c r="AM24" s="13" t="n">
        <f aca="false">SUM('ETSx:Corp&amp;Other'!AM24)</f>
        <v>0</v>
      </c>
      <c r="AO24" s="13" t="n">
        <f aca="false">SUM('ETSx:Corp&amp;Other'!AO24)</f>
        <v>0</v>
      </c>
      <c r="AQ24" s="13" t="n">
        <f aca="false">SUM('ETSx:Corp&amp;Other'!AQ24)</f>
        <v>0</v>
      </c>
      <c r="AS24" s="13" t="n">
        <f aca="false">SUM('ETSx:Corp&amp;Other'!AS24)</f>
        <v>0</v>
      </c>
      <c r="AU24" s="13" t="n">
        <f aca="false">SUM('ETSx:Corp&amp;Other'!AU24)</f>
        <v>0</v>
      </c>
      <c r="AV24" s="2"/>
      <c r="AW24" s="13" t="n">
        <f aca="false">SUM('ETSx:Corp&amp;Other'!AW24)</f>
        <v>0</v>
      </c>
      <c r="AY24" s="14" t="n">
        <f aca="false">SUM(M24:AX24)</f>
        <v>-12.9999999999991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-23.39</v>
      </c>
      <c r="E25" s="22" t="n">
        <f aca="false">SUM(E13:E24)</f>
        <v>-20.03</v>
      </c>
      <c r="G25" s="22" t="n">
        <f aca="false">SUM(G13:G24)</f>
        <v>-20.03</v>
      </c>
      <c r="I25" s="22" t="n">
        <f aca="false">SUM(I13:I24)</f>
        <v>-15.03</v>
      </c>
      <c r="K25" s="22" t="n">
        <f aca="false">SUM(K13:K24)</f>
        <v>21.2520000000009</v>
      </c>
      <c r="M25" s="22" t="n">
        <f aca="false">SUM(M13:M24)</f>
        <v>-57.2279999999991</v>
      </c>
      <c r="O25" s="22" t="n">
        <f aca="false">SUM(O13:O24)</f>
        <v>-69.8788</v>
      </c>
      <c r="Q25" s="22" t="n">
        <f aca="false">SUM(Q13:Q24)</f>
        <v>-104.9216</v>
      </c>
      <c r="R25" s="1"/>
      <c r="S25" s="22" t="n">
        <f aca="false">SUM(S13:S24)</f>
        <v>-84.3216</v>
      </c>
      <c r="U25" s="22" t="n">
        <f aca="false">SUM(U13:U24)</f>
        <v>-114.1216</v>
      </c>
      <c r="V25" s="1"/>
      <c r="W25" s="22" t="n">
        <f aca="false">SUM(W13:W24)</f>
        <v>-102.081176</v>
      </c>
      <c r="X25" s="2"/>
      <c r="Y25" s="22" t="n">
        <f aca="false">SUM(Y13:Y24)</f>
        <v>-79.239502</v>
      </c>
      <c r="AA25" s="22" t="n">
        <f aca="false">SUM(AA13:AA24)</f>
        <v>-59.7788</v>
      </c>
      <c r="AB25" s="2"/>
      <c r="AC25" s="22" t="n">
        <f aca="false">SUM(AC13:AC24)</f>
        <v>-86.2788</v>
      </c>
      <c r="AE25" s="22" t="n">
        <f aca="false">SUM(AE13:AE24)</f>
        <v>-52.3788</v>
      </c>
      <c r="AF25" s="2"/>
      <c r="AG25" s="22" t="n">
        <f aca="false">SUM(AG13:AG24)</f>
        <v>-91.6788</v>
      </c>
      <c r="AI25" s="22" t="n">
        <f aca="false">SUM(AI13:AI24)</f>
        <v>-66.8188</v>
      </c>
      <c r="AJ25" s="2"/>
      <c r="AK25" s="22" t="n">
        <f aca="false">SUM(AK13:AK24)</f>
        <v>-17.0788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-985.805077999999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3" t="n">
        <f aca="false">SUM('ETSx:Corp&amp;Other'!C27)</f>
        <v>0</v>
      </c>
      <c r="E27" s="13" t="n">
        <f aca="false">SUM('ETSx:Corp&amp;Other'!E27)</f>
        <v>0</v>
      </c>
      <c r="G27" s="13" t="n">
        <f aca="false">SUM('ETSx:Corp&amp;Other'!G27)</f>
        <v>68</v>
      </c>
      <c r="I27" s="13" t="n">
        <f aca="false">SUM('ETSx:Corp&amp;Other'!I27)</f>
        <v>752</v>
      </c>
      <c r="K27" s="13" t="n">
        <f aca="false">SUM('ETSx:Corp&amp;Other'!K27)</f>
        <v>0</v>
      </c>
      <c r="M27" s="13" t="n">
        <f aca="false">SUM('ETSx:Corp&amp;Other'!M27)</f>
        <v>820</v>
      </c>
      <c r="O27" s="13" t="n">
        <f aca="false">SUM('ETSx:Corp&amp;Other'!O27)</f>
        <v>0</v>
      </c>
      <c r="Q27" s="13" t="n">
        <f aca="false">SUM('ETSx:Corp&amp;Other'!Q27)</f>
        <v>0</v>
      </c>
      <c r="S27" s="13" t="n">
        <f aca="false">SUM('ETSx:Corp&amp;Other'!S27)</f>
        <v>8</v>
      </c>
      <c r="U27" s="13" t="n">
        <f aca="false">SUM('ETSx:Corp&amp;Other'!U27)</f>
        <v>0</v>
      </c>
      <c r="W27" s="13" t="n">
        <f aca="false">SUM('ETSx:Corp&amp;Other'!W27)</f>
        <v>0</v>
      </c>
      <c r="Y27" s="13" t="n">
        <f aca="false">SUM('ETSx:Corp&amp;Other'!Y27)</f>
        <v>10</v>
      </c>
      <c r="AA27" s="13" t="n">
        <f aca="false">SUM('ETSx:Corp&amp;Other'!AA27)</f>
        <v>0</v>
      </c>
      <c r="AC27" s="13" t="n">
        <f aca="false">SUM('ETSx:Corp&amp;Other'!AC27)</f>
        <v>0</v>
      </c>
      <c r="AE27" s="13" t="n">
        <f aca="false">SUM('ETSx:Corp&amp;Other'!AE27)</f>
        <v>201.9</v>
      </c>
      <c r="AG27" s="13" t="n">
        <f aca="false">SUM('ETSx:Corp&amp;Other'!AG27)</f>
        <v>23.3</v>
      </c>
      <c r="AI27" s="13" t="n">
        <f aca="false">SUM('ETSx:Corp&amp;Other'!AI27)</f>
        <v>0</v>
      </c>
      <c r="AK27" s="13" t="n">
        <f aca="false">SUM('ETSx:Corp&amp;Other'!AK27)</f>
        <v>2498.7</v>
      </c>
      <c r="AM27" s="13" t="n">
        <f aca="false">SUM('ETSx:Corp&amp;Other'!AM27)</f>
        <v>0</v>
      </c>
      <c r="AO27" s="13" t="n">
        <f aca="false">SUM('ETSx:Corp&amp;Other'!AO27)</f>
        <v>0</v>
      </c>
      <c r="AQ27" s="13" t="n">
        <f aca="false">SUM('ETSx:Corp&amp;Other'!AQ27)</f>
        <v>0</v>
      </c>
      <c r="AS27" s="13" t="n">
        <f aca="false">SUM('ETSx:Corp&amp;Other'!AS27)</f>
        <v>0</v>
      </c>
      <c r="AU27" s="13" t="n">
        <f aca="false">SUM('ETSx:Corp&amp;Other'!AU27)</f>
        <v>0</v>
      </c>
      <c r="AW27" s="13" t="n">
        <f aca="false">SUM('ETSx:Corp&amp;Other'!AW27)</f>
        <v>0</v>
      </c>
      <c r="AY27" s="14" t="n">
        <f aca="false">SUM(M27:AX27)</f>
        <v>3561.9</v>
      </c>
    </row>
    <row r="28" customFormat="false" ht="11.25" hidden="false" customHeight="false" outlineLevel="0" collapsed="false">
      <c r="A28" s="18" t="s">
        <v>39</v>
      </c>
      <c r="C28" s="13" t="n">
        <f aca="false">SUM('ETSx:Corp&amp;Other'!C28)</f>
        <v>-32.1</v>
      </c>
      <c r="E28" s="13" t="n">
        <f aca="false">SUM('ETSx:Corp&amp;Other'!E28)</f>
        <v>-19.6</v>
      </c>
      <c r="G28" s="13" t="n">
        <f aca="false">SUM('ETSx:Corp&amp;Other'!G28)</f>
        <v>-5.6</v>
      </c>
      <c r="I28" s="13" t="n">
        <f aca="false">SUM('ETSx:Corp&amp;Other'!I28)</f>
        <v>-5.6</v>
      </c>
      <c r="K28" s="13" t="n">
        <f aca="false">SUM('ETSx:Corp&amp;Other'!K28)</f>
        <v>-0.9</v>
      </c>
      <c r="M28" s="13" t="n">
        <f aca="false">SUM('ETSx:Corp&amp;Other'!M28)</f>
        <v>-63.8</v>
      </c>
      <c r="O28" s="13" t="n">
        <f aca="false">SUM('ETSx:Corp&amp;Other'!O28)</f>
        <v>-17.45</v>
      </c>
      <c r="Q28" s="13" t="n">
        <f aca="false">SUM('ETSx:Corp&amp;Other'!Q28)</f>
        <v>-18.25</v>
      </c>
      <c r="S28" s="13" t="n">
        <f aca="false">SUM('ETSx:Corp&amp;Other'!S28)</f>
        <v>-21.95</v>
      </c>
      <c r="U28" s="13" t="n">
        <f aca="false">SUM('ETSx:Corp&amp;Other'!U28)</f>
        <v>-10.35</v>
      </c>
      <c r="W28" s="13" t="n">
        <f aca="false">SUM('ETSx:Corp&amp;Other'!W28)</f>
        <v>-9.35</v>
      </c>
      <c r="Y28" s="13" t="n">
        <f aca="false">SUM('ETSx:Corp&amp;Other'!Y28)</f>
        <v>-9.95</v>
      </c>
      <c r="AA28" s="13" t="n">
        <f aca="false">SUM('ETSx:Corp&amp;Other'!AA28)</f>
        <v>-8.75</v>
      </c>
      <c r="AB28" s="2"/>
      <c r="AC28" s="13" t="n">
        <f aca="false">SUM('ETSx:Corp&amp;Other'!AC28)</f>
        <v>-8.55</v>
      </c>
      <c r="AD28" s="2"/>
      <c r="AE28" s="13" t="n">
        <f aca="false">SUM('ETSx:Corp&amp;Other'!AE28)</f>
        <v>-8.55</v>
      </c>
      <c r="AF28" s="2"/>
      <c r="AG28" s="13" t="n">
        <f aca="false">SUM('ETSx:Corp&amp;Other'!AG28)</f>
        <v>-7.05</v>
      </c>
      <c r="AH28" s="2"/>
      <c r="AI28" s="13" t="n">
        <f aca="false">SUM('ETSx:Corp&amp;Other'!AI28)</f>
        <v>-7.05</v>
      </c>
      <c r="AK28" s="13" t="n">
        <f aca="false">SUM('ETSx:Corp&amp;Other'!AK28)</f>
        <v>-7.75</v>
      </c>
      <c r="AM28" s="13" t="n">
        <f aca="false">SUM('ETSx:Corp&amp;Other'!AM28)</f>
        <v>0</v>
      </c>
      <c r="AO28" s="13" t="n">
        <f aca="false">SUM('ETSx:Corp&amp;Other'!AO28)</f>
        <v>0</v>
      </c>
      <c r="AQ28" s="13" t="n">
        <f aca="false">SUM('ETSx:Corp&amp;Other'!AQ28)</f>
        <v>0</v>
      </c>
      <c r="AS28" s="13" t="n">
        <f aca="false">SUM('ETSx:Corp&amp;Other'!AS28)</f>
        <v>0</v>
      </c>
      <c r="AU28" s="13" t="n">
        <f aca="false">SUM('ETSx:Corp&amp;Other'!AU28)</f>
        <v>0</v>
      </c>
      <c r="AW28" s="13" t="n">
        <f aca="false">SUM('ETSx:Corp&amp;Other'!AW28)</f>
        <v>0</v>
      </c>
      <c r="AY28" s="14" t="n">
        <f aca="false">SUM(M28:AX28)</f>
        <v>-198.8</v>
      </c>
    </row>
    <row r="29" customFormat="false" ht="11.25" hidden="false" customHeight="false" outlineLevel="0" collapsed="false">
      <c r="A29" s="18" t="s">
        <v>40</v>
      </c>
      <c r="C29" s="13" t="n">
        <f aca="false">SUM('ETSx:Corp&amp;Other'!C29)</f>
        <v>2.6</v>
      </c>
      <c r="E29" s="13" t="n">
        <f aca="false">SUM('ETSx:Corp&amp;Other'!E29)</f>
        <v>2.3</v>
      </c>
      <c r="G29" s="13" t="n">
        <f aca="false">SUM('ETSx:Corp&amp;Other'!G29)</f>
        <v>2.3</v>
      </c>
      <c r="I29" s="13" t="n">
        <f aca="false">SUM('ETSx:Corp&amp;Other'!I29)</f>
        <v>2.3</v>
      </c>
      <c r="K29" s="13" t="n">
        <f aca="false">SUM('ETSx:Corp&amp;Other'!K29)</f>
        <v>0.666999999999999</v>
      </c>
      <c r="M29" s="13" t="n">
        <f aca="false">SUM('ETSx:Corp&amp;Other'!M29)</f>
        <v>10.167</v>
      </c>
      <c r="O29" s="13" t="n">
        <f aca="false">SUM('ETSx:Corp&amp;Other'!O29)</f>
        <v>-2.6</v>
      </c>
      <c r="Q29" s="13" t="n">
        <f aca="false">SUM('ETSx:Corp&amp;Other'!Q29)</f>
        <v>-2.4</v>
      </c>
      <c r="S29" s="13" t="n">
        <f aca="false">SUM('ETSx:Corp&amp;Other'!S29)</f>
        <v>-2.4</v>
      </c>
      <c r="U29" s="13" t="n">
        <f aca="false">SUM('ETSx:Corp&amp;Other'!U29)</f>
        <v>-0.3</v>
      </c>
      <c r="W29" s="13" t="n">
        <f aca="false">SUM('ETSx:Corp&amp;Other'!W29)</f>
        <v>-2.9</v>
      </c>
      <c r="Y29" s="13" t="n">
        <f aca="false">SUM('ETSx:Corp&amp;Other'!Y29)</f>
        <v>-6.3</v>
      </c>
      <c r="AA29" s="13" t="n">
        <f aca="false">SUM('ETSx:Corp&amp;Other'!AA29)</f>
        <v>-6.9</v>
      </c>
      <c r="AB29" s="2"/>
      <c r="AC29" s="13" t="n">
        <f aca="false">SUM('ETSx:Corp&amp;Other'!AC29)</f>
        <v>-5.4</v>
      </c>
      <c r="AD29" s="2"/>
      <c r="AE29" s="13" t="n">
        <f aca="false">SUM('ETSx:Corp&amp;Other'!AE29)</f>
        <v>-10.5</v>
      </c>
      <c r="AF29" s="2"/>
      <c r="AG29" s="13" t="n">
        <f aca="false">SUM('ETSx:Corp&amp;Other'!AG29)</f>
        <v>-7.2</v>
      </c>
      <c r="AH29" s="2"/>
      <c r="AI29" s="13" t="n">
        <f aca="false">SUM('ETSx:Corp&amp;Other'!AI29)</f>
        <v>-0.5</v>
      </c>
      <c r="AK29" s="13" t="n">
        <f aca="false">SUM('ETSx:Corp&amp;Other'!AK29)</f>
        <v>-0.5</v>
      </c>
      <c r="AM29" s="13" t="n">
        <f aca="false">SUM('ETSx:Corp&amp;Other'!AM29)</f>
        <v>0</v>
      </c>
      <c r="AO29" s="13" t="n">
        <f aca="false">SUM('ETSx:Corp&amp;Other'!AO29)</f>
        <v>0</v>
      </c>
      <c r="AQ29" s="13" t="n">
        <f aca="false">SUM('ETSx:Corp&amp;Other'!AQ29)</f>
        <v>0</v>
      </c>
      <c r="AS29" s="13" t="n">
        <f aca="false">SUM('ETSx:Corp&amp;Other'!AS29)</f>
        <v>0</v>
      </c>
      <c r="AU29" s="13" t="n">
        <f aca="false">SUM('ETSx:Corp&amp;Other'!AU29)</f>
        <v>0</v>
      </c>
      <c r="AW29" s="13" t="n">
        <f aca="false">SUM('ETSx:Corp&amp;Other'!AW29)</f>
        <v>0</v>
      </c>
      <c r="AY29" s="14" t="n">
        <f aca="false">SUM(M29:AX29)</f>
        <v>-37.733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-29.5</v>
      </c>
      <c r="E30" s="20" t="n">
        <f aca="false">SUM(E27:E29)</f>
        <v>-17.3</v>
      </c>
      <c r="G30" s="20" t="n">
        <f aca="false">SUM(G27:G29)</f>
        <v>64.7</v>
      </c>
      <c r="I30" s="20" t="n">
        <f aca="false">SUM(I27:I29)</f>
        <v>748.7</v>
      </c>
      <c r="K30" s="20" t="n">
        <f aca="false">SUM(K27:K29)</f>
        <v>-0.233000000000001</v>
      </c>
      <c r="M30" s="20" t="n">
        <f aca="false">SUM(M27:M29)</f>
        <v>766.367</v>
      </c>
      <c r="O30" s="20" t="n">
        <f aca="false">SUM(O27:O29)</f>
        <v>-20.05</v>
      </c>
      <c r="Q30" s="20" t="n">
        <f aca="false">SUM(Q27:Q29)</f>
        <v>-20.65</v>
      </c>
      <c r="S30" s="20" t="n">
        <f aca="false">SUM(S27:S29)</f>
        <v>-16.35</v>
      </c>
      <c r="U30" s="20" t="n">
        <f aca="false">SUM(U27:U29)</f>
        <v>-10.65</v>
      </c>
      <c r="W30" s="20" t="n">
        <f aca="false">SUM(W27:W29)</f>
        <v>-12.25</v>
      </c>
      <c r="Y30" s="20" t="n">
        <f aca="false">SUM(Y27:Y29)</f>
        <v>-6.25</v>
      </c>
      <c r="AA30" s="20" t="n">
        <f aca="false">SUM(AA27:AA29)</f>
        <v>-15.65</v>
      </c>
      <c r="AC30" s="20" t="n">
        <f aca="false">SUM(AC27:AC29)</f>
        <v>-13.95</v>
      </c>
      <c r="AE30" s="20" t="n">
        <f aca="false">SUM(AE27:AE29)</f>
        <v>182.85</v>
      </c>
      <c r="AG30" s="20" t="n">
        <f aca="false">SUM(AG27:AG29)</f>
        <v>9.05</v>
      </c>
      <c r="AI30" s="20" t="n">
        <f aca="false">SUM(AI27:AI29)</f>
        <v>-7.55</v>
      </c>
      <c r="AK30" s="20" t="n">
        <f aca="false">SUM(AK27:AK29)</f>
        <v>2490.45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3325.367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3" t="n">
        <f aca="false">SUM('ETSx:Corp&amp;Other'!C32)</f>
        <v>0</v>
      </c>
      <c r="D32" s="16"/>
      <c r="E32" s="13" t="n">
        <f aca="false">SUM('ETSx:Corp&amp;Other'!E32)</f>
        <v>0</v>
      </c>
      <c r="F32" s="16"/>
      <c r="G32" s="13" t="n">
        <f aca="false">SUM('ETSx:Corp&amp;Other'!G32)</f>
        <v>0</v>
      </c>
      <c r="H32" s="16"/>
      <c r="I32" s="13" t="n">
        <f aca="false">SUM('ETSx:Corp&amp;Other'!I32)</f>
        <v>0</v>
      </c>
      <c r="J32" s="16"/>
      <c r="K32" s="13" t="n">
        <f aca="false">SUM('ETSx:Corp&amp;Other'!K32)</f>
        <v>0</v>
      </c>
      <c r="L32" s="16"/>
      <c r="M32" s="13" t="n">
        <f aca="false">SUM('ETSx:Corp&amp;Other'!M32)</f>
        <v>0</v>
      </c>
      <c r="N32" s="16"/>
      <c r="O32" s="13" t="n">
        <f aca="false">SUM('ETSx:Corp&amp;Other'!O32)</f>
        <v>0</v>
      </c>
      <c r="P32" s="17"/>
      <c r="Q32" s="13" t="n">
        <f aca="false">SUM('ETSx:Corp&amp;Other'!Q32)</f>
        <v>0</v>
      </c>
      <c r="R32" s="17"/>
      <c r="S32" s="13" t="n">
        <f aca="false">SUM('ETSx:Corp&amp;Other'!S32)</f>
        <v>0</v>
      </c>
      <c r="T32" s="17"/>
      <c r="U32" s="13" t="n">
        <f aca="false">SUM('ETSx:Corp&amp;Other'!U32)</f>
        <v>0</v>
      </c>
      <c r="V32" s="17"/>
      <c r="W32" s="13" t="n">
        <f aca="false">SUM('ETSx:Corp&amp;Other'!W32)</f>
        <v>0</v>
      </c>
      <c r="X32" s="16"/>
      <c r="Y32" s="13" t="n">
        <f aca="false">SUM('ETSx:Corp&amp;Other'!Y32)</f>
        <v>0</v>
      </c>
      <c r="Z32" s="16"/>
      <c r="AA32" s="13" t="n">
        <f aca="false">SUM('ETSx:Corp&amp;Other'!AA32)</f>
        <v>0</v>
      </c>
      <c r="AB32" s="17"/>
      <c r="AC32" s="13" t="n">
        <f aca="false">SUM('ETSx:Corp&amp;Other'!AC32)</f>
        <v>0</v>
      </c>
      <c r="AD32" s="17"/>
      <c r="AE32" s="13" t="n">
        <f aca="false">SUM('ETSx:Corp&amp;Other'!AE32)</f>
        <v>0</v>
      </c>
      <c r="AF32" s="17"/>
      <c r="AG32" s="13" t="n">
        <f aca="false">SUM('ETSx:Corp&amp;Other'!AG32)</f>
        <v>0</v>
      </c>
      <c r="AH32" s="17"/>
      <c r="AI32" s="13" t="n">
        <f aca="false">SUM('ETSx:Corp&amp;Other'!AI32)</f>
        <v>0</v>
      </c>
      <c r="AJ32" s="16"/>
      <c r="AK32" s="13" t="n">
        <f aca="false">SUM('ETSx:Corp&amp;Other'!AK32)</f>
        <v>0</v>
      </c>
      <c r="AL32" s="16"/>
      <c r="AM32" s="13" t="n">
        <f aca="false">SUM('ETSx:Corp&amp;Other'!AM32)</f>
        <v>0</v>
      </c>
      <c r="AN32" s="17"/>
      <c r="AO32" s="13" t="n">
        <f aca="false">SUM('ETSx:Corp&amp;Other'!AO32)</f>
        <v>0</v>
      </c>
      <c r="AP32" s="17"/>
      <c r="AQ32" s="13" t="n">
        <f aca="false">SUM('ETSx:Corp&amp;Other'!AQ32)</f>
        <v>0</v>
      </c>
      <c r="AR32" s="17"/>
      <c r="AS32" s="13" t="n">
        <f aca="false">SUM('ETSx:Corp&amp;Other'!AS32)</f>
        <v>0</v>
      </c>
      <c r="AT32" s="17"/>
      <c r="AU32" s="13" t="n">
        <f aca="false">SUM('ETSx:Corp&amp;Other'!AU32)</f>
        <v>0</v>
      </c>
      <c r="AV32" s="16"/>
      <c r="AW32" s="13" t="n">
        <f aca="false">SUM('ETSx:Corp&amp;Other'!AW32)</f>
        <v>0</v>
      </c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43</v>
      </c>
      <c r="C33" s="13" t="n">
        <f aca="false">SUM('ETSx:Corp&amp;Other'!C33)</f>
        <v>0</v>
      </c>
      <c r="E33" s="13" t="n">
        <f aca="false">SUM('ETSx:Corp&amp;Other'!E33)</f>
        <v>0</v>
      </c>
      <c r="G33" s="13" t="n">
        <f aca="false">SUM('ETSx:Corp&amp;Other'!G33)</f>
        <v>0</v>
      </c>
      <c r="I33" s="13" t="n">
        <f aca="false">SUM('ETSx:Corp&amp;Other'!I33)</f>
        <v>0</v>
      </c>
      <c r="K33" s="13" t="n">
        <f aca="false">SUM('ETSx:Corp&amp;Other'!K33)</f>
        <v>0</v>
      </c>
      <c r="M33" s="13" t="n">
        <f aca="false">SUM('ETSx:Corp&amp;Other'!M33)</f>
        <v>0</v>
      </c>
      <c r="O33" s="13" t="n">
        <f aca="false">SUM('ETSx:Corp&amp;Other'!O33)</f>
        <v>0</v>
      </c>
      <c r="Q33" s="13" t="n">
        <f aca="false">SUM('ETSx:Corp&amp;Other'!Q33)</f>
        <v>0</v>
      </c>
      <c r="S33" s="13" t="n">
        <f aca="false">SUM('ETSx:Corp&amp;Other'!S33)</f>
        <v>0</v>
      </c>
      <c r="U33" s="13" t="n">
        <f aca="false">SUM('ETSx:Corp&amp;Other'!U33)</f>
        <v>0</v>
      </c>
      <c r="W33" s="13" t="n">
        <f aca="false">SUM('ETSx:Corp&amp;Other'!W33)</f>
        <v>0</v>
      </c>
      <c r="Y33" s="13" t="n">
        <f aca="false">SUM('ETSx:Corp&amp;Other'!Y33)</f>
        <v>0</v>
      </c>
      <c r="AA33" s="13" t="n">
        <f aca="false">SUM('ETSx:Corp&amp;Other'!AA33)</f>
        <v>0</v>
      </c>
      <c r="AB33" s="2"/>
      <c r="AC33" s="13" t="n">
        <f aca="false">SUM('ETSx:Corp&amp;Other'!AC33)</f>
        <v>0</v>
      </c>
      <c r="AD33" s="2"/>
      <c r="AE33" s="13" t="n">
        <f aca="false">SUM('ETSx:Corp&amp;Other'!AE33)</f>
        <v>0</v>
      </c>
      <c r="AF33" s="2"/>
      <c r="AG33" s="13" t="n">
        <f aca="false">SUM('ETSx:Corp&amp;Other'!AG33)</f>
        <v>0</v>
      </c>
      <c r="AH33" s="2"/>
      <c r="AI33" s="13" t="n">
        <f aca="false">SUM('ETSx:Corp&amp;Other'!AI33)</f>
        <v>0</v>
      </c>
      <c r="AK33" s="13" t="n">
        <f aca="false">SUM('ETSx:Corp&amp;Other'!AK33)</f>
        <v>0</v>
      </c>
      <c r="AM33" s="13" t="n">
        <f aca="false">SUM('ETSx:Corp&amp;Other'!AM33)</f>
        <v>0</v>
      </c>
      <c r="AO33" s="13" t="n">
        <f aca="false">SUM('ETSx:Corp&amp;Other'!AO33)</f>
        <v>0</v>
      </c>
      <c r="AQ33" s="13" t="n">
        <f aca="false">SUM('ETSx:Corp&amp;Other'!AQ33)</f>
        <v>0</v>
      </c>
      <c r="AS33" s="13" t="n">
        <f aca="false">SUM('ETSx:Corp&amp;Other'!AS33)</f>
        <v>0</v>
      </c>
      <c r="AU33" s="13" t="n">
        <f aca="false">SUM('ETSx:Corp&amp;Other'!AU33)</f>
        <v>0</v>
      </c>
      <c r="AW33" s="13" t="n">
        <f aca="false">SUM('ETSx:Corp&amp;Other'!AW33)</f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44</v>
      </c>
      <c r="C34" s="13" t="n">
        <f aca="false">SUM('ETSx:Corp&amp;Other'!C34)</f>
        <v>0</v>
      </c>
      <c r="E34" s="13" t="n">
        <f aca="false">SUM('ETSx:Corp&amp;Other'!E34)</f>
        <v>0</v>
      </c>
      <c r="G34" s="13" t="n">
        <f aca="false">SUM('ETSx:Corp&amp;Other'!G34)</f>
        <v>0</v>
      </c>
      <c r="I34" s="13" t="n">
        <f aca="false">SUM('ETSx:Corp&amp;Other'!I34)</f>
        <v>0</v>
      </c>
      <c r="K34" s="13" t="n">
        <f aca="false">SUM('ETSx:Corp&amp;Other'!K34)</f>
        <v>0</v>
      </c>
      <c r="M34" s="13" t="n">
        <f aca="false">SUM('ETSx:Corp&amp;Other'!M34)</f>
        <v>0</v>
      </c>
      <c r="O34" s="13" t="n">
        <f aca="false">SUM('ETSx:Corp&amp;Other'!O34)</f>
        <v>0</v>
      </c>
      <c r="Q34" s="13" t="n">
        <f aca="false">SUM('ETSx:Corp&amp;Other'!Q34)</f>
        <v>0</v>
      </c>
      <c r="S34" s="13" t="n">
        <f aca="false">SUM('ETSx:Corp&amp;Other'!S34)</f>
        <v>0</v>
      </c>
      <c r="U34" s="13" t="n">
        <f aca="false">SUM('ETSx:Corp&amp;Other'!U34)</f>
        <v>0</v>
      </c>
      <c r="W34" s="13" t="n">
        <f aca="false">SUM('ETSx:Corp&amp;Other'!W34)</f>
        <v>0</v>
      </c>
      <c r="Y34" s="13" t="n">
        <f aca="false">SUM('ETSx:Corp&amp;Other'!Y34)</f>
        <v>0</v>
      </c>
      <c r="AA34" s="13" t="n">
        <f aca="false">SUM('ETSx:Corp&amp;Other'!AA34)</f>
        <v>0</v>
      </c>
      <c r="AB34" s="2"/>
      <c r="AC34" s="13" t="n">
        <f aca="false">SUM('ETSx:Corp&amp;Other'!AC34)</f>
        <v>0</v>
      </c>
      <c r="AD34" s="2"/>
      <c r="AE34" s="13" t="n">
        <f aca="false">SUM('ETSx:Corp&amp;Other'!AE34)</f>
        <v>0</v>
      </c>
      <c r="AF34" s="2"/>
      <c r="AG34" s="13" t="n">
        <f aca="false">SUM('ETSx:Corp&amp;Other'!AG34)</f>
        <v>0</v>
      </c>
      <c r="AH34" s="2"/>
      <c r="AI34" s="13" t="n">
        <f aca="false">SUM('ETSx:Corp&amp;Other'!AI34)</f>
        <v>0</v>
      </c>
      <c r="AK34" s="13" t="n">
        <f aca="false">SUM('ETSx:Corp&amp;Other'!AK34)</f>
        <v>0</v>
      </c>
      <c r="AM34" s="13" t="n">
        <f aca="false">SUM('ETSx:Corp&amp;Other'!AM34)</f>
        <v>0</v>
      </c>
      <c r="AO34" s="13" t="n">
        <f aca="false">SUM('ETSx:Corp&amp;Other'!AO34)</f>
        <v>0</v>
      </c>
      <c r="AQ34" s="13" t="n">
        <f aca="false">SUM('ETSx:Corp&amp;Other'!AQ34)</f>
        <v>0</v>
      </c>
      <c r="AS34" s="13" t="n">
        <f aca="false">SUM('ETSx:Corp&amp;Other'!AS34)</f>
        <v>0</v>
      </c>
      <c r="AU34" s="13" t="n">
        <f aca="false">SUM('ETSx:Corp&amp;Other'!AU34)</f>
        <v>0</v>
      </c>
      <c r="AW34" s="13" t="n">
        <f aca="false">SUM('ETSx:Corp&amp;Other'!AW34)</f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3" t="n">
        <f aca="false">SUM('ETSx:Corp&amp;Other'!C35)</f>
        <v>0</v>
      </c>
      <c r="E35" s="13" t="n">
        <f aca="false">SUM('ETSx:Corp&amp;Other'!E35)</f>
        <v>0</v>
      </c>
      <c r="G35" s="13" t="n">
        <f aca="false">SUM('ETSx:Corp&amp;Other'!G35)</f>
        <v>0</v>
      </c>
      <c r="I35" s="13" t="n">
        <f aca="false">SUM('ETSx:Corp&amp;Other'!I35)</f>
        <v>0</v>
      </c>
      <c r="K35" s="13" t="n">
        <f aca="false">SUM('ETSx:Corp&amp;Other'!K35)</f>
        <v>0</v>
      </c>
      <c r="M35" s="13" t="n">
        <f aca="false">SUM('ETSx:Corp&amp;Other'!M35)</f>
        <v>0</v>
      </c>
      <c r="O35" s="13" t="n">
        <f aca="false">SUM('ETSx:Corp&amp;Other'!O35)</f>
        <v>0</v>
      </c>
      <c r="Q35" s="13" t="n">
        <f aca="false">SUM('ETSx:Corp&amp;Other'!Q35)</f>
        <v>0</v>
      </c>
      <c r="S35" s="13" t="n">
        <f aca="false">SUM('ETSx:Corp&amp;Other'!S35)</f>
        <v>0</v>
      </c>
      <c r="U35" s="13" t="n">
        <f aca="false">SUM('ETSx:Corp&amp;Other'!U35)</f>
        <v>0</v>
      </c>
      <c r="W35" s="13" t="n">
        <f aca="false">SUM('ETSx:Corp&amp;Other'!W35)</f>
        <v>0</v>
      </c>
      <c r="Y35" s="13" t="n">
        <f aca="false">SUM('ETSx:Corp&amp;Other'!Y35)</f>
        <v>0</v>
      </c>
      <c r="AA35" s="13" t="n">
        <f aca="false">SUM('ETSx:Corp&amp;Other'!AA35)</f>
        <v>0</v>
      </c>
      <c r="AB35" s="2"/>
      <c r="AC35" s="13" t="n">
        <f aca="false">SUM('ETSx:Corp&amp;Other'!AC35)</f>
        <v>0</v>
      </c>
      <c r="AD35" s="2"/>
      <c r="AE35" s="13" t="n">
        <f aca="false">SUM('ETSx:Corp&amp;Other'!AE35)</f>
        <v>0</v>
      </c>
      <c r="AF35" s="2"/>
      <c r="AG35" s="13" t="n">
        <f aca="false">SUM('ETSx:Corp&amp;Other'!AG35)</f>
        <v>0</v>
      </c>
      <c r="AH35" s="2"/>
      <c r="AI35" s="13" t="n">
        <f aca="false">SUM('ETSx:Corp&amp;Other'!AI35)</f>
        <v>0</v>
      </c>
      <c r="AK35" s="13" t="n">
        <f aca="false">SUM('ETSx:Corp&amp;Other'!AK35)</f>
        <v>0</v>
      </c>
      <c r="AM35" s="13" t="n">
        <f aca="false">SUM('ETSx:Corp&amp;Other'!AM35)</f>
        <v>0</v>
      </c>
      <c r="AO35" s="13" t="n">
        <f aca="false">SUM('ETSx:Corp&amp;Other'!AO35)</f>
        <v>0</v>
      </c>
      <c r="AQ35" s="13" t="n">
        <f aca="false">SUM('ETSx:Corp&amp;Other'!AQ35)</f>
        <v>0</v>
      </c>
      <c r="AS35" s="13" t="n">
        <f aca="false">SUM('ETSx:Corp&amp;Other'!AS35)</f>
        <v>0</v>
      </c>
      <c r="AU35" s="13" t="n">
        <f aca="false">SUM('ETSx:Corp&amp;Other'!AU35)</f>
        <v>0</v>
      </c>
      <c r="AW35" s="13" t="n">
        <f aca="false">SUM('ETSx:Corp&amp;Other'!AW35)</f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3" t="n">
        <f aca="false">SUM('ETSx:Corp&amp;Other'!C36)</f>
        <v>0</v>
      </c>
      <c r="E36" s="13" t="n">
        <f aca="false">SUM('ETSx:Corp&amp;Other'!E36)</f>
        <v>0</v>
      </c>
      <c r="G36" s="13" t="n">
        <f aca="false">SUM('ETSx:Corp&amp;Other'!G36)</f>
        <v>0</v>
      </c>
      <c r="I36" s="13" t="n">
        <f aca="false">SUM('ETSx:Corp&amp;Other'!I36)</f>
        <v>0</v>
      </c>
      <c r="K36" s="13" t="n">
        <f aca="false">SUM('ETSx:Corp&amp;Other'!K36)</f>
        <v>0</v>
      </c>
      <c r="M36" s="13" t="n">
        <f aca="false">SUM('ETSx:Corp&amp;Other'!M36)</f>
        <v>0</v>
      </c>
      <c r="O36" s="13" t="n">
        <f aca="false">SUM('ETSx:Corp&amp;Other'!O36)</f>
        <v>0</v>
      </c>
      <c r="Q36" s="13" t="n">
        <f aca="false">SUM('ETSx:Corp&amp;Other'!Q36)</f>
        <v>0</v>
      </c>
      <c r="S36" s="13" t="n">
        <f aca="false">SUM('ETSx:Corp&amp;Other'!S36)</f>
        <v>0</v>
      </c>
      <c r="U36" s="13" t="n">
        <f aca="false">SUM('ETSx:Corp&amp;Other'!U36)</f>
        <v>0</v>
      </c>
      <c r="W36" s="13" t="n">
        <f aca="false">SUM('ETSx:Corp&amp;Other'!W36)</f>
        <v>0</v>
      </c>
      <c r="Y36" s="13" t="n">
        <f aca="false">SUM('ETSx:Corp&amp;Other'!Y36)</f>
        <v>0</v>
      </c>
      <c r="AA36" s="13" t="n">
        <f aca="false">SUM('ETSx:Corp&amp;Other'!AA36)</f>
        <v>0</v>
      </c>
      <c r="AB36" s="2"/>
      <c r="AC36" s="13" t="n">
        <f aca="false">SUM('ETSx:Corp&amp;Other'!AC36)</f>
        <v>0</v>
      </c>
      <c r="AD36" s="2"/>
      <c r="AE36" s="13" t="n">
        <f aca="false">SUM('ETSx:Corp&amp;Other'!AE36)</f>
        <v>0</v>
      </c>
      <c r="AF36" s="2"/>
      <c r="AG36" s="13" t="n">
        <f aca="false">SUM('ETSx:Corp&amp;Other'!AG36)</f>
        <v>0</v>
      </c>
      <c r="AH36" s="2"/>
      <c r="AI36" s="13" t="n">
        <f aca="false">SUM('ETSx:Corp&amp;Other'!AI36)</f>
        <v>0</v>
      </c>
      <c r="AK36" s="13" t="n">
        <f aca="false">SUM('ETSx:Corp&amp;Other'!AK36)</f>
        <v>0</v>
      </c>
      <c r="AM36" s="13" t="n">
        <f aca="false">SUM('ETSx:Corp&amp;Other'!AM36)</f>
        <v>0</v>
      </c>
      <c r="AO36" s="13" t="n">
        <f aca="false">SUM('ETSx:Corp&amp;Other'!AO36)</f>
        <v>0</v>
      </c>
      <c r="AQ36" s="13" t="n">
        <f aca="false">SUM('ETSx:Corp&amp;Other'!AQ36)</f>
        <v>0</v>
      </c>
      <c r="AS36" s="13" t="n">
        <f aca="false">SUM('ETSx:Corp&amp;Other'!AS36)</f>
        <v>0</v>
      </c>
      <c r="AU36" s="13" t="n">
        <f aca="false">SUM('ETSx:Corp&amp;Other'!AU36)</f>
        <v>0</v>
      </c>
      <c r="AW36" s="13" t="n">
        <f aca="false">SUM('ETSx:Corp&amp;Other'!AW36)</f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3" t="n">
        <f aca="false">SUM('ETSx:Corp&amp;Other'!C37)</f>
        <v>0</v>
      </c>
      <c r="E37" s="13" t="n">
        <f aca="false">SUM('ETSx:Corp&amp;Other'!E37)</f>
        <v>0</v>
      </c>
      <c r="G37" s="13" t="n">
        <f aca="false">SUM('ETSx:Corp&amp;Other'!G37)</f>
        <v>0</v>
      </c>
      <c r="I37" s="13" t="n">
        <f aca="false">SUM('ETSx:Corp&amp;Other'!I37)</f>
        <v>0</v>
      </c>
      <c r="K37" s="13" t="n">
        <f aca="false">SUM('ETSx:Corp&amp;Other'!K37)</f>
        <v>0</v>
      </c>
      <c r="M37" s="13" t="n">
        <f aca="false">SUM('ETSx:Corp&amp;Other'!M37)</f>
        <v>0</v>
      </c>
      <c r="O37" s="13" t="n">
        <f aca="false">SUM('ETSx:Corp&amp;Other'!O37)</f>
        <v>0</v>
      </c>
      <c r="Q37" s="13" t="n">
        <f aca="false">SUM('ETSx:Corp&amp;Other'!Q37)</f>
        <v>0</v>
      </c>
      <c r="S37" s="13" t="n">
        <f aca="false">SUM('ETSx:Corp&amp;Other'!S37)</f>
        <v>0</v>
      </c>
      <c r="U37" s="13" t="n">
        <f aca="false">SUM('ETSx:Corp&amp;Other'!U37)</f>
        <v>0</v>
      </c>
      <c r="W37" s="13" t="n">
        <f aca="false">SUM('ETSx:Corp&amp;Other'!W37)</f>
        <v>0</v>
      </c>
      <c r="Y37" s="13" t="n">
        <f aca="false">SUM('ETSx:Corp&amp;Other'!Y37)</f>
        <v>0</v>
      </c>
      <c r="AA37" s="13" t="n">
        <f aca="false">SUM('ETSx:Corp&amp;Other'!AA37)</f>
        <v>0</v>
      </c>
      <c r="AB37" s="2"/>
      <c r="AC37" s="13" t="n">
        <f aca="false">SUM('ETSx:Corp&amp;Other'!AC37)</f>
        <v>0</v>
      </c>
      <c r="AD37" s="2"/>
      <c r="AE37" s="13" t="n">
        <f aca="false">SUM('ETSx:Corp&amp;Other'!AE37)</f>
        <v>0</v>
      </c>
      <c r="AF37" s="2"/>
      <c r="AG37" s="13" t="n">
        <f aca="false">SUM('ETSx:Corp&amp;Other'!AG37)</f>
        <v>0</v>
      </c>
      <c r="AH37" s="2"/>
      <c r="AI37" s="13" t="n">
        <f aca="false">SUM('ETSx:Corp&amp;Other'!AI37)</f>
        <v>0</v>
      </c>
      <c r="AK37" s="13" t="n">
        <f aca="false">SUM('ETSx:Corp&amp;Other'!AK37)</f>
        <v>0</v>
      </c>
      <c r="AM37" s="13" t="n">
        <f aca="false">SUM('ETSx:Corp&amp;Other'!AM37)</f>
        <v>0</v>
      </c>
      <c r="AO37" s="13" t="n">
        <f aca="false">SUM('ETSx:Corp&amp;Other'!AO37)</f>
        <v>0</v>
      </c>
      <c r="AQ37" s="13" t="n">
        <f aca="false">SUM('ETSx:Corp&amp;Other'!AQ37)</f>
        <v>0</v>
      </c>
      <c r="AS37" s="13" t="n">
        <f aca="false">SUM('ETSx:Corp&amp;Other'!AS37)</f>
        <v>0</v>
      </c>
      <c r="AU37" s="13" t="n">
        <f aca="false">SUM('ETSx:Corp&amp;Other'!AU37)</f>
        <v>0</v>
      </c>
      <c r="AW37" s="13" t="n">
        <f aca="false">SUM('ETSx:Corp&amp;Other'!AW37)</f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3" t="n">
        <f aca="false">SUM('ETSx:Corp&amp;Other'!C38)</f>
        <v>0</v>
      </c>
      <c r="E38" s="13" t="n">
        <f aca="false">SUM('ETSx:Corp&amp;Other'!E38)</f>
        <v>0</v>
      </c>
      <c r="G38" s="13" t="n">
        <f aca="false">SUM('ETSx:Corp&amp;Other'!G38)</f>
        <v>0</v>
      </c>
      <c r="I38" s="13" t="n">
        <f aca="false">SUM('ETSx:Corp&amp;Other'!I38)</f>
        <v>0</v>
      </c>
      <c r="K38" s="13" t="n">
        <f aca="false">SUM('ETSx:Corp&amp;Other'!K38)</f>
        <v>0</v>
      </c>
      <c r="M38" s="13" t="n">
        <f aca="false">SUM('ETSx:Corp&amp;Other'!M38)</f>
        <v>0</v>
      </c>
      <c r="O38" s="13" t="n">
        <f aca="false">SUM('ETSx:Corp&amp;Other'!O38)</f>
        <v>0</v>
      </c>
      <c r="Q38" s="13" t="n">
        <f aca="false">SUM('ETSx:Corp&amp;Other'!Q38)</f>
        <v>0</v>
      </c>
      <c r="S38" s="13" t="n">
        <f aca="false">SUM('ETSx:Corp&amp;Other'!S38)</f>
        <v>0</v>
      </c>
      <c r="U38" s="13" t="n">
        <f aca="false">SUM('ETSx:Corp&amp;Other'!U38)</f>
        <v>0</v>
      </c>
      <c r="W38" s="13" t="n">
        <f aca="false">SUM('ETSx:Corp&amp;Other'!W38)</f>
        <v>0</v>
      </c>
      <c r="Y38" s="13" t="n">
        <f aca="false">SUM('ETSx:Corp&amp;Other'!Y38)</f>
        <v>0</v>
      </c>
      <c r="AA38" s="13" t="n">
        <f aca="false">SUM('ETSx:Corp&amp;Other'!AA38)</f>
        <v>0</v>
      </c>
      <c r="AB38" s="2"/>
      <c r="AC38" s="13" t="n">
        <f aca="false">SUM('ETSx:Corp&amp;Other'!AC38)</f>
        <v>0</v>
      </c>
      <c r="AD38" s="2"/>
      <c r="AE38" s="13" t="n">
        <f aca="false">SUM('ETSx:Corp&amp;Other'!AE38)</f>
        <v>0</v>
      </c>
      <c r="AF38" s="2"/>
      <c r="AG38" s="13" t="n">
        <f aca="false">SUM('ETSx:Corp&amp;Other'!AG38)</f>
        <v>0</v>
      </c>
      <c r="AH38" s="2"/>
      <c r="AI38" s="13" t="n">
        <f aca="false">SUM('ETSx:Corp&amp;Other'!AI38)</f>
        <v>0</v>
      </c>
      <c r="AK38" s="13" t="n">
        <f aca="false">SUM('ETSx:Corp&amp;Other'!AK38)</f>
        <v>0</v>
      </c>
      <c r="AM38" s="13" t="n">
        <f aca="false">SUM('ETSx:Corp&amp;Other'!AM38)</f>
        <v>0</v>
      </c>
      <c r="AO38" s="13" t="n">
        <f aca="false">SUM('ETSx:Corp&amp;Other'!AO38)</f>
        <v>0</v>
      </c>
      <c r="AQ38" s="13" t="n">
        <f aca="false">SUM('ETSx:Corp&amp;Other'!AQ38)</f>
        <v>0</v>
      </c>
      <c r="AS38" s="13" t="n">
        <f aca="false">SUM('ETSx:Corp&amp;Other'!AS38)</f>
        <v>0</v>
      </c>
      <c r="AU38" s="13" t="n">
        <f aca="false">SUM('ETSx:Corp&amp;Other'!AU38)</f>
        <v>0</v>
      </c>
      <c r="AW38" s="13" t="n">
        <f aca="false">SUM('ETSx:Corp&amp;Other'!AW38)</f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SUM('ETSx:Corp&amp;Other'!C41)</f>
        <v>-50.79</v>
      </c>
      <c r="D41" s="24"/>
      <c r="E41" s="25" t="n">
        <f aca="false">SUM('ETSx:Corp&amp;Other'!E41)</f>
        <v>-35.53</v>
      </c>
      <c r="F41" s="24"/>
      <c r="G41" s="25" t="n">
        <f aca="false">SUM('ETSx:Corp&amp;Other'!G41)</f>
        <v>46.47</v>
      </c>
      <c r="H41" s="24"/>
      <c r="I41" s="25" t="n">
        <f aca="false">SUM('ETSx:Corp&amp;Other'!I41)</f>
        <v>822.37</v>
      </c>
      <c r="J41" s="24"/>
      <c r="K41" s="25" t="n">
        <f aca="false">SUM('ETSx:Corp&amp;Other'!K41)</f>
        <v>21.8190000000009</v>
      </c>
      <c r="L41" s="24"/>
      <c r="M41" s="25" t="n">
        <f aca="false">SUM('ETSx:Corp&amp;Other'!M41)</f>
        <v>804.339000000001</v>
      </c>
      <c r="N41" s="24"/>
      <c r="O41" s="25" t="n">
        <f aca="false">SUM('ETSx:Corp&amp;Other'!O41)</f>
        <v>-19.0288</v>
      </c>
      <c r="P41" s="25"/>
      <c r="Q41" s="25" t="n">
        <f aca="false">SUM('ETSx:Corp&amp;Other'!Q41)</f>
        <v>-74.9716</v>
      </c>
      <c r="R41" s="25"/>
      <c r="S41" s="25" t="n">
        <f aca="false">SUM('ETSx:Corp&amp;Other'!S41)</f>
        <v>213.5284</v>
      </c>
      <c r="T41" s="25"/>
      <c r="U41" s="25" t="n">
        <f aca="false">SUM('ETSx:Corp&amp;Other'!U41)</f>
        <v>-7.5716</v>
      </c>
      <c r="V41" s="25"/>
      <c r="W41" s="25" t="n">
        <f aca="false">SUM('ETSx:Corp&amp;Other'!W41)</f>
        <v>-88.931176</v>
      </c>
      <c r="X41" s="24"/>
      <c r="Y41" s="25" t="n">
        <f aca="false">SUM('ETSx:Corp&amp;Other'!Y41)</f>
        <v>50.410498</v>
      </c>
      <c r="Z41" s="24"/>
      <c r="AA41" s="25" t="n">
        <f aca="false">SUM('ETSx:Corp&amp;Other'!AA41)</f>
        <v>8.9712</v>
      </c>
      <c r="AB41" s="25"/>
      <c r="AC41" s="25" t="n">
        <f aca="false">SUM('ETSx:Corp&amp;Other'!AC41)</f>
        <v>16.3712</v>
      </c>
      <c r="AD41" s="25"/>
      <c r="AE41" s="25" t="n">
        <f aca="false">SUM('ETSx:Corp&amp;Other'!AE41)</f>
        <v>239.0712</v>
      </c>
      <c r="AF41" s="25"/>
      <c r="AG41" s="25" t="n">
        <f aca="false">SUM('ETSx:Corp&amp;Other'!AG41)</f>
        <v>-75.9798</v>
      </c>
      <c r="AH41" s="25"/>
      <c r="AI41" s="25" t="n">
        <f aca="false">SUM('ETSx:Corp&amp;Other'!AI41)</f>
        <v>-61.1438</v>
      </c>
      <c r="AJ41" s="24"/>
      <c r="AK41" s="25" t="n">
        <f aca="false">SUM('ETSx:Corp&amp;Other'!AK41)</f>
        <v>2503.8772</v>
      </c>
      <c r="AL41" s="24"/>
      <c r="AM41" s="25" t="n">
        <f aca="false">SUM('ETSx:Corp&amp;Other'!AM41)</f>
        <v>0</v>
      </c>
      <c r="AN41" s="25"/>
      <c r="AO41" s="25" t="n">
        <f aca="false">SUM('ETSx:Corp&amp;Other'!AO41)</f>
        <v>0</v>
      </c>
      <c r="AP41" s="25"/>
      <c r="AQ41" s="25" t="n">
        <f aca="false">SUM('ETSx:Corp&amp;Other'!AQ41)</f>
        <v>0</v>
      </c>
      <c r="AR41" s="25"/>
      <c r="AS41" s="25" t="n">
        <f aca="false">SUM('ETSx:Corp&amp;Other'!AS41)</f>
        <v>0</v>
      </c>
      <c r="AT41" s="25"/>
      <c r="AU41" s="25" t="n">
        <f aca="false">SUM('ETSx:Corp&amp;Other'!AU41)</f>
        <v>0</v>
      </c>
      <c r="AV41" s="24"/>
      <c r="AW41" s="25" t="n">
        <f aca="false">SUM('ETSx:Corp&amp;Other'!AW41)</f>
        <v>0</v>
      </c>
      <c r="AX41" s="24"/>
      <c r="AY41" s="25" t="n">
        <f aca="false">+AY11+AY25+AY30+AY39</f>
        <v>3508.941922</v>
      </c>
      <c r="AZ41" s="24"/>
      <c r="BA41" s="25" t="n">
        <f aca="false">+AY41-AY27</f>
        <v>-52.9580779999992</v>
      </c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3" t="n">
        <f aca="false">SUM('ETSx:Corp&amp;Other'!C43)</f>
        <v>0</v>
      </c>
      <c r="D43" s="16"/>
      <c r="E43" s="13" t="n">
        <f aca="false">SUM('ETSx:Corp&amp;Other'!E43)</f>
        <v>0</v>
      </c>
      <c r="F43" s="16"/>
      <c r="G43" s="13" t="n">
        <f aca="false">SUM('ETSx:Corp&amp;Other'!G43)</f>
        <v>0</v>
      </c>
      <c r="H43" s="16"/>
      <c r="I43" s="13" t="n">
        <f aca="false">SUM('ETSx:Corp&amp;Other'!I43)</f>
        <v>0</v>
      </c>
      <c r="J43" s="16"/>
      <c r="K43" s="13" t="n">
        <f aca="false">SUM('ETSx:Corp&amp;Other'!K43)</f>
        <v>0</v>
      </c>
      <c r="L43" s="16"/>
      <c r="M43" s="13" t="n">
        <f aca="false">SUM('ETSx:Corp&amp;Other'!M43)</f>
        <v>0</v>
      </c>
      <c r="N43" s="16"/>
      <c r="O43" s="13" t="n">
        <f aca="false">SUM('ETSx:Corp&amp;Other'!O43)</f>
        <v>0</v>
      </c>
      <c r="P43" s="17"/>
      <c r="Q43" s="13" t="n">
        <f aca="false">SUM('ETSx:Corp&amp;Other'!Q43)</f>
        <v>0</v>
      </c>
      <c r="R43" s="17"/>
      <c r="S43" s="13" t="n">
        <f aca="false">SUM('ETSx:Corp&amp;Other'!S43)</f>
        <v>0</v>
      </c>
      <c r="T43" s="17"/>
      <c r="U43" s="13" t="n">
        <f aca="false">SUM('ETSx:Corp&amp;Other'!U43)</f>
        <v>0</v>
      </c>
      <c r="V43" s="17"/>
      <c r="W43" s="13" t="n">
        <f aca="false">SUM('ETSx:Corp&amp;Other'!W43)</f>
        <v>0</v>
      </c>
      <c r="X43" s="16"/>
      <c r="Y43" s="13" t="n">
        <f aca="false">SUM('ETSx:Corp&amp;Other'!Y43)</f>
        <v>0</v>
      </c>
      <c r="Z43" s="16"/>
      <c r="AA43" s="13" t="n">
        <f aca="false">SUM('ETSx:Corp&amp;Other'!AA43)</f>
        <v>0</v>
      </c>
      <c r="AB43" s="16"/>
      <c r="AC43" s="13" t="n">
        <f aca="false">SUM('ETSx:Corp&amp;Other'!AC43)</f>
        <v>0</v>
      </c>
      <c r="AD43" s="16"/>
      <c r="AE43" s="13" t="n">
        <f aca="false">SUM('ETSx:Corp&amp;Other'!AE43)</f>
        <v>0</v>
      </c>
      <c r="AF43" s="16"/>
      <c r="AG43" s="13" t="n">
        <f aca="false">SUM('ETSx:Corp&amp;Other'!AG43)</f>
        <v>0</v>
      </c>
      <c r="AH43" s="16"/>
      <c r="AI43" s="13" t="n">
        <f aca="false">SUM('ETSx:Corp&amp;Other'!AI43)</f>
        <v>0</v>
      </c>
      <c r="AJ43" s="16"/>
      <c r="AK43" s="13" t="n">
        <f aca="false">SUM('ETSx:Corp&amp;Other'!AK43)</f>
        <v>0</v>
      </c>
      <c r="AL43" s="16"/>
      <c r="AM43" s="13" t="n">
        <f aca="false">SUM('ETSx:Corp&amp;Other'!AM43)</f>
        <v>0</v>
      </c>
      <c r="AN43" s="17"/>
      <c r="AO43" s="13" t="n">
        <f aca="false">SUM('ETSx:Corp&amp;Other'!AO43)</f>
        <v>0</v>
      </c>
      <c r="AP43" s="17"/>
      <c r="AQ43" s="13" t="n">
        <f aca="false">SUM('ETSx:Corp&amp;Other'!AQ43)</f>
        <v>0</v>
      </c>
      <c r="AR43" s="17"/>
      <c r="AS43" s="13" t="n">
        <f aca="false">SUM('ETSx:Corp&amp;Other'!AS43)</f>
        <v>0</v>
      </c>
      <c r="AT43" s="17"/>
      <c r="AU43" s="13" t="n">
        <f aca="false">SUM('ETSx:Corp&amp;Other'!AU43)</f>
        <v>0</v>
      </c>
      <c r="AV43" s="16"/>
      <c r="AW43" s="13" t="n">
        <f aca="false">SUM('ETSx:Corp&amp;Other'!AW43)</f>
        <v>0</v>
      </c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3" t="n">
        <f aca="false">SUM('ETSx:Corp&amp;Other'!C44)</f>
        <v>0</v>
      </c>
      <c r="E44" s="13" t="n">
        <f aca="false">SUM('ETSx:Corp&amp;Other'!E44)</f>
        <v>0</v>
      </c>
      <c r="G44" s="13" t="n">
        <f aca="false">SUM('ETSx:Corp&amp;Other'!G44)</f>
        <v>0</v>
      </c>
      <c r="I44" s="13" t="n">
        <f aca="false">SUM('ETSx:Corp&amp;Other'!I44)</f>
        <v>0</v>
      </c>
      <c r="K44" s="13" t="n">
        <f aca="false">SUM('ETSx:Corp&amp;Other'!K44)</f>
        <v>0</v>
      </c>
      <c r="M44" s="13" t="n">
        <f aca="false">SUM('ETSx:Corp&amp;Other'!M44)</f>
        <v>0</v>
      </c>
      <c r="O44" s="13" t="n">
        <f aca="false">SUM('ETSx:Corp&amp;Other'!O44)</f>
        <v>0</v>
      </c>
      <c r="Q44" s="13" t="n">
        <f aca="false">SUM('ETSx:Corp&amp;Other'!Q44)</f>
        <v>0</v>
      </c>
      <c r="S44" s="13" t="n">
        <f aca="false">SUM('ETSx:Corp&amp;Other'!S44)</f>
        <v>0</v>
      </c>
      <c r="U44" s="13" t="n">
        <f aca="false">SUM('ETSx:Corp&amp;Other'!U44)</f>
        <v>0</v>
      </c>
      <c r="W44" s="13" t="n">
        <f aca="false">SUM('ETSx:Corp&amp;Other'!W44)</f>
        <v>0</v>
      </c>
      <c r="Y44" s="13" t="n">
        <f aca="false">SUM('ETSx:Corp&amp;Other'!Y44)</f>
        <v>0</v>
      </c>
      <c r="AA44" s="13" t="n">
        <f aca="false">SUM('ETSx:Corp&amp;Other'!AA44)</f>
        <v>0</v>
      </c>
      <c r="AC44" s="13" t="n">
        <f aca="false">SUM('ETSx:Corp&amp;Other'!AC44)</f>
        <v>0</v>
      </c>
      <c r="AE44" s="13" t="n">
        <f aca="false">SUM('ETSx:Corp&amp;Other'!AE44)</f>
        <v>0</v>
      </c>
      <c r="AG44" s="13" t="n">
        <f aca="false">SUM('ETSx:Corp&amp;Other'!AG44)</f>
        <v>0</v>
      </c>
      <c r="AI44" s="13" t="n">
        <f aca="false">SUM('ETSx:Corp&amp;Other'!AI44)</f>
        <v>0</v>
      </c>
      <c r="AK44" s="13" t="n">
        <f aca="false">SUM('ETSx:Corp&amp;Other'!AK44)</f>
        <v>0</v>
      </c>
      <c r="AM44" s="13" t="n">
        <f aca="false">SUM('ETSx:Corp&amp;Other'!AM44)</f>
        <v>0</v>
      </c>
      <c r="AO44" s="13" t="n">
        <f aca="false">SUM('ETSx:Corp&amp;Other'!AO44)</f>
        <v>0</v>
      </c>
      <c r="AQ44" s="13" t="n">
        <f aca="false">SUM('ETSx:Corp&amp;Other'!AQ44)</f>
        <v>0</v>
      </c>
      <c r="AS44" s="13" t="n">
        <f aca="false">SUM('ETSx:Corp&amp;Other'!AS44)</f>
        <v>0</v>
      </c>
      <c r="AU44" s="13" t="n">
        <f aca="false">SUM('ETSx:Corp&amp;Other'!AU44)</f>
        <v>0</v>
      </c>
      <c r="AW44" s="13" t="n">
        <f aca="false">SUM('ETSx:Corp&amp;Other'!AW44)</f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3" t="n">
        <f aca="false">SUM('ETSx:Corp&amp;Other'!C45)</f>
        <v>0</v>
      </c>
      <c r="E45" s="13" t="n">
        <f aca="false">SUM('ETSx:Corp&amp;Other'!E45)</f>
        <v>0</v>
      </c>
      <c r="G45" s="13" t="n">
        <f aca="false">SUM('ETSx:Corp&amp;Other'!G45)</f>
        <v>0</v>
      </c>
      <c r="I45" s="13" t="n">
        <f aca="false">SUM('ETSx:Corp&amp;Other'!I45)</f>
        <v>0</v>
      </c>
      <c r="K45" s="13" t="n">
        <f aca="false">SUM('ETSx:Corp&amp;Other'!K45)</f>
        <v>0</v>
      </c>
      <c r="M45" s="13" t="n">
        <f aca="false">SUM('ETSx:Corp&amp;Other'!M45)</f>
        <v>0</v>
      </c>
      <c r="O45" s="13" t="n">
        <f aca="false">SUM('ETSx:Corp&amp;Other'!O45)</f>
        <v>0</v>
      </c>
      <c r="Q45" s="13" t="n">
        <f aca="false">SUM('ETSx:Corp&amp;Other'!Q45)</f>
        <v>0</v>
      </c>
      <c r="S45" s="13" t="n">
        <f aca="false">SUM('ETSx:Corp&amp;Other'!S45)</f>
        <v>0</v>
      </c>
      <c r="U45" s="13" t="n">
        <f aca="false">SUM('ETSx:Corp&amp;Other'!U45)</f>
        <v>0</v>
      </c>
      <c r="W45" s="13" t="n">
        <f aca="false">SUM('ETSx:Corp&amp;Other'!W45)</f>
        <v>0</v>
      </c>
      <c r="Y45" s="13" t="n">
        <f aca="false">SUM('ETSx:Corp&amp;Other'!Y45)</f>
        <v>0</v>
      </c>
      <c r="AA45" s="13" t="n">
        <f aca="false">SUM('ETSx:Corp&amp;Other'!AA45)</f>
        <v>0</v>
      </c>
      <c r="AC45" s="13" t="n">
        <f aca="false">SUM('ETSx:Corp&amp;Other'!AC45)</f>
        <v>0</v>
      </c>
      <c r="AE45" s="13" t="n">
        <f aca="false">SUM('ETSx:Corp&amp;Other'!AE45)</f>
        <v>0</v>
      </c>
      <c r="AG45" s="13" t="n">
        <f aca="false">SUM('ETSx:Corp&amp;Other'!AG45)</f>
        <v>0</v>
      </c>
      <c r="AI45" s="13" t="n">
        <f aca="false">SUM('ETSx:Corp&amp;Other'!AI45)</f>
        <v>0</v>
      </c>
      <c r="AK45" s="13" t="n">
        <f aca="false">SUM('ETSx:Corp&amp;Other'!AK45)</f>
        <v>0</v>
      </c>
      <c r="AM45" s="13" t="n">
        <f aca="false">SUM('ETSx:Corp&amp;Other'!AM45)</f>
        <v>0</v>
      </c>
      <c r="AO45" s="13" t="n">
        <f aca="false">SUM('ETSx:Corp&amp;Other'!AO45)</f>
        <v>0</v>
      </c>
      <c r="AQ45" s="13" t="n">
        <f aca="false">SUM('ETSx:Corp&amp;Other'!AQ45)</f>
        <v>0</v>
      </c>
      <c r="AS45" s="13" t="n">
        <f aca="false">SUM('ETSx:Corp&amp;Other'!AS45)</f>
        <v>0</v>
      </c>
      <c r="AU45" s="13" t="n">
        <f aca="false">SUM('ETSx:Corp&amp;Other'!AU45)</f>
        <v>0</v>
      </c>
      <c r="AW45" s="13" t="n">
        <f aca="false">SUM('ETSx:Corp&amp;Other'!AW45)</f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3" t="n">
        <f aca="false">SUM('ETSx:Corp&amp;Other'!C46)</f>
        <v>0</v>
      </c>
      <c r="E46" s="13" t="n">
        <f aca="false">SUM('ETSx:Corp&amp;Other'!E46)</f>
        <v>0</v>
      </c>
      <c r="G46" s="13" t="n">
        <f aca="false">SUM('ETSx:Corp&amp;Other'!G46)</f>
        <v>0</v>
      </c>
      <c r="I46" s="13" t="n">
        <f aca="false">SUM('ETSx:Corp&amp;Other'!I46)</f>
        <v>0</v>
      </c>
      <c r="K46" s="13" t="n">
        <f aca="false">SUM('ETSx:Corp&amp;Other'!K46)</f>
        <v>0</v>
      </c>
      <c r="M46" s="13" t="n">
        <f aca="false">SUM('ETSx:Corp&amp;Other'!M46)</f>
        <v>0</v>
      </c>
      <c r="O46" s="13" t="n">
        <f aca="false">SUM('ETSx:Corp&amp;Other'!O46)</f>
        <v>0</v>
      </c>
      <c r="Q46" s="13" t="n">
        <f aca="false">SUM('ETSx:Corp&amp;Other'!Q46)</f>
        <v>0</v>
      </c>
      <c r="S46" s="13" t="n">
        <f aca="false">SUM('ETSx:Corp&amp;Other'!S46)</f>
        <v>0</v>
      </c>
      <c r="U46" s="13" t="n">
        <f aca="false">SUM('ETSx:Corp&amp;Other'!U46)</f>
        <v>0</v>
      </c>
      <c r="W46" s="13" t="n">
        <f aca="false">SUM('ETSx:Corp&amp;Other'!W46)</f>
        <v>0</v>
      </c>
      <c r="Y46" s="13" t="n">
        <f aca="false">SUM('ETSx:Corp&amp;Other'!Y46)</f>
        <v>0</v>
      </c>
      <c r="AA46" s="13" t="n">
        <f aca="false">SUM('ETSx:Corp&amp;Other'!AA46)</f>
        <v>0</v>
      </c>
      <c r="AC46" s="13" t="n">
        <f aca="false">SUM('ETSx:Corp&amp;Other'!AC46)</f>
        <v>0</v>
      </c>
      <c r="AE46" s="13" t="n">
        <f aca="false">SUM('ETSx:Corp&amp;Other'!AE46)</f>
        <v>0</v>
      </c>
      <c r="AG46" s="13" t="n">
        <f aca="false">SUM('ETSx:Corp&amp;Other'!AG46)</f>
        <v>0</v>
      </c>
      <c r="AI46" s="13" t="n">
        <f aca="false">SUM('ETSx:Corp&amp;Other'!AI46)</f>
        <v>0</v>
      </c>
      <c r="AK46" s="13" t="n">
        <f aca="false">SUM('ETSx:Corp&amp;Other'!AK46)</f>
        <v>0</v>
      </c>
      <c r="AM46" s="13" t="n">
        <f aca="false">SUM('ETSx:Corp&amp;Other'!AM46)</f>
        <v>0</v>
      </c>
      <c r="AO46" s="13" t="n">
        <f aca="false">SUM('ETSx:Corp&amp;Other'!AO46)</f>
        <v>0</v>
      </c>
      <c r="AQ46" s="13" t="n">
        <f aca="false">SUM('ETSx:Corp&amp;Other'!AQ46)</f>
        <v>0</v>
      </c>
      <c r="AS46" s="13" t="n">
        <f aca="false">SUM('ETSx:Corp&amp;Other'!AS46)</f>
        <v>0</v>
      </c>
      <c r="AU46" s="13" t="n">
        <f aca="false">SUM('ETSx:Corp&amp;Other'!AU46)</f>
        <v>0</v>
      </c>
      <c r="AW46" s="13" t="n">
        <f aca="false">SUM('ETSx:Corp&amp;Other'!AW46)</f>
        <v>0</v>
      </c>
      <c r="AY46" s="14" t="n">
        <f aca="false">SUM(M46:AX46)</f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SUM('ETSx:Corp&amp;Other'!C50)</f>
        <v>-50.79</v>
      </c>
      <c r="E50" s="26" t="n">
        <f aca="false">SUM('ETSx:Corp&amp;Other'!E50)</f>
        <v>-35.53</v>
      </c>
      <c r="G50" s="26" t="n">
        <f aca="false">SUM('ETSx:Corp&amp;Other'!G50)</f>
        <v>46.47</v>
      </c>
      <c r="I50" s="26" t="n">
        <f aca="false">SUM('ETSx:Corp&amp;Other'!I50)</f>
        <v>822.37</v>
      </c>
      <c r="K50" s="26" t="n">
        <f aca="false">SUM('ETSx:Corp&amp;Other'!K50)</f>
        <v>21.8190000000009</v>
      </c>
      <c r="M50" s="26" t="n">
        <f aca="false">SUM('ETSx:Corp&amp;Other'!M50)</f>
        <v>804.339000000001</v>
      </c>
      <c r="O50" s="26" t="n">
        <f aca="false">SUM('ETSx:Corp&amp;Other'!O50)</f>
        <v>-19.0288</v>
      </c>
      <c r="Q50" s="26" t="n">
        <f aca="false">SUM('ETSx:Corp&amp;Other'!Q50)</f>
        <v>-74.9716</v>
      </c>
      <c r="S50" s="26" t="n">
        <f aca="false">SUM('ETSx:Corp&amp;Other'!S50)</f>
        <v>213.5284</v>
      </c>
      <c r="U50" s="26" t="n">
        <f aca="false">SUM('ETSx:Corp&amp;Other'!U50)</f>
        <v>-7.5716</v>
      </c>
      <c r="W50" s="26" t="n">
        <f aca="false">SUM('ETSx:Corp&amp;Other'!W50)</f>
        <v>-88.931176</v>
      </c>
      <c r="Y50" s="26" t="n">
        <f aca="false">SUM('ETSx:Corp&amp;Other'!Y50)</f>
        <v>50.410498</v>
      </c>
      <c r="AA50" s="26" t="n">
        <f aca="false">SUM('ETSx:Corp&amp;Other'!AA50)</f>
        <v>8.9712</v>
      </c>
      <c r="AC50" s="26" t="n">
        <f aca="false">SUM('ETSx:Corp&amp;Other'!AC50)</f>
        <v>16.3712</v>
      </c>
      <c r="AE50" s="26" t="n">
        <f aca="false">SUM('ETSx:Corp&amp;Other'!AE50)</f>
        <v>239.0712</v>
      </c>
      <c r="AG50" s="26" t="n">
        <f aca="false">SUM('ETSx:Corp&amp;Other'!AG50)</f>
        <v>-75.9798</v>
      </c>
      <c r="AI50" s="26" t="n">
        <f aca="false">SUM('ETSx:Corp&amp;Other'!AI50)</f>
        <v>-61.1438</v>
      </c>
      <c r="AK50" s="26" t="n">
        <f aca="false">SUM('ETSx:Corp&amp;Other'!AK50)</f>
        <v>2503.8772</v>
      </c>
      <c r="AM50" s="26" t="n">
        <f aca="false">SUM('ETSx:Corp&amp;Other'!AM50)</f>
        <v>0</v>
      </c>
      <c r="AO50" s="26" t="n">
        <f aca="false">SUM('ETSx:Corp&amp;Other'!AO50)</f>
        <v>0</v>
      </c>
      <c r="AQ50" s="26" t="n">
        <f aca="false">SUM('ETSx:Corp&amp;Other'!AQ50)</f>
        <v>0</v>
      </c>
      <c r="AS50" s="26" t="n">
        <f aca="false">SUM('ETSx:Corp&amp;Other'!AS50)</f>
        <v>0</v>
      </c>
      <c r="AU50" s="26" t="n">
        <f aca="false">SUM('ETSx:Corp&amp;Other'!AU50)</f>
        <v>0</v>
      </c>
      <c r="AW50" s="26" t="n">
        <f aca="false">SUM('ETSx:Corp&amp;Other'!AW50)</f>
        <v>0</v>
      </c>
      <c r="AY50" s="26" t="n">
        <f aca="false">+AY41+AY47</f>
        <v>3508.941922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13" t="n">
        <f aca="false">SUM('ETSx:Corp&amp;Other'!C54)</f>
        <v>-33.435</v>
      </c>
      <c r="E54" s="13" t="n">
        <f aca="false">SUM('ETSx:Corp&amp;Other'!E54)</f>
        <v>-28.795</v>
      </c>
      <c r="G54" s="13" t="n">
        <f aca="false">SUM('ETSx:Corp&amp;Other'!G54)</f>
        <v>-28.795</v>
      </c>
      <c r="I54" s="13" t="n">
        <f aca="false">SUM('ETSx:Corp&amp;Other'!I54)</f>
        <v>-28.795</v>
      </c>
      <c r="K54" s="13" t="n">
        <f aca="false">SUM('ETSx:Corp&amp;Other'!K54)</f>
        <v>-13.715</v>
      </c>
      <c r="M54" s="13" t="n">
        <f aca="false">SUM('ETSx:Corp&amp;Other'!M54)</f>
        <v>-133.535</v>
      </c>
      <c r="O54" s="13" t="n">
        <f aca="false">SUM('ETSx:Corp&amp;Other'!O54)</f>
        <v>-129.1</v>
      </c>
      <c r="Q54" s="13" t="n">
        <f aca="false">SUM('ETSx:Corp&amp;Other'!Q54)</f>
        <v>-127</v>
      </c>
      <c r="S54" s="13" t="n">
        <f aca="false">SUM('ETSx:Corp&amp;Other'!S54)</f>
        <v>-128</v>
      </c>
      <c r="U54" s="13" t="n">
        <f aca="false">SUM('ETSx:Corp&amp;Other'!U54)</f>
        <v>-126.4</v>
      </c>
      <c r="W54" s="13" t="n">
        <f aca="false">SUM('ETSx:Corp&amp;Other'!W54)</f>
        <v>-126.4</v>
      </c>
      <c r="Y54" s="13" t="n">
        <f aca="false">SUM('ETSx:Corp&amp;Other'!Y54)</f>
        <v>-127</v>
      </c>
      <c r="AA54" s="13" t="n">
        <f aca="false">SUM('ETSx:Corp&amp;Other'!AA54)</f>
        <v>-125.6</v>
      </c>
      <c r="AC54" s="13" t="n">
        <f aca="false">SUM('ETSx:Corp&amp;Other'!AC54)</f>
        <v>-125.6</v>
      </c>
      <c r="AE54" s="13" t="n">
        <f aca="false">SUM('ETSx:Corp&amp;Other'!AE54)</f>
        <v>-126.2</v>
      </c>
      <c r="AG54" s="13" t="n">
        <f aca="false">SUM('ETSx:Corp&amp;Other'!AG54)</f>
        <v>-125.4</v>
      </c>
      <c r="AI54" s="13" t="n">
        <f aca="false">SUM('ETSx:Corp&amp;Other'!AI54)</f>
        <v>-125.34</v>
      </c>
      <c r="AK54" s="13" t="n">
        <f aca="false">SUM('ETSx:Corp&amp;Other'!AK54)</f>
        <v>-125.9</v>
      </c>
      <c r="AM54" s="13" t="n">
        <f aca="false">SUM('ETSx:Corp&amp;Other'!AM54)</f>
        <v>0</v>
      </c>
      <c r="AO54" s="13" t="n">
        <f aca="false">SUM('ETSx:Corp&amp;Other'!AO54)</f>
        <v>0</v>
      </c>
      <c r="AQ54" s="13" t="n">
        <f aca="false">SUM('ETSx:Corp&amp;Other'!AQ54)</f>
        <v>0</v>
      </c>
      <c r="AS54" s="13" t="n">
        <f aca="false">SUM('ETSx:Corp&amp;Other'!AS54)</f>
        <v>0</v>
      </c>
      <c r="AU54" s="13" t="n">
        <f aca="false">SUM('ETSx:Corp&amp;Other'!AU54)</f>
        <v>0</v>
      </c>
      <c r="AW54" s="13" t="n">
        <f aca="false">SUM('ETSx:Corp&amp;Other'!AW54)</f>
        <v>0</v>
      </c>
      <c r="AY54" s="14" t="n">
        <f aca="false">SUM(M54:AX54)</f>
        <v>-1651.475</v>
      </c>
    </row>
    <row r="55" customFormat="false" ht="11.25" hidden="false" customHeight="false" outlineLevel="0" collapsed="false">
      <c r="A55" s="27" t="s">
        <v>25</v>
      </c>
      <c r="C55" s="13" t="n">
        <f aca="false">SUM('ETSx:Corp&amp;Other'!C55)</f>
        <v>-20.757</v>
      </c>
      <c r="E55" s="13" t="n">
        <f aca="false">SUM('ETSx:Corp&amp;Other'!E55)</f>
        <v>-17.489</v>
      </c>
      <c r="G55" s="13" t="n">
        <f aca="false">SUM('ETSx:Corp&amp;Other'!G55)</f>
        <v>-17.489</v>
      </c>
      <c r="I55" s="13" t="n">
        <f aca="false">SUM('ETSx:Corp&amp;Other'!I55)</f>
        <v>-17.489</v>
      </c>
      <c r="K55" s="13" t="n">
        <f aca="false">SUM('ETSx:Corp&amp;Other'!K55)</f>
        <v>-4.633</v>
      </c>
      <c r="M55" s="13" t="n">
        <f aca="false">SUM('ETSx:Corp&amp;Other'!M55)</f>
        <v>-77.857</v>
      </c>
      <c r="O55" s="13" t="n">
        <f aca="false">SUM('ETSx:Corp&amp;Other'!O55)</f>
        <v>-66.1</v>
      </c>
      <c r="Q55" s="13" t="n">
        <f aca="false">SUM('ETSx:Corp&amp;Other'!Q55)</f>
        <v>-66.5</v>
      </c>
      <c r="S55" s="13" t="n">
        <f aca="false">SUM('ETSx:Corp&amp;Other'!S55)</f>
        <v>-66.9</v>
      </c>
      <c r="U55" s="13" t="n">
        <f aca="false">SUM('ETSx:Corp&amp;Other'!U55)</f>
        <v>-65</v>
      </c>
      <c r="W55" s="13" t="n">
        <f aca="false">SUM('ETSx:Corp&amp;Other'!W55)</f>
        <v>-66.2</v>
      </c>
      <c r="Y55" s="13" t="n">
        <f aca="false">SUM('ETSx:Corp&amp;Other'!Y55)</f>
        <v>-66.6</v>
      </c>
      <c r="AA55" s="13" t="n">
        <f aca="false">SUM('ETSx:Corp&amp;Other'!AA55)</f>
        <v>-64.1</v>
      </c>
      <c r="AC55" s="13" t="n">
        <f aca="false">SUM('ETSx:Corp&amp;Other'!AC55)</f>
        <v>-65.6</v>
      </c>
      <c r="AE55" s="13" t="n">
        <f aca="false">SUM('ETSx:Corp&amp;Other'!AE55)</f>
        <v>-62.5</v>
      </c>
      <c r="AG55" s="13" t="n">
        <f aca="false">SUM('ETSx:Corp&amp;Other'!AG55)</f>
        <v>-60.6</v>
      </c>
      <c r="AI55" s="13" t="n">
        <f aca="false">SUM('ETSx:Corp&amp;Other'!AI55)</f>
        <v>-61.7</v>
      </c>
      <c r="AK55" s="13" t="n">
        <f aca="false">SUM('ETSx:Corp&amp;Other'!AK55)</f>
        <v>-62.2</v>
      </c>
      <c r="AM55" s="13" t="n">
        <f aca="false">SUM('ETSx:Corp&amp;Other'!AM55)</f>
        <v>0</v>
      </c>
      <c r="AO55" s="13" t="n">
        <f aca="false">SUM('ETSx:Corp&amp;Other'!AO55)</f>
        <v>0</v>
      </c>
      <c r="AQ55" s="13" t="n">
        <f aca="false">SUM('ETSx:Corp&amp;Other'!AQ55)</f>
        <v>0</v>
      </c>
      <c r="AS55" s="13" t="n">
        <f aca="false">SUM('ETSx:Corp&amp;Other'!AS55)</f>
        <v>0</v>
      </c>
      <c r="AU55" s="13" t="n">
        <f aca="false">SUM('ETSx:Corp&amp;Other'!AU55)</f>
        <v>0</v>
      </c>
      <c r="AW55" s="13" t="n">
        <f aca="false">SUM('ETSx:Corp&amp;Other'!AW55)</f>
        <v>0</v>
      </c>
      <c r="AY55" s="14" t="n">
        <f aca="false">SUM(M55:AX55)</f>
        <v>-851.857</v>
      </c>
    </row>
    <row r="56" customFormat="false" ht="11.25" hidden="false" customHeight="false" outlineLevel="0" collapsed="false">
      <c r="A56" s="27" t="s">
        <v>60</v>
      </c>
      <c r="C56" s="13" t="n">
        <f aca="false">SUM('ETSx:Corp&amp;Other'!C56)</f>
        <v>1.246</v>
      </c>
      <c r="E56" s="13" t="n">
        <f aca="false">SUM('ETSx:Corp&amp;Other'!E56)</f>
        <v>0.922</v>
      </c>
      <c r="G56" s="13" t="n">
        <f aca="false">SUM('ETSx:Corp&amp;Other'!G56)</f>
        <v>0.922</v>
      </c>
      <c r="I56" s="13" t="n">
        <f aca="false">SUM('ETSx:Corp&amp;Other'!I56)</f>
        <v>0.922</v>
      </c>
      <c r="K56" s="13" t="n">
        <f aca="false">SUM('ETSx:Corp&amp;Other'!K56)</f>
        <v>1.857</v>
      </c>
      <c r="M56" s="13" t="n">
        <f aca="false">SUM('ETSx:Corp&amp;Other'!M56)</f>
        <v>5.869</v>
      </c>
      <c r="O56" s="13" t="n">
        <f aca="false">SUM('ETSx:Corp&amp;Other'!O56)</f>
        <v>0.65</v>
      </c>
      <c r="Q56" s="13" t="n">
        <f aca="false">SUM('ETSx:Corp&amp;Other'!Q56)</f>
        <v>0.65</v>
      </c>
      <c r="S56" s="13" t="n">
        <f aca="false">SUM('ETSx:Corp&amp;Other'!S56)</f>
        <v>0.65</v>
      </c>
      <c r="U56" s="13" t="n">
        <f aca="false">SUM('ETSx:Corp&amp;Other'!U56)</f>
        <v>0.65</v>
      </c>
      <c r="W56" s="13" t="n">
        <f aca="false">SUM('ETSx:Corp&amp;Other'!W56)</f>
        <v>0.65</v>
      </c>
      <c r="Y56" s="13" t="n">
        <f aca="false">SUM('ETSx:Corp&amp;Other'!Y56)</f>
        <v>0.65</v>
      </c>
      <c r="AA56" s="13" t="n">
        <f aca="false">SUM('ETSx:Corp&amp;Other'!AA56)</f>
        <v>0.65</v>
      </c>
      <c r="AC56" s="13" t="n">
        <f aca="false">SUM('ETSx:Corp&amp;Other'!AC56)</f>
        <v>0.65</v>
      </c>
      <c r="AE56" s="13" t="n">
        <f aca="false">SUM('ETSx:Corp&amp;Other'!AE56)</f>
        <v>0.65</v>
      </c>
      <c r="AG56" s="13" t="n">
        <f aca="false">SUM('ETSx:Corp&amp;Other'!AG56)</f>
        <v>0.65</v>
      </c>
      <c r="AI56" s="13" t="n">
        <f aca="false">SUM('ETSx:Corp&amp;Other'!AI56)</f>
        <v>0.65</v>
      </c>
      <c r="AK56" s="13" t="n">
        <f aca="false">SUM('ETSx:Corp&amp;Other'!AK56)</f>
        <v>0.65</v>
      </c>
      <c r="AM56" s="13" t="n">
        <f aca="false">SUM('ETSx:Corp&amp;Other'!AM56)</f>
        <v>0</v>
      </c>
      <c r="AO56" s="13" t="n">
        <f aca="false">SUM('ETSx:Corp&amp;Other'!AO56)</f>
        <v>0</v>
      </c>
      <c r="AQ56" s="13" t="n">
        <f aca="false">SUM('ETSx:Corp&amp;Other'!AQ56)</f>
        <v>0</v>
      </c>
      <c r="AS56" s="13" t="n">
        <f aca="false">SUM('ETSx:Corp&amp;Other'!AS56)</f>
        <v>0</v>
      </c>
      <c r="AU56" s="13" t="n">
        <f aca="false">SUM('ETSx:Corp&amp;Other'!AU56)</f>
        <v>0</v>
      </c>
      <c r="AW56" s="13" t="n">
        <f aca="false">SUM('ETSx:Corp&amp;Other'!AW56)</f>
        <v>0</v>
      </c>
      <c r="AY56" s="14" t="n">
        <f aca="false">SUM(M56:AX56)</f>
        <v>13.669</v>
      </c>
    </row>
    <row r="57" customFormat="false" ht="11.25" hidden="false" customHeight="false" outlineLevel="0" collapsed="false">
      <c r="A57" s="27" t="s">
        <v>61</v>
      </c>
      <c r="C57" s="13" t="n">
        <f aca="false">SUM('ETSx:Corp&amp;Other'!C57)</f>
        <v>25.272</v>
      </c>
      <c r="E57" s="13" t="n">
        <f aca="false">SUM('ETSx:Corp&amp;Other'!E57)</f>
        <v>21.384</v>
      </c>
      <c r="G57" s="13" t="n">
        <f aca="false">SUM('ETSx:Corp&amp;Other'!G57)</f>
        <v>21.384</v>
      </c>
      <c r="I57" s="13" t="n">
        <f aca="false">SUM('ETSx:Corp&amp;Other'!I57)</f>
        <v>21.384</v>
      </c>
      <c r="K57" s="13" t="n">
        <f aca="false">SUM('ETSx:Corp&amp;Other'!K57)</f>
        <v>8.748</v>
      </c>
      <c r="M57" s="13" t="n">
        <f aca="false">SUM('ETSx:Corp&amp;Other'!M57)</f>
        <v>98.172</v>
      </c>
      <c r="O57" s="13" t="n">
        <f aca="false">SUM('ETSx:Corp&amp;Other'!O57)</f>
        <v>96.9712</v>
      </c>
      <c r="Q57" s="13" t="n">
        <f aca="false">SUM('ETSx:Corp&amp;Other'!Q57)</f>
        <v>96.9712</v>
      </c>
      <c r="S57" s="13" t="n">
        <f aca="false">SUM('ETSx:Corp&amp;Other'!S57)</f>
        <v>96.9712</v>
      </c>
      <c r="U57" s="13" t="n">
        <f aca="false">SUM('ETSx:Corp&amp;Other'!U57)</f>
        <v>96.9712</v>
      </c>
      <c r="W57" s="13" t="n">
        <f aca="false">SUM('ETSx:Corp&amp;Other'!W57)</f>
        <v>96.9712</v>
      </c>
      <c r="Y57" s="13" t="n">
        <f aca="false">SUM('ETSx:Corp&amp;Other'!Y57)</f>
        <v>96.9712</v>
      </c>
      <c r="AA57" s="13" t="n">
        <f aca="false">SUM('ETSx:Corp&amp;Other'!AA57)</f>
        <v>96.9712</v>
      </c>
      <c r="AC57" s="13" t="n">
        <f aca="false">SUM('ETSx:Corp&amp;Other'!AC57)</f>
        <v>96.9712</v>
      </c>
      <c r="AE57" s="13" t="n">
        <f aca="false">SUM('ETSx:Corp&amp;Other'!AE57)</f>
        <v>96.9712</v>
      </c>
      <c r="AG57" s="13" t="n">
        <f aca="false">SUM('ETSx:Corp&amp;Other'!AG57)</f>
        <v>96.9712</v>
      </c>
      <c r="AI57" s="13" t="n">
        <f aca="false">SUM('ETSx:Corp&amp;Other'!AI57)</f>
        <v>96.9712</v>
      </c>
      <c r="AK57" s="13" t="n">
        <f aca="false">SUM('ETSx:Corp&amp;Other'!AK57)</f>
        <v>96.9712</v>
      </c>
      <c r="AM57" s="13" t="n">
        <f aca="false">SUM('ETSx:Corp&amp;Other'!AM57)</f>
        <v>0</v>
      </c>
      <c r="AO57" s="13" t="n">
        <f aca="false">SUM('ETSx:Corp&amp;Other'!AO57)</f>
        <v>0</v>
      </c>
      <c r="AQ57" s="13" t="n">
        <f aca="false">SUM('ETSx:Corp&amp;Other'!AQ57)</f>
        <v>0</v>
      </c>
      <c r="AS57" s="13" t="n">
        <f aca="false">SUM('ETSx:Corp&amp;Other'!AS57)</f>
        <v>0</v>
      </c>
      <c r="AU57" s="13" t="n">
        <f aca="false">SUM('ETSx:Corp&amp;Other'!AU57)</f>
        <v>0</v>
      </c>
      <c r="AW57" s="13" t="n">
        <f aca="false">SUM('ETSx:Corp&amp;Other'!AW57)</f>
        <v>0</v>
      </c>
      <c r="AY57" s="14" t="n">
        <f aca="false">SUM(M57:AX57)</f>
        <v>1261.8264</v>
      </c>
    </row>
    <row r="58" customFormat="false" ht="11.25" hidden="false" customHeight="false" outlineLevel="0" collapsed="false">
      <c r="A58" s="27" t="s">
        <v>62</v>
      </c>
      <c r="C58" s="13" t="n">
        <f aca="false">SUM('ETSx:Corp&amp;Other'!C58)</f>
        <v>0</v>
      </c>
      <c r="E58" s="13" t="n">
        <f aca="false">SUM('ETSx:Corp&amp;Other'!E58)</f>
        <v>0</v>
      </c>
      <c r="G58" s="13" t="n">
        <f aca="false">SUM('ETSx:Corp&amp;Other'!G58)</f>
        <v>0</v>
      </c>
      <c r="I58" s="13" t="n">
        <f aca="false">SUM('ETSx:Corp&amp;Other'!I58)</f>
        <v>0</v>
      </c>
      <c r="K58" s="13" t="n">
        <f aca="false">SUM('ETSx:Corp&amp;Other'!K58)</f>
        <v>0</v>
      </c>
      <c r="M58" s="13" t="n">
        <f aca="false">SUM('ETSx:Corp&amp;Other'!M58)</f>
        <v>0</v>
      </c>
      <c r="O58" s="13" t="n">
        <f aca="false">SUM('ETSx:Corp&amp;Other'!O58)</f>
        <v>0</v>
      </c>
      <c r="Q58" s="13" t="n">
        <f aca="false">SUM('ETSx:Corp&amp;Other'!Q58)</f>
        <v>0</v>
      </c>
      <c r="S58" s="13" t="n">
        <f aca="false">SUM('ETSx:Corp&amp;Other'!S58)</f>
        <v>0</v>
      </c>
      <c r="U58" s="13" t="n">
        <f aca="false">SUM('ETSx:Corp&amp;Other'!U58)</f>
        <v>0</v>
      </c>
      <c r="W58" s="13" t="n">
        <f aca="false">SUM('ETSx:Corp&amp;Other'!W58)</f>
        <v>0</v>
      </c>
      <c r="Y58" s="13" t="n">
        <f aca="false">SUM('ETSx:Corp&amp;Other'!Y58)</f>
        <v>0</v>
      </c>
      <c r="AA58" s="13" t="n">
        <f aca="false">SUM('ETSx:Corp&amp;Other'!AA58)</f>
        <v>0</v>
      </c>
      <c r="AC58" s="13" t="n">
        <f aca="false">SUM('ETSx:Corp&amp;Other'!AC58)</f>
        <v>0</v>
      </c>
      <c r="AE58" s="13" t="n">
        <f aca="false">SUM('ETSx:Corp&amp;Other'!AE58)</f>
        <v>0</v>
      </c>
      <c r="AG58" s="13" t="n">
        <f aca="false">SUM('ETSx:Corp&amp;Other'!AG58)</f>
        <v>0</v>
      </c>
      <c r="AI58" s="13" t="n">
        <f aca="false">SUM('ETSx:Corp&amp;Other'!AI58)</f>
        <v>0</v>
      </c>
      <c r="AK58" s="13" t="n">
        <f aca="false">SUM('ETSx:Corp&amp;Other'!AK58)</f>
        <v>0</v>
      </c>
      <c r="AM58" s="13" t="n">
        <f aca="false">SUM('ETSx:Corp&amp;Other'!AM58)</f>
        <v>0</v>
      </c>
      <c r="AO58" s="13" t="n">
        <f aca="false">SUM('ETSx:Corp&amp;Other'!AO58)</f>
        <v>0</v>
      </c>
      <c r="AQ58" s="13" t="n">
        <f aca="false">SUM('ETSx:Corp&amp;Other'!AQ58)</f>
        <v>0</v>
      </c>
      <c r="AS58" s="13" t="n">
        <f aca="false">SUM('ETSx:Corp&amp;Other'!AS58)</f>
        <v>0</v>
      </c>
      <c r="AU58" s="13" t="n">
        <f aca="false">SUM('ETSx:Corp&amp;Other'!AU58)</f>
        <v>0</v>
      </c>
      <c r="AW58" s="13" t="n">
        <f aca="false">SUM('ETSx:Corp&amp;Other'!AW58)</f>
        <v>0</v>
      </c>
      <c r="AY58" s="14" t="n">
        <f aca="false">SUM(M58:AX58)</f>
        <v>0</v>
      </c>
    </row>
    <row r="59" customFormat="false" ht="11.25" hidden="false" customHeight="false" outlineLevel="0" collapsed="false">
      <c r="C59" s="13" t="n">
        <f aca="false">SUM('ETSx:Corp&amp;Other'!C59)</f>
        <v>3.484</v>
      </c>
      <c r="E59" s="13" t="n">
        <f aca="false">SUM('ETSx:Corp&amp;Other'!E59)</f>
        <v>2.948</v>
      </c>
      <c r="G59" s="13" t="n">
        <f aca="false">SUM('ETSx:Corp&amp;Other'!G59)</f>
        <v>2.948</v>
      </c>
      <c r="I59" s="13" t="n">
        <f aca="false">SUM('ETSx:Corp&amp;Other'!I59)</f>
        <v>2.948</v>
      </c>
      <c r="K59" s="13" t="n">
        <f aca="false">SUM('ETSx:Corp&amp;Other'!K59)</f>
        <v>1.295</v>
      </c>
      <c r="M59" s="13" t="n">
        <f aca="false">SUM('ETSx:Corp&amp;Other'!M59)</f>
        <v>13.623</v>
      </c>
      <c r="O59" s="13" t="n">
        <f aca="false">SUM('ETSx:Corp&amp;Other'!O59)</f>
        <v>13.4</v>
      </c>
      <c r="Q59" s="13" t="n">
        <f aca="false">SUM('ETSx:Corp&amp;Other'!Q59)</f>
        <v>9.4</v>
      </c>
      <c r="S59" s="13" t="n">
        <f aca="false">SUM('ETSx:Corp&amp;Other'!S59)</f>
        <v>10.7</v>
      </c>
      <c r="U59" s="13" t="n">
        <f aca="false">SUM('ETSx:Corp&amp;Other'!U59)</f>
        <v>8.9</v>
      </c>
      <c r="W59" s="13" t="n">
        <f aca="false">SUM('ETSx:Corp&amp;Other'!W59)</f>
        <v>20.8</v>
      </c>
      <c r="Y59" s="13" t="n">
        <f aca="false">SUM('ETSx:Corp&amp;Other'!Y59)</f>
        <v>21.8</v>
      </c>
      <c r="AA59" s="13" t="n">
        <f aca="false">SUM('ETSx:Corp&amp;Other'!AA59)</f>
        <v>21.2</v>
      </c>
      <c r="AC59" s="13" t="n">
        <f aca="false">SUM('ETSx:Corp&amp;Other'!AC59)</f>
        <v>21.3</v>
      </c>
      <c r="AE59" s="13" t="n">
        <f aca="false">SUM('ETSx:Corp&amp;Other'!AE59)</f>
        <v>27.6</v>
      </c>
      <c r="AG59" s="13" t="n">
        <f aca="false">SUM('ETSx:Corp&amp;Other'!AG59)</f>
        <v>25.6</v>
      </c>
      <c r="AI59" s="13" t="n">
        <f aca="false">SUM('ETSx:Corp&amp;Other'!AI59)</f>
        <v>25.5</v>
      </c>
      <c r="AK59" s="13" t="n">
        <f aca="false">SUM('ETSx:Corp&amp;Other'!AK59)</f>
        <v>27</v>
      </c>
      <c r="AM59" s="13" t="n">
        <f aca="false">SUM('ETSx:Corp&amp;Other'!AM59)</f>
        <v>0</v>
      </c>
      <c r="AO59" s="13" t="n">
        <f aca="false">SUM('ETSx:Corp&amp;Other'!AO59)</f>
        <v>0</v>
      </c>
      <c r="AQ59" s="13" t="n">
        <f aca="false">SUM('ETSx:Corp&amp;Other'!AQ59)</f>
        <v>0</v>
      </c>
      <c r="AS59" s="13" t="n">
        <f aca="false">SUM('ETSx:Corp&amp;Other'!AS59)</f>
        <v>0</v>
      </c>
      <c r="AU59" s="13" t="n">
        <f aca="false">SUM('ETSx:Corp&amp;Other'!AU59)</f>
        <v>0</v>
      </c>
      <c r="AW59" s="13" t="n">
        <f aca="false">SUM('ETSx:Corp&amp;Other'!AW59)</f>
        <v>0</v>
      </c>
      <c r="AY59" s="14" t="n">
        <f aca="false">SUM(M59:AX59)</f>
        <v>246.823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-24.19</v>
      </c>
      <c r="D60" s="29"/>
      <c r="E60" s="30" t="n">
        <f aca="false">SUM(E53:E59)</f>
        <v>-21.03</v>
      </c>
      <c r="F60" s="29"/>
      <c r="G60" s="30" t="n">
        <f aca="false">SUM(G53:G59)</f>
        <v>-21.03</v>
      </c>
      <c r="H60" s="29"/>
      <c r="I60" s="30" t="n">
        <f aca="false">SUM(I53:I59)</f>
        <v>-21.03</v>
      </c>
      <c r="J60" s="29"/>
      <c r="K60" s="30" t="n">
        <f aca="false">SUM(K53:K59)</f>
        <v>-6.448</v>
      </c>
      <c r="L60" s="29"/>
      <c r="M60" s="30" t="n">
        <f aca="false">SUM(M53:M59)</f>
        <v>-93.728</v>
      </c>
      <c r="N60" s="29"/>
      <c r="O60" s="30" t="n">
        <f aca="false">SUM(O53:O59)</f>
        <v>-84.1788</v>
      </c>
      <c r="P60" s="13"/>
      <c r="Q60" s="30" t="n">
        <f aca="false">SUM(Q53:Q59)</f>
        <v>-86.4788</v>
      </c>
      <c r="R60" s="13"/>
      <c r="S60" s="30" t="n">
        <f aca="false">SUM(S53:S59)</f>
        <v>-86.5788</v>
      </c>
      <c r="T60" s="13"/>
      <c r="U60" s="30" t="n">
        <f aca="false">SUM(U53:U59)</f>
        <v>-84.8788</v>
      </c>
      <c r="V60" s="13"/>
      <c r="W60" s="30" t="n">
        <f aca="false">SUM(W53:W59)</f>
        <v>-74.1788</v>
      </c>
      <c r="X60" s="29"/>
      <c r="Y60" s="30" t="n">
        <f aca="false">SUM(Y53:Y59)</f>
        <v>-74.1788</v>
      </c>
      <c r="Z60" s="29"/>
      <c r="AA60" s="30" t="n">
        <f aca="false">SUM(AA53:AA59)</f>
        <v>-70.8788</v>
      </c>
      <c r="AB60" s="29"/>
      <c r="AC60" s="30" t="n">
        <f aca="false">SUM(AC53:AC59)</f>
        <v>-72.2788</v>
      </c>
      <c r="AD60" s="29"/>
      <c r="AE60" s="30" t="n">
        <f aca="false">SUM(AE53:AE59)</f>
        <v>-63.4788</v>
      </c>
      <c r="AF60" s="29"/>
      <c r="AG60" s="30" t="n">
        <f aca="false">SUM(AG53:AG59)</f>
        <v>-62.7788</v>
      </c>
      <c r="AH60" s="29"/>
      <c r="AI60" s="30" t="n">
        <f aca="false">SUM(AI53:AI59)</f>
        <v>-63.9188</v>
      </c>
      <c r="AJ60" s="29"/>
      <c r="AK60" s="30" t="n">
        <f aca="false">SUM(AK53:AK59)</f>
        <v>-63.4788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-981.0136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44" activePane="bottomRight" state="frozen"/>
      <selection pane="topLeft" activeCell="A1" activeCellId="0" sqref="A1"/>
      <selection pane="topRight" activeCell="B1" activeCellId="0" sqref="B1"/>
      <selection pane="bottomLeft" activeCell="A44" activeCellId="0" sqref="A44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14.5</v>
      </c>
      <c r="D7" s="12"/>
      <c r="E7" s="14" t="n">
        <v>12.7</v>
      </c>
      <c r="F7" s="12"/>
      <c r="G7" s="14" t="n">
        <v>12.7</v>
      </c>
      <c r="H7" s="12"/>
      <c r="I7" s="14" t="n">
        <v>12.7</v>
      </c>
      <c r="J7" s="12"/>
      <c r="K7" s="14" t="n">
        <v>3.50000000000001</v>
      </c>
      <c r="L7" s="12"/>
      <c r="M7" s="13" t="n">
        <f aca="false">SUM(C7:K7)</f>
        <v>56.1</v>
      </c>
      <c r="N7" s="12"/>
      <c r="O7" s="14" t="n">
        <v>56.1</v>
      </c>
      <c r="P7" s="14"/>
      <c r="Q7" s="14" t="n">
        <v>55.1</v>
      </c>
      <c r="R7" s="14"/>
      <c r="S7" s="14" t="n">
        <v>58.9</v>
      </c>
      <c r="T7" s="14"/>
      <c r="U7" s="14" t="n">
        <v>23.8</v>
      </c>
      <c r="V7" s="14"/>
      <c r="W7" s="14" t="n">
        <v>22.8</v>
      </c>
      <c r="X7" s="12"/>
      <c r="Y7" s="14" t="n">
        <v>28.3</v>
      </c>
      <c r="Z7" s="12"/>
      <c r="AA7" s="14" t="n">
        <v>28.8</v>
      </c>
      <c r="AB7" s="12"/>
      <c r="AC7" s="14" t="n">
        <v>25.4</v>
      </c>
      <c r="AD7" s="12"/>
      <c r="AE7" s="14" t="n">
        <v>25.6</v>
      </c>
      <c r="AF7" s="12"/>
      <c r="AG7" s="14" t="n">
        <v>25</v>
      </c>
      <c r="AH7" s="12"/>
      <c r="AI7" s="14" t="n">
        <v>53.8</v>
      </c>
      <c r="AJ7" s="12"/>
      <c r="AK7" s="14" t="n">
        <v>55.2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514.9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5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14.5</v>
      </c>
      <c r="E11" s="20" t="n">
        <f aca="false">SUM(E7:E10)</f>
        <v>12.7</v>
      </c>
      <c r="G11" s="20" t="n">
        <f aca="false">SUM(G7:G10)</f>
        <v>12.7</v>
      </c>
      <c r="I11" s="20" t="n">
        <f aca="false">SUM(I7:I10)</f>
        <v>12.7</v>
      </c>
      <c r="K11" s="20" t="n">
        <f aca="false">SUM(K7:K10)</f>
        <v>3.50000000000001</v>
      </c>
      <c r="M11" s="20" t="n">
        <f aca="false">SUM(M7:M10)</f>
        <v>56.1</v>
      </c>
      <c r="O11" s="20" t="n">
        <f aca="false">SUM(O7:O10)</f>
        <v>56.1</v>
      </c>
      <c r="Q11" s="20" t="n">
        <f aca="false">SUM(Q7:Q10)</f>
        <v>55.1</v>
      </c>
      <c r="S11" s="20" t="n">
        <f aca="false">SUM(S7:S10)</f>
        <v>58.9</v>
      </c>
      <c r="U11" s="20" t="n">
        <f aca="false">SUM(U7:U10)</f>
        <v>23.8</v>
      </c>
      <c r="W11" s="20" t="n">
        <f aca="false">SUM(W7:W10)</f>
        <v>22.8</v>
      </c>
      <c r="Y11" s="20" t="n">
        <f aca="false">SUM(Y7:Y10)</f>
        <v>28.3</v>
      </c>
      <c r="AA11" s="20" t="n">
        <f aca="false">SUM(AA7:AA10)</f>
        <v>28.8</v>
      </c>
      <c r="AC11" s="20" t="n">
        <f aca="false">SUM(AC7:AC10)</f>
        <v>25.4</v>
      </c>
      <c r="AE11" s="20" t="n">
        <f aca="false">SUM(AE7:AE10)</f>
        <v>25.6</v>
      </c>
      <c r="AG11" s="20" t="n">
        <f aca="false">SUM(AG7:AG10)</f>
        <v>25</v>
      </c>
      <c r="AI11" s="20" t="n">
        <f aca="false">SUM(AI7:AI10)</f>
        <v>53.8</v>
      </c>
      <c r="AK11" s="20" t="n">
        <f aca="false">SUM(AK7:AK10)</f>
        <v>55.2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514.9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+C60-C14</f>
        <v>-5.2</v>
      </c>
      <c r="D13" s="12"/>
      <c r="E13" s="13" t="n">
        <f aca="false">+E60-E14</f>
        <v>-4.5</v>
      </c>
      <c r="F13" s="12"/>
      <c r="G13" s="13" t="n">
        <f aca="false">+G60-G14</f>
        <v>-4.5</v>
      </c>
      <c r="H13" s="12"/>
      <c r="I13" s="13" t="n">
        <f aca="false">+I60-I14</f>
        <v>-4.5</v>
      </c>
      <c r="J13" s="12"/>
      <c r="K13" s="13" t="n">
        <f aca="false">+K60-K14</f>
        <v>-1.3</v>
      </c>
      <c r="L13" s="12"/>
      <c r="M13" s="13" t="n">
        <f aca="false">SUM(C13:K13)</f>
        <v>-20</v>
      </c>
      <c r="O13" s="13" t="n">
        <f aca="false">+O60-O14</f>
        <v>-20</v>
      </c>
      <c r="Q13" s="13" t="n">
        <f aca="false">+Q60-Q14</f>
        <v>-20.2</v>
      </c>
      <c r="S13" s="13" t="n">
        <f aca="false">+S60-S14</f>
        <v>-19.7</v>
      </c>
      <c r="U13" s="13" t="n">
        <f aca="false">+U60-U14</f>
        <v>-20</v>
      </c>
      <c r="W13" s="13" t="n">
        <f aca="false">+W60-W14</f>
        <v>-19.3</v>
      </c>
      <c r="Y13" s="13" t="n">
        <f aca="false">+Y60-Y14</f>
        <v>-19.3</v>
      </c>
      <c r="AA13" s="13" t="n">
        <f aca="false">+AA60-AA14</f>
        <v>-21.5</v>
      </c>
      <c r="AB13" s="2"/>
      <c r="AC13" s="13" t="n">
        <f aca="false">+AC60-AC14</f>
        <v>-20.2</v>
      </c>
      <c r="AD13" s="2"/>
      <c r="AE13" s="13" t="n">
        <f aca="false">+AE60-AE14</f>
        <v>-20.5</v>
      </c>
      <c r="AF13" s="2"/>
      <c r="AG13" s="13" t="n">
        <f aca="false">+AG60-AG14</f>
        <v>-21.2</v>
      </c>
      <c r="AH13" s="2"/>
      <c r="AI13" s="13" t="n">
        <f aca="false">+AI60-AI14</f>
        <v>-20.1</v>
      </c>
      <c r="AK13" s="13" t="n">
        <f aca="false">+AK60-AK14</f>
        <v>-20.7</v>
      </c>
      <c r="AM13" s="13" t="n">
        <f aca="false">+AM60-AM14</f>
        <v>0</v>
      </c>
      <c r="AO13" s="13" t="n">
        <f aca="false">+AO60-AO14</f>
        <v>0</v>
      </c>
      <c r="AQ13" s="13" t="n">
        <f aca="false">+AQ60-AQ14</f>
        <v>0</v>
      </c>
      <c r="AS13" s="13" t="n">
        <f aca="false">+AS60-AS14</f>
        <v>0</v>
      </c>
      <c r="AU13" s="13" t="n">
        <f aca="false">+AU60-AU14</f>
        <v>0</v>
      </c>
      <c r="AW13" s="13" t="n">
        <f aca="false">+AW60-AW14</f>
        <v>0</v>
      </c>
      <c r="AY13" s="14" t="n">
        <f aca="false">SUM(M13:AX13)</f>
        <v>-262.7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0.7</v>
      </c>
      <c r="Q23" s="2" t="n">
        <v>0.5</v>
      </c>
      <c r="S23" s="2" t="n">
        <v>-6.7</v>
      </c>
      <c r="U23" s="2" t="n">
        <v>41.4</v>
      </c>
      <c r="W23" s="2" t="n">
        <v>1.9</v>
      </c>
      <c r="Y23" s="2" t="n">
        <v>-11.5</v>
      </c>
      <c r="AA23" s="2" t="n">
        <v>7.5</v>
      </c>
      <c r="AB23" s="2"/>
      <c r="AC23" s="2" t="n">
        <v>6.5</v>
      </c>
      <c r="AD23" s="2"/>
      <c r="AE23" s="2" t="n">
        <v>-4.5</v>
      </c>
      <c r="AF23" s="2"/>
      <c r="AG23" s="2" t="n">
        <v>5</v>
      </c>
      <c r="AH23" s="2"/>
      <c r="AI23" s="2" t="n">
        <v>-30</v>
      </c>
      <c r="AK23" s="2" t="n">
        <v>-12.3</v>
      </c>
      <c r="AY23" s="14" t="n">
        <f aca="false">SUM(M23:AX23)</f>
        <v>-1.5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-5.2</v>
      </c>
      <c r="E25" s="22" t="n">
        <f aca="false">SUM(E13:E24)</f>
        <v>-4.5</v>
      </c>
      <c r="G25" s="22" t="n">
        <f aca="false">SUM(G13:G24)</f>
        <v>-4.5</v>
      </c>
      <c r="I25" s="22" t="n">
        <f aca="false">SUM(I13:I24)</f>
        <v>-4.5</v>
      </c>
      <c r="K25" s="22" t="n">
        <f aca="false">SUM(K13:K24)</f>
        <v>-1.3</v>
      </c>
      <c r="M25" s="22" t="n">
        <f aca="false">SUM(M13:M24)</f>
        <v>-20</v>
      </c>
      <c r="O25" s="22" t="n">
        <f aca="false">SUM(O13:O24)</f>
        <v>-19.3</v>
      </c>
      <c r="Q25" s="22" t="n">
        <f aca="false">SUM(Q13:Q24)</f>
        <v>-19.7</v>
      </c>
      <c r="R25" s="1"/>
      <c r="S25" s="22" t="n">
        <f aca="false">SUM(S13:S24)</f>
        <v>-26.4</v>
      </c>
      <c r="U25" s="22" t="n">
        <f aca="false">SUM(U13:U24)</f>
        <v>21.4</v>
      </c>
      <c r="V25" s="1"/>
      <c r="W25" s="22" t="n">
        <f aca="false">SUM(W13:W24)</f>
        <v>-17.4</v>
      </c>
      <c r="X25" s="2"/>
      <c r="Y25" s="22" t="n">
        <f aca="false">SUM(Y13:Y24)</f>
        <v>-30.8</v>
      </c>
      <c r="AA25" s="22" t="n">
        <f aca="false">SUM(AA13:AA24)</f>
        <v>-14</v>
      </c>
      <c r="AB25" s="2"/>
      <c r="AC25" s="22" t="n">
        <f aca="false">SUM(AC13:AC24)</f>
        <v>-13.7</v>
      </c>
      <c r="AE25" s="22" t="n">
        <f aca="false">SUM(AE13:AE24)</f>
        <v>-25</v>
      </c>
      <c r="AF25" s="2"/>
      <c r="AG25" s="22" t="n">
        <f aca="false">SUM(AG13:AG24)</f>
        <v>-16.2</v>
      </c>
      <c r="AI25" s="22" t="n">
        <f aca="false">SUM(AI13:AI24)</f>
        <v>-50.1</v>
      </c>
      <c r="AJ25" s="2"/>
      <c r="AK25" s="22" t="n">
        <f aca="false">SUM(AK13:AK24)</f>
        <v>-33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-264.2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7.6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5</v>
      </c>
      <c r="AY27" s="14" t="n">
        <f aca="false">SUM(M27:AX27)</f>
        <v>12.6</v>
      </c>
    </row>
    <row r="28" customFormat="false" ht="11.25" hidden="false" customHeight="false" outlineLevel="0" collapsed="false">
      <c r="A28" s="18" t="s">
        <v>39</v>
      </c>
      <c r="C28" s="14" t="n">
        <v>-0.5</v>
      </c>
      <c r="D28" s="12"/>
      <c r="E28" s="14" t="n">
        <v>-0.4</v>
      </c>
      <c r="F28" s="12"/>
      <c r="G28" s="14" t="n">
        <v>-0.4</v>
      </c>
      <c r="H28" s="12"/>
      <c r="I28" s="14" t="n">
        <v>-0.4</v>
      </c>
      <c r="J28" s="12"/>
      <c r="K28" s="14" t="n">
        <v>-0.0999999999999999</v>
      </c>
      <c r="L28" s="12"/>
      <c r="M28" s="13" t="n">
        <f aca="false">SUM(C28:K28)</f>
        <v>-1.8</v>
      </c>
      <c r="O28" s="2" t="n">
        <v>-1.8</v>
      </c>
      <c r="Q28" s="2" t="n">
        <v>-4.2</v>
      </c>
      <c r="S28" s="2" t="n">
        <v>-5.6</v>
      </c>
      <c r="U28" s="2" t="n">
        <v>-11.1</v>
      </c>
      <c r="W28" s="2" t="n">
        <v>-11</v>
      </c>
      <c r="Y28" s="2" t="n">
        <v>-12.4</v>
      </c>
      <c r="AA28" s="2" t="n">
        <v>-12.7</v>
      </c>
      <c r="AB28" s="2"/>
      <c r="AC28" s="2" t="n">
        <v>-12.2</v>
      </c>
      <c r="AD28" s="2"/>
      <c r="AE28" s="2" t="n">
        <v>-12.7</v>
      </c>
      <c r="AF28" s="2"/>
      <c r="AG28" s="2" t="n">
        <v>-10.4</v>
      </c>
      <c r="AH28" s="2"/>
      <c r="AI28" s="2" t="n">
        <v>-10.1</v>
      </c>
      <c r="AK28" s="2" t="n">
        <v>-7.9</v>
      </c>
      <c r="AY28" s="14" t="n">
        <f aca="false">SUM(M28:AX28)</f>
        <v>-113.9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-0.5</v>
      </c>
      <c r="E30" s="20" t="n">
        <f aca="false">SUM(E27:E29)</f>
        <v>-0.4</v>
      </c>
      <c r="G30" s="20" t="n">
        <f aca="false">SUM(G27:G29)</f>
        <v>-0.4</v>
      </c>
      <c r="I30" s="20" t="n">
        <f aca="false">SUM(I27:I29)</f>
        <v>-0.4</v>
      </c>
      <c r="K30" s="20" t="n">
        <f aca="false">SUM(K27:K29)</f>
        <v>-0.0999999999999999</v>
      </c>
      <c r="M30" s="20" t="n">
        <f aca="false">SUM(M27:M29)</f>
        <v>-1.8</v>
      </c>
      <c r="O30" s="20" t="n">
        <f aca="false">SUM(O27:O29)</f>
        <v>-1.8</v>
      </c>
      <c r="Q30" s="20" t="n">
        <f aca="false">SUM(Q27:Q29)</f>
        <v>-4.2</v>
      </c>
      <c r="S30" s="20" t="n">
        <f aca="false">SUM(S27:S29)</f>
        <v>-5.6</v>
      </c>
      <c r="U30" s="20" t="n">
        <f aca="false">SUM(U27:U29)</f>
        <v>-11.1</v>
      </c>
      <c r="W30" s="20" t="n">
        <f aca="false">SUM(W27:W29)</f>
        <v>-11</v>
      </c>
      <c r="Y30" s="20" t="n">
        <f aca="false">SUM(Y27:Y29)</f>
        <v>-4.8</v>
      </c>
      <c r="AA30" s="20" t="n">
        <f aca="false">SUM(AA27:AA29)</f>
        <v>-12.7</v>
      </c>
      <c r="AC30" s="20" t="n">
        <f aca="false">SUM(AC27:AC29)</f>
        <v>-12.2</v>
      </c>
      <c r="AE30" s="20" t="n">
        <f aca="false">SUM(AE27:AE29)</f>
        <v>-12.7</v>
      </c>
      <c r="AG30" s="20" t="n">
        <f aca="false">SUM(AG27:AG29)</f>
        <v>-10.4</v>
      </c>
      <c r="AI30" s="20" t="n">
        <f aca="false">SUM(AI27:AI29)</f>
        <v>-10.1</v>
      </c>
      <c r="AK30" s="20" t="n">
        <f aca="false">SUM(AK27:AK29)</f>
        <v>-2.9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-101.3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8.8</v>
      </c>
      <c r="D41" s="24"/>
      <c r="E41" s="25" t="n">
        <f aca="false">+E11+E25+E30+E39</f>
        <v>7.8</v>
      </c>
      <c r="F41" s="24"/>
      <c r="G41" s="25" t="n">
        <f aca="false">+G11+G25+G30+G39</f>
        <v>7.8</v>
      </c>
      <c r="H41" s="24"/>
      <c r="I41" s="25" t="n">
        <f aca="false">+I11+I25+I30+I39</f>
        <v>7.8</v>
      </c>
      <c r="J41" s="24"/>
      <c r="K41" s="25" t="n">
        <f aca="false">+K11+K25+K30+K39</f>
        <v>2.10000000000001</v>
      </c>
      <c r="L41" s="24"/>
      <c r="M41" s="25" t="n">
        <f aca="false">+M11+M25+M30+M39</f>
        <v>34.3</v>
      </c>
      <c r="N41" s="24"/>
      <c r="O41" s="25" t="n">
        <f aca="false">+O11+O25+O30+O39</f>
        <v>35</v>
      </c>
      <c r="P41" s="25"/>
      <c r="Q41" s="25" t="n">
        <f aca="false">+Q11+Q25+Q30+Q39</f>
        <v>31.2</v>
      </c>
      <c r="R41" s="25"/>
      <c r="S41" s="25" t="n">
        <f aca="false">+S11+S25+S30+S39</f>
        <v>26.9</v>
      </c>
      <c r="T41" s="25"/>
      <c r="U41" s="25" t="n">
        <f aca="false">+U11+U25+U30+U39</f>
        <v>34.1</v>
      </c>
      <c r="V41" s="25"/>
      <c r="W41" s="25" t="n">
        <f aca="false">+W11+W25+W30+W39</f>
        <v>-5.6</v>
      </c>
      <c r="X41" s="24"/>
      <c r="Y41" s="25" t="n">
        <f aca="false">+Y11+Y25+Y30+Y39</f>
        <v>-7.3</v>
      </c>
      <c r="Z41" s="24"/>
      <c r="AA41" s="25" t="n">
        <f aca="false">+AA11+AA25+AA30+AA39</f>
        <v>2.1</v>
      </c>
      <c r="AB41" s="25"/>
      <c r="AC41" s="25" t="n">
        <f aca="false">+AC11+AC25+AC30+AC39</f>
        <v>-0.5</v>
      </c>
      <c r="AD41" s="25"/>
      <c r="AE41" s="25" t="n">
        <f aca="false">+AE11+AE25+AE30+AE39</f>
        <v>-12.1</v>
      </c>
      <c r="AF41" s="25"/>
      <c r="AG41" s="25" t="n">
        <f aca="false">+AG11+AG25+AG30+AG39</f>
        <v>-1.6</v>
      </c>
      <c r="AH41" s="25"/>
      <c r="AI41" s="25" t="n">
        <f aca="false">+AI11+AI25+AI30+AI39</f>
        <v>-6.4</v>
      </c>
      <c r="AJ41" s="24"/>
      <c r="AK41" s="25" t="n">
        <f aca="false">+AK11+AK25+AK30+AK39</f>
        <v>19.3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149.4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8.8</v>
      </c>
      <c r="E50" s="26" t="n">
        <f aca="false">+E41+E47</f>
        <v>7.8</v>
      </c>
      <c r="G50" s="26" t="n">
        <f aca="false">+G41+G47</f>
        <v>7.8</v>
      </c>
      <c r="I50" s="26" t="n">
        <f aca="false">+I41+I47</f>
        <v>7.8</v>
      </c>
      <c r="K50" s="26" t="n">
        <f aca="false">+K41+K47</f>
        <v>2.10000000000001</v>
      </c>
      <c r="M50" s="26" t="n">
        <f aca="false">+M41+M47</f>
        <v>34.3</v>
      </c>
      <c r="O50" s="26" t="n">
        <f aca="false">+O41+O47</f>
        <v>35</v>
      </c>
      <c r="Q50" s="26" t="n">
        <f aca="false">+Q41+Q47</f>
        <v>31.2</v>
      </c>
      <c r="S50" s="26" t="n">
        <f aca="false">+S41+S47</f>
        <v>26.9</v>
      </c>
      <c r="U50" s="26" t="n">
        <f aca="false">+U41+U47</f>
        <v>34.1</v>
      </c>
      <c r="W50" s="26" t="n">
        <f aca="false">+W41+W47</f>
        <v>-5.6</v>
      </c>
      <c r="Y50" s="26" t="n">
        <f aca="false">+Y41+Y47</f>
        <v>-7.3</v>
      </c>
      <c r="AA50" s="26" t="n">
        <f aca="false">+AA41+AA47</f>
        <v>2.1</v>
      </c>
      <c r="AC50" s="26" t="n">
        <f aca="false">+AC41+AC47</f>
        <v>-0.5</v>
      </c>
      <c r="AE50" s="26" t="n">
        <f aca="false">+AE41+AE47</f>
        <v>-12.1</v>
      </c>
      <c r="AG50" s="26" t="n">
        <f aca="false">+AG41+AG47</f>
        <v>-1.6</v>
      </c>
      <c r="AI50" s="26" t="n">
        <f aca="false">+AI41+AI47</f>
        <v>-6.4</v>
      </c>
      <c r="AK50" s="26" t="n">
        <f aca="false">+AK41+AK47</f>
        <v>19.3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149.4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14" t="n">
        <v>-5.2</v>
      </c>
      <c r="D55" s="12"/>
      <c r="E55" s="14" t="n">
        <v>-4.5</v>
      </c>
      <c r="F55" s="12"/>
      <c r="G55" s="14" t="n">
        <v>-4.5</v>
      </c>
      <c r="H55" s="12"/>
      <c r="I55" s="14" t="n">
        <v>-4.5</v>
      </c>
      <c r="J55" s="12"/>
      <c r="K55" s="14" t="n">
        <v>-1.3</v>
      </c>
      <c r="M55" s="13" t="n">
        <f aca="false">SUM(C55:K55)</f>
        <v>-20</v>
      </c>
      <c r="O55" s="2" t="n">
        <v>-20</v>
      </c>
      <c r="Q55" s="2" t="n">
        <v>-20.2</v>
      </c>
      <c r="S55" s="2" t="n">
        <v>-19.7</v>
      </c>
      <c r="U55" s="2" t="n">
        <v>-20</v>
      </c>
      <c r="W55" s="2" t="n">
        <v>-19.3</v>
      </c>
      <c r="Y55" s="2" t="n">
        <v>-19.3</v>
      </c>
      <c r="AA55" s="2" t="n">
        <v>-21.5</v>
      </c>
      <c r="AB55" s="2"/>
      <c r="AC55" s="2" t="n">
        <v>-20.2</v>
      </c>
      <c r="AD55" s="2"/>
      <c r="AE55" s="2" t="n">
        <v>-20.5</v>
      </c>
      <c r="AF55" s="2"/>
      <c r="AG55" s="2" t="n">
        <v>-21.2</v>
      </c>
      <c r="AH55" s="2"/>
      <c r="AI55" s="2" t="n">
        <v>-20.1</v>
      </c>
      <c r="AK55" s="2" t="n">
        <v>-20.7</v>
      </c>
      <c r="AY55" s="14" t="n">
        <f aca="false">SUM(M55:AX55)</f>
        <v>-262.7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Y57" s="14"/>
    </row>
    <row r="58" customFormat="false" ht="11.25" hidden="false" customHeight="false" outlineLevel="0" collapsed="false">
      <c r="A58" s="27" t="s">
        <v>62</v>
      </c>
      <c r="C58" s="14" t="n">
        <v>0</v>
      </c>
      <c r="D58" s="12"/>
      <c r="E58" s="14" t="n">
        <v>0</v>
      </c>
      <c r="F58" s="12"/>
      <c r="G58" s="14" t="n">
        <v>0</v>
      </c>
      <c r="H58" s="12"/>
      <c r="I58" s="14" t="n">
        <v>0</v>
      </c>
      <c r="J58" s="12"/>
      <c r="K58" s="14" t="n">
        <v>0</v>
      </c>
      <c r="M58" s="13" t="n">
        <f aca="false">SUM(C58:K58)</f>
        <v>0</v>
      </c>
      <c r="AY58" s="14"/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-5.2</v>
      </c>
      <c r="D60" s="29"/>
      <c r="E60" s="30" t="n">
        <f aca="false">SUM(E53:E59)</f>
        <v>-4.5</v>
      </c>
      <c r="F60" s="29"/>
      <c r="G60" s="30" t="n">
        <f aca="false">SUM(G53:G59)</f>
        <v>-4.5</v>
      </c>
      <c r="H60" s="29"/>
      <c r="I60" s="30" t="n">
        <f aca="false">SUM(I53:I59)</f>
        <v>-4.5</v>
      </c>
      <c r="J60" s="29"/>
      <c r="K60" s="30" t="n">
        <f aca="false">SUM(K53:K59)</f>
        <v>-1.3</v>
      </c>
      <c r="L60" s="29"/>
      <c r="M60" s="30" t="n">
        <f aca="false">SUM(M53:M59)</f>
        <v>-20</v>
      </c>
      <c r="N60" s="29"/>
      <c r="O60" s="30" t="n">
        <f aca="false">SUM(O53:O59)</f>
        <v>-20</v>
      </c>
      <c r="P60" s="13"/>
      <c r="Q60" s="30" t="n">
        <f aca="false">SUM(Q53:Q59)</f>
        <v>-20.2</v>
      </c>
      <c r="R60" s="13"/>
      <c r="S60" s="30" t="n">
        <f aca="false">SUM(S53:S59)</f>
        <v>-19.7</v>
      </c>
      <c r="T60" s="13"/>
      <c r="U60" s="30" t="n">
        <f aca="false">SUM(U53:U59)</f>
        <v>-20</v>
      </c>
      <c r="V60" s="13"/>
      <c r="W60" s="30" t="n">
        <f aca="false">SUM(W53:W59)</f>
        <v>-19.3</v>
      </c>
      <c r="X60" s="29"/>
      <c r="Y60" s="30" t="n">
        <f aca="false">SUM(Y53:Y59)</f>
        <v>-19.3</v>
      </c>
      <c r="Z60" s="29"/>
      <c r="AA60" s="30" t="n">
        <f aca="false">SUM(AA53:AA59)</f>
        <v>-21.5</v>
      </c>
      <c r="AB60" s="29"/>
      <c r="AC60" s="30" t="n">
        <f aca="false">SUM(AC53:AC59)</f>
        <v>-20.2</v>
      </c>
      <c r="AD60" s="29"/>
      <c r="AE60" s="30" t="n">
        <f aca="false">SUM(AE53:AE59)</f>
        <v>-20.5</v>
      </c>
      <c r="AF60" s="29"/>
      <c r="AG60" s="30" t="n">
        <f aca="false">SUM(AG53:AG59)</f>
        <v>-21.2</v>
      </c>
      <c r="AH60" s="29"/>
      <c r="AI60" s="30" t="n">
        <f aca="false">SUM(AI53:AI59)</f>
        <v>-20.1</v>
      </c>
      <c r="AJ60" s="29"/>
      <c r="AK60" s="30" t="n">
        <f aca="false">SUM(AK53:AK59)</f>
        <v>-20.7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-262.7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0</v>
      </c>
      <c r="D13" s="12"/>
      <c r="E13" s="13" t="n">
        <f aca="false">+E60</f>
        <v>0</v>
      </c>
      <c r="F13" s="12"/>
      <c r="G13" s="13" t="n">
        <f aca="false">+G60</f>
        <v>0</v>
      </c>
      <c r="H13" s="12"/>
      <c r="I13" s="13" t="n">
        <f aca="false">+I60</f>
        <v>0</v>
      </c>
      <c r="J13" s="12"/>
      <c r="K13" s="13" t="n">
        <f aca="false">+K60</f>
        <v>0</v>
      </c>
      <c r="L13" s="12"/>
      <c r="M13" s="13" t="n">
        <f aca="false">SUM(C13:K13)</f>
        <v>0</v>
      </c>
      <c r="O13" s="13" t="n">
        <f aca="false">+O60</f>
        <v>0</v>
      </c>
      <c r="Q13" s="13" t="n">
        <f aca="false">+Q60</f>
        <v>0</v>
      </c>
      <c r="S13" s="13" t="n">
        <f aca="false">+S60</f>
        <v>0</v>
      </c>
      <c r="U13" s="13" t="n">
        <f aca="false">+U60</f>
        <v>0</v>
      </c>
      <c r="W13" s="13" t="n">
        <f aca="false">+W60</f>
        <v>0</v>
      </c>
      <c r="Y13" s="13" t="n">
        <f aca="false">+Y60</f>
        <v>0</v>
      </c>
      <c r="AA13" s="13" t="n">
        <f aca="false">+AA60</f>
        <v>0</v>
      </c>
      <c r="AB13" s="2"/>
      <c r="AC13" s="13" t="n">
        <f aca="false">+AC60</f>
        <v>0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0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0</v>
      </c>
      <c r="E25" s="22" t="n">
        <f aca="false">SUM(E13:E24)</f>
        <v>0</v>
      </c>
      <c r="G25" s="22" t="n">
        <f aca="false">SUM(G13:G24)</f>
        <v>0</v>
      </c>
      <c r="I25" s="22" t="n">
        <f aca="false">SUM(I13:I24)</f>
        <v>0</v>
      </c>
      <c r="K25" s="22" t="n">
        <f aca="false">SUM(K13:K24)</f>
        <v>0</v>
      </c>
      <c r="M25" s="22" t="n">
        <f aca="false">SUM(M13:M24)</f>
        <v>0</v>
      </c>
      <c r="O25" s="22" t="n">
        <f aca="false">SUM(O13:O24)</f>
        <v>0</v>
      </c>
      <c r="Q25" s="22" t="n">
        <f aca="false">SUM(Q13:Q24)</f>
        <v>0</v>
      </c>
      <c r="R25" s="1"/>
      <c r="S25" s="22" t="n">
        <f aca="false">SUM(S13:S24)</f>
        <v>0</v>
      </c>
      <c r="U25" s="22" t="n">
        <f aca="false">SUM(U13:U24)</f>
        <v>0</v>
      </c>
      <c r="V25" s="1"/>
      <c r="W25" s="22" t="n">
        <f aca="false">SUM(W13:W24)</f>
        <v>0</v>
      </c>
      <c r="X25" s="2"/>
      <c r="Y25" s="22" t="n">
        <f aca="false">SUM(Y13:Y24)</f>
        <v>0</v>
      </c>
      <c r="AA25" s="22" t="n">
        <f aca="false">SUM(AA13:AA24)</f>
        <v>0</v>
      </c>
      <c r="AB25" s="2"/>
      <c r="AC25" s="22" t="n">
        <f aca="false">SUM(AC13:AC24)</f>
        <v>0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0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0</v>
      </c>
      <c r="D41" s="24"/>
      <c r="E41" s="25" t="n">
        <f aca="false">+E11+E25+E30+E39</f>
        <v>0</v>
      </c>
      <c r="F41" s="24"/>
      <c r="G41" s="25" t="n">
        <f aca="false">+G11+G25+G30+G39</f>
        <v>0</v>
      </c>
      <c r="H41" s="24"/>
      <c r="I41" s="25" t="n">
        <f aca="false">+I11+I25+I30+I39</f>
        <v>0</v>
      </c>
      <c r="J41" s="24"/>
      <c r="K41" s="25" t="n">
        <f aca="false">+K11+K25+K30+K39</f>
        <v>0</v>
      </c>
      <c r="L41" s="24"/>
      <c r="M41" s="25" t="n">
        <f aca="false">+M11+M25+M30+M39</f>
        <v>0</v>
      </c>
      <c r="N41" s="24"/>
      <c r="O41" s="25" t="n">
        <f aca="false">+O11+O25+O30+O39</f>
        <v>0</v>
      </c>
      <c r="P41" s="25"/>
      <c r="Q41" s="25" t="n">
        <f aca="false">+Q11+Q25+Q30+Q39</f>
        <v>0</v>
      </c>
      <c r="R41" s="25"/>
      <c r="S41" s="25" t="n">
        <f aca="false">+S11+S25+S30+S39</f>
        <v>0</v>
      </c>
      <c r="T41" s="25"/>
      <c r="U41" s="25" t="n">
        <f aca="false">+U11+U25+U30+U39</f>
        <v>0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0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0</v>
      </c>
      <c r="E50" s="26" t="n">
        <f aca="false">+E41+E47</f>
        <v>0</v>
      </c>
      <c r="G50" s="26" t="n">
        <f aca="false">+G41+G47</f>
        <v>0</v>
      </c>
      <c r="I50" s="26" t="n">
        <f aca="false">+I41+I47</f>
        <v>0</v>
      </c>
      <c r="K50" s="26" t="n">
        <f aca="false">+K41+K47</f>
        <v>0</v>
      </c>
      <c r="M50" s="26" t="n">
        <f aca="false">+M41+M47</f>
        <v>0</v>
      </c>
      <c r="O50" s="26" t="n">
        <f aca="false">+O41+O47</f>
        <v>0</v>
      </c>
      <c r="Q50" s="26" t="n">
        <f aca="false">+Q41+Q47</f>
        <v>0</v>
      </c>
      <c r="S50" s="26" t="n">
        <f aca="false">+S41+S47</f>
        <v>0</v>
      </c>
      <c r="U50" s="26" t="n">
        <f aca="false">+U41+U47</f>
        <v>0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0</v>
      </c>
      <c r="BA50" s="2" t="n">
        <f aca="false">+AY50-AY27-AY14</f>
        <v>0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0</v>
      </c>
    </row>
    <row r="56" customFormat="false" ht="11.25" hidden="false" customHeight="false" outlineLevel="0" collapsed="false">
      <c r="A56" s="27" t="s">
        <v>60</v>
      </c>
      <c r="C56" s="14" t="n">
        <f aca="false">+C103</f>
        <v>0</v>
      </c>
      <c r="D56" s="12"/>
      <c r="E56" s="14" t="n">
        <f aca="false">+E103</f>
        <v>0</v>
      </c>
      <c r="F56" s="12"/>
      <c r="G56" s="14" t="n">
        <f aca="false">+G103</f>
        <v>0</v>
      </c>
      <c r="H56" s="12"/>
      <c r="I56" s="14" t="n">
        <f aca="false">+I103</f>
        <v>0</v>
      </c>
      <c r="J56" s="12"/>
      <c r="K56" s="14" t="n">
        <f aca="false">+K103</f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17" t="n">
        <v>0</v>
      </c>
      <c r="E57" s="17" t="n">
        <v>0</v>
      </c>
      <c r="G57" s="17" t="n">
        <v>0</v>
      </c>
      <c r="I57" s="17" t="n">
        <v>0</v>
      </c>
      <c r="K57" s="17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17" t="n">
        <v>0</v>
      </c>
      <c r="AM57" s="17"/>
      <c r="AO57" s="17"/>
      <c r="AQ57" s="17"/>
      <c r="AS57" s="17"/>
      <c r="AU57" s="17"/>
      <c r="AW57" s="17"/>
      <c r="AY57" s="14" t="n">
        <f aca="false">SUM(M57:AX57)</f>
        <v>0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O58" s="2" t="n">
        <v>0</v>
      </c>
      <c r="Q58" s="2" t="n">
        <v>0</v>
      </c>
      <c r="S58" s="2" t="n">
        <v>0</v>
      </c>
      <c r="U58" s="2" t="n">
        <v>0</v>
      </c>
      <c r="W58" s="2" t="n">
        <v>0</v>
      </c>
      <c r="Y58" s="2" t="n">
        <v>0</v>
      </c>
      <c r="AA58" s="2" t="n">
        <v>0</v>
      </c>
      <c r="AC58" s="2" t="n">
        <v>0</v>
      </c>
      <c r="AE58" s="2" t="n">
        <v>0</v>
      </c>
      <c r="AG58" s="2" t="n">
        <v>0</v>
      </c>
      <c r="AI58" s="2" t="n">
        <v>0</v>
      </c>
      <c r="AK58" s="2" t="n"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0</v>
      </c>
      <c r="D60" s="29"/>
      <c r="E60" s="30" t="n">
        <f aca="false">SUM(E53:E59)</f>
        <v>0</v>
      </c>
      <c r="F60" s="29"/>
      <c r="G60" s="30" t="n">
        <f aca="false">SUM(G53:G59)</f>
        <v>0</v>
      </c>
      <c r="H60" s="29"/>
      <c r="I60" s="30" t="n">
        <f aca="false">SUM(I53:I59)</f>
        <v>0</v>
      </c>
      <c r="J60" s="29"/>
      <c r="K60" s="30" t="n">
        <f aca="false">SUM(K53:K59)</f>
        <v>0</v>
      </c>
      <c r="L60" s="29"/>
      <c r="M60" s="30" t="n">
        <f aca="false">SUM(M53:M59)</f>
        <v>0</v>
      </c>
      <c r="N60" s="29"/>
      <c r="O60" s="30" t="n">
        <f aca="false">SUM(O53:O59)</f>
        <v>0</v>
      </c>
      <c r="P60" s="13"/>
      <c r="Q60" s="30" t="n">
        <f aca="false">SUM(Q53:Q59)</f>
        <v>0</v>
      </c>
      <c r="R60" s="13"/>
      <c r="S60" s="30" t="n">
        <f aca="false">SUM(S53:S59)</f>
        <v>0</v>
      </c>
      <c r="T60" s="13"/>
      <c r="U60" s="30" t="n">
        <f aca="false">SUM(U53:U59)</f>
        <v>0</v>
      </c>
      <c r="V60" s="13"/>
      <c r="W60" s="30" t="n">
        <f aca="false">SUM(W53:W59)</f>
        <v>0</v>
      </c>
      <c r="X60" s="29"/>
      <c r="Y60" s="30" t="n">
        <f aca="false">SUM(Y53:Y59)</f>
        <v>0</v>
      </c>
      <c r="Z60" s="29"/>
      <c r="AA60" s="30" t="n">
        <f aca="false">SUM(AA53:AA59)</f>
        <v>0</v>
      </c>
      <c r="AB60" s="29"/>
      <c r="AC60" s="30" t="n">
        <f aca="false">SUM(AC53:AC59)</f>
        <v>0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0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AF38" activePane="bottomRight" state="frozen"/>
      <selection pane="topLeft" activeCell="A1" activeCellId="0" sqref="A1"/>
      <selection pane="topRight" activeCell="AF1" activeCellId="0" sqref="AF1"/>
      <selection pane="bottomLeft" activeCell="A38" activeCellId="0" sqref="A38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2.1</v>
      </c>
      <c r="D7" s="12"/>
      <c r="E7" s="14" t="n">
        <v>1.8</v>
      </c>
      <c r="F7" s="12"/>
      <c r="G7" s="14" t="n">
        <v>1.8</v>
      </c>
      <c r="H7" s="12"/>
      <c r="I7" s="14" t="n">
        <v>1.8</v>
      </c>
      <c r="J7" s="12"/>
      <c r="K7" s="14" t="n">
        <v>0.799999999999997</v>
      </c>
      <c r="L7" s="12"/>
      <c r="M7" s="13" t="n">
        <f aca="false">SUM(C7:K7)</f>
        <v>8.3</v>
      </c>
      <c r="N7" s="12"/>
      <c r="O7" s="14" t="n">
        <v>14.1</v>
      </c>
      <c r="P7" s="14"/>
      <c r="Q7" s="14" t="n">
        <v>12.5</v>
      </c>
      <c r="R7" s="14"/>
      <c r="S7" s="14" t="n">
        <v>13.6</v>
      </c>
      <c r="T7" s="14"/>
      <c r="U7" s="14" t="n">
        <v>13.3</v>
      </c>
      <c r="V7" s="14"/>
      <c r="W7" s="14" t="n">
        <v>13.8</v>
      </c>
      <c r="X7" s="12"/>
      <c r="Y7" s="14" t="n">
        <v>14.5</v>
      </c>
      <c r="Z7" s="12"/>
      <c r="AA7" s="14" t="n">
        <v>12.5</v>
      </c>
      <c r="AB7" s="12"/>
      <c r="AC7" s="14" t="n">
        <v>15.4</v>
      </c>
      <c r="AD7" s="12"/>
      <c r="AE7" s="14" t="n">
        <v>14.9</v>
      </c>
      <c r="AF7" s="12"/>
      <c r="AG7" s="14" t="n">
        <v>15.2</v>
      </c>
      <c r="AH7" s="12"/>
      <c r="AI7" s="14" t="n">
        <v>15.4</v>
      </c>
      <c r="AJ7" s="12"/>
      <c r="AK7" s="14" t="n">
        <v>18.8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182.3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4" t="n">
        <v>0</v>
      </c>
      <c r="D8" s="16"/>
      <c r="E8" s="14" t="n">
        <v>0</v>
      </c>
      <c r="F8" s="16"/>
      <c r="G8" s="14" t="n">
        <v>0</v>
      </c>
      <c r="H8" s="16"/>
      <c r="I8" s="14" t="n">
        <v>0</v>
      </c>
      <c r="J8" s="16"/>
      <c r="K8" s="14" t="n">
        <v>0</v>
      </c>
      <c r="L8" s="16"/>
      <c r="M8" s="13" t="n">
        <f aca="false">SUM(C8:K8)</f>
        <v>0</v>
      </c>
      <c r="N8" s="16"/>
      <c r="O8" s="14" t="n">
        <v>0</v>
      </c>
      <c r="P8" s="17"/>
      <c r="Q8" s="14" t="n">
        <v>0</v>
      </c>
      <c r="R8" s="17"/>
      <c r="S8" s="14" t="n">
        <v>0</v>
      </c>
      <c r="T8" s="17"/>
      <c r="U8" s="14" t="n">
        <v>0</v>
      </c>
      <c r="V8" s="17"/>
      <c r="W8" s="14" t="n">
        <v>0</v>
      </c>
      <c r="X8" s="16"/>
      <c r="Y8" s="14" t="n">
        <v>0</v>
      </c>
      <c r="Z8" s="16"/>
      <c r="AA8" s="14" t="n">
        <v>0</v>
      </c>
      <c r="AB8" s="16"/>
      <c r="AC8" s="14" t="n">
        <v>0</v>
      </c>
      <c r="AD8" s="16"/>
      <c r="AE8" s="14" t="n">
        <v>0</v>
      </c>
      <c r="AF8" s="16"/>
      <c r="AG8" s="14" t="n">
        <v>0</v>
      </c>
      <c r="AH8" s="16"/>
      <c r="AI8" s="14" t="n">
        <v>0</v>
      </c>
      <c r="AJ8" s="16"/>
      <c r="AK8" s="14" t="n">
        <v>0</v>
      </c>
      <c r="AL8" s="16"/>
      <c r="AM8" s="14"/>
      <c r="AN8" s="17"/>
      <c r="AO8" s="14"/>
      <c r="AP8" s="17"/>
      <c r="AQ8" s="14"/>
      <c r="AR8" s="17"/>
      <c r="AS8" s="14"/>
      <c r="AT8" s="17"/>
      <c r="AU8" s="14"/>
      <c r="AV8" s="16"/>
      <c r="AW8" s="14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E9" s="14" t="n">
        <v>0</v>
      </c>
      <c r="G9" s="14" t="n">
        <v>0</v>
      </c>
      <c r="I9" s="14" t="n">
        <v>0</v>
      </c>
      <c r="K9" s="14" t="n">
        <v>0</v>
      </c>
      <c r="M9" s="13" t="n">
        <f aca="false">SUM(C9:K9)</f>
        <v>0</v>
      </c>
      <c r="O9" s="14" t="n">
        <v>0</v>
      </c>
      <c r="Q9" s="14" t="n">
        <v>0</v>
      </c>
      <c r="S9" s="14" t="n">
        <v>0</v>
      </c>
      <c r="U9" s="14" t="n">
        <v>0</v>
      </c>
      <c r="W9" s="14" t="n">
        <v>0</v>
      </c>
      <c r="Y9" s="14" t="n">
        <v>0</v>
      </c>
      <c r="AA9" s="14" t="n">
        <v>0</v>
      </c>
      <c r="AB9" s="2"/>
      <c r="AC9" s="14" t="n">
        <v>0</v>
      </c>
      <c r="AD9" s="2"/>
      <c r="AE9" s="14" t="n">
        <v>0</v>
      </c>
      <c r="AF9" s="2"/>
      <c r="AG9" s="14" t="n">
        <v>0</v>
      </c>
      <c r="AH9" s="2"/>
      <c r="AI9" s="14" t="n">
        <v>0</v>
      </c>
      <c r="AK9" s="14" t="n">
        <v>0</v>
      </c>
      <c r="AM9" s="14"/>
      <c r="AO9" s="14"/>
      <c r="AQ9" s="14"/>
      <c r="AS9" s="14"/>
      <c r="AU9" s="14"/>
      <c r="AW9" s="14"/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E10" s="14" t="n">
        <v>0</v>
      </c>
      <c r="G10" s="14" t="n">
        <v>0</v>
      </c>
      <c r="I10" s="14" t="n">
        <v>0</v>
      </c>
      <c r="K10" s="14" t="n">
        <v>0</v>
      </c>
      <c r="M10" s="13" t="n">
        <f aca="false">SUM(C10:K10)</f>
        <v>0</v>
      </c>
      <c r="O10" s="14" t="n">
        <v>0</v>
      </c>
      <c r="Q10" s="14" t="n">
        <v>0</v>
      </c>
      <c r="S10" s="14" t="n">
        <v>0</v>
      </c>
      <c r="U10" s="14" t="n">
        <v>0</v>
      </c>
      <c r="W10" s="14" t="n">
        <v>0</v>
      </c>
      <c r="Y10" s="14" t="n">
        <v>0</v>
      </c>
      <c r="AA10" s="14" t="n">
        <v>0</v>
      </c>
      <c r="AB10" s="2"/>
      <c r="AC10" s="14" t="n">
        <v>0</v>
      </c>
      <c r="AD10" s="2"/>
      <c r="AE10" s="14" t="n">
        <v>0</v>
      </c>
      <c r="AF10" s="2"/>
      <c r="AG10" s="14" t="n">
        <v>0</v>
      </c>
      <c r="AH10" s="2"/>
      <c r="AI10" s="14" t="n">
        <v>0</v>
      </c>
      <c r="AK10" s="14" t="n">
        <v>0</v>
      </c>
      <c r="AM10" s="14"/>
      <c r="AO10" s="14"/>
      <c r="AQ10" s="14"/>
      <c r="AS10" s="14"/>
      <c r="AU10" s="14"/>
      <c r="AW10" s="14"/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2.1</v>
      </c>
      <c r="E11" s="20" t="n">
        <f aca="false">SUM(E7:E10)</f>
        <v>1.8</v>
      </c>
      <c r="G11" s="20" t="n">
        <f aca="false">SUM(G7:G10)</f>
        <v>1.8</v>
      </c>
      <c r="I11" s="20" t="n">
        <f aca="false">SUM(I7:I10)</f>
        <v>1.8</v>
      </c>
      <c r="K11" s="20" t="n">
        <f aca="false">SUM(K7:K10)</f>
        <v>0.799999999999997</v>
      </c>
      <c r="M11" s="20" t="n">
        <f aca="false">SUM(M7:M10)</f>
        <v>8.3</v>
      </c>
      <c r="O11" s="20" t="n">
        <f aca="false">SUM(O7:O10)</f>
        <v>14.1</v>
      </c>
      <c r="Q11" s="20" t="n">
        <f aca="false">SUM(Q7:Q10)</f>
        <v>12.5</v>
      </c>
      <c r="S11" s="20" t="n">
        <f aca="false">SUM(S7:S10)</f>
        <v>13.6</v>
      </c>
      <c r="U11" s="20" t="n">
        <f aca="false">SUM(U7:U10)</f>
        <v>13.3</v>
      </c>
      <c r="W11" s="20" t="n">
        <f aca="false">SUM(W7:W10)</f>
        <v>13.8</v>
      </c>
      <c r="Y11" s="20" t="n">
        <f aca="false">SUM(Y7:Y10)</f>
        <v>14.5</v>
      </c>
      <c r="AA11" s="20" t="n">
        <f aca="false">SUM(AA7:AA10)</f>
        <v>12.5</v>
      </c>
      <c r="AC11" s="20" t="n">
        <f aca="false">SUM(AC7:AC10)</f>
        <v>15.4</v>
      </c>
      <c r="AE11" s="20" t="n">
        <f aca="false">SUM(AE7:AE10)</f>
        <v>14.9</v>
      </c>
      <c r="AG11" s="20" t="n">
        <f aca="false">SUM(AG7:AG10)</f>
        <v>15.2</v>
      </c>
      <c r="AI11" s="20" t="n">
        <f aca="false">SUM(AI7:AI10)</f>
        <v>15.4</v>
      </c>
      <c r="AK11" s="20" t="n">
        <f aca="false">SUM(AK7:AK10)</f>
        <v>18.8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182.3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4" t="n">
        <f aca="false">+C60</f>
        <v>-3.3</v>
      </c>
      <c r="E13" s="14" t="n">
        <f aca="false">+E60</f>
        <v>-3</v>
      </c>
      <c r="G13" s="14" t="n">
        <f aca="false">+G60</f>
        <v>-3</v>
      </c>
      <c r="I13" s="14" t="n">
        <f aca="false">+I60</f>
        <v>-3</v>
      </c>
      <c r="K13" s="14" t="n">
        <f aca="false">+K60</f>
        <v>-0.699999999999999</v>
      </c>
      <c r="M13" s="13" t="n">
        <f aca="false">SUM(C13:K13)</f>
        <v>-13</v>
      </c>
      <c r="O13" s="14" t="n">
        <f aca="false">+O60</f>
        <v>-2.5</v>
      </c>
      <c r="Q13" s="14" t="n">
        <f aca="false">+Q60</f>
        <v>-4.8</v>
      </c>
      <c r="S13" s="14" t="n">
        <f aca="false">+S60</f>
        <v>-4.8</v>
      </c>
      <c r="U13" s="14" t="n">
        <f aca="false">+U60</f>
        <v>-4.2</v>
      </c>
      <c r="W13" s="14" t="n">
        <f aca="false">+W60</f>
        <v>-5.1</v>
      </c>
      <c r="Y13" s="14" t="n">
        <f aca="false">+Y60</f>
        <v>-5</v>
      </c>
      <c r="AA13" s="14" t="n">
        <f aca="false">+AA60</f>
        <v>-2.8</v>
      </c>
      <c r="AB13" s="2"/>
      <c r="AC13" s="14" t="n">
        <f aca="false">+AC60</f>
        <v>-4.2</v>
      </c>
      <c r="AD13" s="2"/>
      <c r="AE13" s="14" t="n">
        <f aca="false">+AE60</f>
        <v>-3.7</v>
      </c>
      <c r="AF13" s="2"/>
      <c r="AG13" s="14" t="n">
        <f aca="false">+AG60</f>
        <v>-3.1</v>
      </c>
      <c r="AH13" s="2"/>
      <c r="AI13" s="14" t="n">
        <f aca="false">+AI60</f>
        <v>-4.2</v>
      </c>
      <c r="AK13" s="14" t="n">
        <f aca="false">+AK60</f>
        <v>-3.7</v>
      </c>
      <c r="AM13" s="14" t="n">
        <f aca="false">+AM60</f>
        <v>0</v>
      </c>
      <c r="AO13" s="14" t="n">
        <f aca="false">+AO60</f>
        <v>0</v>
      </c>
      <c r="AQ13" s="14" t="n">
        <f aca="false">+AQ60</f>
        <v>0</v>
      </c>
      <c r="AS13" s="14" t="n">
        <f aca="false">+AS60</f>
        <v>0</v>
      </c>
      <c r="AU13" s="14" t="n">
        <f aca="false">+AU60</f>
        <v>0</v>
      </c>
      <c r="AW13" s="14" t="n">
        <f aca="false">+AW60</f>
        <v>0</v>
      </c>
      <c r="AY13" s="14" t="n">
        <f aca="false">SUM(M13:AX13)</f>
        <v>-61.1</v>
      </c>
    </row>
    <row r="14" customFormat="false" ht="11.25" hidden="false" customHeight="false" outlineLevel="0" collapsed="false">
      <c r="A14" s="18" t="s">
        <v>26</v>
      </c>
      <c r="C14" s="14" t="n">
        <v>0</v>
      </c>
      <c r="E14" s="14" t="n">
        <v>0</v>
      </c>
      <c r="G14" s="14" t="n">
        <v>0</v>
      </c>
      <c r="I14" s="14" t="n">
        <v>0</v>
      </c>
      <c r="K14" s="14" t="n">
        <v>0</v>
      </c>
      <c r="M14" s="13" t="n">
        <f aca="false">SUM(C14:K14)</f>
        <v>0</v>
      </c>
      <c r="O14" s="14" t="n">
        <v>0</v>
      </c>
      <c r="Q14" s="14" t="n">
        <v>0</v>
      </c>
      <c r="S14" s="14" t="n">
        <v>0</v>
      </c>
      <c r="U14" s="14" t="n">
        <v>0</v>
      </c>
      <c r="W14" s="14" t="n">
        <v>0</v>
      </c>
      <c r="Y14" s="14" t="n">
        <v>0</v>
      </c>
      <c r="AA14" s="14" t="n">
        <v>0</v>
      </c>
      <c r="AB14" s="2"/>
      <c r="AC14" s="14" t="n">
        <v>0</v>
      </c>
      <c r="AD14" s="2"/>
      <c r="AE14" s="14" t="n">
        <v>0</v>
      </c>
      <c r="AF14" s="2"/>
      <c r="AG14" s="14" t="n">
        <v>0</v>
      </c>
      <c r="AH14" s="2"/>
      <c r="AI14" s="14" t="n">
        <v>0</v>
      </c>
      <c r="AK14" s="14" t="n">
        <v>0</v>
      </c>
      <c r="AM14" s="14"/>
      <c r="AO14" s="14"/>
      <c r="AQ14" s="14"/>
      <c r="AS14" s="14"/>
      <c r="AU14" s="14"/>
      <c r="AW14" s="14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E15" s="14" t="n">
        <v>0</v>
      </c>
      <c r="G15" s="14" t="n">
        <v>0</v>
      </c>
      <c r="I15" s="14" t="n">
        <v>0</v>
      </c>
      <c r="K15" s="14" t="n">
        <v>0</v>
      </c>
      <c r="M15" s="13" t="n">
        <f aca="false">SUM(C15:K15)</f>
        <v>0</v>
      </c>
      <c r="O15" s="14" t="n">
        <v>0</v>
      </c>
      <c r="Q15" s="14" t="n">
        <v>0</v>
      </c>
      <c r="S15" s="14" t="n">
        <v>0</v>
      </c>
      <c r="U15" s="14" t="n">
        <v>0</v>
      </c>
      <c r="W15" s="14" t="n">
        <v>0</v>
      </c>
      <c r="Y15" s="14" t="n">
        <v>0</v>
      </c>
      <c r="AA15" s="14" t="n">
        <v>0</v>
      </c>
      <c r="AB15" s="2"/>
      <c r="AC15" s="14" t="n">
        <v>0</v>
      </c>
      <c r="AD15" s="2"/>
      <c r="AE15" s="14" t="n">
        <v>0</v>
      </c>
      <c r="AF15" s="2"/>
      <c r="AG15" s="14" t="n">
        <v>0</v>
      </c>
      <c r="AH15" s="2"/>
      <c r="AI15" s="14" t="n">
        <v>0</v>
      </c>
      <c r="AK15" s="14" t="n">
        <v>0</v>
      </c>
      <c r="AM15" s="14"/>
      <c r="AO15" s="14"/>
      <c r="AQ15" s="14"/>
      <c r="AS15" s="14"/>
      <c r="AU15" s="14"/>
      <c r="AW15" s="14"/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E16" s="14" t="n">
        <v>0</v>
      </c>
      <c r="G16" s="14" t="n">
        <v>0</v>
      </c>
      <c r="I16" s="14" t="n">
        <v>0</v>
      </c>
      <c r="K16" s="14" t="n">
        <v>0</v>
      </c>
      <c r="M16" s="13" t="n">
        <f aca="false">SUM(C16:K16)</f>
        <v>0</v>
      </c>
      <c r="O16" s="14" t="n">
        <v>0</v>
      </c>
      <c r="Q16" s="14" t="n">
        <v>0</v>
      </c>
      <c r="S16" s="14" t="n">
        <v>0</v>
      </c>
      <c r="U16" s="14" t="n">
        <v>0</v>
      </c>
      <c r="W16" s="14" t="n">
        <v>0</v>
      </c>
      <c r="Y16" s="14" t="n">
        <v>0</v>
      </c>
      <c r="AA16" s="14" t="n">
        <v>0</v>
      </c>
      <c r="AB16" s="2"/>
      <c r="AC16" s="14" t="n">
        <v>0</v>
      </c>
      <c r="AD16" s="2"/>
      <c r="AE16" s="14" t="n">
        <v>0</v>
      </c>
      <c r="AF16" s="2"/>
      <c r="AG16" s="14" t="n">
        <v>0</v>
      </c>
      <c r="AH16" s="2"/>
      <c r="AI16" s="14" t="n">
        <v>0</v>
      </c>
      <c r="AK16" s="14" t="n">
        <v>0</v>
      </c>
      <c r="AM16" s="14"/>
      <c r="AO16" s="14"/>
      <c r="AQ16" s="14"/>
      <c r="AS16" s="14"/>
      <c r="AU16" s="14"/>
      <c r="AW16" s="14"/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E17" s="14" t="n">
        <v>0</v>
      </c>
      <c r="G17" s="14" t="n">
        <v>0</v>
      </c>
      <c r="I17" s="14" t="n">
        <v>0</v>
      </c>
      <c r="K17" s="14" t="n">
        <v>0</v>
      </c>
      <c r="M17" s="13" t="n">
        <f aca="false">SUM(C17:K17)</f>
        <v>0</v>
      </c>
      <c r="O17" s="14" t="n">
        <v>0</v>
      </c>
      <c r="Q17" s="14" t="n">
        <v>0</v>
      </c>
      <c r="S17" s="14" t="n">
        <v>0.1</v>
      </c>
      <c r="U17" s="14" t="n">
        <v>0</v>
      </c>
      <c r="W17" s="14" t="n">
        <v>0</v>
      </c>
      <c r="Y17" s="14" t="n">
        <v>0.1</v>
      </c>
      <c r="AA17" s="14" t="n">
        <v>0</v>
      </c>
      <c r="AC17" s="14" t="n">
        <v>0</v>
      </c>
      <c r="AE17" s="14" t="n">
        <v>0.1</v>
      </c>
      <c r="AG17" s="14" t="n">
        <v>0</v>
      </c>
      <c r="AI17" s="14" t="n">
        <v>0</v>
      </c>
      <c r="AK17" s="14" t="n">
        <v>0.1</v>
      </c>
      <c r="AM17" s="14"/>
      <c r="AO17" s="14"/>
      <c r="AQ17" s="14"/>
      <c r="AS17" s="14"/>
      <c r="AU17" s="14"/>
      <c r="AW17" s="14"/>
      <c r="AY17" s="14" t="n">
        <f aca="false">SUM(M17:AX17)</f>
        <v>0.4</v>
      </c>
    </row>
    <row r="18" customFormat="false" ht="11.25" hidden="false" customHeight="false" outlineLevel="0" collapsed="false">
      <c r="A18" s="18" t="s">
        <v>30</v>
      </c>
      <c r="C18" s="14" t="n">
        <v>0</v>
      </c>
      <c r="E18" s="14" t="n">
        <v>0</v>
      </c>
      <c r="G18" s="14" t="n">
        <v>0</v>
      </c>
      <c r="I18" s="14" t="n">
        <v>0</v>
      </c>
      <c r="K18" s="14" t="n">
        <v>0</v>
      </c>
      <c r="M18" s="13" t="n">
        <f aca="false">SUM(C18:K18)</f>
        <v>0</v>
      </c>
      <c r="O18" s="14" t="n">
        <v>0.1</v>
      </c>
      <c r="Q18" s="14" t="n">
        <v>0.3</v>
      </c>
      <c r="S18" s="14" t="n">
        <v>0.1</v>
      </c>
      <c r="U18" s="14" t="n">
        <v>0.2</v>
      </c>
      <c r="W18" s="14" t="n">
        <v>0.4</v>
      </c>
      <c r="Y18" s="14" t="n">
        <v>21.3</v>
      </c>
      <c r="AA18" s="14" t="n">
        <v>20.4</v>
      </c>
      <c r="AC18" s="14" t="n">
        <v>0.5</v>
      </c>
      <c r="AE18" s="14" t="n">
        <v>7.5</v>
      </c>
      <c r="AG18" s="14" t="n">
        <v>0.5</v>
      </c>
      <c r="AI18" s="14" t="n">
        <v>0.6</v>
      </c>
      <c r="AK18" s="14" t="n">
        <v>3.6</v>
      </c>
      <c r="AM18" s="14"/>
      <c r="AO18" s="14"/>
      <c r="AQ18" s="14"/>
      <c r="AS18" s="14"/>
      <c r="AU18" s="14"/>
      <c r="AW18" s="14"/>
      <c r="AY18" s="14" t="n">
        <f aca="false">SUM(M18:AX18)</f>
        <v>55.5</v>
      </c>
    </row>
    <row r="19" customFormat="false" ht="11.25" hidden="false" customHeight="false" outlineLevel="0" collapsed="false">
      <c r="A19" s="18" t="s">
        <v>31</v>
      </c>
      <c r="C19" s="14" t="n">
        <v>0</v>
      </c>
      <c r="E19" s="14" t="n">
        <v>0</v>
      </c>
      <c r="G19" s="14" t="n">
        <v>0</v>
      </c>
      <c r="I19" s="14" t="n">
        <v>0.8</v>
      </c>
      <c r="K19" s="14" t="n">
        <v>0</v>
      </c>
      <c r="M19" s="13" t="n">
        <f aca="false">SUM(C19:K19)</f>
        <v>0.8</v>
      </c>
      <c r="O19" s="14" t="n">
        <v>0</v>
      </c>
      <c r="Q19" s="14" t="n">
        <v>2.1</v>
      </c>
      <c r="S19" s="14" t="n">
        <v>0.9</v>
      </c>
      <c r="U19" s="14" t="n">
        <v>0</v>
      </c>
      <c r="W19" s="14" t="n">
        <v>-1.7</v>
      </c>
      <c r="Y19" s="14" t="n">
        <v>1.3</v>
      </c>
      <c r="AA19" s="14" t="n">
        <v>0</v>
      </c>
      <c r="AC19" s="14" t="n">
        <v>2.9</v>
      </c>
      <c r="AE19" s="14" t="n">
        <v>1.9</v>
      </c>
      <c r="AG19" s="14" t="n">
        <v>0</v>
      </c>
      <c r="AI19" s="14" t="n">
        <v>2.9</v>
      </c>
      <c r="AK19" s="14" t="n">
        <v>1.9</v>
      </c>
      <c r="AM19" s="14"/>
      <c r="AO19" s="14"/>
      <c r="AQ19" s="14"/>
      <c r="AS19" s="14"/>
      <c r="AU19" s="14"/>
      <c r="AW19" s="14"/>
      <c r="AY19" s="14" t="n">
        <f aca="false">SUM(M19:AX19)</f>
        <v>13</v>
      </c>
    </row>
    <row r="20" customFormat="false" ht="11.25" hidden="false" customHeight="false" outlineLevel="0" collapsed="false">
      <c r="A20" s="18" t="s">
        <v>32</v>
      </c>
      <c r="C20" s="14" t="n">
        <v>4.8</v>
      </c>
      <c r="E20" s="14" t="n">
        <v>4.2</v>
      </c>
      <c r="G20" s="14" t="n">
        <v>4.2</v>
      </c>
      <c r="I20" s="14" t="n">
        <v>4.2</v>
      </c>
      <c r="K20" s="14" t="n">
        <v>1.2</v>
      </c>
      <c r="M20" s="13" t="n">
        <f aca="false">SUM(C20:K20)</f>
        <v>18.6</v>
      </c>
      <c r="O20" s="14" t="n">
        <v>0.5</v>
      </c>
      <c r="Q20" s="14" t="n">
        <v>0.4</v>
      </c>
      <c r="S20" s="14" t="n">
        <v>0</v>
      </c>
      <c r="U20" s="14" t="n">
        <v>0.3</v>
      </c>
      <c r="W20" s="14" t="n">
        <v>0.1</v>
      </c>
      <c r="Y20" s="14" t="n">
        <v>-15.3</v>
      </c>
      <c r="AA20" s="14" t="n">
        <v>0.2</v>
      </c>
      <c r="AB20" s="2"/>
      <c r="AC20" s="14" t="n">
        <v>0.2</v>
      </c>
      <c r="AD20" s="2"/>
      <c r="AE20" s="14" t="n">
        <v>-4.8</v>
      </c>
      <c r="AF20" s="2"/>
      <c r="AG20" s="14" t="n">
        <v>0.3</v>
      </c>
      <c r="AH20" s="2"/>
      <c r="AI20" s="14" t="n">
        <v>-0.3</v>
      </c>
      <c r="AK20" s="14" t="n">
        <v>-6.5</v>
      </c>
      <c r="AM20" s="14"/>
      <c r="AO20" s="14"/>
      <c r="AQ20" s="14"/>
      <c r="AS20" s="14"/>
      <c r="AU20" s="14"/>
      <c r="AW20" s="14"/>
      <c r="AY20" s="14" t="n">
        <f aca="false">SUM(M20:AX20)</f>
        <v>-6.3</v>
      </c>
    </row>
    <row r="21" customFormat="false" ht="11.25" hidden="false" customHeight="false" outlineLevel="0" collapsed="false">
      <c r="A21" s="18" t="s">
        <v>33</v>
      </c>
      <c r="C21" s="14" t="n">
        <v>0</v>
      </c>
      <c r="E21" s="14" t="n">
        <v>0</v>
      </c>
      <c r="G21" s="14" t="n">
        <v>0</v>
      </c>
      <c r="I21" s="14" t="n">
        <v>0</v>
      </c>
      <c r="K21" s="14" t="n">
        <v>0</v>
      </c>
      <c r="M21" s="13" t="n">
        <f aca="false">SUM(C21:K21)</f>
        <v>0</v>
      </c>
      <c r="O21" s="14" t="n">
        <v>0</v>
      </c>
      <c r="Q21" s="14" t="n">
        <v>0</v>
      </c>
      <c r="S21" s="14" t="n">
        <v>0</v>
      </c>
      <c r="U21" s="14" t="n">
        <v>0</v>
      </c>
      <c r="W21" s="14" t="n">
        <v>0</v>
      </c>
      <c r="Y21" s="14" t="n">
        <v>0</v>
      </c>
      <c r="AA21" s="14" t="n">
        <v>0</v>
      </c>
      <c r="AC21" s="14" t="n">
        <v>0</v>
      </c>
      <c r="AE21" s="14" t="n">
        <v>0</v>
      </c>
      <c r="AG21" s="14" t="n">
        <v>0</v>
      </c>
      <c r="AI21" s="14" t="n">
        <v>0</v>
      </c>
      <c r="AK21" s="14" t="n">
        <v>0</v>
      </c>
      <c r="AM21" s="14"/>
      <c r="AO21" s="14"/>
      <c r="AQ21" s="14"/>
      <c r="AS21" s="14"/>
      <c r="AU21" s="14"/>
      <c r="AW21" s="14"/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E22" s="14" t="n">
        <v>0</v>
      </c>
      <c r="G22" s="14" t="n">
        <v>0</v>
      </c>
      <c r="I22" s="14" t="n">
        <v>0</v>
      </c>
      <c r="K22" s="14" t="n">
        <v>0</v>
      </c>
      <c r="M22" s="13" t="n">
        <f aca="false">SUM(C22:K22)</f>
        <v>0</v>
      </c>
      <c r="O22" s="14" t="n">
        <v>0</v>
      </c>
      <c r="Q22" s="14" t="n">
        <v>0</v>
      </c>
      <c r="S22" s="14" t="n">
        <v>0</v>
      </c>
      <c r="U22" s="14" t="n">
        <v>0</v>
      </c>
      <c r="W22" s="14" t="n">
        <v>0</v>
      </c>
      <c r="Y22" s="14" t="n">
        <v>0</v>
      </c>
      <c r="AA22" s="14" t="n">
        <v>0</v>
      </c>
      <c r="AB22" s="2"/>
      <c r="AC22" s="14" t="n">
        <v>0</v>
      </c>
      <c r="AD22" s="2"/>
      <c r="AE22" s="14" t="n">
        <v>0</v>
      </c>
      <c r="AF22" s="2"/>
      <c r="AG22" s="14" t="n">
        <v>0</v>
      </c>
      <c r="AH22" s="2"/>
      <c r="AI22" s="14" t="n">
        <v>0</v>
      </c>
      <c r="AK22" s="14" t="n">
        <v>0</v>
      </c>
      <c r="AM22" s="14"/>
      <c r="AO22" s="14"/>
      <c r="AQ22" s="14"/>
      <c r="AS22" s="14"/>
      <c r="AU22" s="14"/>
      <c r="AW22" s="14"/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-2.1</v>
      </c>
      <c r="E23" s="14" t="n">
        <v>-1.8</v>
      </c>
      <c r="G23" s="14" t="n">
        <v>-1.8</v>
      </c>
      <c r="I23" s="14" t="n">
        <v>-1.8</v>
      </c>
      <c r="K23" s="14" t="n">
        <v>-0.5</v>
      </c>
      <c r="M23" s="13" t="n">
        <f aca="false">SUM(C23:K23)</f>
        <v>-8</v>
      </c>
      <c r="O23" s="14" t="n">
        <v>-4.6</v>
      </c>
      <c r="Q23" s="14" t="n">
        <v>-3.8</v>
      </c>
      <c r="S23" s="14" t="n">
        <v>2.1</v>
      </c>
      <c r="U23" s="14" t="n">
        <v>-4.1</v>
      </c>
      <c r="W23" s="14" t="n">
        <v>4.2</v>
      </c>
      <c r="Y23" s="14" t="n">
        <v>7.2</v>
      </c>
      <c r="AA23" s="14" t="n">
        <v>-6</v>
      </c>
      <c r="AB23" s="2"/>
      <c r="AC23" s="14" t="n">
        <v>-4.1</v>
      </c>
      <c r="AD23" s="2"/>
      <c r="AE23" s="14" t="n">
        <v>3</v>
      </c>
      <c r="AF23" s="2"/>
      <c r="AG23" s="14" t="n">
        <v>-3.5</v>
      </c>
      <c r="AH23" s="2"/>
      <c r="AI23" s="14" t="n">
        <v>-1.1</v>
      </c>
      <c r="AK23" s="14" t="n">
        <v>8.6</v>
      </c>
      <c r="AM23" s="14"/>
      <c r="AO23" s="14"/>
      <c r="AQ23" s="14"/>
      <c r="AS23" s="14"/>
      <c r="AU23" s="14"/>
      <c r="AW23" s="14"/>
      <c r="AY23" s="14" t="n">
        <f aca="false">SUM(M23:AX23)</f>
        <v>-10.1</v>
      </c>
    </row>
    <row r="24" customFormat="false" ht="11.25" hidden="false" customHeight="false" outlineLevel="0" collapsed="false">
      <c r="A24" s="18" t="s">
        <v>36</v>
      </c>
      <c r="C24" s="14" t="n">
        <v>0</v>
      </c>
      <c r="E24" s="14" t="n">
        <v>0</v>
      </c>
      <c r="G24" s="14" t="n">
        <v>0</v>
      </c>
      <c r="I24" s="14" t="n">
        <v>0</v>
      </c>
      <c r="K24" s="14" t="n">
        <v>0</v>
      </c>
      <c r="M24" s="13" t="n">
        <f aca="false">SUM(C24:K24)</f>
        <v>0</v>
      </c>
      <c r="O24" s="14" t="n">
        <v>0</v>
      </c>
      <c r="Q24" s="14" t="n">
        <v>0</v>
      </c>
      <c r="S24" s="14" t="n">
        <v>0</v>
      </c>
      <c r="U24" s="14" t="n">
        <v>0</v>
      </c>
      <c r="W24" s="14" t="n">
        <v>0</v>
      </c>
      <c r="Y24" s="14" t="n">
        <v>0</v>
      </c>
      <c r="AA24" s="14" t="n">
        <v>0</v>
      </c>
      <c r="AB24" s="2"/>
      <c r="AC24" s="14" t="n">
        <v>0</v>
      </c>
      <c r="AD24" s="2"/>
      <c r="AE24" s="14" t="n">
        <v>0</v>
      </c>
      <c r="AF24" s="2"/>
      <c r="AG24" s="14" t="n">
        <v>0</v>
      </c>
      <c r="AH24" s="2"/>
      <c r="AI24" s="14" t="n">
        <v>0</v>
      </c>
      <c r="AK24" s="14" t="n">
        <v>0</v>
      </c>
      <c r="AM24" s="14"/>
      <c r="AO24" s="14"/>
      <c r="AQ24" s="14"/>
      <c r="AS24" s="14"/>
      <c r="AU24" s="14"/>
      <c r="AW24" s="14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-0.6</v>
      </c>
      <c r="E25" s="22" t="n">
        <f aca="false">SUM(E13:E24)</f>
        <v>-0.6</v>
      </c>
      <c r="G25" s="22" t="n">
        <f aca="false">SUM(G13:G24)</f>
        <v>-0.6</v>
      </c>
      <c r="I25" s="22" t="n">
        <f aca="false">SUM(I13:I24)</f>
        <v>0.2</v>
      </c>
      <c r="K25" s="22" t="n">
        <f aca="false">SUM(K13:K24)</f>
        <v>0</v>
      </c>
      <c r="M25" s="22" t="n">
        <f aca="false">SUM(M13:M24)</f>
        <v>-1.6</v>
      </c>
      <c r="O25" s="22" t="n">
        <f aca="false">SUM(O13:O24)</f>
        <v>-6.5</v>
      </c>
      <c r="Q25" s="22" t="n">
        <f aca="false">SUM(Q13:Q24)</f>
        <v>-5.8</v>
      </c>
      <c r="R25" s="1"/>
      <c r="S25" s="22" t="n">
        <f aca="false">SUM(S13:S24)</f>
        <v>-1.6</v>
      </c>
      <c r="U25" s="22" t="n">
        <f aca="false">SUM(U13:U24)</f>
        <v>-7.8</v>
      </c>
      <c r="V25" s="1"/>
      <c r="W25" s="22" t="n">
        <f aca="false">SUM(W13:W24)</f>
        <v>-2.1</v>
      </c>
      <c r="X25" s="2"/>
      <c r="Y25" s="22" t="n">
        <f aca="false">SUM(Y13:Y24)</f>
        <v>9.6</v>
      </c>
      <c r="AA25" s="22" t="n">
        <f aca="false">SUM(AA13:AA24)</f>
        <v>11.8</v>
      </c>
      <c r="AB25" s="2"/>
      <c r="AC25" s="22" t="n">
        <f aca="false">SUM(AC13:AC24)</f>
        <v>-4.7</v>
      </c>
      <c r="AE25" s="22" t="n">
        <f aca="false">SUM(AE13:AE24)</f>
        <v>4</v>
      </c>
      <c r="AF25" s="2"/>
      <c r="AG25" s="22" t="n">
        <f aca="false">SUM(AG13:AG24)</f>
        <v>-5.8</v>
      </c>
      <c r="AI25" s="22" t="n">
        <f aca="false">SUM(AI13:AI24)</f>
        <v>-2.1</v>
      </c>
      <c r="AJ25" s="2"/>
      <c r="AK25" s="22" t="n">
        <f aca="false">SUM(AK13:AK24)</f>
        <v>4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-8.6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4" t="n">
        <v>0</v>
      </c>
      <c r="E27" s="14" t="n">
        <v>0</v>
      </c>
      <c r="G27" s="14" t="n">
        <v>68</v>
      </c>
      <c r="I27" s="14" t="n">
        <v>0</v>
      </c>
      <c r="K27" s="14" t="n">
        <v>0</v>
      </c>
      <c r="M27" s="13" t="n">
        <f aca="false">SUM(C27:K27)</f>
        <v>68</v>
      </c>
      <c r="O27" s="14" t="n">
        <v>0</v>
      </c>
      <c r="Q27" s="14" t="n">
        <v>0</v>
      </c>
      <c r="S27" s="14" t="n">
        <v>0</v>
      </c>
      <c r="U27" s="14" t="n">
        <v>0</v>
      </c>
      <c r="W27" s="14" t="n">
        <v>0</v>
      </c>
      <c r="Y27" s="14" t="n">
        <v>0</v>
      </c>
      <c r="AA27" s="14" t="n">
        <v>0</v>
      </c>
      <c r="AC27" s="14" t="n">
        <v>0</v>
      </c>
      <c r="AE27" s="14" t="n">
        <v>0</v>
      </c>
      <c r="AG27" s="14" t="n">
        <v>0</v>
      </c>
      <c r="AI27" s="14" t="n">
        <v>0</v>
      </c>
      <c r="AK27" s="14" t="n">
        <v>0</v>
      </c>
      <c r="AM27" s="14"/>
      <c r="AO27" s="14"/>
      <c r="AQ27" s="14"/>
      <c r="AS27" s="14"/>
      <c r="AU27" s="14"/>
      <c r="AW27" s="14"/>
      <c r="AY27" s="14" t="n">
        <f aca="false">SUM(M27:AX27)</f>
        <v>68</v>
      </c>
    </row>
    <row r="28" customFormat="false" ht="11.25" hidden="false" customHeight="false" outlineLevel="0" collapsed="false">
      <c r="A28" s="18" t="s">
        <v>39</v>
      </c>
      <c r="C28" s="14" t="n">
        <v>-2.1</v>
      </c>
      <c r="E28" s="14" t="n">
        <v>-1.9</v>
      </c>
      <c r="G28" s="14" t="n">
        <v>-1.9</v>
      </c>
      <c r="I28" s="14" t="n">
        <v>-1.9</v>
      </c>
      <c r="K28" s="14" t="n">
        <v>-0.4</v>
      </c>
      <c r="M28" s="13" t="n">
        <f aca="false">SUM(C28:K28)</f>
        <v>-8.2</v>
      </c>
      <c r="O28" s="14" t="n">
        <v>-1.2</v>
      </c>
      <c r="Q28" s="14" t="n">
        <v>-2</v>
      </c>
      <c r="S28" s="14" t="n">
        <v>-1.6</v>
      </c>
      <c r="U28" s="14" t="n">
        <v>-4.1</v>
      </c>
      <c r="W28" s="14" t="n">
        <v>-3.1</v>
      </c>
      <c r="Y28" s="14" t="n">
        <v>-3.7</v>
      </c>
      <c r="AA28" s="14" t="n">
        <v>-2.5</v>
      </c>
      <c r="AB28" s="2"/>
      <c r="AC28" s="14" t="n">
        <v>-2.3</v>
      </c>
      <c r="AD28" s="2"/>
      <c r="AE28" s="14" t="n">
        <v>-2.3</v>
      </c>
      <c r="AF28" s="2"/>
      <c r="AG28" s="14" t="n">
        <v>-0.799999999999999</v>
      </c>
      <c r="AH28" s="2"/>
      <c r="AI28" s="14" t="n">
        <v>-0.800000000000001</v>
      </c>
      <c r="AK28" s="14" t="n">
        <v>-1.5</v>
      </c>
      <c r="AM28" s="14"/>
      <c r="AO28" s="14"/>
      <c r="AQ28" s="14"/>
      <c r="AS28" s="14"/>
      <c r="AU28" s="14"/>
      <c r="AW28" s="14"/>
      <c r="AY28" s="14" t="n">
        <f aca="false">SUM(M28:AX28)</f>
        <v>-34.1</v>
      </c>
    </row>
    <row r="29" customFormat="false" ht="11.25" hidden="false" customHeight="false" outlineLevel="0" collapsed="false">
      <c r="A29" s="18" t="s">
        <v>40</v>
      </c>
      <c r="C29" s="14" t="n">
        <v>1</v>
      </c>
      <c r="E29" s="14" t="n">
        <v>0.9</v>
      </c>
      <c r="G29" s="14" t="n">
        <v>0.9</v>
      </c>
      <c r="I29" s="14" t="n">
        <v>0.9</v>
      </c>
      <c r="K29" s="14" t="n">
        <v>0.3</v>
      </c>
      <c r="M29" s="13" t="n">
        <f aca="false">SUM(C29:K29)</f>
        <v>4</v>
      </c>
      <c r="O29" s="14" t="n">
        <v>-2.6</v>
      </c>
      <c r="Q29" s="14" t="n">
        <v>-2.4</v>
      </c>
      <c r="S29" s="14" t="n">
        <v>-2.4</v>
      </c>
      <c r="U29" s="14" t="n">
        <v>-0.3</v>
      </c>
      <c r="W29" s="14" t="n">
        <v>-2.9</v>
      </c>
      <c r="Y29" s="14" t="n">
        <v>-6.3</v>
      </c>
      <c r="AA29" s="14" t="n">
        <v>-6.9</v>
      </c>
      <c r="AB29" s="2"/>
      <c r="AC29" s="14" t="n">
        <v>-5.4</v>
      </c>
      <c r="AD29" s="2"/>
      <c r="AE29" s="14" t="n">
        <v>-10.5</v>
      </c>
      <c r="AF29" s="2"/>
      <c r="AG29" s="14" t="n">
        <v>-7.2</v>
      </c>
      <c r="AH29" s="2"/>
      <c r="AI29" s="14" t="n">
        <v>-0.5</v>
      </c>
      <c r="AK29" s="14" t="n">
        <v>-0.5</v>
      </c>
      <c r="AM29" s="14"/>
      <c r="AO29" s="14"/>
      <c r="AQ29" s="14"/>
      <c r="AS29" s="14"/>
      <c r="AU29" s="14"/>
      <c r="AW29" s="14"/>
      <c r="AY29" s="14" t="n">
        <f aca="false">SUM(M29:AX29)</f>
        <v>-43.9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-1.1</v>
      </c>
      <c r="E30" s="20" t="n">
        <f aca="false">SUM(E27:E29)</f>
        <v>-1</v>
      </c>
      <c r="G30" s="20" t="n">
        <f aca="false">SUM(G27:G29)</f>
        <v>67</v>
      </c>
      <c r="I30" s="20" t="n">
        <f aca="false">SUM(I27:I29)</f>
        <v>-1</v>
      </c>
      <c r="K30" s="20" t="n">
        <f aca="false">SUM(K27:K29)</f>
        <v>-0.1</v>
      </c>
      <c r="M30" s="20" t="n">
        <f aca="false">SUM(M27:M29)</f>
        <v>63.8</v>
      </c>
      <c r="O30" s="20" t="n">
        <f aca="false">SUM(O27:O29)</f>
        <v>-3.8</v>
      </c>
      <c r="Q30" s="20" t="n">
        <f aca="false">SUM(Q27:Q29)</f>
        <v>-4.4</v>
      </c>
      <c r="S30" s="20" t="n">
        <f aca="false">SUM(S27:S29)</f>
        <v>-4</v>
      </c>
      <c r="U30" s="20" t="n">
        <f aca="false">SUM(U27:U29)</f>
        <v>-4.4</v>
      </c>
      <c r="W30" s="20" t="n">
        <f aca="false">SUM(W27:W29)</f>
        <v>-6</v>
      </c>
      <c r="Y30" s="20" t="n">
        <f aca="false">SUM(Y27:Y29)</f>
        <v>-10</v>
      </c>
      <c r="AA30" s="20" t="n">
        <f aca="false">SUM(AA27:AA29)</f>
        <v>-9.4</v>
      </c>
      <c r="AC30" s="20" t="n">
        <f aca="false">SUM(AC27:AC29)</f>
        <v>-7.7</v>
      </c>
      <c r="AE30" s="20" t="n">
        <f aca="false">SUM(AE27:AE29)</f>
        <v>-12.8</v>
      </c>
      <c r="AG30" s="20" t="n">
        <f aca="false">SUM(AG27:AG29)</f>
        <v>-8</v>
      </c>
      <c r="AI30" s="20" t="n">
        <f aca="false">SUM(AI27:AI29)</f>
        <v>-1.3</v>
      </c>
      <c r="AK30" s="20" t="n">
        <f aca="false">SUM(AK27:AK29)</f>
        <v>-2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-10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4" t="n">
        <v>0</v>
      </c>
      <c r="D32" s="16"/>
      <c r="E32" s="14" t="n">
        <v>0</v>
      </c>
      <c r="F32" s="16"/>
      <c r="G32" s="14" t="n">
        <v>0</v>
      </c>
      <c r="H32" s="16"/>
      <c r="I32" s="14" t="n">
        <v>0</v>
      </c>
      <c r="J32" s="16"/>
      <c r="K32" s="14" t="n">
        <v>0</v>
      </c>
      <c r="L32" s="16"/>
      <c r="M32" s="13" t="n">
        <f aca="false">SUM(C32:K32)</f>
        <v>0</v>
      </c>
      <c r="N32" s="16"/>
      <c r="O32" s="14" t="n">
        <v>0</v>
      </c>
      <c r="P32" s="17"/>
      <c r="Q32" s="14" t="n">
        <v>0</v>
      </c>
      <c r="R32" s="17"/>
      <c r="S32" s="14" t="n">
        <v>0</v>
      </c>
      <c r="T32" s="17"/>
      <c r="U32" s="14" t="n">
        <v>0</v>
      </c>
      <c r="V32" s="17"/>
      <c r="W32" s="14" t="n">
        <v>0</v>
      </c>
      <c r="X32" s="16"/>
      <c r="Y32" s="14" t="n">
        <v>0</v>
      </c>
      <c r="Z32" s="16"/>
      <c r="AA32" s="14" t="n">
        <v>0</v>
      </c>
      <c r="AB32" s="17"/>
      <c r="AC32" s="14" t="n">
        <v>0</v>
      </c>
      <c r="AD32" s="17"/>
      <c r="AE32" s="14" t="n">
        <v>0</v>
      </c>
      <c r="AF32" s="17"/>
      <c r="AG32" s="14" t="n">
        <v>0</v>
      </c>
      <c r="AH32" s="17"/>
      <c r="AI32" s="14" t="n">
        <v>0</v>
      </c>
      <c r="AJ32" s="16"/>
      <c r="AK32" s="14" t="n">
        <v>0</v>
      </c>
      <c r="AL32" s="16"/>
      <c r="AM32" s="14"/>
      <c r="AN32" s="17"/>
      <c r="AO32" s="14"/>
      <c r="AP32" s="17"/>
      <c r="AQ32" s="14"/>
      <c r="AR32" s="17"/>
      <c r="AS32" s="14"/>
      <c r="AT32" s="17"/>
      <c r="AU32" s="14"/>
      <c r="AV32" s="16"/>
      <c r="AW32" s="14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E33" s="14" t="n">
        <v>0</v>
      </c>
      <c r="G33" s="14" t="n">
        <v>0</v>
      </c>
      <c r="I33" s="14" t="n">
        <v>0</v>
      </c>
      <c r="K33" s="14" t="n">
        <v>0</v>
      </c>
      <c r="M33" s="13" t="n">
        <f aca="false">SUM(C33:K33)</f>
        <v>0</v>
      </c>
      <c r="O33" s="14" t="n">
        <v>0</v>
      </c>
      <c r="Q33" s="14" t="n">
        <v>0</v>
      </c>
      <c r="S33" s="14" t="n">
        <v>0</v>
      </c>
      <c r="U33" s="14" t="n">
        <v>0</v>
      </c>
      <c r="W33" s="14" t="n">
        <v>0</v>
      </c>
      <c r="Y33" s="14" t="n">
        <v>0</v>
      </c>
      <c r="AA33" s="14" t="n">
        <v>0</v>
      </c>
      <c r="AB33" s="2"/>
      <c r="AC33" s="14" t="n">
        <v>0</v>
      </c>
      <c r="AD33" s="2"/>
      <c r="AE33" s="14" t="n">
        <v>0</v>
      </c>
      <c r="AF33" s="2"/>
      <c r="AG33" s="14" t="n">
        <v>0</v>
      </c>
      <c r="AH33" s="2"/>
      <c r="AI33" s="14" t="n">
        <v>0</v>
      </c>
      <c r="AK33" s="14" t="n">
        <v>0</v>
      </c>
      <c r="AM33" s="14"/>
      <c r="AO33" s="14"/>
      <c r="AQ33" s="14"/>
      <c r="AS33" s="14"/>
      <c r="AU33" s="14"/>
      <c r="AW33" s="14"/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E34" s="14" t="n">
        <v>0</v>
      </c>
      <c r="G34" s="14" t="n">
        <v>0</v>
      </c>
      <c r="I34" s="14" t="n">
        <v>0</v>
      </c>
      <c r="K34" s="14" t="n">
        <v>0</v>
      </c>
      <c r="M34" s="13" t="n">
        <f aca="false">SUM(C34:K34)</f>
        <v>0</v>
      </c>
      <c r="O34" s="14" t="n">
        <v>0</v>
      </c>
      <c r="Q34" s="14" t="n">
        <v>0</v>
      </c>
      <c r="S34" s="14" t="n">
        <v>0</v>
      </c>
      <c r="U34" s="14" t="n">
        <v>0</v>
      </c>
      <c r="W34" s="14" t="n">
        <v>0</v>
      </c>
      <c r="Y34" s="14" t="n">
        <v>0</v>
      </c>
      <c r="AA34" s="14" t="n">
        <v>0</v>
      </c>
      <c r="AB34" s="2"/>
      <c r="AC34" s="14" t="n">
        <v>0</v>
      </c>
      <c r="AD34" s="2"/>
      <c r="AE34" s="14" t="n">
        <v>0</v>
      </c>
      <c r="AF34" s="2"/>
      <c r="AG34" s="14" t="n">
        <v>0</v>
      </c>
      <c r="AH34" s="2"/>
      <c r="AI34" s="14" t="n">
        <v>0</v>
      </c>
      <c r="AK34" s="14" t="n">
        <v>0</v>
      </c>
      <c r="AM34" s="14"/>
      <c r="AO34" s="14"/>
      <c r="AQ34" s="14"/>
      <c r="AS34" s="14"/>
      <c r="AU34" s="14"/>
      <c r="AW34" s="14"/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E35" s="14" t="n">
        <v>0</v>
      </c>
      <c r="G35" s="14" t="n">
        <v>0</v>
      </c>
      <c r="I35" s="14" t="n">
        <v>0</v>
      </c>
      <c r="K35" s="14" t="n">
        <v>0</v>
      </c>
      <c r="M35" s="13" t="n">
        <f aca="false">SUM(C35:K35)</f>
        <v>0</v>
      </c>
      <c r="O35" s="14" t="n">
        <v>0</v>
      </c>
      <c r="Q35" s="14" t="n">
        <v>0</v>
      </c>
      <c r="S35" s="14" t="n">
        <v>0</v>
      </c>
      <c r="U35" s="14" t="n">
        <v>0</v>
      </c>
      <c r="W35" s="14" t="n">
        <v>0</v>
      </c>
      <c r="Y35" s="14" t="n">
        <v>0</v>
      </c>
      <c r="AA35" s="14" t="n">
        <v>0</v>
      </c>
      <c r="AB35" s="2"/>
      <c r="AC35" s="14" t="n">
        <v>0</v>
      </c>
      <c r="AD35" s="2"/>
      <c r="AE35" s="14" t="n">
        <v>0</v>
      </c>
      <c r="AF35" s="2"/>
      <c r="AG35" s="14" t="n">
        <v>0</v>
      </c>
      <c r="AH35" s="2"/>
      <c r="AI35" s="14" t="n">
        <v>0</v>
      </c>
      <c r="AK35" s="14" t="n">
        <v>0</v>
      </c>
      <c r="AM35" s="14"/>
      <c r="AO35" s="14"/>
      <c r="AQ35" s="14"/>
      <c r="AS35" s="14"/>
      <c r="AU35" s="14"/>
      <c r="AW35" s="14"/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E36" s="14" t="n">
        <v>0</v>
      </c>
      <c r="G36" s="14" t="n">
        <v>0</v>
      </c>
      <c r="I36" s="14" t="n">
        <v>0</v>
      </c>
      <c r="K36" s="14" t="n">
        <v>0</v>
      </c>
      <c r="M36" s="13" t="n">
        <f aca="false">SUM(C36:K36)</f>
        <v>0</v>
      </c>
      <c r="O36" s="14" t="n">
        <v>0</v>
      </c>
      <c r="Q36" s="14" t="n">
        <v>0</v>
      </c>
      <c r="S36" s="14" t="n">
        <v>0</v>
      </c>
      <c r="U36" s="14" t="n">
        <v>0</v>
      </c>
      <c r="W36" s="14" t="n">
        <v>0</v>
      </c>
      <c r="Y36" s="14" t="n">
        <v>0</v>
      </c>
      <c r="AA36" s="14" t="n">
        <v>0</v>
      </c>
      <c r="AB36" s="2"/>
      <c r="AC36" s="14" t="n">
        <v>0</v>
      </c>
      <c r="AD36" s="2"/>
      <c r="AE36" s="14" t="n">
        <v>0</v>
      </c>
      <c r="AF36" s="2"/>
      <c r="AG36" s="14" t="n">
        <v>0</v>
      </c>
      <c r="AH36" s="2"/>
      <c r="AI36" s="14" t="n">
        <v>0</v>
      </c>
      <c r="AK36" s="14" t="n">
        <v>0</v>
      </c>
      <c r="AM36" s="14"/>
      <c r="AO36" s="14"/>
      <c r="AQ36" s="14"/>
      <c r="AS36" s="14"/>
      <c r="AU36" s="14"/>
      <c r="AW36" s="14"/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E37" s="14" t="n">
        <v>0</v>
      </c>
      <c r="G37" s="14" t="n">
        <v>0</v>
      </c>
      <c r="I37" s="14" t="n">
        <v>0</v>
      </c>
      <c r="K37" s="14" t="n">
        <v>0</v>
      </c>
      <c r="M37" s="13" t="n">
        <f aca="false">SUM(C37:K37)</f>
        <v>0</v>
      </c>
      <c r="O37" s="14" t="n">
        <v>0</v>
      </c>
      <c r="Q37" s="14" t="n">
        <v>0</v>
      </c>
      <c r="S37" s="14" t="n">
        <v>0</v>
      </c>
      <c r="U37" s="14" t="n">
        <v>0</v>
      </c>
      <c r="W37" s="14" t="n">
        <v>0</v>
      </c>
      <c r="Y37" s="14" t="n">
        <v>0</v>
      </c>
      <c r="AA37" s="14" t="n">
        <v>0</v>
      </c>
      <c r="AB37" s="2"/>
      <c r="AC37" s="14" t="n">
        <v>0</v>
      </c>
      <c r="AD37" s="2"/>
      <c r="AE37" s="14" t="n">
        <v>0</v>
      </c>
      <c r="AF37" s="2"/>
      <c r="AG37" s="14" t="n">
        <v>0</v>
      </c>
      <c r="AH37" s="2"/>
      <c r="AI37" s="14" t="n">
        <v>0</v>
      </c>
      <c r="AK37" s="14" t="n">
        <v>0</v>
      </c>
      <c r="AM37" s="14"/>
      <c r="AO37" s="14"/>
      <c r="AQ37" s="14"/>
      <c r="AS37" s="14"/>
      <c r="AU37" s="14"/>
      <c r="AW37" s="14"/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E38" s="14" t="n">
        <v>0</v>
      </c>
      <c r="G38" s="14" t="n">
        <v>0</v>
      </c>
      <c r="I38" s="14" t="n">
        <v>0</v>
      </c>
      <c r="K38" s="14" t="n">
        <v>0</v>
      </c>
      <c r="M38" s="13" t="n">
        <f aca="false">SUM(C38:K38)</f>
        <v>0</v>
      </c>
      <c r="O38" s="14" t="n">
        <v>0</v>
      </c>
      <c r="Q38" s="14" t="n">
        <v>0</v>
      </c>
      <c r="S38" s="14" t="n">
        <v>0</v>
      </c>
      <c r="U38" s="14" t="n">
        <v>0</v>
      </c>
      <c r="W38" s="14" t="n">
        <v>0</v>
      </c>
      <c r="Y38" s="14" t="n">
        <v>0</v>
      </c>
      <c r="AA38" s="14" t="n">
        <v>0</v>
      </c>
      <c r="AB38" s="2"/>
      <c r="AC38" s="14" t="n">
        <v>0</v>
      </c>
      <c r="AD38" s="2"/>
      <c r="AE38" s="14" t="n">
        <v>0</v>
      </c>
      <c r="AF38" s="2"/>
      <c r="AG38" s="14" t="n">
        <v>0</v>
      </c>
      <c r="AH38" s="2"/>
      <c r="AI38" s="14" t="n">
        <v>0</v>
      </c>
      <c r="AK38" s="14" t="n">
        <v>0</v>
      </c>
      <c r="AM38" s="14"/>
      <c r="AO38" s="14"/>
      <c r="AQ38" s="14"/>
      <c r="AS38" s="14"/>
      <c r="AU38" s="14"/>
      <c r="AW38" s="14"/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0.4</v>
      </c>
      <c r="D41" s="24"/>
      <c r="E41" s="25" t="n">
        <f aca="false">+E11+E25+E30+E39</f>
        <v>0.200000000000001</v>
      </c>
      <c r="F41" s="24"/>
      <c r="G41" s="25" t="n">
        <f aca="false">+G11+G25+G30+G39</f>
        <v>68.2</v>
      </c>
      <c r="H41" s="24"/>
      <c r="I41" s="25" t="n">
        <f aca="false">+I11+I25+I30+I39</f>
        <v>1</v>
      </c>
      <c r="J41" s="24"/>
      <c r="K41" s="25" t="n">
        <f aca="false">+K11+K25+K30+K39</f>
        <v>0.699999999999997</v>
      </c>
      <c r="L41" s="24"/>
      <c r="M41" s="25" t="n">
        <f aca="false">+M11+M25+M30+M39</f>
        <v>70.5</v>
      </c>
      <c r="N41" s="24"/>
      <c r="O41" s="25" t="n">
        <f aca="false">+O11+O25+O30+O39</f>
        <v>3.8</v>
      </c>
      <c r="P41" s="25"/>
      <c r="Q41" s="25" t="n">
        <f aca="false">+Q11+Q25+Q30+Q39</f>
        <v>2.3</v>
      </c>
      <c r="R41" s="25"/>
      <c r="S41" s="25" t="n">
        <f aca="false">+S11+S25+S30+S39</f>
        <v>8</v>
      </c>
      <c r="T41" s="25"/>
      <c r="U41" s="25" t="n">
        <f aca="false">+U11+U25+U30+U39</f>
        <v>1.1</v>
      </c>
      <c r="V41" s="25"/>
      <c r="W41" s="25" t="n">
        <f aca="false">+W11+W25+W30+W39</f>
        <v>5.7</v>
      </c>
      <c r="X41" s="24"/>
      <c r="Y41" s="25" t="n">
        <f aca="false">+Y11+Y25+Y30+Y39</f>
        <v>14.1</v>
      </c>
      <c r="Z41" s="24"/>
      <c r="AA41" s="25" t="n">
        <f aca="false">+AA11+AA25+AA30+AA39</f>
        <v>14.9</v>
      </c>
      <c r="AB41" s="25"/>
      <c r="AC41" s="25" t="n">
        <f aca="false">+AC11+AC25+AC30+AC39</f>
        <v>3</v>
      </c>
      <c r="AD41" s="25"/>
      <c r="AE41" s="25" t="n">
        <f aca="false">+AE11+AE25+AE30+AE39</f>
        <v>6.1</v>
      </c>
      <c r="AF41" s="25"/>
      <c r="AG41" s="25" t="n">
        <f aca="false">+AG11+AG25+AG30+AG39</f>
        <v>1.4</v>
      </c>
      <c r="AH41" s="25"/>
      <c r="AI41" s="25" t="n">
        <f aca="false">+AI11+AI25+AI30+AI39</f>
        <v>12</v>
      </c>
      <c r="AJ41" s="24"/>
      <c r="AK41" s="25" t="n">
        <f aca="false">+AK11+AK25+AK30+AK39</f>
        <v>20.8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163.7</v>
      </c>
      <c r="AZ41" s="24"/>
      <c r="BA41" s="25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4" t="n">
        <v>0</v>
      </c>
      <c r="D43" s="16"/>
      <c r="E43" s="14" t="n">
        <v>0</v>
      </c>
      <c r="F43" s="16"/>
      <c r="G43" s="14" t="n">
        <v>0</v>
      </c>
      <c r="H43" s="16"/>
      <c r="I43" s="14" t="n">
        <v>0</v>
      </c>
      <c r="J43" s="16"/>
      <c r="K43" s="14" t="n">
        <v>0</v>
      </c>
      <c r="L43" s="16"/>
      <c r="M43" s="13" t="n">
        <f aca="false">SUM(C43:K43)</f>
        <v>0</v>
      </c>
      <c r="N43" s="16"/>
      <c r="O43" s="14" t="n">
        <v>0</v>
      </c>
      <c r="P43" s="17"/>
      <c r="Q43" s="14" t="n">
        <v>0</v>
      </c>
      <c r="R43" s="17"/>
      <c r="S43" s="14" t="n">
        <v>0</v>
      </c>
      <c r="T43" s="17"/>
      <c r="U43" s="14" t="n">
        <v>0</v>
      </c>
      <c r="V43" s="17"/>
      <c r="W43" s="14" t="n">
        <v>0</v>
      </c>
      <c r="X43" s="16"/>
      <c r="Y43" s="14" t="n">
        <v>0</v>
      </c>
      <c r="Z43" s="16"/>
      <c r="AA43" s="14" t="n">
        <v>0</v>
      </c>
      <c r="AB43" s="16"/>
      <c r="AC43" s="14" t="n">
        <v>0</v>
      </c>
      <c r="AD43" s="16"/>
      <c r="AE43" s="14" t="n">
        <v>0</v>
      </c>
      <c r="AF43" s="16"/>
      <c r="AG43" s="14" t="n">
        <v>0</v>
      </c>
      <c r="AH43" s="16"/>
      <c r="AI43" s="14" t="n">
        <v>0</v>
      </c>
      <c r="AJ43" s="16"/>
      <c r="AK43" s="14" t="n">
        <v>0</v>
      </c>
      <c r="AL43" s="16"/>
      <c r="AM43" s="14"/>
      <c r="AN43" s="17"/>
      <c r="AO43" s="14"/>
      <c r="AP43" s="17"/>
      <c r="AQ43" s="14"/>
      <c r="AR43" s="17"/>
      <c r="AS43" s="14"/>
      <c r="AT43" s="17"/>
      <c r="AU43" s="14"/>
      <c r="AV43" s="16"/>
      <c r="AW43" s="14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E44" s="14" t="n">
        <v>0</v>
      </c>
      <c r="G44" s="14" t="n">
        <v>0</v>
      </c>
      <c r="I44" s="14" t="n">
        <v>0</v>
      </c>
      <c r="K44" s="14" t="n">
        <v>0</v>
      </c>
      <c r="M44" s="13" t="n">
        <f aca="false">SUM(C44:K44)</f>
        <v>0</v>
      </c>
      <c r="O44" s="14" t="n">
        <v>0</v>
      </c>
      <c r="Q44" s="14" t="n">
        <v>0</v>
      </c>
      <c r="S44" s="14" t="n">
        <v>0</v>
      </c>
      <c r="U44" s="14" t="n">
        <v>0</v>
      </c>
      <c r="W44" s="14" t="n">
        <v>0</v>
      </c>
      <c r="Y44" s="14" t="n">
        <v>0</v>
      </c>
      <c r="AA44" s="14" t="n">
        <v>0</v>
      </c>
      <c r="AC44" s="14" t="n">
        <v>0</v>
      </c>
      <c r="AE44" s="14" t="n">
        <v>0</v>
      </c>
      <c r="AG44" s="14" t="n">
        <v>0</v>
      </c>
      <c r="AI44" s="14" t="n">
        <v>0</v>
      </c>
      <c r="AK44" s="14" t="n">
        <v>0</v>
      </c>
      <c r="AM44" s="14"/>
      <c r="AO44" s="14"/>
      <c r="AQ44" s="14"/>
      <c r="AS44" s="14"/>
      <c r="AU44" s="14"/>
      <c r="AW44" s="14"/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E45" s="14" t="n">
        <v>0</v>
      </c>
      <c r="G45" s="14" t="n">
        <v>0</v>
      </c>
      <c r="I45" s="14" t="n">
        <v>0</v>
      </c>
      <c r="K45" s="14" t="n">
        <v>0</v>
      </c>
      <c r="M45" s="13" t="n">
        <f aca="false">SUM(C45:K45)</f>
        <v>0</v>
      </c>
      <c r="O45" s="14" t="n">
        <v>0</v>
      </c>
      <c r="Q45" s="14" t="n">
        <v>0</v>
      </c>
      <c r="S45" s="14" t="n">
        <v>0</v>
      </c>
      <c r="U45" s="14" t="n">
        <v>0</v>
      </c>
      <c r="W45" s="14" t="n">
        <v>0</v>
      </c>
      <c r="Y45" s="14" t="n">
        <v>0</v>
      </c>
      <c r="AA45" s="14" t="n">
        <v>0</v>
      </c>
      <c r="AC45" s="14" t="n">
        <v>0</v>
      </c>
      <c r="AE45" s="14" t="n">
        <v>0</v>
      </c>
      <c r="AG45" s="14" t="n">
        <v>0</v>
      </c>
      <c r="AI45" s="14" t="n">
        <v>0</v>
      </c>
      <c r="AK45" s="14" t="n">
        <v>0</v>
      </c>
      <c r="AM45" s="14"/>
      <c r="AO45" s="14"/>
      <c r="AQ45" s="14"/>
      <c r="AS45" s="14"/>
      <c r="AU45" s="14"/>
      <c r="AW45" s="14"/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E46" s="14" t="n">
        <v>0</v>
      </c>
      <c r="G46" s="14" t="n">
        <v>0</v>
      </c>
      <c r="I46" s="14" t="n">
        <v>0</v>
      </c>
      <c r="K46" s="14" t="n">
        <v>0</v>
      </c>
      <c r="M46" s="13" t="n">
        <f aca="false">SUM(C46:K46)</f>
        <v>0</v>
      </c>
      <c r="O46" s="14" t="n">
        <v>0</v>
      </c>
      <c r="Q46" s="14" t="n">
        <v>0</v>
      </c>
      <c r="S46" s="14" t="n">
        <v>0</v>
      </c>
      <c r="U46" s="14" t="n">
        <v>0</v>
      </c>
      <c r="W46" s="14" t="n">
        <v>0</v>
      </c>
      <c r="Y46" s="14" t="n">
        <v>0</v>
      </c>
      <c r="AA46" s="14" t="n">
        <v>0</v>
      </c>
      <c r="AC46" s="14" t="n">
        <v>0</v>
      </c>
      <c r="AE46" s="14" t="n">
        <v>0</v>
      </c>
      <c r="AG46" s="14" t="n">
        <v>0</v>
      </c>
      <c r="AI46" s="14" t="n">
        <v>0</v>
      </c>
      <c r="AK46" s="14" t="n">
        <v>0</v>
      </c>
      <c r="AM46" s="14"/>
      <c r="AO46" s="14"/>
      <c r="AQ46" s="14"/>
      <c r="AS46" s="14"/>
      <c r="AU46" s="14"/>
      <c r="AW46" s="14"/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0.4</v>
      </c>
      <c r="E50" s="26" t="n">
        <f aca="false">+E41+E47</f>
        <v>0.200000000000001</v>
      </c>
      <c r="G50" s="26" t="n">
        <f aca="false">+G41+G47</f>
        <v>68.2</v>
      </c>
      <c r="I50" s="26" t="n">
        <f aca="false">+I41+I47</f>
        <v>1</v>
      </c>
      <c r="K50" s="26" t="n">
        <f aca="false">+K41+K47</f>
        <v>0.699999999999997</v>
      </c>
      <c r="M50" s="26" t="n">
        <f aca="false">+M41+M47</f>
        <v>70.5</v>
      </c>
      <c r="O50" s="26" t="n">
        <f aca="false">+O41+O47</f>
        <v>3.8</v>
      </c>
      <c r="Q50" s="26" t="n">
        <f aca="false">+Q41+Q47</f>
        <v>2.3</v>
      </c>
      <c r="S50" s="26" t="n">
        <f aca="false">+S41+S47</f>
        <v>8</v>
      </c>
      <c r="U50" s="26" t="n">
        <f aca="false">+U41+U47</f>
        <v>1.1</v>
      </c>
      <c r="W50" s="26" t="n">
        <f aca="false">+W41+W47</f>
        <v>5.7</v>
      </c>
      <c r="Y50" s="26" t="n">
        <f aca="false">+Y41+Y47</f>
        <v>14.1</v>
      </c>
      <c r="AA50" s="26" t="n">
        <f aca="false">+AA41+AA47</f>
        <v>14.9</v>
      </c>
      <c r="AC50" s="26" t="n">
        <f aca="false">+AC41+AC47</f>
        <v>3</v>
      </c>
      <c r="AE50" s="26" t="n">
        <f aca="false">+AE41+AE47</f>
        <v>6.1</v>
      </c>
      <c r="AG50" s="26" t="n">
        <f aca="false">+AG41+AG47</f>
        <v>1.4</v>
      </c>
      <c r="AI50" s="26" t="n">
        <f aca="false">+AI41+AI47</f>
        <v>12</v>
      </c>
      <c r="AK50" s="26" t="n">
        <f aca="false">+AK41+AK47</f>
        <v>20.8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163.7</v>
      </c>
      <c r="BA50" s="2" t="n">
        <f aca="false">+AY50-AY27-AY14</f>
        <v>95.7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14" t="n">
        <v>0</v>
      </c>
      <c r="E54" s="14" t="n">
        <v>0</v>
      </c>
      <c r="G54" s="14" t="n">
        <v>0</v>
      </c>
      <c r="I54" s="14" t="n">
        <v>0</v>
      </c>
      <c r="K54" s="14" t="n">
        <v>0</v>
      </c>
      <c r="M54" s="13" t="n">
        <f aca="false">SUM(C54:K54)</f>
        <v>0</v>
      </c>
      <c r="O54" s="14" t="n">
        <v>0</v>
      </c>
      <c r="Q54" s="14" t="n">
        <v>0</v>
      </c>
      <c r="S54" s="14" t="n">
        <v>0</v>
      </c>
      <c r="U54" s="14" t="n">
        <v>0</v>
      </c>
      <c r="W54" s="14" t="n">
        <v>0</v>
      </c>
      <c r="Y54" s="14" t="n">
        <v>0</v>
      </c>
      <c r="AA54" s="14" t="n">
        <v>0</v>
      </c>
      <c r="AC54" s="14" t="n">
        <v>0</v>
      </c>
      <c r="AE54" s="14" t="n">
        <v>0</v>
      </c>
      <c r="AG54" s="14" t="n">
        <v>0</v>
      </c>
      <c r="AI54" s="14" t="n">
        <v>0</v>
      </c>
      <c r="AK54" s="14" t="n">
        <v>0</v>
      </c>
      <c r="AM54" s="14"/>
      <c r="AO54" s="14"/>
      <c r="AQ54" s="14"/>
      <c r="AS54" s="14"/>
      <c r="AU54" s="14"/>
      <c r="AW54" s="14"/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14" t="n">
        <v>-3.3</v>
      </c>
      <c r="E55" s="14" t="n">
        <v>-3</v>
      </c>
      <c r="G55" s="14" t="n">
        <v>-3</v>
      </c>
      <c r="I55" s="14" t="n">
        <v>-3</v>
      </c>
      <c r="K55" s="14" t="n">
        <v>-0.699999999999999</v>
      </c>
      <c r="M55" s="13" t="n">
        <f aca="false">SUM(C55:K55)</f>
        <v>-13</v>
      </c>
      <c r="O55" s="14" t="n">
        <v>-2.5</v>
      </c>
      <c r="Q55" s="14" t="n">
        <v>-4.8</v>
      </c>
      <c r="S55" s="14" t="n">
        <v>-4.8</v>
      </c>
      <c r="U55" s="14" t="n">
        <v>-4.2</v>
      </c>
      <c r="W55" s="14" t="n">
        <v>-5.1</v>
      </c>
      <c r="Y55" s="14" t="n">
        <v>-5</v>
      </c>
      <c r="AA55" s="14" t="n">
        <v>-2.8</v>
      </c>
      <c r="AC55" s="14" t="n">
        <v>-4.2</v>
      </c>
      <c r="AE55" s="14" t="n">
        <v>-3.7</v>
      </c>
      <c r="AG55" s="14" t="n">
        <v>-3.1</v>
      </c>
      <c r="AI55" s="14" t="n">
        <v>-4.2</v>
      </c>
      <c r="AK55" s="14" t="n">
        <v>-3.7</v>
      </c>
      <c r="AM55" s="14"/>
      <c r="AO55" s="14"/>
      <c r="AQ55" s="14"/>
      <c r="AS55" s="14"/>
      <c r="AU55" s="14"/>
      <c r="AW55" s="14"/>
      <c r="AY55" s="14" t="n">
        <f aca="false">SUM(M55:AX55)</f>
        <v>-61.1</v>
      </c>
    </row>
    <row r="56" customFormat="false" ht="11.25" hidden="false" customHeight="false" outlineLevel="0" collapsed="false">
      <c r="A56" s="27" t="s">
        <v>60</v>
      </c>
      <c r="C56" s="14" t="n">
        <v>0</v>
      </c>
      <c r="E56" s="14" t="n">
        <v>0</v>
      </c>
      <c r="G56" s="14" t="n">
        <v>0</v>
      </c>
      <c r="I56" s="14" t="n">
        <v>0</v>
      </c>
      <c r="K56" s="14" t="n">
        <v>0</v>
      </c>
      <c r="M56" s="13" t="n">
        <f aca="false">SUM(C56:K56)</f>
        <v>0</v>
      </c>
      <c r="O56" s="14" t="n">
        <v>0</v>
      </c>
      <c r="Q56" s="14" t="n">
        <v>0</v>
      </c>
      <c r="S56" s="14" t="n">
        <v>0</v>
      </c>
      <c r="U56" s="14" t="n">
        <v>0</v>
      </c>
      <c r="W56" s="14" t="n">
        <v>0</v>
      </c>
      <c r="Y56" s="14" t="n">
        <v>0</v>
      </c>
      <c r="AA56" s="14" t="n">
        <v>0</v>
      </c>
      <c r="AC56" s="14" t="n">
        <v>0</v>
      </c>
      <c r="AE56" s="14" t="n">
        <v>0</v>
      </c>
      <c r="AG56" s="14" t="n">
        <v>0</v>
      </c>
      <c r="AI56" s="14" t="n">
        <v>0</v>
      </c>
      <c r="AK56" s="14" t="n">
        <v>0</v>
      </c>
      <c r="AM56" s="14"/>
      <c r="AO56" s="14"/>
      <c r="AQ56" s="14"/>
      <c r="AS56" s="14"/>
      <c r="AU56" s="14"/>
      <c r="AW56" s="14"/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14" t="n">
        <v>0</v>
      </c>
      <c r="E57" s="14" t="n">
        <v>0</v>
      </c>
      <c r="G57" s="14" t="n">
        <v>0</v>
      </c>
      <c r="I57" s="14" t="n">
        <v>0</v>
      </c>
      <c r="K57" s="14" t="n">
        <v>0</v>
      </c>
      <c r="M57" s="13" t="n">
        <f aca="false">SUM(C57:K57)</f>
        <v>0</v>
      </c>
      <c r="O57" s="14" t="n">
        <v>0</v>
      </c>
      <c r="Q57" s="14" t="n">
        <v>0</v>
      </c>
      <c r="S57" s="14" t="n">
        <v>0</v>
      </c>
      <c r="U57" s="14" t="n">
        <v>0</v>
      </c>
      <c r="W57" s="14" t="n">
        <v>0</v>
      </c>
      <c r="Y57" s="14" t="n">
        <v>0</v>
      </c>
      <c r="AA57" s="14" t="n">
        <v>0</v>
      </c>
      <c r="AC57" s="14" t="n">
        <v>0</v>
      </c>
      <c r="AE57" s="14" t="n">
        <v>0</v>
      </c>
      <c r="AG57" s="14" t="n">
        <v>0</v>
      </c>
      <c r="AI57" s="14" t="n">
        <v>0</v>
      </c>
      <c r="AK57" s="14" t="n">
        <v>0</v>
      </c>
      <c r="AM57" s="14"/>
      <c r="AO57" s="14"/>
      <c r="AQ57" s="14"/>
      <c r="AS57" s="14"/>
      <c r="AU57" s="14"/>
      <c r="AW57" s="14"/>
      <c r="AY57" s="14" t="n">
        <f aca="false">SUM(M57:AX57)</f>
        <v>0</v>
      </c>
    </row>
    <row r="58" customFormat="false" ht="11.25" hidden="false" customHeight="false" outlineLevel="0" collapsed="false">
      <c r="A58" s="27" t="s">
        <v>62</v>
      </c>
      <c r="C58" s="14" t="n">
        <v>0</v>
      </c>
      <c r="E58" s="14" t="n">
        <v>0</v>
      </c>
      <c r="G58" s="14" t="n">
        <v>0</v>
      </c>
      <c r="I58" s="14" t="n">
        <v>0</v>
      </c>
      <c r="K58" s="14" t="n">
        <v>0</v>
      </c>
      <c r="M58" s="13" t="n">
        <f aca="false">SUM(C58:K58)</f>
        <v>0</v>
      </c>
      <c r="O58" s="14" t="n">
        <v>0</v>
      </c>
      <c r="Q58" s="14" t="n">
        <v>0</v>
      </c>
      <c r="S58" s="14" t="n">
        <v>0</v>
      </c>
      <c r="U58" s="14" t="n">
        <v>0</v>
      </c>
      <c r="W58" s="14" t="n">
        <v>0</v>
      </c>
      <c r="Y58" s="14" t="n">
        <v>0</v>
      </c>
      <c r="AA58" s="14" t="n">
        <v>0</v>
      </c>
      <c r="AC58" s="14" t="n">
        <v>0</v>
      </c>
      <c r="AE58" s="14" t="n">
        <v>0</v>
      </c>
      <c r="AG58" s="14" t="n">
        <v>0</v>
      </c>
      <c r="AI58" s="14" t="n">
        <v>0</v>
      </c>
      <c r="AK58" s="14" t="n">
        <v>0</v>
      </c>
      <c r="AM58" s="14"/>
      <c r="AO58" s="14"/>
      <c r="AQ58" s="14"/>
      <c r="AS58" s="14"/>
      <c r="AU58" s="14"/>
      <c r="AW58" s="14"/>
      <c r="AY58" s="14" t="n">
        <f aca="false">SUM(M58:AX58)</f>
        <v>0</v>
      </c>
    </row>
    <row r="59" customFormat="false" ht="11.25" hidden="false" customHeight="false" outlineLevel="0" collapsed="false">
      <c r="C59" s="14" t="n">
        <v>0</v>
      </c>
      <c r="E59" s="14" t="n">
        <v>0</v>
      </c>
      <c r="G59" s="14" t="n">
        <v>0</v>
      </c>
      <c r="I59" s="14" t="n">
        <v>0</v>
      </c>
      <c r="K59" s="14" t="n">
        <v>0</v>
      </c>
      <c r="M59" s="13" t="n">
        <f aca="false">SUM(C59:K59)</f>
        <v>0</v>
      </c>
      <c r="O59" s="14" t="n">
        <v>0</v>
      </c>
      <c r="Q59" s="14" t="n">
        <v>0</v>
      </c>
      <c r="S59" s="14" t="n">
        <v>0</v>
      </c>
      <c r="U59" s="14" t="n">
        <v>0</v>
      </c>
      <c r="W59" s="14" t="n">
        <v>0</v>
      </c>
      <c r="Y59" s="14" t="n">
        <v>0</v>
      </c>
      <c r="AA59" s="14" t="n">
        <v>0</v>
      </c>
      <c r="AC59" s="14" t="n">
        <v>0</v>
      </c>
      <c r="AE59" s="14" t="n">
        <v>0</v>
      </c>
      <c r="AG59" s="14" t="n">
        <v>0</v>
      </c>
      <c r="AI59" s="14" t="n">
        <v>0</v>
      </c>
      <c r="AK59" s="14" t="n">
        <v>0</v>
      </c>
      <c r="AM59" s="14"/>
      <c r="AO59" s="14"/>
      <c r="AQ59" s="14"/>
      <c r="AS59" s="14"/>
      <c r="AU59" s="14"/>
      <c r="AW59" s="14"/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-3.3</v>
      </c>
      <c r="D60" s="29"/>
      <c r="E60" s="30" t="n">
        <f aca="false">SUM(E53:E59)</f>
        <v>-3</v>
      </c>
      <c r="F60" s="29"/>
      <c r="G60" s="30" t="n">
        <f aca="false">SUM(G53:G59)</f>
        <v>-3</v>
      </c>
      <c r="H60" s="29"/>
      <c r="I60" s="30" t="n">
        <f aca="false">SUM(I53:I59)</f>
        <v>-3</v>
      </c>
      <c r="J60" s="29"/>
      <c r="K60" s="30" t="n">
        <f aca="false">SUM(K53:K59)</f>
        <v>-0.699999999999999</v>
      </c>
      <c r="L60" s="29"/>
      <c r="M60" s="30" t="n">
        <f aca="false">SUM(M53:M59)</f>
        <v>-13</v>
      </c>
      <c r="N60" s="29"/>
      <c r="O60" s="30" t="n">
        <f aca="false">SUM(O53:O59)</f>
        <v>-2.5</v>
      </c>
      <c r="P60" s="13"/>
      <c r="Q60" s="30" t="n">
        <f aca="false">SUM(Q53:Q59)</f>
        <v>-4.8</v>
      </c>
      <c r="R60" s="13"/>
      <c r="S60" s="30" t="n">
        <f aca="false">SUM(S53:S59)</f>
        <v>-4.8</v>
      </c>
      <c r="T60" s="13"/>
      <c r="U60" s="30" t="n">
        <f aca="false">SUM(U53:U59)</f>
        <v>-4.2</v>
      </c>
      <c r="V60" s="13"/>
      <c r="W60" s="30" t="n">
        <f aca="false">SUM(W53:W59)</f>
        <v>-5.1</v>
      </c>
      <c r="X60" s="29"/>
      <c r="Y60" s="30" t="n">
        <f aca="false">SUM(Y53:Y59)</f>
        <v>-5</v>
      </c>
      <c r="Z60" s="29"/>
      <c r="AA60" s="30" t="n">
        <f aca="false">SUM(AA53:AA59)</f>
        <v>-2.8</v>
      </c>
      <c r="AB60" s="29"/>
      <c r="AC60" s="30" t="n">
        <f aca="false">SUM(AC53:AC59)</f>
        <v>-4.2</v>
      </c>
      <c r="AD60" s="29"/>
      <c r="AE60" s="30" t="n">
        <f aca="false">SUM(AE53:AE59)</f>
        <v>-3.7</v>
      </c>
      <c r="AF60" s="29"/>
      <c r="AG60" s="30" t="n">
        <f aca="false">SUM(AG53:AG59)</f>
        <v>-3.1</v>
      </c>
      <c r="AH60" s="29"/>
      <c r="AI60" s="30" t="n">
        <f aca="false">SUM(AI53:AI59)</f>
        <v>-4.2</v>
      </c>
      <c r="AJ60" s="29"/>
      <c r="AK60" s="30" t="n">
        <f aca="false">SUM(AK53:AK59)</f>
        <v>-3.7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-61.1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-0.5</v>
      </c>
      <c r="D13" s="12"/>
      <c r="E13" s="13" t="n">
        <f aca="false">+E60</f>
        <v>-0.4</v>
      </c>
      <c r="F13" s="12"/>
      <c r="G13" s="13" t="n">
        <f aca="false">+G60</f>
        <v>-0.4</v>
      </c>
      <c r="H13" s="12"/>
      <c r="I13" s="13" t="n">
        <f aca="false">+I60</f>
        <v>-0.4</v>
      </c>
      <c r="J13" s="12"/>
      <c r="K13" s="13" t="n">
        <f aca="false">+K60</f>
        <v>-0.26</v>
      </c>
      <c r="L13" s="12"/>
      <c r="M13" s="13" t="n">
        <f aca="false">SUM(C13:K13)</f>
        <v>-1.96</v>
      </c>
      <c r="O13" s="13" t="n">
        <f aca="false">+O60</f>
        <v>-0.96</v>
      </c>
      <c r="Q13" s="13" t="n">
        <f aca="false">+Q60</f>
        <v>-0.96</v>
      </c>
      <c r="S13" s="13" t="n">
        <f aca="false">+S60</f>
        <v>-0.96</v>
      </c>
      <c r="U13" s="13" t="n">
        <f aca="false">+U60</f>
        <v>0.0400000000000003</v>
      </c>
      <c r="W13" s="13" t="n">
        <f aca="false">+W60</f>
        <v>-0.96</v>
      </c>
      <c r="Y13" s="13" t="n">
        <f aca="false">+Y60</f>
        <v>-0.96</v>
      </c>
      <c r="AA13" s="13" t="n">
        <f aca="false">+AA60</f>
        <v>-0.96</v>
      </c>
      <c r="AB13" s="2"/>
      <c r="AC13" s="13" t="n">
        <f aca="false">+AC60</f>
        <v>-0.96</v>
      </c>
      <c r="AD13" s="2"/>
      <c r="AE13" s="13" t="n">
        <f aca="false">+AE60</f>
        <v>-0.96</v>
      </c>
      <c r="AF13" s="2"/>
      <c r="AG13" s="13" t="n">
        <f aca="false">+AG60</f>
        <v>-0.96</v>
      </c>
      <c r="AH13" s="2"/>
      <c r="AI13" s="13" t="n">
        <f aca="false">+AI60</f>
        <v>-1</v>
      </c>
      <c r="AK13" s="13" t="n">
        <f aca="false">+AK60</f>
        <v>-0.96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-12.52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-0.56</v>
      </c>
      <c r="S14" s="13" t="n">
        <v>-0.56</v>
      </c>
      <c r="U14" s="13" t="n">
        <v>-0.56</v>
      </c>
      <c r="W14" s="13" t="n">
        <v>-0.2696</v>
      </c>
      <c r="Y14" s="13" t="n">
        <v>-0.1904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-2.14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-0.5</v>
      </c>
      <c r="E25" s="22" t="n">
        <f aca="false">SUM(E13:E24)</f>
        <v>-0.4</v>
      </c>
      <c r="G25" s="22" t="n">
        <f aca="false">SUM(G13:G24)</f>
        <v>-0.4</v>
      </c>
      <c r="I25" s="22" t="n">
        <f aca="false">SUM(I13:I24)</f>
        <v>-0.4</v>
      </c>
      <c r="K25" s="22" t="n">
        <f aca="false">SUM(K13:K24)</f>
        <v>-0.26</v>
      </c>
      <c r="M25" s="22" t="n">
        <f aca="false">SUM(M13:M24)</f>
        <v>-1.96</v>
      </c>
      <c r="O25" s="22" t="n">
        <f aca="false">SUM(O13:O24)</f>
        <v>-0.96</v>
      </c>
      <c r="Q25" s="22" t="n">
        <f aca="false">SUM(Q13:Q24)</f>
        <v>-1.52</v>
      </c>
      <c r="R25" s="1"/>
      <c r="S25" s="22" t="n">
        <f aca="false">SUM(S13:S24)</f>
        <v>-1.52</v>
      </c>
      <c r="U25" s="22" t="n">
        <f aca="false">SUM(U13:U24)</f>
        <v>-0.52</v>
      </c>
      <c r="V25" s="1"/>
      <c r="W25" s="22" t="n">
        <f aca="false">SUM(W13:W24)</f>
        <v>-1.2296</v>
      </c>
      <c r="X25" s="2"/>
      <c r="Y25" s="22" t="n">
        <f aca="false">SUM(Y13:Y24)</f>
        <v>-1.1504</v>
      </c>
      <c r="AA25" s="22" t="n">
        <f aca="false">SUM(AA13:AA24)</f>
        <v>-0.96</v>
      </c>
      <c r="AB25" s="2"/>
      <c r="AC25" s="22" t="n">
        <f aca="false">SUM(AC13:AC24)</f>
        <v>-0.96</v>
      </c>
      <c r="AE25" s="22" t="n">
        <f aca="false">SUM(AE13:AE24)</f>
        <v>-0.96</v>
      </c>
      <c r="AF25" s="2"/>
      <c r="AG25" s="22" t="n">
        <f aca="false">SUM(AG13:AG24)</f>
        <v>-0.96</v>
      </c>
      <c r="AI25" s="22" t="n">
        <f aca="false">SUM(AI13:AI24)</f>
        <v>-1</v>
      </c>
      <c r="AJ25" s="2"/>
      <c r="AK25" s="22" t="n">
        <f aca="false">SUM(AK13:AK24)</f>
        <v>-0.96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-14.66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250</v>
      </c>
      <c r="J27" s="16"/>
      <c r="K27" s="17" t="n">
        <v>0</v>
      </c>
      <c r="L27" s="16"/>
      <c r="M27" s="13" t="n">
        <f aca="false">SUM(C27:K27)</f>
        <v>250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23.3</v>
      </c>
      <c r="AI27" s="2" t="n">
        <v>0</v>
      </c>
      <c r="AK27" s="2" t="n">
        <v>220</v>
      </c>
      <c r="AY27" s="14" t="n">
        <f aca="false">SUM(M27:AX27)</f>
        <v>493.3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250</v>
      </c>
      <c r="K30" s="20" t="n">
        <f aca="false">SUM(K27:K29)</f>
        <v>0</v>
      </c>
      <c r="M30" s="20" t="n">
        <f aca="false">SUM(M27:M29)</f>
        <v>250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23.3</v>
      </c>
      <c r="AI30" s="20" t="n">
        <f aca="false">SUM(AI27:AI29)</f>
        <v>0</v>
      </c>
      <c r="AK30" s="20" t="n">
        <f aca="false">SUM(AK27:AK29)</f>
        <v>220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493.3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-0.5</v>
      </c>
      <c r="D41" s="24"/>
      <c r="E41" s="25" t="n">
        <f aca="false">+E11+E25+E30+E39</f>
        <v>-0.4</v>
      </c>
      <c r="F41" s="24"/>
      <c r="G41" s="25" t="n">
        <f aca="false">+G11+G25+G30+G39</f>
        <v>-0.4</v>
      </c>
      <c r="H41" s="24"/>
      <c r="I41" s="25" t="n">
        <f aca="false">+I11+I25+I30+I39</f>
        <v>249.6</v>
      </c>
      <c r="J41" s="24"/>
      <c r="K41" s="25" t="n">
        <f aca="false">+K11+K25+K30+K39</f>
        <v>-0.26</v>
      </c>
      <c r="L41" s="24"/>
      <c r="M41" s="25" t="n">
        <f aca="false">+M11+M25+M30+M39</f>
        <v>248.04</v>
      </c>
      <c r="N41" s="24"/>
      <c r="O41" s="25" t="n">
        <f aca="false">+O11+O25+O30+O39</f>
        <v>-0.96</v>
      </c>
      <c r="P41" s="25"/>
      <c r="Q41" s="25" t="n">
        <f aca="false">+Q11+Q25+Q30+Q39</f>
        <v>-1.52</v>
      </c>
      <c r="R41" s="25"/>
      <c r="S41" s="25" t="n">
        <f aca="false">+S11+S25+S30+S39</f>
        <v>-1.52</v>
      </c>
      <c r="T41" s="25"/>
      <c r="U41" s="25" t="n">
        <f aca="false">+U11+U25+U30+U39</f>
        <v>-0.52</v>
      </c>
      <c r="V41" s="25"/>
      <c r="W41" s="25" t="n">
        <f aca="false">+W11+W25+W30+W39</f>
        <v>-1.2296</v>
      </c>
      <c r="X41" s="24"/>
      <c r="Y41" s="25" t="n">
        <f aca="false">+Y11+Y25+Y30+Y39</f>
        <v>-1.1504</v>
      </c>
      <c r="Z41" s="24"/>
      <c r="AA41" s="25" t="n">
        <f aca="false">+AA11+AA25+AA30+AA39</f>
        <v>-0.96</v>
      </c>
      <c r="AB41" s="25"/>
      <c r="AC41" s="25" t="n">
        <f aca="false">+AC11+AC25+AC30+AC39</f>
        <v>-0.96</v>
      </c>
      <c r="AD41" s="25"/>
      <c r="AE41" s="25" t="n">
        <f aca="false">+AE11+AE25+AE30+AE39</f>
        <v>-0.96</v>
      </c>
      <c r="AF41" s="25"/>
      <c r="AG41" s="25" t="n">
        <f aca="false">+AG11+AG25+AG30+AG39</f>
        <v>22.34</v>
      </c>
      <c r="AH41" s="25"/>
      <c r="AI41" s="25" t="n">
        <f aca="false">+AI11+AI25+AI30+AI39</f>
        <v>-1</v>
      </c>
      <c r="AJ41" s="24"/>
      <c r="AK41" s="25" t="n">
        <f aca="false">+AK11+AK25+AK30+AK39</f>
        <v>219.04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478.64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-0.5</v>
      </c>
      <c r="E50" s="26" t="n">
        <f aca="false">+E41+E47</f>
        <v>-0.4</v>
      </c>
      <c r="G50" s="26" t="n">
        <f aca="false">+G41+G47</f>
        <v>-0.4</v>
      </c>
      <c r="I50" s="26" t="n">
        <f aca="false">+I41+I47</f>
        <v>249.6</v>
      </c>
      <c r="K50" s="26" t="n">
        <f aca="false">+K41+K47</f>
        <v>-0.26</v>
      </c>
      <c r="M50" s="26" t="n">
        <f aca="false">+M41+M47</f>
        <v>248.04</v>
      </c>
      <c r="O50" s="26" t="n">
        <f aca="false">+O41+O47</f>
        <v>-0.96</v>
      </c>
      <c r="Q50" s="26" t="n">
        <f aca="false">+Q41+Q47</f>
        <v>-1.52</v>
      </c>
      <c r="S50" s="26" t="n">
        <f aca="false">+S41+S47</f>
        <v>-1.52</v>
      </c>
      <c r="U50" s="26" t="n">
        <f aca="false">+U41+U47</f>
        <v>-0.52</v>
      </c>
      <c r="W50" s="26" t="n">
        <f aca="false">+W41+W47</f>
        <v>-1.2296</v>
      </c>
      <c r="Y50" s="26" t="n">
        <f aca="false">+Y41+Y47</f>
        <v>-1.1504</v>
      </c>
      <c r="AA50" s="26" t="n">
        <f aca="false">+AA41+AA47</f>
        <v>-0.96</v>
      </c>
      <c r="AC50" s="26" t="n">
        <f aca="false">+AC41+AC47</f>
        <v>-0.96</v>
      </c>
      <c r="AE50" s="26" t="n">
        <f aca="false">+AE41+AE47</f>
        <v>-0.96</v>
      </c>
      <c r="AG50" s="26" t="n">
        <f aca="false">+AG41+AG47</f>
        <v>22.34</v>
      </c>
      <c r="AI50" s="26" t="n">
        <f aca="false">+AI41+AI47</f>
        <v>-1</v>
      </c>
      <c r="AK50" s="26" t="n">
        <f aca="false">+AK41+AK47</f>
        <v>219.04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478.64</v>
      </c>
      <c r="BA50" s="2" t="n">
        <f aca="false">+AY50-AY27-AY14</f>
        <v>-12.52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-0.91</v>
      </c>
      <c r="E54" s="2" t="n">
        <v>-0.77</v>
      </c>
      <c r="G54" s="2" t="n">
        <v>-0.77</v>
      </c>
      <c r="I54" s="2" t="n">
        <v>-0.77</v>
      </c>
      <c r="K54" s="2" t="n">
        <v>-0.315</v>
      </c>
      <c r="M54" s="13" t="n">
        <f aca="false">SUM(C54:K54)</f>
        <v>-3.535</v>
      </c>
      <c r="O54" s="2" t="n">
        <v>-3.5</v>
      </c>
      <c r="Q54" s="2" t="n">
        <v>-3.4</v>
      </c>
      <c r="S54" s="2" t="n">
        <v>-4.4</v>
      </c>
      <c r="U54" s="2" t="n">
        <v>-2.8</v>
      </c>
      <c r="W54" s="2" t="n">
        <v>-2.8</v>
      </c>
      <c r="Y54" s="2" t="n">
        <v>-3.4</v>
      </c>
      <c r="AA54" s="2" t="n">
        <v>-2.8</v>
      </c>
      <c r="AB54" s="2"/>
      <c r="AC54" s="2" t="n">
        <v>-2.8</v>
      </c>
      <c r="AD54" s="2"/>
      <c r="AE54" s="2" t="n">
        <v>-3.4</v>
      </c>
      <c r="AF54" s="2"/>
      <c r="AG54" s="2" t="n">
        <v>-2.8</v>
      </c>
      <c r="AH54" s="2"/>
      <c r="AI54" s="2" t="n">
        <v>-2.74</v>
      </c>
      <c r="AK54" s="2" t="n">
        <v>-3.3</v>
      </c>
      <c r="AY54" s="14" t="n">
        <f aca="false">SUM(M54:AX54)</f>
        <v>-41.675</v>
      </c>
    </row>
    <row r="55" customFormat="false" ht="11.25" hidden="false" customHeight="false" outlineLevel="0" collapsed="false">
      <c r="A55" s="27" t="s">
        <v>25</v>
      </c>
      <c r="C55" s="2" t="n">
        <v>-0.364</v>
      </c>
      <c r="E55" s="2" t="n">
        <v>-0.308</v>
      </c>
      <c r="G55" s="2" t="n">
        <v>-0.308</v>
      </c>
      <c r="I55" s="2" t="n">
        <v>-0.308</v>
      </c>
      <c r="K55" s="2" t="n">
        <v>-0.126</v>
      </c>
      <c r="M55" s="13" t="n">
        <f aca="false">SUM(C55:K55)</f>
        <v>-1.414</v>
      </c>
      <c r="O55" s="2" t="n">
        <v>-1.4</v>
      </c>
      <c r="Q55" s="2" t="n">
        <v>-1.5</v>
      </c>
      <c r="S55" s="2" t="n">
        <v>-1.8</v>
      </c>
      <c r="U55" s="2" t="n">
        <v>-1.3</v>
      </c>
      <c r="W55" s="2" t="n">
        <v>-1.6</v>
      </c>
      <c r="Y55" s="2" t="n">
        <v>-2</v>
      </c>
      <c r="AA55" s="2" t="n">
        <v>-1.2</v>
      </c>
      <c r="AB55" s="2"/>
      <c r="AC55" s="2" t="n">
        <v>-1.3</v>
      </c>
      <c r="AD55" s="2"/>
      <c r="AE55" s="2" t="n">
        <v>-1.9</v>
      </c>
      <c r="AF55" s="2"/>
      <c r="AG55" s="2" t="n">
        <v>-1.3</v>
      </c>
      <c r="AH55" s="2"/>
      <c r="AI55" s="2" t="n">
        <v>-1.3</v>
      </c>
      <c r="AK55" s="2" t="n">
        <v>-2.2</v>
      </c>
      <c r="AY55" s="14" t="n">
        <f aca="false">SUM(M55:AX55)</f>
        <v>-20.214</v>
      </c>
    </row>
    <row r="56" customFormat="false" ht="11.25" hidden="false" customHeight="false" outlineLevel="0" collapsed="false">
      <c r="A56" s="27" t="s">
        <v>60</v>
      </c>
      <c r="C56" s="14" t="n">
        <v>-0.24</v>
      </c>
      <c r="D56" s="12"/>
      <c r="E56" s="14" t="n">
        <v>-0.18</v>
      </c>
      <c r="F56" s="12"/>
      <c r="G56" s="14" t="n">
        <v>-0.18</v>
      </c>
      <c r="H56" s="12"/>
      <c r="I56" s="14" t="n">
        <v>-0.18</v>
      </c>
      <c r="J56" s="12"/>
      <c r="K56" s="14" t="n">
        <v>-0.17</v>
      </c>
      <c r="M56" s="13" t="n">
        <f aca="false">SUM(C56:K56)</f>
        <v>-0.95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-0.95</v>
      </c>
    </row>
    <row r="57" customFormat="false" ht="11.25" hidden="false" customHeight="false" outlineLevel="0" collapsed="false">
      <c r="A57" s="27" t="s">
        <v>61</v>
      </c>
      <c r="C57" s="17" t="n">
        <v>0.572</v>
      </c>
      <c r="E57" s="17" t="n">
        <v>0.484</v>
      </c>
      <c r="G57" s="17" t="n">
        <v>0.484</v>
      </c>
      <c r="I57" s="17" t="n">
        <v>0.484</v>
      </c>
      <c r="K57" s="17" t="n">
        <v>0.198</v>
      </c>
      <c r="M57" s="13" t="n">
        <f aca="false">SUM(C57:K57)</f>
        <v>2.222</v>
      </c>
      <c r="O57" s="17" t="n">
        <v>2.24</v>
      </c>
      <c r="Q57" s="17" t="n">
        <v>2.24</v>
      </c>
      <c r="S57" s="17" t="n">
        <v>2.24</v>
      </c>
      <c r="U57" s="17" t="n">
        <v>2.24</v>
      </c>
      <c r="W57" s="17" t="n">
        <v>2.24</v>
      </c>
      <c r="Y57" s="17" t="n">
        <v>2.24</v>
      </c>
      <c r="AA57" s="17" t="n">
        <v>2.24</v>
      </c>
      <c r="AC57" s="17" t="n">
        <v>2.24</v>
      </c>
      <c r="AE57" s="17" t="n">
        <v>2.24</v>
      </c>
      <c r="AG57" s="17" t="n">
        <v>2.24</v>
      </c>
      <c r="AI57" s="17" t="n">
        <v>2.24</v>
      </c>
      <c r="AK57" s="2" t="n">
        <v>2.24</v>
      </c>
      <c r="AM57" s="17"/>
      <c r="AO57" s="17"/>
      <c r="AQ57" s="17"/>
      <c r="AS57" s="17"/>
      <c r="AU57" s="17"/>
      <c r="AW57" s="17"/>
      <c r="AY57" s="14" t="n">
        <f aca="false">SUM(M57:AX57)</f>
        <v>29.102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0.442</v>
      </c>
      <c r="E59" s="2" t="n">
        <v>0.374</v>
      </c>
      <c r="G59" s="2" t="n">
        <v>0.374</v>
      </c>
      <c r="I59" s="2" t="n">
        <v>0.374</v>
      </c>
      <c r="K59" s="2" t="n">
        <v>0.153</v>
      </c>
      <c r="M59" s="13" t="n">
        <f aca="false">SUM(C59:K59)</f>
        <v>1.717</v>
      </c>
      <c r="O59" s="2" t="n">
        <v>1.7</v>
      </c>
      <c r="Q59" s="2" t="n">
        <v>1.7</v>
      </c>
      <c r="S59" s="2" t="n">
        <v>3</v>
      </c>
      <c r="U59" s="2" t="n">
        <v>1.9</v>
      </c>
      <c r="W59" s="2" t="n">
        <v>1.2</v>
      </c>
      <c r="Y59" s="2" t="n">
        <v>2.2</v>
      </c>
      <c r="AA59" s="2" t="n">
        <v>0.8</v>
      </c>
      <c r="AC59" s="2" t="n">
        <v>0.9</v>
      </c>
      <c r="AE59" s="2" t="n">
        <v>2.1</v>
      </c>
      <c r="AG59" s="2" t="n">
        <v>0.9</v>
      </c>
      <c r="AI59" s="2" t="n">
        <v>0.8</v>
      </c>
      <c r="AK59" s="2" t="n">
        <v>2.3</v>
      </c>
      <c r="AY59" s="14" t="n">
        <f aca="false">SUM(M59:AX59)</f>
        <v>21.217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-0.5</v>
      </c>
      <c r="D60" s="29"/>
      <c r="E60" s="30" t="n">
        <f aca="false">SUM(E53:E59)</f>
        <v>-0.4</v>
      </c>
      <c r="F60" s="29"/>
      <c r="G60" s="30" t="n">
        <f aca="false">SUM(G53:G59)</f>
        <v>-0.4</v>
      </c>
      <c r="H60" s="29"/>
      <c r="I60" s="30" t="n">
        <f aca="false">SUM(I53:I59)</f>
        <v>-0.4</v>
      </c>
      <c r="J60" s="29"/>
      <c r="K60" s="30" t="n">
        <f aca="false">SUM(K53:K59)</f>
        <v>-0.26</v>
      </c>
      <c r="L60" s="29"/>
      <c r="M60" s="30" t="n">
        <f aca="false">SUM(M53:M59)</f>
        <v>-1.96</v>
      </c>
      <c r="N60" s="29"/>
      <c r="O60" s="30" t="n">
        <f aca="false">SUM(O53:O59)</f>
        <v>-0.96</v>
      </c>
      <c r="P60" s="13"/>
      <c r="Q60" s="30" t="n">
        <f aca="false">SUM(Q53:Q59)</f>
        <v>-0.96</v>
      </c>
      <c r="R60" s="13"/>
      <c r="S60" s="30" t="n">
        <f aca="false">SUM(S53:S59)</f>
        <v>-0.96</v>
      </c>
      <c r="T60" s="13"/>
      <c r="U60" s="30" t="n">
        <f aca="false">SUM(U53:U59)</f>
        <v>0.0400000000000003</v>
      </c>
      <c r="V60" s="13"/>
      <c r="W60" s="30" t="n">
        <f aca="false">SUM(W53:W59)</f>
        <v>-0.96</v>
      </c>
      <c r="X60" s="29"/>
      <c r="Y60" s="30" t="n">
        <f aca="false">SUM(Y53:Y59)</f>
        <v>-0.96</v>
      </c>
      <c r="Z60" s="29"/>
      <c r="AA60" s="30" t="n">
        <f aca="false">SUM(AA53:AA59)</f>
        <v>-0.96</v>
      </c>
      <c r="AB60" s="29"/>
      <c r="AC60" s="30" t="n">
        <f aca="false">SUM(AC53:AC59)</f>
        <v>-0.96</v>
      </c>
      <c r="AD60" s="29"/>
      <c r="AE60" s="30" t="n">
        <f aca="false">SUM(AE53:AE59)</f>
        <v>-0.96</v>
      </c>
      <c r="AF60" s="29"/>
      <c r="AG60" s="30" t="n">
        <f aca="false">SUM(AG53:AG59)</f>
        <v>-0.96</v>
      </c>
      <c r="AH60" s="29"/>
      <c r="AI60" s="30" t="n">
        <f aca="false">SUM(AI53:AI59)</f>
        <v>-1</v>
      </c>
      <c r="AJ60" s="29"/>
      <c r="AK60" s="30" t="n">
        <f aca="false">SUM(AK53:AK59)</f>
        <v>-0.96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-12.52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  <row r="65" customFormat="false" ht="11.25" hidden="false" customHeight="false" outlineLevel="0" collapsed="false">
      <c r="C65" s="14"/>
      <c r="D65" s="12"/>
      <c r="E65" s="14"/>
      <c r="F65" s="12"/>
      <c r="G65" s="14"/>
      <c r="H65" s="12"/>
      <c r="I65" s="14"/>
      <c r="J65" s="12"/>
      <c r="K65" s="14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37.7</v>
      </c>
      <c r="P7" s="14"/>
      <c r="Q7" s="14" t="n">
        <v>26.8</v>
      </c>
      <c r="R7" s="14"/>
      <c r="S7" s="14" t="n">
        <v>29.5</v>
      </c>
      <c r="T7" s="14"/>
      <c r="U7" s="14" t="n">
        <v>37.8</v>
      </c>
      <c r="V7" s="14"/>
      <c r="W7" s="14" t="n">
        <v>37.1</v>
      </c>
      <c r="X7" s="12"/>
      <c r="Y7" s="14" t="n">
        <v>87.6</v>
      </c>
      <c r="Z7" s="12"/>
      <c r="AA7" s="14" t="n">
        <v>39</v>
      </c>
      <c r="AB7" s="12"/>
      <c r="AC7" s="14" t="n">
        <v>65.7</v>
      </c>
      <c r="AD7" s="12"/>
      <c r="AE7" s="14" t="n">
        <v>91.4</v>
      </c>
      <c r="AF7" s="12"/>
      <c r="AG7" s="14" t="n">
        <v>139.7</v>
      </c>
      <c r="AH7" s="12"/>
      <c r="AI7" s="14" t="n">
        <v>113.9</v>
      </c>
      <c r="AJ7" s="12"/>
      <c r="AK7" s="14" t="n">
        <v>118.4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824.6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1</v>
      </c>
      <c r="Q9" s="2" t="n">
        <v>17</v>
      </c>
      <c r="S9" s="2" t="n">
        <v>-2.3</v>
      </c>
      <c r="U9" s="2" t="n">
        <v>-4.6</v>
      </c>
      <c r="W9" s="2" t="n">
        <v>8.9</v>
      </c>
      <c r="Y9" s="2" t="n">
        <v>15.8</v>
      </c>
      <c r="AA9" s="2" t="n">
        <v>22.6</v>
      </c>
      <c r="AB9" s="2"/>
      <c r="AC9" s="2" t="n">
        <v>-14.1</v>
      </c>
      <c r="AD9" s="2"/>
      <c r="AE9" s="2" t="n">
        <v>-6.2</v>
      </c>
      <c r="AF9" s="2"/>
      <c r="AG9" s="2" t="n">
        <v>-5.7</v>
      </c>
      <c r="AH9" s="2"/>
      <c r="AI9" s="2" t="n">
        <v>-2.1</v>
      </c>
      <c r="AK9" s="2" t="n">
        <v>-10.6</v>
      </c>
      <c r="AY9" s="14" t="n">
        <f aca="false">SUM(M9:AX9)</f>
        <v>19.7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-42.4</v>
      </c>
      <c r="Q10" s="2" t="n">
        <v>-33</v>
      </c>
      <c r="S10" s="2" t="n">
        <v>-31.4</v>
      </c>
      <c r="U10" s="2" t="n">
        <v>-39.8</v>
      </c>
      <c r="W10" s="2" t="n">
        <v>-38.7</v>
      </c>
      <c r="Y10" s="2" t="n">
        <v>-79.9</v>
      </c>
      <c r="AA10" s="2" t="n">
        <v>-41.9</v>
      </c>
      <c r="AB10" s="2"/>
      <c r="AC10" s="2" t="n">
        <v>-63.4</v>
      </c>
      <c r="AD10" s="2"/>
      <c r="AE10" s="2" t="n">
        <v>-83.5</v>
      </c>
      <c r="AF10" s="2"/>
      <c r="AG10" s="2" t="n">
        <v>-119.4</v>
      </c>
      <c r="AH10" s="2"/>
      <c r="AI10" s="2" t="n">
        <v>-97.7</v>
      </c>
      <c r="AK10" s="2" t="n">
        <v>-106.4</v>
      </c>
      <c r="AY10" s="14" t="n">
        <f aca="false">SUM(M10:AX10)</f>
        <v>-777.5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-3.7</v>
      </c>
      <c r="Q11" s="20" t="n">
        <f aca="false">SUM(Q7:Q10)</f>
        <v>10.8</v>
      </c>
      <c r="S11" s="20" t="n">
        <f aca="false">SUM(S7:S10)</f>
        <v>-4.2</v>
      </c>
      <c r="U11" s="20" t="n">
        <f aca="false">SUM(U7:U10)</f>
        <v>-6.6</v>
      </c>
      <c r="W11" s="20" t="n">
        <f aca="false">SUM(W7:W10)</f>
        <v>7.3</v>
      </c>
      <c r="Y11" s="20" t="n">
        <f aca="false">SUM(Y7:Y10)</f>
        <v>23.5</v>
      </c>
      <c r="AA11" s="20" t="n">
        <f aca="false">SUM(AA7:AA10)</f>
        <v>19.7</v>
      </c>
      <c r="AC11" s="20" t="n">
        <f aca="false">SUM(AC7:AC10)</f>
        <v>-11.8</v>
      </c>
      <c r="AE11" s="20" t="n">
        <f aca="false">SUM(AE7:AE10)</f>
        <v>1.70000000000001</v>
      </c>
      <c r="AG11" s="20" t="n">
        <f aca="false">SUM(AG7:AG10)</f>
        <v>14.6</v>
      </c>
      <c r="AI11" s="20" t="n">
        <f aca="false">SUM(AI7:AI10)</f>
        <v>14.1</v>
      </c>
      <c r="AK11" s="20" t="n">
        <f aca="false">SUM(AK7:AK10)</f>
        <v>1.4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66.8000000000001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-1.4</v>
      </c>
      <c r="D13" s="12"/>
      <c r="E13" s="13" t="n">
        <f aca="false">+E60</f>
        <v>-1.2</v>
      </c>
      <c r="F13" s="12"/>
      <c r="G13" s="13" t="n">
        <f aca="false">+G60</f>
        <v>-1.2</v>
      </c>
      <c r="H13" s="12"/>
      <c r="I13" s="13" t="n">
        <f aca="false">+I60</f>
        <v>-1.2</v>
      </c>
      <c r="J13" s="12"/>
      <c r="K13" s="13" t="n">
        <f aca="false">+K60</f>
        <v>-0.5</v>
      </c>
      <c r="L13" s="12"/>
      <c r="M13" s="13" t="n">
        <f aca="false">SUM(C13:K13)</f>
        <v>-5.5</v>
      </c>
      <c r="O13" s="13" t="n">
        <f aca="false">+O60</f>
        <v>-1.5</v>
      </c>
      <c r="Q13" s="13" t="n">
        <f aca="false">+Q60</f>
        <v>-1.5</v>
      </c>
      <c r="S13" s="13" t="n">
        <f aca="false">+S60</f>
        <v>-1.5</v>
      </c>
      <c r="U13" s="13" t="n">
        <f aca="false">+U60</f>
        <v>-1.5</v>
      </c>
      <c r="W13" s="13" t="n">
        <f aca="false">+W60</f>
        <v>-1.5</v>
      </c>
      <c r="Y13" s="13" t="n">
        <f aca="false">+Y60</f>
        <v>-1.5</v>
      </c>
      <c r="AA13" s="13" t="n">
        <f aca="false">+AA60</f>
        <v>-1.5</v>
      </c>
      <c r="AB13" s="2"/>
      <c r="AC13" s="13" t="n">
        <f aca="false">+AC60</f>
        <v>-1.5</v>
      </c>
      <c r="AD13" s="2"/>
      <c r="AE13" s="13" t="n">
        <f aca="false">+AE60</f>
        <v>-1.5</v>
      </c>
      <c r="AF13" s="2"/>
      <c r="AG13" s="13" t="n">
        <f aca="false">+AG60</f>
        <v>-1.5</v>
      </c>
      <c r="AH13" s="2"/>
      <c r="AI13" s="13" t="n">
        <f aca="false">+AI60</f>
        <v>-1.5</v>
      </c>
      <c r="AK13" s="13" t="n">
        <f aca="false">+AK60</f>
        <v>-1.5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-23.5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-2.125</v>
      </c>
      <c r="S14" s="13" t="n">
        <v>-2.125</v>
      </c>
      <c r="U14" s="13" t="n">
        <v>-2.125</v>
      </c>
      <c r="W14" s="13" t="n">
        <v>-1.42375</v>
      </c>
      <c r="Y14" s="13" t="n">
        <v>-0.7225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-8.52125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0.1</v>
      </c>
      <c r="AG17" s="2" t="n">
        <v>0</v>
      </c>
      <c r="AI17" s="2" t="n">
        <v>0</v>
      </c>
      <c r="AK17" s="2" t="n">
        <v>0</v>
      </c>
      <c r="AY17" s="14" t="n">
        <f aca="false">SUM(M17:AX17)</f>
        <v>0.1</v>
      </c>
    </row>
    <row r="18" customFormat="false" ht="11.25" hidden="false" customHeight="false" outlineLevel="0" collapsed="false">
      <c r="A18" s="18" t="s">
        <v>30</v>
      </c>
      <c r="C18" s="14" t="n">
        <v>-0.1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-0.1</v>
      </c>
      <c r="L18" s="12"/>
      <c r="M18" s="13" t="n">
        <f aca="false">SUM(C18:K18)</f>
        <v>-0.2</v>
      </c>
      <c r="O18" s="2" t="n">
        <v>-0.1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-0.1</v>
      </c>
      <c r="AA18" s="2" t="n">
        <v>0</v>
      </c>
      <c r="AC18" s="2" t="n">
        <v>-0.1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-0.5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4.2</v>
      </c>
      <c r="J19" s="16"/>
      <c r="K19" s="17" t="n">
        <v>0</v>
      </c>
      <c r="L19" s="16"/>
      <c r="M19" s="13" t="n">
        <f aca="false">SUM(C19:K19)</f>
        <v>4.2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4.2</v>
      </c>
    </row>
    <row r="20" customFormat="false" ht="11.25" hidden="false" customHeight="false" outlineLevel="0" collapsed="false">
      <c r="A20" s="18" t="s">
        <v>32</v>
      </c>
      <c r="C20" s="14" t="n">
        <v>1.5</v>
      </c>
      <c r="D20" s="12"/>
      <c r="E20" s="14" t="n">
        <v>1.4</v>
      </c>
      <c r="F20" s="12"/>
      <c r="G20" s="14" t="n">
        <v>1.4</v>
      </c>
      <c r="H20" s="12"/>
      <c r="I20" s="14" t="n">
        <v>1.4</v>
      </c>
      <c r="J20" s="12"/>
      <c r="K20" s="14" t="n">
        <v>0.300000000000001</v>
      </c>
      <c r="L20" s="12"/>
      <c r="M20" s="13" t="n">
        <f aca="false">SUM(C20:K20)</f>
        <v>6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6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18.4</v>
      </c>
      <c r="Q23" s="2" t="n">
        <v>6.8</v>
      </c>
      <c r="S23" s="2" t="n">
        <v>23.3</v>
      </c>
      <c r="U23" s="2" t="n">
        <v>-1.4</v>
      </c>
      <c r="W23" s="2" t="n">
        <v>-14.3</v>
      </c>
      <c r="Y23" s="2" t="n">
        <v>-10.4</v>
      </c>
      <c r="AA23" s="2" t="n">
        <v>-0.400000000000002</v>
      </c>
      <c r="AB23" s="2"/>
      <c r="AC23" s="2" t="n">
        <v>-11.8</v>
      </c>
      <c r="AD23" s="2"/>
      <c r="AE23" s="2" t="n">
        <v>3.3</v>
      </c>
      <c r="AF23" s="2"/>
      <c r="AG23" s="2" t="n">
        <v>-26.2</v>
      </c>
      <c r="AH23" s="2"/>
      <c r="AI23" s="2" t="n">
        <v>-5</v>
      </c>
      <c r="AK23" s="2" t="n">
        <v>38.7</v>
      </c>
      <c r="AY23" s="14" t="n">
        <f aca="false">SUM(M23:AX23)</f>
        <v>21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0</v>
      </c>
      <c r="E25" s="22" t="n">
        <f aca="false">SUM(E13:E24)</f>
        <v>0.2</v>
      </c>
      <c r="G25" s="22" t="n">
        <f aca="false">SUM(G13:G24)</f>
        <v>0.2</v>
      </c>
      <c r="I25" s="22" t="n">
        <f aca="false">SUM(I13:I24)</f>
        <v>4.4</v>
      </c>
      <c r="K25" s="22" t="n">
        <f aca="false">SUM(K13:K24)</f>
        <v>-0.299999999999999</v>
      </c>
      <c r="M25" s="22" t="n">
        <f aca="false">SUM(M13:M24)</f>
        <v>4.5</v>
      </c>
      <c r="O25" s="22" t="n">
        <f aca="false">SUM(O13:O24)</f>
        <v>16.8</v>
      </c>
      <c r="Q25" s="22" t="n">
        <f aca="false">SUM(Q13:Q24)</f>
        <v>3.175</v>
      </c>
      <c r="R25" s="1"/>
      <c r="S25" s="22" t="n">
        <f aca="false">SUM(S13:S24)</f>
        <v>19.675</v>
      </c>
      <c r="U25" s="22" t="n">
        <f aca="false">SUM(U13:U24)</f>
        <v>-5.025</v>
      </c>
      <c r="V25" s="1"/>
      <c r="W25" s="22" t="n">
        <f aca="false">SUM(W13:W24)</f>
        <v>-17.22375</v>
      </c>
      <c r="X25" s="2"/>
      <c r="Y25" s="22" t="n">
        <f aca="false">SUM(Y13:Y24)</f>
        <v>-12.7225</v>
      </c>
      <c r="AA25" s="22" t="n">
        <f aca="false">SUM(AA13:AA24)</f>
        <v>-1.9</v>
      </c>
      <c r="AB25" s="2"/>
      <c r="AC25" s="22" t="n">
        <f aca="false">SUM(AC13:AC24)</f>
        <v>-13.4</v>
      </c>
      <c r="AE25" s="22" t="n">
        <f aca="false">SUM(AE13:AE24)</f>
        <v>1.9</v>
      </c>
      <c r="AF25" s="2"/>
      <c r="AG25" s="22" t="n">
        <f aca="false">SUM(AG13:AG24)</f>
        <v>-27.7</v>
      </c>
      <c r="AI25" s="22" t="n">
        <f aca="false">SUM(AI13:AI24)</f>
        <v>-6.5</v>
      </c>
      <c r="AJ25" s="2"/>
      <c r="AK25" s="22" t="n">
        <f aca="false">SUM(AK13:AK24)</f>
        <v>37.2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-1.22125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70</v>
      </c>
      <c r="J27" s="16"/>
      <c r="K27" s="17" t="n">
        <v>0</v>
      </c>
      <c r="L27" s="16"/>
      <c r="M27" s="13" t="n">
        <f aca="false">SUM(C27:K27)</f>
        <v>70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70</v>
      </c>
    </row>
    <row r="28" customFormat="false" ht="11.25" hidden="false" customHeight="false" outlineLevel="0" collapsed="false">
      <c r="A28" s="18" t="s">
        <v>39</v>
      </c>
      <c r="C28" s="14" t="n">
        <v>-11</v>
      </c>
      <c r="D28" s="12"/>
      <c r="E28" s="14" t="n">
        <v>-14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-25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-25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-11</v>
      </c>
      <c r="E30" s="20" t="n">
        <f aca="false">SUM(E27:E29)</f>
        <v>-14</v>
      </c>
      <c r="G30" s="20" t="n">
        <f aca="false">SUM(G27:G29)</f>
        <v>0</v>
      </c>
      <c r="I30" s="20" t="n">
        <f aca="false">SUM(I27:I29)</f>
        <v>70</v>
      </c>
      <c r="K30" s="20" t="n">
        <f aca="false">SUM(K27:K29)</f>
        <v>0</v>
      </c>
      <c r="M30" s="20" t="n">
        <f aca="false">SUM(M27:M29)</f>
        <v>45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45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-11</v>
      </c>
      <c r="D41" s="24"/>
      <c r="E41" s="25" t="n">
        <f aca="false">+E11+E25+E30+E39</f>
        <v>-13.8</v>
      </c>
      <c r="F41" s="24"/>
      <c r="G41" s="25" t="n">
        <f aca="false">+G11+G25+G30+G39</f>
        <v>0.2</v>
      </c>
      <c r="H41" s="24"/>
      <c r="I41" s="25" t="n">
        <f aca="false">+I11+I25+I30+I39</f>
        <v>74.4</v>
      </c>
      <c r="J41" s="24"/>
      <c r="K41" s="25" t="n">
        <f aca="false">+K11+K25+K30+K39</f>
        <v>-0.299999999999999</v>
      </c>
      <c r="L41" s="24"/>
      <c r="M41" s="25" t="n">
        <f aca="false">+M11+M25+M30+M39</f>
        <v>49.5</v>
      </c>
      <c r="N41" s="24"/>
      <c r="O41" s="25" t="n">
        <f aca="false">+O11+O25+O30+O39</f>
        <v>13.1</v>
      </c>
      <c r="P41" s="25"/>
      <c r="Q41" s="25" t="n">
        <f aca="false">+Q11+Q25+Q30+Q39</f>
        <v>13.975</v>
      </c>
      <c r="R41" s="25"/>
      <c r="S41" s="25" t="n">
        <f aca="false">+S11+S25+S30+S39</f>
        <v>15.475</v>
      </c>
      <c r="T41" s="25"/>
      <c r="U41" s="25" t="n">
        <f aca="false">+U11+U25+U30+U39</f>
        <v>-11.625</v>
      </c>
      <c r="V41" s="25"/>
      <c r="W41" s="25" t="n">
        <f aca="false">+W11+W25+W30+W39</f>
        <v>-9.92375</v>
      </c>
      <c r="X41" s="24"/>
      <c r="Y41" s="25" t="n">
        <f aca="false">+Y11+Y25+Y30+Y39</f>
        <v>10.7775</v>
      </c>
      <c r="Z41" s="24"/>
      <c r="AA41" s="25" t="n">
        <f aca="false">+AA11+AA25+AA30+AA39</f>
        <v>17.8</v>
      </c>
      <c r="AB41" s="25"/>
      <c r="AC41" s="25" t="n">
        <f aca="false">+AC11+AC25+AC30+AC39</f>
        <v>-25.2</v>
      </c>
      <c r="AD41" s="25"/>
      <c r="AE41" s="25" t="n">
        <f aca="false">+AE11+AE25+AE30+AE39</f>
        <v>3.60000000000001</v>
      </c>
      <c r="AF41" s="25"/>
      <c r="AG41" s="25" t="n">
        <f aca="false">+AG11+AG25+AG30+AG39</f>
        <v>-13.1</v>
      </c>
      <c r="AH41" s="25"/>
      <c r="AI41" s="25" t="n">
        <f aca="false">+AI11+AI25+AI30+AI39</f>
        <v>7.6</v>
      </c>
      <c r="AJ41" s="24"/>
      <c r="AK41" s="25" t="n">
        <f aca="false">+AK11+AK25+AK30+AK39</f>
        <v>38.6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110.57875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-11</v>
      </c>
      <c r="E50" s="26" t="n">
        <f aca="false">+E41+E47</f>
        <v>-13.8</v>
      </c>
      <c r="G50" s="26" t="n">
        <f aca="false">+G41+G47</f>
        <v>0.2</v>
      </c>
      <c r="I50" s="26" t="n">
        <f aca="false">+I41+I47</f>
        <v>74.4</v>
      </c>
      <c r="K50" s="26" t="n">
        <f aca="false">+K41+K47</f>
        <v>-0.299999999999999</v>
      </c>
      <c r="M50" s="26" t="n">
        <f aca="false">+M41+M47</f>
        <v>49.5</v>
      </c>
      <c r="O50" s="26" t="n">
        <f aca="false">+O41+O47</f>
        <v>13.1</v>
      </c>
      <c r="Q50" s="26" t="n">
        <f aca="false">+Q41+Q47</f>
        <v>13.975</v>
      </c>
      <c r="S50" s="26" t="n">
        <f aca="false">+S41+S47</f>
        <v>15.475</v>
      </c>
      <c r="U50" s="26" t="n">
        <f aca="false">+U41+U47</f>
        <v>-11.625</v>
      </c>
      <c r="W50" s="26" t="n">
        <f aca="false">+W41+W47</f>
        <v>-9.92375</v>
      </c>
      <c r="Y50" s="26" t="n">
        <f aca="false">+Y41+Y47</f>
        <v>10.7775</v>
      </c>
      <c r="AA50" s="26" t="n">
        <f aca="false">+AA41+AA47</f>
        <v>17.8</v>
      </c>
      <c r="AC50" s="26" t="n">
        <f aca="false">+AC41+AC47</f>
        <v>-25.2</v>
      </c>
      <c r="AE50" s="26" t="n">
        <f aca="false">+AE41+AE47</f>
        <v>3.60000000000001</v>
      </c>
      <c r="AG50" s="26" t="n">
        <f aca="false">+AG41+AG47</f>
        <v>-13.1</v>
      </c>
      <c r="AI50" s="26" t="n">
        <f aca="false">+AI41+AI47</f>
        <v>7.6</v>
      </c>
      <c r="AK50" s="26" t="n">
        <f aca="false">+AK41+AK47</f>
        <v>38.6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110.57875</v>
      </c>
      <c r="BA50" s="2" t="n">
        <f aca="false">+AY50-AY27-AY14</f>
        <v>49.1000000000001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-2.6</v>
      </c>
      <c r="E54" s="2" t="n">
        <v>-2.2</v>
      </c>
      <c r="G54" s="2" t="n">
        <v>-2.2</v>
      </c>
      <c r="I54" s="2" t="n">
        <v>-2.2</v>
      </c>
      <c r="K54" s="2" t="n">
        <v>-0.9</v>
      </c>
      <c r="M54" s="13" t="n">
        <f aca="false">SUM(C54:K54)</f>
        <v>-10.1</v>
      </c>
      <c r="O54" s="2" t="n">
        <v>-10</v>
      </c>
      <c r="Q54" s="2" t="n">
        <v>-10</v>
      </c>
      <c r="S54" s="2" t="n">
        <v>-10</v>
      </c>
      <c r="U54" s="2" t="n">
        <v>-10</v>
      </c>
      <c r="W54" s="2" t="n">
        <v>-10</v>
      </c>
      <c r="Y54" s="2" t="n">
        <v>-10</v>
      </c>
      <c r="AA54" s="2" t="n">
        <v>-10</v>
      </c>
      <c r="AB54" s="2"/>
      <c r="AC54" s="2" t="n">
        <v>-10</v>
      </c>
      <c r="AD54" s="2"/>
      <c r="AE54" s="2" t="n">
        <v>-10</v>
      </c>
      <c r="AF54" s="2"/>
      <c r="AG54" s="2" t="n">
        <v>-10</v>
      </c>
      <c r="AH54" s="2"/>
      <c r="AI54" s="2" t="n">
        <v>-10</v>
      </c>
      <c r="AK54" s="2" t="n">
        <v>-10</v>
      </c>
      <c r="AY54" s="14" t="n">
        <f aca="false">SUM(M54:AX54)</f>
        <v>-130.1</v>
      </c>
    </row>
    <row r="55" customFormat="false" ht="11.25" hidden="false" customHeight="false" outlineLevel="0" collapsed="false">
      <c r="A55" s="27" t="s">
        <v>25</v>
      </c>
      <c r="C55" s="14" t="n">
        <v>-1.01</v>
      </c>
      <c r="D55" s="12"/>
      <c r="E55" s="14" t="n">
        <v>-0.87</v>
      </c>
      <c r="F55" s="12"/>
      <c r="G55" s="14" t="n">
        <v>-0.87</v>
      </c>
      <c r="H55" s="12"/>
      <c r="I55" s="14" t="n">
        <v>-0.87</v>
      </c>
      <c r="J55" s="12"/>
      <c r="K55" s="14" t="n">
        <v>-0.365</v>
      </c>
      <c r="M55" s="13" t="n">
        <f aca="false">SUM(C55:K55)</f>
        <v>-3.985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-3.985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2.21</v>
      </c>
      <c r="E57" s="2" t="n">
        <v>1.87</v>
      </c>
      <c r="G57" s="2" t="n">
        <v>1.87</v>
      </c>
      <c r="I57" s="2" t="n">
        <v>1.87</v>
      </c>
      <c r="K57" s="2" t="n">
        <v>0.765</v>
      </c>
      <c r="M57" s="13" t="n">
        <f aca="false">SUM(C57:K57)</f>
        <v>8.585</v>
      </c>
      <c r="O57" s="17" t="n">
        <v>8.5</v>
      </c>
      <c r="Q57" s="17" t="n">
        <v>8.5</v>
      </c>
      <c r="S57" s="17" t="n">
        <v>8.5</v>
      </c>
      <c r="U57" s="17" t="n">
        <v>8.5</v>
      </c>
      <c r="W57" s="17" t="n">
        <v>8.5</v>
      </c>
      <c r="Y57" s="17" t="n">
        <v>8.5</v>
      </c>
      <c r="AA57" s="17" t="n">
        <v>8.5</v>
      </c>
      <c r="AC57" s="17" t="n">
        <v>8.5</v>
      </c>
      <c r="AE57" s="17" t="n">
        <v>8.5</v>
      </c>
      <c r="AG57" s="17" t="n">
        <v>8.5</v>
      </c>
      <c r="AI57" s="17" t="n">
        <v>8.5</v>
      </c>
      <c r="AK57" s="2" t="n">
        <v>8.5</v>
      </c>
      <c r="AM57" s="17"/>
      <c r="AO57" s="17"/>
      <c r="AQ57" s="17"/>
      <c r="AS57" s="17"/>
      <c r="AU57" s="17"/>
      <c r="AW57" s="17"/>
      <c r="AY57" s="14" t="n">
        <f aca="false">SUM(M57:AX57)</f>
        <v>110.585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-1.4</v>
      </c>
      <c r="D60" s="29"/>
      <c r="E60" s="30" t="n">
        <f aca="false">SUM(E53:E59)</f>
        <v>-1.2</v>
      </c>
      <c r="F60" s="29"/>
      <c r="G60" s="30" t="n">
        <f aca="false">SUM(G53:G59)</f>
        <v>-1.2</v>
      </c>
      <c r="H60" s="29"/>
      <c r="I60" s="30" t="n">
        <f aca="false">SUM(I53:I59)</f>
        <v>-1.2</v>
      </c>
      <c r="J60" s="29"/>
      <c r="K60" s="30" t="n">
        <f aca="false">SUM(K53:K59)</f>
        <v>-0.5</v>
      </c>
      <c r="L60" s="29"/>
      <c r="M60" s="30" t="n">
        <f aca="false">SUM(M53:M59)</f>
        <v>-5.5</v>
      </c>
      <c r="N60" s="29"/>
      <c r="O60" s="30" t="n">
        <f aca="false">SUM(O53:O59)</f>
        <v>-1.5</v>
      </c>
      <c r="P60" s="13"/>
      <c r="Q60" s="30" t="n">
        <f aca="false">SUM(Q53:Q59)</f>
        <v>-1.5</v>
      </c>
      <c r="R60" s="13"/>
      <c r="S60" s="30" t="n">
        <f aca="false">SUM(S53:S59)</f>
        <v>-1.5</v>
      </c>
      <c r="T60" s="13"/>
      <c r="U60" s="30" t="n">
        <f aca="false">SUM(U53:U59)</f>
        <v>-1.5</v>
      </c>
      <c r="V60" s="13"/>
      <c r="W60" s="30" t="n">
        <f aca="false">SUM(W53:W59)</f>
        <v>-1.5</v>
      </c>
      <c r="X60" s="29"/>
      <c r="Y60" s="30" t="n">
        <f aca="false">SUM(Y53:Y59)</f>
        <v>-1.5</v>
      </c>
      <c r="Z60" s="29"/>
      <c r="AA60" s="30" t="n">
        <f aca="false">SUM(AA53:AA59)</f>
        <v>-1.5</v>
      </c>
      <c r="AB60" s="29"/>
      <c r="AC60" s="30" t="n">
        <f aca="false">SUM(AC53:AC59)</f>
        <v>-1.5</v>
      </c>
      <c r="AD60" s="29"/>
      <c r="AE60" s="30" t="n">
        <f aca="false">SUM(AE53:AE59)</f>
        <v>-1.5</v>
      </c>
      <c r="AF60" s="29"/>
      <c r="AG60" s="30" t="n">
        <f aca="false">SUM(AG53:AG59)</f>
        <v>-1.5</v>
      </c>
      <c r="AH60" s="29"/>
      <c r="AI60" s="30" t="n">
        <f aca="false">SUM(AI53:AI59)</f>
        <v>-1.5</v>
      </c>
      <c r="AJ60" s="29"/>
      <c r="AK60" s="30" t="n">
        <f aca="false">SUM(AK53:AK59)</f>
        <v>-1.5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-23.5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  <row r="65" customFormat="false" ht="11.25" hidden="false" customHeight="false" outlineLevel="0" collapsed="false">
      <c r="C65" s="14"/>
      <c r="D65" s="12"/>
      <c r="E65" s="14"/>
      <c r="F65" s="12"/>
      <c r="G65" s="14"/>
      <c r="H65" s="12"/>
      <c r="I65" s="14"/>
      <c r="J65" s="12"/>
      <c r="K65" s="14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43" activePane="bottomRight" state="frozen"/>
      <selection pane="topLeft" activeCell="A1" activeCellId="0" sqref="A1"/>
      <selection pane="topRight" activeCell="B1" activeCellId="0" sqref="B1"/>
      <selection pane="bottomLeft" activeCell="A43" activeCellId="0" sqref="A43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67.6</v>
      </c>
      <c r="J8" s="16"/>
      <c r="K8" s="17" t="n">
        <v>0</v>
      </c>
      <c r="L8" s="16"/>
      <c r="M8" s="13" t="n">
        <f aca="false">SUM(C8:K8)</f>
        <v>67.6</v>
      </c>
      <c r="N8" s="16"/>
      <c r="O8" s="17" t="n">
        <v>100.2</v>
      </c>
      <c r="P8" s="17"/>
      <c r="Q8" s="17" t="n">
        <v>43.9</v>
      </c>
      <c r="R8" s="17"/>
      <c r="S8" s="17" t="n">
        <v>246.9</v>
      </c>
      <c r="T8" s="17"/>
      <c r="U8" s="17" t="n">
        <v>75.2</v>
      </c>
      <c r="V8" s="17"/>
      <c r="W8" s="17" t="n">
        <v>-28.8</v>
      </c>
      <c r="X8" s="16"/>
      <c r="Y8" s="17" t="n">
        <v>44.8</v>
      </c>
      <c r="Z8" s="16"/>
      <c r="AA8" s="17" t="n">
        <v>2.8</v>
      </c>
      <c r="AB8" s="16"/>
      <c r="AC8" s="17" t="n">
        <v>73.6</v>
      </c>
      <c r="AD8" s="16"/>
      <c r="AE8" s="17" t="n">
        <v>53.2</v>
      </c>
      <c r="AF8" s="16"/>
      <c r="AG8" s="17" t="n">
        <v>-61.3</v>
      </c>
      <c r="AH8" s="16"/>
      <c r="AI8" s="17" t="n">
        <v>-59.8</v>
      </c>
      <c r="AJ8" s="16"/>
      <c r="AK8" s="17" t="n">
        <v>-28.9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529.4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67.6</v>
      </c>
      <c r="K11" s="20" t="n">
        <f aca="false">SUM(K7:K10)</f>
        <v>0</v>
      </c>
      <c r="M11" s="20" t="n">
        <f aca="false">SUM(M7:M10)</f>
        <v>67.6</v>
      </c>
      <c r="O11" s="20" t="n">
        <f aca="false">SUM(O7:O10)</f>
        <v>100.2</v>
      </c>
      <c r="Q11" s="20" t="n">
        <f aca="false">SUM(Q7:Q10)</f>
        <v>43.9</v>
      </c>
      <c r="S11" s="20" t="n">
        <f aca="false">SUM(S7:S10)</f>
        <v>246.9</v>
      </c>
      <c r="U11" s="20" t="n">
        <f aca="false">SUM(U7:U10)</f>
        <v>75.2</v>
      </c>
      <c r="W11" s="20" t="n">
        <f aca="false">SUM(W7:W10)</f>
        <v>-28.8</v>
      </c>
      <c r="Y11" s="20" t="n">
        <f aca="false">SUM(Y7:Y10)</f>
        <v>44.8</v>
      </c>
      <c r="AA11" s="20" t="n">
        <f aca="false">SUM(AA7:AA10)</f>
        <v>2.8</v>
      </c>
      <c r="AC11" s="20" t="n">
        <f aca="false">SUM(AC7:AC10)</f>
        <v>73.6</v>
      </c>
      <c r="AE11" s="20" t="n">
        <f aca="false">SUM(AE7:AE10)</f>
        <v>53.2</v>
      </c>
      <c r="AG11" s="20" t="n">
        <f aca="false">SUM(AG7:AG10)</f>
        <v>-61.3</v>
      </c>
      <c r="AI11" s="20" t="n">
        <f aca="false">SUM(AI7:AI10)</f>
        <v>-59.8</v>
      </c>
      <c r="AK11" s="20" t="n">
        <f aca="false">SUM(AK7:AK10)</f>
        <v>-28.9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529.4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-0.8</v>
      </c>
      <c r="D13" s="12"/>
      <c r="E13" s="13" t="n">
        <f aca="false">+E60</f>
        <v>-0.7</v>
      </c>
      <c r="F13" s="12"/>
      <c r="G13" s="13" t="n">
        <f aca="false">+G60</f>
        <v>-0.7</v>
      </c>
      <c r="H13" s="12"/>
      <c r="I13" s="13" t="n">
        <f aca="false">+I60</f>
        <v>-0.7</v>
      </c>
      <c r="J13" s="12"/>
      <c r="K13" s="13" t="n">
        <f aca="false">+K60</f>
        <v>-0.3</v>
      </c>
      <c r="L13" s="12"/>
      <c r="M13" s="13" t="n">
        <f aca="false">SUM(C13:K13)</f>
        <v>-3.2</v>
      </c>
      <c r="O13" s="13" t="n">
        <f aca="false">+O60</f>
        <v>-3.2</v>
      </c>
      <c r="Q13" s="13" t="n">
        <f aca="false">+Q60</f>
        <v>-3.2</v>
      </c>
      <c r="S13" s="13" t="n">
        <f aca="false">+S60</f>
        <v>-3.2</v>
      </c>
      <c r="U13" s="13" t="n">
        <f aca="false">+U60</f>
        <v>-3.2</v>
      </c>
      <c r="W13" s="13" t="n">
        <f aca="false">+W60</f>
        <v>-3.2</v>
      </c>
      <c r="Y13" s="13" t="n">
        <f aca="false">+Y60</f>
        <v>-3.2</v>
      </c>
      <c r="AA13" s="13" t="n">
        <f aca="false">+AA60</f>
        <v>-3.2</v>
      </c>
      <c r="AB13" s="2"/>
      <c r="AC13" s="13" t="n">
        <f aca="false">+AC60</f>
        <v>-3.2</v>
      </c>
      <c r="AD13" s="2"/>
      <c r="AE13" s="13" t="n">
        <f aca="false">+AE60</f>
        <v>-3.2</v>
      </c>
      <c r="AF13" s="2"/>
      <c r="AG13" s="13" t="n">
        <f aca="false">+AG60</f>
        <v>-3.2</v>
      </c>
      <c r="AH13" s="2"/>
      <c r="AI13" s="13" t="n">
        <f aca="false">+AI60</f>
        <v>-3.2</v>
      </c>
      <c r="AK13" s="13" t="n">
        <f aca="false">+AK60</f>
        <v>-3.2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-41.6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0.1</v>
      </c>
      <c r="D17" s="12"/>
      <c r="E17" s="14" t="n">
        <v>0.1</v>
      </c>
      <c r="F17" s="12"/>
      <c r="G17" s="14" t="n">
        <v>0.1</v>
      </c>
      <c r="H17" s="12"/>
      <c r="I17" s="14" t="n">
        <v>0.1</v>
      </c>
      <c r="J17" s="12"/>
      <c r="K17" s="14" t="n">
        <v>-0.1</v>
      </c>
      <c r="L17" s="12"/>
      <c r="M17" s="13" t="n">
        <f aca="false">SUM(C17:K17)</f>
        <v>0.3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0.3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6</v>
      </c>
      <c r="L23" s="12"/>
      <c r="M23" s="13" t="n">
        <f aca="false">SUM(C23:K23)</f>
        <v>6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6</v>
      </c>
    </row>
    <row r="24" customFormat="false" ht="11.25" hidden="false" customHeight="false" outlineLevel="0" collapsed="false">
      <c r="A24" s="18" t="s">
        <v>36</v>
      </c>
      <c r="C24" s="14" t="n">
        <v>-3.4</v>
      </c>
      <c r="D24" s="12"/>
      <c r="E24" s="14" t="n">
        <v>-2.9</v>
      </c>
      <c r="F24" s="12"/>
      <c r="G24" s="14" t="n">
        <v>-2.9</v>
      </c>
      <c r="H24" s="12"/>
      <c r="I24" s="14" t="n">
        <v>-2.9</v>
      </c>
      <c r="J24" s="12"/>
      <c r="K24" s="14" t="n">
        <v>-0.899999999999091</v>
      </c>
      <c r="L24" s="12"/>
      <c r="M24" s="13" t="n">
        <f aca="false">SUM(C24:K24)</f>
        <v>-12.9999999999991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-12.9999999999991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-4.1</v>
      </c>
      <c r="E25" s="22" t="n">
        <f aca="false">SUM(E13:E24)</f>
        <v>-3.5</v>
      </c>
      <c r="G25" s="22" t="n">
        <f aca="false">SUM(G13:G24)</f>
        <v>-3.5</v>
      </c>
      <c r="I25" s="22" t="n">
        <f aca="false">SUM(I13:I24)</f>
        <v>-3.5</v>
      </c>
      <c r="K25" s="22" t="n">
        <f aca="false">SUM(K13:K24)</f>
        <v>4.70000000000091</v>
      </c>
      <c r="M25" s="22" t="n">
        <f aca="false">SUM(M13:M24)</f>
        <v>-9.89999999999909</v>
      </c>
      <c r="O25" s="22" t="n">
        <f aca="false">SUM(O13:O24)</f>
        <v>-3.2</v>
      </c>
      <c r="Q25" s="22" t="n">
        <f aca="false">SUM(Q13:Q24)</f>
        <v>-3.2</v>
      </c>
      <c r="R25" s="1"/>
      <c r="S25" s="22" t="n">
        <f aca="false">SUM(S13:S24)</f>
        <v>-3.2</v>
      </c>
      <c r="U25" s="22" t="n">
        <f aca="false">SUM(U13:U24)</f>
        <v>-3.2</v>
      </c>
      <c r="V25" s="1"/>
      <c r="W25" s="22" t="n">
        <f aca="false">SUM(W13:W24)</f>
        <v>-3.2</v>
      </c>
      <c r="X25" s="2"/>
      <c r="Y25" s="22" t="n">
        <f aca="false">SUM(Y13:Y24)</f>
        <v>-3.2</v>
      </c>
      <c r="AA25" s="22" t="n">
        <f aca="false">SUM(AA13:AA24)</f>
        <v>-3.2</v>
      </c>
      <c r="AB25" s="2"/>
      <c r="AC25" s="22" t="n">
        <f aca="false">SUM(AC13:AC24)</f>
        <v>-3.2</v>
      </c>
      <c r="AE25" s="22" t="n">
        <f aca="false">SUM(AE13:AE24)</f>
        <v>-3.2</v>
      </c>
      <c r="AF25" s="2"/>
      <c r="AG25" s="22" t="n">
        <f aca="false">SUM(AG13:AG24)</f>
        <v>-3.2</v>
      </c>
      <c r="AI25" s="22" t="n">
        <f aca="false">SUM(AI13:AI24)</f>
        <v>-3.2</v>
      </c>
      <c r="AJ25" s="2"/>
      <c r="AK25" s="22" t="n">
        <f aca="false">SUM(AK13:AK24)</f>
        <v>-3.2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-48.2999999999991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58.7</v>
      </c>
      <c r="AY27" s="14" t="n">
        <f aca="false">SUM(M27:AX27)</f>
        <v>58.7</v>
      </c>
    </row>
    <row r="28" customFormat="false" ht="11.25" hidden="false" customHeight="false" outlineLevel="0" collapsed="false">
      <c r="A28" s="18" t="s">
        <v>39</v>
      </c>
      <c r="C28" s="14" t="n">
        <v>-0.4</v>
      </c>
      <c r="D28" s="12"/>
      <c r="E28" s="14" t="n">
        <v>-0.4</v>
      </c>
      <c r="F28" s="12"/>
      <c r="G28" s="14" t="n">
        <v>-0.4</v>
      </c>
      <c r="H28" s="12"/>
      <c r="I28" s="14" t="n">
        <v>-0.4</v>
      </c>
      <c r="J28" s="12"/>
      <c r="K28" s="14" t="n">
        <v>0</v>
      </c>
      <c r="L28" s="12"/>
      <c r="M28" s="13" t="n">
        <f aca="false">SUM(C28:K28)</f>
        <v>-1.6</v>
      </c>
      <c r="O28" s="2" t="n">
        <v>-2.25</v>
      </c>
      <c r="Q28" s="2" t="n">
        <v>-2.25</v>
      </c>
      <c r="S28" s="2" t="n">
        <v>-2.25</v>
      </c>
      <c r="U28" s="2" t="n">
        <v>-2.25</v>
      </c>
      <c r="W28" s="2" t="n">
        <v>-2.25</v>
      </c>
      <c r="Y28" s="2" t="n">
        <v>-2.25</v>
      </c>
      <c r="AA28" s="2" t="n">
        <v>-2.25</v>
      </c>
      <c r="AB28" s="2"/>
      <c r="AC28" s="2" t="n">
        <v>-2.25</v>
      </c>
      <c r="AD28" s="2"/>
      <c r="AE28" s="2" t="n">
        <v>-2.25</v>
      </c>
      <c r="AF28" s="2"/>
      <c r="AG28" s="2" t="n">
        <v>-2.25</v>
      </c>
      <c r="AH28" s="2"/>
      <c r="AI28" s="2" t="n">
        <v>-2.25</v>
      </c>
      <c r="AK28" s="2" t="n">
        <v>-2.25</v>
      </c>
      <c r="AY28" s="14" t="n">
        <f aca="false">SUM(M28:AX28)</f>
        <v>-28.6</v>
      </c>
    </row>
    <row r="29" customFormat="false" ht="11.25" hidden="false" customHeight="false" outlineLevel="0" collapsed="false">
      <c r="A29" s="18" t="s">
        <v>40</v>
      </c>
      <c r="C29" s="14" t="n">
        <v>1.6</v>
      </c>
      <c r="D29" s="12"/>
      <c r="E29" s="14" t="n">
        <v>1.4</v>
      </c>
      <c r="F29" s="12"/>
      <c r="G29" s="14" t="n">
        <v>1.4</v>
      </c>
      <c r="H29" s="12"/>
      <c r="I29" s="14" t="n">
        <v>1.4</v>
      </c>
      <c r="J29" s="12"/>
      <c r="K29" s="14" t="n">
        <v>0.366999999999999</v>
      </c>
      <c r="L29" s="12"/>
      <c r="M29" s="13" t="n">
        <f aca="false">SUM(C29:K29)</f>
        <v>6.167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6.167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1.2</v>
      </c>
      <c r="E30" s="20" t="n">
        <f aca="false">SUM(E27:E29)</f>
        <v>1</v>
      </c>
      <c r="G30" s="20" t="n">
        <f aca="false">SUM(G27:G29)</f>
        <v>1</v>
      </c>
      <c r="I30" s="20" t="n">
        <f aca="false">SUM(I27:I29)</f>
        <v>1</v>
      </c>
      <c r="K30" s="20" t="n">
        <f aca="false">SUM(K27:K29)</f>
        <v>0.366999999999999</v>
      </c>
      <c r="M30" s="20" t="n">
        <f aca="false">SUM(M27:M29)</f>
        <v>4.567</v>
      </c>
      <c r="O30" s="20" t="n">
        <f aca="false">SUM(O27:O29)</f>
        <v>-2.25</v>
      </c>
      <c r="Q30" s="20" t="n">
        <f aca="false">SUM(Q27:Q29)</f>
        <v>-2.25</v>
      </c>
      <c r="S30" s="20" t="n">
        <f aca="false">SUM(S27:S29)</f>
        <v>-2.25</v>
      </c>
      <c r="U30" s="20" t="n">
        <f aca="false">SUM(U27:U29)</f>
        <v>-2.25</v>
      </c>
      <c r="W30" s="20" t="n">
        <f aca="false">SUM(W27:W29)</f>
        <v>-2.25</v>
      </c>
      <c r="Y30" s="20" t="n">
        <f aca="false">SUM(Y27:Y29)</f>
        <v>-2.25</v>
      </c>
      <c r="AA30" s="20" t="n">
        <f aca="false">SUM(AA27:AA29)</f>
        <v>-2.25</v>
      </c>
      <c r="AC30" s="20" t="n">
        <f aca="false">SUM(AC27:AC29)</f>
        <v>-2.25</v>
      </c>
      <c r="AE30" s="20" t="n">
        <f aca="false">SUM(AE27:AE29)</f>
        <v>-2.25</v>
      </c>
      <c r="AG30" s="20" t="n">
        <f aca="false">SUM(AG27:AG29)</f>
        <v>-2.25</v>
      </c>
      <c r="AI30" s="20" t="n">
        <f aca="false">SUM(AI27:AI29)</f>
        <v>-2.25</v>
      </c>
      <c r="AK30" s="20" t="n">
        <f aca="false">SUM(AK27:AK29)</f>
        <v>56.45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36.267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-2.9</v>
      </c>
      <c r="D41" s="24"/>
      <c r="E41" s="25" t="n">
        <f aca="false">+E11+E25+E30+E39</f>
        <v>-2.5</v>
      </c>
      <c r="F41" s="24"/>
      <c r="G41" s="25" t="n">
        <f aca="false">+G11+G25+G30+G39</f>
        <v>-2.5</v>
      </c>
      <c r="H41" s="24"/>
      <c r="I41" s="25" t="n">
        <f aca="false">+I11+I25+I30+I39</f>
        <v>65.1</v>
      </c>
      <c r="J41" s="24"/>
      <c r="K41" s="25" t="n">
        <f aca="false">+K11+K25+K30+K39</f>
        <v>5.06700000000091</v>
      </c>
      <c r="L41" s="24"/>
      <c r="M41" s="25" t="n">
        <f aca="false">+M11+M25+M30+M39</f>
        <v>62.2670000000009</v>
      </c>
      <c r="N41" s="24"/>
      <c r="O41" s="25" t="n">
        <f aca="false">+O11+O25+O30+O39</f>
        <v>94.75</v>
      </c>
      <c r="P41" s="25"/>
      <c r="Q41" s="25" t="n">
        <f aca="false">+Q11+Q25+Q30+Q39</f>
        <v>38.45</v>
      </c>
      <c r="R41" s="25"/>
      <c r="S41" s="25" t="n">
        <f aca="false">+S11+S25+S30+S39</f>
        <v>241.45</v>
      </c>
      <c r="T41" s="25"/>
      <c r="U41" s="25" t="n">
        <f aca="false">+U11+U25+U30+U39</f>
        <v>69.75</v>
      </c>
      <c r="V41" s="25"/>
      <c r="W41" s="25" t="n">
        <f aca="false">+W11+W25+W30+W39</f>
        <v>-34.25</v>
      </c>
      <c r="X41" s="24"/>
      <c r="Y41" s="25" t="n">
        <f aca="false">+Y11+Y25+Y30+Y39</f>
        <v>39.35</v>
      </c>
      <c r="Z41" s="24"/>
      <c r="AA41" s="25" t="n">
        <f aca="false">+AA11+AA25+AA30+AA39</f>
        <v>-2.65</v>
      </c>
      <c r="AB41" s="25"/>
      <c r="AC41" s="25" t="n">
        <f aca="false">+AC11+AC25+AC30+AC39</f>
        <v>68.15</v>
      </c>
      <c r="AD41" s="25"/>
      <c r="AE41" s="25" t="n">
        <f aca="false">+AE11+AE25+AE30+AE39</f>
        <v>47.75</v>
      </c>
      <c r="AF41" s="25"/>
      <c r="AG41" s="25" t="n">
        <f aca="false">+AG11+AG25+AG30+AG39</f>
        <v>-66.75</v>
      </c>
      <c r="AH41" s="25"/>
      <c r="AI41" s="25" t="n">
        <f aca="false">+AI11+AI25+AI30+AI39</f>
        <v>-65.25</v>
      </c>
      <c r="AJ41" s="24"/>
      <c r="AK41" s="25" t="n">
        <f aca="false">+AK11+AK25+AK30+AK39</f>
        <v>24.35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517.367000000001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-2.9</v>
      </c>
      <c r="E50" s="26" t="n">
        <f aca="false">+E41+E47</f>
        <v>-2.5</v>
      </c>
      <c r="G50" s="26" t="n">
        <f aca="false">+G41+G47</f>
        <v>-2.5</v>
      </c>
      <c r="I50" s="26" t="n">
        <f aca="false">+I41+I47</f>
        <v>65.1</v>
      </c>
      <c r="K50" s="26" t="n">
        <f aca="false">+K41+K47</f>
        <v>5.06700000000091</v>
      </c>
      <c r="M50" s="26" t="n">
        <f aca="false">+M41+M47</f>
        <v>62.2670000000009</v>
      </c>
      <c r="O50" s="26" t="n">
        <f aca="false">+O41+O47</f>
        <v>94.75</v>
      </c>
      <c r="Q50" s="26" t="n">
        <f aca="false">+Q41+Q47</f>
        <v>38.45</v>
      </c>
      <c r="S50" s="26" t="n">
        <f aca="false">+S41+S47</f>
        <v>241.45</v>
      </c>
      <c r="U50" s="26" t="n">
        <f aca="false">+U41+U47</f>
        <v>69.75</v>
      </c>
      <c r="W50" s="26" t="n">
        <f aca="false">+W41+W47</f>
        <v>-34.25</v>
      </c>
      <c r="Y50" s="26" t="n">
        <f aca="false">+Y41+Y47</f>
        <v>39.35</v>
      </c>
      <c r="AA50" s="26" t="n">
        <f aca="false">+AA41+AA47</f>
        <v>-2.65</v>
      </c>
      <c r="AC50" s="26" t="n">
        <f aca="false">+AC41+AC47</f>
        <v>68.15</v>
      </c>
      <c r="AE50" s="26" t="n">
        <f aca="false">+AE41+AE47</f>
        <v>47.75</v>
      </c>
      <c r="AG50" s="26" t="n">
        <f aca="false">+AG41+AG47</f>
        <v>-66.75</v>
      </c>
      <c r="AI50" s="26" t="n">
        <f aca="false">+AI41+AI47</f>
        <v>-65.25</v>
      </c>
      <c r="AK50" s="26" t="n">
        <f aca="false">+AK41+AK47</f>
        <v>24.35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517.367000000001</v>
      </c>
      <c r="BA50" s="2" t="n">
        <f aca="false">+AY50-AY27-AY14-AY8</f>
        <v>-70.7329999999991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-3.275</v>
      </c>
      <c r="E54" s="2" t="n">
        <v>-3.275</v>
      </c>
      <c r="G54" s="2" t="n">
        <v>-3.275</v>
      </c>
      <c r="I54" s="2" t="n">
        <v>-3.275</v>
      </c>
      <c r="K54" s="2" t="n">
        <v>-3.275</v>
      </c>
      <c r="M54" s="13" t="n">
        <f aca="false">SUM(C54:K54)</f>
        <v>-16.375</v>
      </c>
      <c r="O54" s="2" t="n">
        <v>-13.1</v>
      </c>
      <c r="Q54" s="2" t="n">
        <v>-13.1</v>
      </c>
      <c r="S54" s="2" t="n">
        <v>-13.1</v>
      </c>
      <c r="U54" s="2" t="n">
        <v>-13.1</v>
      </c>
      <c r="W54" s="2" t="n">
        <v>-13.1</v>
      </c>
      <c r="Y54" s="2" t="n">
        <v>-13.1</v>
      </c>
      <c r="AA54" s="2" t="n">
        <v>-13.1</v>
      </c>
      <c r="AB54" s="2"/>
      <c r="AC54" s="2" t="n">
        <v>-13.1</v>
      </c>
      <c r="AD54" s="2"/>
      <c r="AE54" s="2" t="n">
        <v>-13.1</v>
      </c>
      <c r="AF54" s="2"/>
      <c r="AG54" s="2" t="n">
        <v>-13.1</v>
      </c>
      <c r="AH54" s="2"/>
      <c r="AI54" s="2" t="n">
        <v>-13.1</v>
      </c>
      <c r="AK54" s="2" t="n">
        <v>-13.1</v>
      </c>
      <c r="AY54" s="14" t="n">
        <f aca="false">SUM(M54:AX54)</f>
        <v>-173.575</v>
      </c>
    </row>
    <row r="55" customFormat="false" ht="11.25" hidden="false" customHeight="false" outlineLevel="0" collapsed="false">
      <c r="A55" s="27" t="s">
        <v>25</v>
      </c>
      <c r="C55" s="14" t="n">
        <v>-2.025</v>
      </c>
      <c r="D55" s="12"/>
      <c r="E55" s="14" t="n">
        <v>-1.385</v>
      </c>
      <c r="F55" s="12"/>
      <c r="G55" s="14" t="n">
        <v>-1.385</v>
      </c>
      <c r="H55" s="12"/>
      <c r="I55" s="14" t="n">
        <v>-1.385</v>
      </c>
      <c r="J55" s="12"/>
      <c r="K55" s="14" t="n">
        <v>1.355</v>
      </c>
      <c r="M55" s="13" t="n">
        <f aca="false">SUM(C55:K55)</f>
        <v>-4.825</v>
      </c>
      <c r="O55" s="2" t="n">
        <v>-8.1</v>
      </c>
      <c r="Q55" s="2" t="n">
        <v>-8.1</v>
      </c>
      <c r="S55" s="2" t="n">
        <v>-8.1</v>
      </c>
      <c r="U55" s="2" t="n">
        <v>-8.1</v>
      </c>
      <c r="W55" s="2" t="n">
        <v>-8.1</v>
      </c>
      <c r="Y55" s="2" t="n">
        <v>-8.1</v>
      </c>
      <c r="AA55" s="2" t="n">
        <v>-8.1</v>
      </c>
      <c r="AB55" s="2"/>
      <c r="AC55" s="2" t="n">
        <v>-8.1</v>
      </c>
      <c r="AD55" s="2"/>
      <c r="AE55" s="2" t="n">
        <v>-8.1</v>
      </c>
      <c r="AF55" s="2"/>
      <c r="AG55" s="2" t="n">
        <v>-8.1</v>
      </c>
      <c r="AH55" s="2"/>
      <c r="AI55" s="2" t="n">
        <v>-8.1</v>
      </c>
      <c r="AK55" s="2" t="n">
        <v>-8.1</v>
      </c>
      <c r="AY55" s="14" t="n">
        <f aca="false">SUM(M55:AX55)</f>
        <v>-102.025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2" t="n">
        <v>0</v>
      </c>
      <c r="AM57" s="17"/>
      <c r="AO57" s="17"/>
      <c r="AQ57" s="17"/>
      <c r="AS57" s="17"/>
      <c r="AU57" s="17"/>
      <c r="AW57" s="17"/>
      <c r="AY57" s="14" t="n">
        <f aca="false">SUM(M57:AX57)</f>
        <v>0</v>
      </c>
    </row>
    <row r="58" customFormat="false" ht="11.25" hidden="false" customHeight="false" outlineLevel="0" collapsed="false">
      <c r="A58" s="27" t="s">
        <v>62</v>
      </c>
      <c r="C58" s="14" t="n">
        <v>4.5</v>
      </c>
      <c r="D58" s="12"/>
      <c r="E58" s="14" t="n">
        <v>3.96</v>
      </c>
      <c r="F58" s="12"/>
      <c r="G58" s="14" t="n">
        <v>3.96</v>
      </c>
      <c r="H58" s="12"/>
      <c r="I58" s="14" t="n">
        <v>3.96</v>
      </c>
      <c r="J58" s="12"/>
      <c r="K58" s="14" t="n">
        <v>1.62</v>
      </c>
      <c r="M58" s="13" t="n">
        <f aca="false">SUM(C58:K58)</f>
        <v>18</v>
      </c>
      <c r="O58" s="2" t="n">
        <v>18</v>
      </c>
      <c r="Q58" s="2" t="n">
        <v>18</v>
      </c>
      <c r="S58" s="2" t="n">
        <v>18</v>
      </c>
      <c r="U58" s="2" t="n">
        <v>18</v>
      </c>
      <c r="W58" s="2" t="n">
        <v>18</v>
      </c>
      <c r="Y58" s="2" t="n">
        <v>18</v>
      </c>
      <c r="AA58" s="2" t="n">
        <v>18</v>
      </c>
      <c r="AC58" s="2" t="n">
        <v>18</v>
      </c>
      <c r="AE58" s="2" t="n">
        <v>18</v>
      </c>
      <c r="AG58" s="2" t="n">
        <v>18</v>
      </c>
      <c r="AI58" s="2" t="n">
        <v>18</v>
      </c>
      <c r="AK58" s="2" t="n">
        <v>18</v>
      </c>
      <c r="AY58" s="14" t="n">
        <f aca="false">SUM(M58:AX58)</f>
        <v>234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-0.8</v>
      </c>
      <c r="D60" s="29"/>
      <c r="E60" s="30" t="n">
        <f aca="false">SUM(E53:E59)</f>
        <v>-0.7</v>
      </c>
      <c r="F60" s="29"/>
      <c r="G60" s="30" t="n">
        <f aca="false">SUM(G53:G59)</f>
        <v>-0.7</v>
      </c>
      <c r="H60" s="29"/>
      <c r="I60" s="30" t="n">
        <f aca="false">SUM(I53:I59)</f>
        <v>-0.7</v>
      </c>
      <c r="J60" s="29"/>
      <c r="K60" s="30" t="n">
        <f aca="false">SUM(K53:K59)</f>
        <v>-0.3</v>
      </c>
      <c r="L60" s="29"/>
      <c r="M60" s="30" t="n">
        <f aca="false">SUM(M53:M59)</f>
        <v>-3.2</v>
      </c>
      <c r="N60" s="29"/>
      <c r="O60" s="30" t="n">
        <f aca="false">SUM(O53:O59)</f>
        <v>-3.2</v>
      </c>
      <c r="P60" s="13"/>
      <c r="Q60" s="30" t="n">
        <f aca="false">SUM(Q53:Q59)</f>
        <v>-3.2</v>
      </c>
      <c r="R60" s="13"/>
      <c r="S60" s="30" t="n">
        <f aca="false">SUM(S53:S59)</f>
        <v>-3.2</v>
      </c>
      <c r="T60" s="13"/>
      <c r="U60" s="30" t="n">
        <f aca="false">SUM(U53:U59)</f>
        <v>-3.2</v>
      </c>
      <c r="V60" s="13"/>
      <c r="W60" s="30" t="n">
        <f aca="false">SUM(W53:W59)</f>
        <v>-3.2</v>
      </c>
      <c r="X60" s="29"/>
      <c r="Y60" s="30" t="n">
        <f aca="false">SUM(Y53:Y59)</f>
        <v>-3.2</v>
      </c>
      <c r="Z60" s="29"/>
      <c r="AA60" s="30" t="n">
        <f aca="false">SUM(AA53:AA59)</f>
        <v>-3.2</v>
      </c>
      <c r="AB60" s="29"/>
      <c r="AC60" s="30" t="n">
        <f aca="false">SUM(AC53:AC59)</f>
        <v>-3.2</v>
      </c>
      <c r="AD60" s="29"/>
      <c r="AE60" s="30" t="n">
        <f aca="false">SUM(AE53:AE59)</f>
        <v>-3.2</v>
      </c>
      <c r="AF60" s="29"/>
      <c r="AG60" s="30" t="n">
        <f aca="false">SUM(AG53:AG59)</f>
        <v>-3.2</v>
      </c>
      <c r="AH60" s="29"/>
      <c r="AI60" s="30" t="n">
        <f aca="false">SUM(AI53:AI59)</f>
        <v>-3.2</v>
      </c>
      <c r="AJ60" s="29"/>
      <c r="AK60" s="30" t="n">
        <f aca="false">SUM(AK53:AK59)</f>
        <v>-3.2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-41.6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33"/>
      <c r="D62" s="12"/>
      <c r="E62" s="33"/>
      <c r="F62" s="12"/>
      <c r="G62" s="33"/>
      <c r="H62" s="12"/>
      <c r="I62" s="33"/>
      <c r="J62" s="12"/>
      <c r="K62" s="33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22.8</v>
      </c>
      <c r="J8" s="16"/>
      <c r="K8" s="17" t="n">
        <v>0</v>
      </c>
      <c r="L8" s="16"/>
      <c r="M8" s="13" t="n">
        <f aca="false">SUM(C8:K8)</f>
        <v>22.8</v>
      </c>
      <c r="N8" s="16"/>
      <c r="O8" s="17" t="n">
        <v>-42</v>
      </c>
      <c r="P8" s="17"/>
      <c r="Q8" s="17" t="n">
        <v>7.7</v>
      </c>
      <c r="R8" s="17"/>
      <c r="S8" s="17" t="n">
        <v>38.4</v>
      </c>
      <c r="T8" s="17"/>
      <c r="U8" s="17" t="n">
        <v>10.5</v>
      </c>
      <c r="V8" s="17"/>
      <c r="W8" s="17" t="n">
        <v>3.6</v>
      </c>
      <c r="X8" s="16"/>
      <c r="Y8" s="17" t="n">
        <v>22.6</v>
      </c>
      <c r="Z8" s="16"/>
      <c r="AA8" s="17" t="n">
        <v>20.5</v>
      </c>
      <c r="AB8" s="16"/>
      <c r="AC8" s="17" t="n">
        <v>11</v>
      </c>
      <c r="AD8" s="16"/>
      <c r="AE8" s="17" t="n">
        <v>10.9</v>
      </c>
      <c r="AF8" s="16"/>
      <c r="AG8" s="17" t="n">
        <v>10.6</v>
      </c>
      <c r="AH8" s="16"/>
      <c r="AI8" s="17" t="n">
        <v>16.3</v>
      </c>
      <c r="AJ8" s="16"/>
      <c r="AK8" s="17" t="n">
        <v>12.2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145.1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22.8</v>
      </c>
      <c r="K11" s="20" t="n">
        <f aca="false">SUM(K7:K10)</f>
        <v>0</v>
      </c>
      <c r="M11" s="20" t="n">
        <f aca="false">SUM(M7:M10)</f>
        <v>22.8</v>
      </c>
      <c r="O11" s="20" t="n">
        <f aca="false">SUM(O7:O10)</f>
        <v>-42</v>
      </c>
      <c r="Q11" s="20" t="n">
        <f aca="false">SUM(Q7:Q10)</f>
        <v>7.7</v>
      </c>
      <c r="S11" s="20" t="n">
        <f aca="false">SUM(S7:S10)</f>
        <v>38.4</v>
      </c>
      <c r="U11" s="20" t="n">
        <f aca="false">SUM(U7:U10)</f>
        <v>10.5</v>
      </c>
      <c r="W11" s="20" t="n">
        <f aca="false">SUM(W7:W10)</f>
        <v>3.6</v>
      </c>
      <c r="Y11" s="20" t="n">
        <f aca="false">SUM(Y7:Y10)</f>
        <v>22.6</v>
      </c>
      <c r="AA11" s="20" t="n">
        <f aca="false">SUM(AA7:AA10)</f>
        <v>20.5</v>
      </c>
      <c r="AC11" s="20" t="n">
        <f aca="false">SUM(AC7:AC10)</f>
        <v>11</v>
      </c>
      <c r="AE11" s="20" t="n">
        <f aca="false">SUM(AE7:AE10)</f>
        <v>10.9</v>
      </c>
      <c r="AG11" s="20" t="n">
        <f aca="false">SUM(AG7:AG10)</f>
        <v>10.6</v>
      </c>
      <c r="AI11" s="20" t="n">
        <f aca="false">SUM(AI7:AI10)</f>
        <v>16.3</v>
      </c>
      <c r="AK11" s="20" t="n">
        <f aca="false">SUM(AK7:AK10)</f>
        <v>12.2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145.1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-0.598</v>
      </c>
      <c r="D13" s="12"/>
      <c r="E13" s="13" t="n">
        <f aca="false">+E60</f>
        <v>-0.506</v>
      </c>
      <c r="F13" s="12"/>
      <c r="G13" s="13" t="n">
        <f aca="false">+G60</f>
        <v>-0.506</v>
      </c>
      <c r="H13" s="12"/>
      <c r="I13" s="13" t="n">
        <f aca="false">+I60</f>
        <v>-0.506</v>
      </c>
      <c r="J13" s="12"/>
      <c r="K13" s="13" t="n">
        <f aca="false">+K60</f>
        <v>-0.207</v>
      </c>
      <c r="L13" s="12"/>
      <c r="M13" s="13" t="n">
        <f aca="false">SUM(C13:K13)</f>
        <v>-2.323</v>
      </c>
      <c r="O13" s="13" t="n">
        <f aca="false">+O60</f>
        <v>-2.3</v>
      </c>
      <c r="Q13" s="13" t="n">
        <f aca="false">+Q60</f>
        <v>-2.3</v>
      </c>
      <c r="S13" s="13" t="n">
        <f aca="false">+S60</f>
        <v>-2.3</v>
      </c>
      <c r="U13" s="13" t="n">
        <f aca="false">+U60</f>
        <v>-2.3</v>
      </c>
      <c r="W13" s="13" t="n">
        <f aca="false">+W60</f>
        <v>-2.3</v>
      </c>
      <c r="Y13" s="13" t="n">
        <f aca="false">+Y60</f>
        <v>-2.3</v>
      </c>
      <c r="AA13" s="13" t="n">
        <f aca="false">+AA60</f>
        <v>-2.3</v>
      </c>
      <c r="AB13" s="2"/>
      <c r="AC13" s="13" t="n">
        <f aca="false">+AC60</f>
        <v>-2.3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-20.723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-2.075</v>
      </c>
      <c r="S14" s="13" t="n">
        <v>-2.075</v>
      </c>
      <c r="U14" s="13" t="n">
        <v>-2.075</v>
      </c>
      <c r="W14" s="13" t="n">
        <v>-1.66415</v>
      </c>
      <c r="Y14" s="13" t="n">
        <v>-1.24085</v>
      </c>
      <c r="AA14" s="13" t="n">
        <v>-1.8</v>
      </c>
      <c r="AB14" s="2"/>
      <c r="AC14" s="13" t="n">
        <v>-0.800000000000001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-11.73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21.8</v>
      </c>
      <c r="L23" s="12"/>
      <c r="M23" s="13" t="n">
        <f aca="false">SUM(C23:K23)</f>
        <v>21.8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21.8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-0.598</v>
      </c>
      <c r="E25" s="22" t="n">
        <f aca="false">SUM(E13:E24)</f>
        <v>-0.506</v>
      </c>
      <c r="G25" s="22" t="n">
        <f aca="false">SUM(G13:G24)</f>
        <v>-0.506</v>
      </c>
      <c r="I25" s="22" t="n">
        <f aca="false">SUM(I13:I24)</f>
        <v>-0.506</v>
      </c>
      <c r="K25" s="22" t="n">
        <f aca="false">SUM(K13:K24)</f>
        <v>21.593</v>
      </c>
      <c r="M25" s="22" t="n">
        <f aca="false">SUM(M13:M24)</f>
        <v>19.477</v>
      </c>
      <c r="O25" s="22" t="n">
        <f aca="false">SUM(O13:O24)</f>
        <v>-2.3</v>
      </c>
      <c r="Q25" s="22" t="n">
        <f aca="false">SUM(Q13:Q24)</f>
        <v>-4.375</v>
      </c>
      <c r="R25" s="1"/>
      <c r="S25" s="22" t="n">
        <f aca="false">SUM(S13:S24)</f>
        <v>-4.375</v>
      </c>
      <c r="U25" s="22" t="n">
        <f aca="false">SUM(U13:U24)</f>
        <v>-4.375</v>
      </c>
      <c r="V25" s="1"/>
      <c r="W25" s="22" t="n">
        <f aca="false">SUM(W13:W24)</f>
        <v>-3.96415</v>
      </c>
      <c r="X25" s="2"/>
      <c r="Y25" s="22" t="n">
        <f aca="false">SUM(Y13:Y24)</f>
        <v>-3.54085</v>
      </c>
      <c r="AA25" s="22" t="n">
        <f aca="false">SUM(AA13:AA24)</f>
        <v>-4.1</v>
      </c>
      <c r="AB25" s="2"/>
      <c r="AC25" s="22" t="n">
        <f aca="false">SUM(AC13:AC24)</f>
        <v>-3.1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-10.653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-0.598</v>
      </c>
      <c r="D41" s="24"/>
      <c r="E41" s="25" t="n">
        <f aca="false">+E11+E25+E30+E39</f>
        <v>-0.506</v>
      </c>
      <c r="F41" s="24"/>
      <c r="G41" s="25" t="n">
        <f aca="false">+G11+G25+G30+G39</f>
        <v>-0.506</v>
      </c>
      <c r="H41" s="24"/>
      <c r="I41" s="25" t="n">
        <f aca="false">+I11+I25+I30+I39</f>
        <v>22.294</v>
      </c>
      <c r="J41" s="24"/>
      <c r="K41" s="25" t="n">
        <f aca="false">+K11+K25+K30+K39</f>
        <v>21.593</v>
      </c>
      <c r="L41" s="24"/>
      <c r="M41" s="25" t="n">
        <f aca="false">+M11+M25+M30+M39</f>
        <v>42.277</v>
      </c>
      <c r="N41" s="24"/>
      <c r="O41" s="25" t="n">
        <f aca="false">+O11+O25+O30+O39</f>
        <v>-44.3</v>
      </c>
      <c r="P41" s="25"/>
      <c r="Q41" s="25" t="n">
        <f aca="false">+Q11+Q25+Q30+Q39</f>
        <v>3.325</v>
      </c>
      <c r="R41" s="25"/>
      <c r="S41" s="25" t="n">
        <f aca="false">+S11+S25+S30+S39</f>
        <v>34.025</v>
      </c>
      <c r="T41" s="25"/>
      <c r="U41" s="25" t="n">
        <f aca="false">+U11+U25+U30+U39</f>
        <v>6.125</v>
      </c>
      <c r="V41" s="25"/>
      <c r="W41" s="25" t="n">
        <f aca="false">+W11+W25+W30+W39</f>
        <v>-0.36415</v>
      </c>
      <c r="X41" s="24"/>
      <c r="Y41" s="25" t="n">
        <f aca="false">+Y11+Y25+Y30+Y39</f>
        <v>19.05915</v>
      </c>
      <c r="Z41" s="24"/>
      <c r="AA41" s="25" t="n">
        <f aca="false">+AA11+AA25+AA30+AA39</f>
        <v>16.4</v>
      </c>
      <c r="AB41" s="25"/>
      <c r="AC41" s="25" t="n">
        <f aca="false">+AC11+AC25+AC30+AC39</f>
        <v>7.9</v>
      </c>
      <c r="AD41" s="25"/>
      <c r="AE41" s="25" t="n">
        <f aca="false">+AE11+AE25+AE30+AE39</f>
        <v>10.9</v>
      </c>
      <c r="AF41" s="25"/>
      <c r="AG41" s="25" t="n">
        <f aca="false">+AG11+AG25+AG30+AG39</f>
        <v>10.6</v>
      </c>
      <c r="AH41" s="25"/>
      <c r="AI41" s="25" t="n">
        <f aca="false">+AI11+AI25+AI30+AI39</f>
        <v>16.3</v>
      </c>
      <c r="AJ41" s="24"/>
      <c r="AK41" s="25" t="n">
        <f aca="false">+AK11+AK25+AK30+AK39</f>
        <v>12.2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134.447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-0.598</v>
      </c>
      <c r="E50" s="26" t="n">
        <f aca="false">+E41+E47</f>
        <v>-0.506</v>
      </c>
      <c r="G50" s="26" t="n">
        <f aca="false">+G41+G47</f>
        <v>-0.506</v>
      </c>
      <c r="I50" s="26" t="n">
        <f aca="false">+I41+I47</f>
        <v>22.294</v>
      </c>
      <c r="K50" s="26" t="n">
        <f aca="false">+K41+K47</f>
        <v>21.593</v>
      </c>
      <c r="M50" s="26" t="n">
        <f aca="false">+M41+M47</f>
        <v>42.277</v>
      </c>
      <c r="O50" s="26" t="n">
        <f aca="false">+O41+O47</f>
        <v>-44.3</v>
      </c>
      <c r="Q50" s="26" t="n">
        <f aca="false">+Q41+Q47</f>
        <v>3.325</v>
      </c>
      <c r="S50" s="26" t="n">
        <f aca="false">+S41+S47</f>
        <v>34.025</v>
      </c>
      <c r="U50" s="26" t="n">
        <f aca="false">+U41+U47</f>
        <v>6.125</v>
      </c>
      <c r="W50" s="26" t="n">
        <f aca="false">+W41+W47</f>
        <v>-0.36415</v>
      </c>
      <c r="Y50" s="26" t="n">
        <f aca="false">+Y41+Y47</f>
        <v>19.05915</v>
      </c>
      <c r="AA50" s="26" t="n">
        <f aca="false">+AA41+AA47</f>
        <v>16.4</v>
      </c>
      <c r="AC50" s="26" t="n">
        <f aca="false">+AC41+AC47</f>
        <v>7.9</v>
      </c>
      <c r="AE50" s="26" t="n">
        <f aca="false">+AE41+AE47</f>
        <v>10.9</v>
      </c>
      <c r="AG50" s="26" t="n">
        <f aca="false">+AG41+AG47</f>
        <v>10.6</v>
      </c>
      <c r="AI50" s="26" t="n">
        <f aca="false">+AI41+AI47</f>
        <v>16.3</v>
      </c>
      <c r="AK50" s="26" t="n">
        <f aca="false">+AK41+AK47</f>
        <v>12.2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134.447</v>
      </c>
      <c r="BA50" s="2" t="n">
        <f aca="false">+AY50-AY27-AY14-AY8</f>
        <v>1.077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-2.158</v>
      </c>
      <c r="E54" s="2" t="n">
        <v>-1.826</v>
      </c>
      <c r="G54" s="2" t="n">
        <v>-1.826</v>
      </c>
      <c r="I54" s="2" t="n">
        <v>-1.826</v>
      </c>
      <c r="K54" s="2" t="n">
        <v>-0.747</v>
      </c>
      <c r="M54" s="13" t="n">
        <f aca="false">SUM(C54:K54)</f>
        <v>-8.383</v>
      </c>
      <c r="O54" s="2" t="n">
        <v>-8.3</v>
      </c>
      <c r="Q54" s="2" t="n">
        <v>-8.3</v>
      </c>
      <c r="S54" s="2" t="n">
        <v>-8.3</v>
      </c>
      <c r="U54" s="2" t="n">
        <v>-8.3</v>
      </c>
      <c r="W54" s="2" t="n">
        <v>-8.3</v>
      </c>
      <c r="Y54" s="2" t="n">
        <v>-8.3</v>
      </c>
      <c r="AA54" s="2" t="n">
        <v>-8.3</v>
      </c>
      <c r="AB54" s="2"/>
      <c r="AC54" s="2" t="n">
        <v>-8.3</v>
      </c>
      <c r="AD54" s="2"/>
      <c r="AE54" s="2" t="n">
        <v>-8.3</v>
      </c>
      <c r="AF54" s="2"/>
      <c r="AG54" s="2" t="n">
        <v>-8.3</v>
      </c>
      <c r="AH54" s="2"/>
      <c r="AI54" s="2" t="n">
        <v>-8.3</v>
      </c>
      <c r="AK54" s="2" t="n">
        <v>-8.3</v>
      </c>
      <c r="AY54" s="14" t="n">
        <f aca="false">SUM(M54:AX54)</f>
        <v>-107.983</v>
      </c>
    </row>
    <row r="55" customFormat="false" ht="11.25" hidden="false" customHeight="false" outlineLevel="0" collapsed="false">
      <c r="A55" s="27" t="s">
        <v>25</v>
      </c>
      <c r="C55" s="2" t="n">
        <v>-0.598</v>
      </c>
      <c r="E55" s="2" t="n">
        <v>-0.506</v>
      </c>
      <c r="G55" s="2" t="n">
        <v>-0.506</v>
      </c>
      <c r="I55" s="2" t="n">
        <v>-0.506</v>
      </c>
      <c r="K55" s="2" t="n">
        <v>-0.207</v>
      </c>
      <c r="M55" s="13" t="n">
        <f aca="false">SUM(C55:K55)</f>
        <v>-2.323</v>
      </c>
      <c r="O55" s="2" t="n">
        <v>-2.3</v>
      </c>
      <c r="Q55" s="2" t="n">
        <v>-2.3</v>
      </c>
      <c r="S55" s="2" t="n">
        <v>-2.3</v>
      </c>
      <c r="U55" s="2" t="n">
        <v>-2.3</v>
      </c>
      <c r="W55" s="2" t="n">
        <v>-2.3</v>
      </c>
      <c r="Y55" s="2" t="n">
        <v>-2.3</v>
      </c>
      <c r="AA55" s="2" t="n">
        <v>-2.3</v>
      </c>
      <c r="AB55" s="2"/>
      <c r="AC55" s="2" t="n">
        <v>-2.3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-20.723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2.158</v>
      </c>
      <c r="E57" s="2" t="n">
        <v>1.826</v>
      </c>
      <c r="G57" s="2" t="n">
        <v>1.826</v>
      </c>
      <c r="I57" s="2" t="n">
        <v>1.826</v>
      </c>
      <c r="K57" s="2" t="n">
        <v>0.747</v>
      </c>
      <c r="M57" s="13" t="n">
        <f aca="false">SUM(C57:K57)</f>
        <v>8.383</v>
      </c>
      <c r="O57" s="17" t="n">
        <v>8.3</v>
      </c>
      <c r="Q57" s="17" t="n">
        <v>8.3</v>
      </c>
      <c r="S57" s="17" t="n">
        <v>8.3</v>
      </c>
      <c r="U57" s="17" t="n">
        <v>8.3</v>
      </c>
      <c r="W57" s="17" t="n">
        <v>8.3</v>
      </c>
      <c r="Y57" s="17" t="n">
        <v>8.3</v>
      </c>
      <c r="AA57" s="17" t="n">
        <v>8.3</v>
      </c>
      <c r="AC57" s="17" t="n">
        <v>8.3</v>
      </c>
      <c r="AE57" s="17" t="n">
        <v>8.3</v>
      </c>
      <c r="AG57" s="17" t="n">
        <v>8.3</v>
      </c>
      <c r="AI57" s="17" t="n">
        <v>8.3</v>
      </c>
      <c r="AK57" s="2" t="n">
        <v>8.3</v>
      </c>
      <c r="AM57" s="17"/>
      <c r="AO57" s="17"/>
      <c r="AQ57" s="17"/>
      <c r="AS57" s="17"/>
      <c r="AU57" s="17"/>
      <c r="AW57" s="17"/>
      <c r="AY57" s="14" t="n">
        <f aca="false">SUM(M57:AX57)</f>
        <v>107.983</v>
      </c>
    </row>
    <row r="58" customFormat="false" ht="11.25" hidden="false" customHeight="false" outlineLevel="0" collapsed="false">
      <c r="A58" s="27" t="s">
        <v>62</v>
      </c>
      <c r="M58" s="13" t="n">
        <f aca="false">SUM(C58:K58)</f>
        <v>0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-0.598</v>
      </c>
      <c r="D60" s="29"/>
      <c r="E60" s="30" t="n">
        <f aca="false">SUM(E53:E59)</f>
        <v>-0.506</v>
      </c>
      <c r="F60" s="29"/>
      <c r="G60" s="30" t="n">
        <f aca="false">SUM(G53:G59)</f>
        <v>-0.506</v>
      </c>
      <c r="H60" s="29"/>
      <c r="I60" s="30" t="n">
        <f aca="false">SUM(I53:I59)</f>
        <v>-0.506</v>
      </c>
      <c r="J60" s="29"/>
      <c r="K60" s="30" t="n">
        <f aca="false">SUM(K53:K59)</f>
        <v>-0.207</v>
      </c>
      <c r="L60" s="29"/>
      <c r="M60" s="30" t="n">
        <f aca="false">SUM(M53:M59)</f>
        <v>-2.323</v>
      </c>
      <c r="N60" s="29"/>
      <c r="O60" s="30" t="n">
        <f aca="false">SUM(O53:O59)</f>
        <v>-2.3</v>
      </c>
      <c r="P60" s="13"/>
      <c r="Q60" s="30" t="n">
        <f aca="false">SUM(Q53:Q59)</f>
        <v>-2.3</v>
      </c>
      <c r="R60" s="13"/>
      <c r="S60" s="30" t="n">
        <f aca="false">SUM(S53:S59)</f>
        <v>-2.3</v>
      </c>
      <c r="T60" s="13"/>
      <c r="U60" s="30" t="n">
        <f aca="false">SUM(U53:U59)</f>
        <v>-2.3</v>
      </c>
      <c r="V60" s="13"/>
      <c r="W60" s="30" t="n">
        <f aca="false">SUM(W53:W59)</f>
        <v>-2.3</v>
      </c>
      <c r="X60" s="29"/>
      <c r="Y60" s="30" t="n">
        <f aca="false">SUM(Y53:Y59)</f>
        <v>-2.3</v>
      </c>
      <c r="Z60" s="29"/>
      <c r="AA60" s="30" t="n">
        <f aca="false">SUM(AA53:AA59)</f>
        <v>-2.3</v>
      </c>
      <c r="AB60" s="29"/>
      <c r="AC60" s="30" t="n">
        <f aca="false">SUM(AC53:AC59)</f>
        <v>-2.3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-20.723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  <row r="63" customFormat="false" ht="11.25" hidden="false" customHeight="false" outlineLevel="0" collapsed="false">
      <c r="C63" s="32" t="n">
        <v>0.26</v>
      </c>
      <c r="E63" s="32" t="n">
        <v>0.22</v>
      </c>
      <c r="G63" s="32" t="n">
        <v>0.22</v>
      </c>
      <c r="I63" s="32" t="n">
        <v>0.22</v>
      </c>
      <c r="K63" s="32" t="n">
        <v>0.09</v>
      </c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X37" activePane="bottomRight" state="frozen"/>
      <selection pane="topLeft" activeCell="A1" activeCellId="0" sqref="A1"/>
      <selection pane="topRight" activeCell="X1" activeCellId="0" sqref="X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-3.5</v>
      </c>
      <c r="J8" s="16"/>
      <c r="K8" s="17" t="n">
        <v>0</v>
      </c>
      <c r="L8" s="16"/>
      <c r="M8" s="13" t="n">
        <f aca="false">SUM(C8:K8)</f>
        <v>-3.5</v>
      </c>
      <c r="N8" s="16"/>
      <c r="O8" s="17" t="n">
        <v>-2.7</v>
      </c>
      <c r="P8" s="17"/>
      <c r="Q8" s="17" t="n">
        <v>-34.3</v>
      </c>
      <c r="R8" s="17"/>
      <c r="S8" s="17" t="n">
        <v>4.5</v>
      </c>
      <c r="T8" s="17"/>
      <c r="U8" s="17" t="n">
        <v>4.8</v>
      </c>
      <c r="V8" s="17"/>
      <c r="W8" s="17" t="n">
        <v>4.5</v>
      </c>
      <c r="X8" s="16"/>
      <c r="Y8" s="17" t="n">
        <v>5.5</v>
      </c>
      <c r="Z8" s="16"/>
      <c r="AA8" s="17" t="n">
        <v>3.9</v>
      </c>
      <c r="AB8" s="16"/>
      <c r="AC8" s="17" t="n">
        <v>3.4</v>
      </c>
      <c r="AD8" s="16"/>
      <c r="AE8" s="17" t="n">
        <v>2.9</v>
      </c>
      <c r="AF8" s="16"/>
      <c r="AG8" s="17" t="n">
        <v>2.549</v>
      </c>
      <c r="AH8" s="16"/>
      <c r="AI8" s="17" t="n">
        <v>2.225</v>
      </c>
      <c r="AJ8" s="16"/>
      <c r="AK8" s="17" t="n">
        <v>2.006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-4.22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-3.5</v>
      </c>
      <c r="K11" s="20" t="n">
        <f aca="false">SUM(K7:K10)</f>
        <v>0</v>
      </c>
      <c r="M11" s="20" t="n">
        <f aca="false">SUM(M7:M10)</f>
        <v>-3.5</v>
      </c>
      <c r="O11" s="20" t="n">
        <f aca="false">SUM(O7:O10)</f>
        <v>-2.7</v>
      </c>
      <c r="Q11" s="20" t="n">
        <f aca="false">SUM(Q7:Q10)</f>
        <v>-34.3</v>
      </c>
      <c r="S11" s="20" t="n">
        <f aca="false">SUM(S7:S10)</f>
        <v>4.5</v>
      </c>
      <c r="U11" s="20" t="n">
        <f aca="false">SUM(U7:U10)</f>
        <v>4.8</v>
      </c>
      <c r="W11" s="20" t="n">
        <f aca="false">SUM(W7:W10)</f>
        <v>4.5</v>
      </c>
      <c r="Y11" s="20" t="n">
        <f aca="false">SUM(Y7:Y10)</f>
        <v>5.5</v>
      </c>
      <c r="AA11" s="20" t="n">
        <f aca="false">SUM(AA7:AA10)</f>
        <v>3.9</v>
      </c>
      <c r="AC11" s="20" t="n">
        <f aca="false">SUM(AC7:AC10)</f>
        <v>3.4</v>
      </c>
      <c r="AE11" s="20" t="n">
        <f aca="false">SUM(AE7:AE10)</f>
        <v>2.9</v>
      </c>
      <c r="AG11" s="20" t="n">
        <f aca="false">SUM(AG7:AG10)</f>
        <v>2.549</v>
      </c>
      <c r="AI11" s="20" t="n">
        <f aca="false">SUM(AI7:AI10)</f>
        <v>2.225</v>
      </c>
      <c r="AK11" s="20" t="n">
        <f aca="false">SUM(AK7:AK10)</f>
        <v>2.006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-4.22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-0.26</v>
      </c>
      <c r="D13" s="12"/>
      <c r="E13" s="13" t="n">
        <f aca="false">+E60</f>
        <v>-0.22</v>
      </c>
      <c r="F13" s="12"/>
      <c r="G13" s="13" t="n">
        <f aca="false">+G60</f>
        <v>-0.22</v>
      </c>
      <c r="H13" s="12"/>
      <c r="I13" s="13" t="n">
        <f aca="false">+I60</f>
        <v>-0.22</v>
      </c>
      <c r="J13" s="12"/>
      <c r="K13" s="13" t="n">
        <f aca="false">+K60</f>
        <v>-0.09</v>
      </c>
      <c r="L13" s="12"/>
      <c r="M13" s="13" t="n">
        <f aca="false">SUM(C13:K13)</f>
        <v>-1.01</v>
      </c>
      <c r="O13" s="13" t="n">
        <f aca="false">+O60</f>
        <v>-1</v>
      </c>
      <c r="Q13" s="13" t="n">
        <f aca="false">+Q60</f>
        <v>-1</v>
      </c>
      <c r="S13" s="13" t="n">
        <f aca="false">+S60</f>
        <v>-1</v>
      </c>
      <c r="U13" s="13" t="n">
        <f aca="false">+U60</f>
        <v>-1</v>
      </c>
      <c r="W13" s="13" t="n">
        <f aca="false">+W60</f>
        <v>-1</v>
      </c>
      <c r="Y13" s="13" t="n">
        <f aca="false">+Y60</f>
        <v>-1</v>
      </c>
      <c r="AA13" s="13" t="n">
        <f aca="false">+AA60</f>
        <v>-1</v>
      </c>
      <c r="AB13" s="2"/>
      <c r="AC13" s="13" t="n">
        <f aca="false">+AC60</f>
        <v>-1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-9.01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-1.45</v>
      </c>
      <c r="S14" s="13" t="n">
        <v>-1.45</v>
      </c>
      <c r="U14" s="13" t="n">
        <v>-1.45</v>
      </c>
      <c r="W14" s="13" t="n">
        <v>-1.1629</v>
      </c>
      <c r="Y14" s="13" t="n">
        <v>-0.8758</v>
      </c>
      <c r="AA14" s="13" t="n">
        <v>-1.3</v>
      </c>
      <c r="AB14" s="2"/>
      <c r="AC14" s="13" t="n">
        <v>-0.8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-8.4887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-0.26</v>
      </c>
      <c r="E25" s="22" t="n">
        <f aca="false">SUM(E13:E24)</f>
        <v>-0.22</v>
      </c>
      <c r="G25" s="22" t="n">
        <f aca="false">SUM(G13:G24)</f>
        <v>-0.22</v>
      </c>
      <c r="I25" s="22" t="n">
        <f aca="false">SUM(I13:I24)</f>
        <v>-0.22</v>
      </c>
      <c r="K25" s="22" t="n">
        <f aca="false">SUM(K13:K24)</f>
        <v>-0.09</v>
      </c>
      <c r="M25" s="22" t="n">
        <f aca="false">SUM(M13:M24)</f>
        <v>-1.01</v>
      </c>
      <c r="O25" s="22" t="n">
        <f aca="false">SUM(O13:O24)</f>
        <v>-1</v>
      </c>
      <c r="Q25" s="22" t="n">
        <f aca="false">SUM(Q13:Q24)</f>
        <v>-2.45</v>
      </c>
      <c r="R25" s="1"/>
      <c r="S25" s="22" t="n">
        <f aca="false">SUM(S13:S24)</f>
        <v>-2.45</v>
      </c>
      <c r="U25" s="22" t="n">
        <f aca="false">SUM(U13:U24)</f>
        <v>-2.45</v>
      </c>
      <c r="V25" s="1"/>
      <c r="W25" s="22" t="n">
        <f aca="false">SUM(W13:W24)</f>
        <v>-2.1629</v>
      </c>
      <c r="X25" s="2"/>
      <c r="Y25" s="22" t="n">
        <f aca="false">SUM(Y13:Y24)</f>
        <v>-1.8758</v>
      </c>
      <c r="AA25" s="22" t="n">
        <f aca="false">SUM(AA13:AA24)</f>
        <v>-2.3</v>
      </c>
      <c r="AB25" s="2"/>
      <c r="AC25" s="22" t="n">
        <f aca="false">SUM(AC13:AC24)</f>
        <v>-1.8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-17.4987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-4.1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-4.1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-4.1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-4.1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-0.26</v>
      </c>
      <c r="D41" s="24"/>
      <c r="E41" s="25" t="n">
        <f aca="false">+E11+E25+E30+E39</f>
        <v>-0.22</v>
      </c>
      <c r="F41" s="24"/>
      <c r="G41" s="25" t="n">
        <f aca="false">+G11+G25+G30+G39</f>
        <v>-0.22</v>
      </c>
      <c r="H41" s="24"/>
      <c r="I41" s="25" t="n">
        <f aca="false">+I11+I25+I30+I39</f>
        <v>-3.72</v>
      </c>
      <c r="J41" s="24"/>
      <c r="K41" s="25" t="n">
        <f aca="false">+K11+K25+K30+K39</f>
        <v>-0.09</v>
      </c>
      <c r="L41" s="24"/>
      <c r="M41" s="25" t="n">
        <f aca="false">+M11+M25+M30+M39</f>
        <v>-4.51</v>
      </c>
      <c r="N41" s="24"/>
      <c r="O41" s="25" t="n">
        <f aca="false">+O11+O25+O30+O39</f>
        <v>-3.7</v>
      </c>
      <c r="P41" s="25"/>
      <c r="Q41" s="25" t="n">
        <f aca="false">+Q11+Q25+Q30+Q39</f>
        <v>-36.75</v>
      </c>
      <c r="R41" s="25"/>
      <c r="S41" s="25" t="n">
        <f aca="false">+S11+S25+S30+S39</f>
        <v>-2.05</v>
      </c>
      <c r="T41" s="25"/>
      <c r="U41" s="25" t="n">
        <f aca="false">+U11+U25+U30+U39</f>
        <v>2.35</v>
      </c>
      <c r="V41" s="25"/>
      <c r="W41" s="25" t="n">
        <f aca="false">+W11+W25+W30+W39</f>
        <v>2.3371</v>
      </c>
      <c r="X41" s="24"/>
      <c r="Y41" s="25" t="n">
        <f aca="false">+Y11+Y25+Y30+Y39</f>
        <v>3.6242</v>
      </c>
      <c r="Z41" s="24"/>
      <c r="AA41" s="25" t="n">
        <f aca="false">+AA11+AA25+AA30+AA39</f>
        <v>1.6</v>
      </c>
      <c r="AB41" s="25"/>
      <c r="AC41" s="25" t="n">
        <f aca="false">+AC11+AC25+AC30+AC39</f>
        <v>1.6</v>
      </c>
      <c r="AD41" s="25"/>
      <c r="AE41" s="25" t="n">
        <f aca="false">+AE11+AE25+AE30+AE39</f>
        <v>2.9</v>
      </c>
      <c r="AF41" s="25"/>
      <c r="AG41" s="25" t="n">
        <f aca="false">+AG11+AG25+AG30+AG39</f>
        <v>2.549</v>
      </c>
      <c r="AH41" s="25"/>
      <c r="AI41" s="25" t="n">
        <f aca="false">+AI11+AI25+AI30+AI39</f>
        <v>2.225</v>
      </c>
      <c r="AJ41" s="24"/>
      <c r="AK41" s="25" t="n">
        <f aca="false">+AK11+AK25+AK30+AK39</f>
        <v>2.006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-25.8187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-0.26</v>
      </c>
      <c r="E50" s="26" t="n">
        <f aca="false">+E41+E47</f>
        <v>-0.22</v>
      </c>
      <c r="G50" s="26" t="n">
        <f aca="false">+G41+G47</f>
        <v>-0.22</v>
      </c>
      <c r="I50" s="26" t="n">
        <f aca="false">+I41+I47</f>
        <v>-3.72</v>
      </c>
      <c r="K50" s="26" t="n">
        <f aca="false">+K41+K47</f>
        <v>-0.09</v>
      </c>
      <c r="M50" s="26" t="n">
        <f aca="false">+M41+M47</f>
        <v>-4.51</v>
      </c>
      <c r="O50" s="26" t="n">
        <f aca="false">+O41+O47</f>
        <v>-3.7</v>
      </c>
      <c r="Q50" s="26" t="n">
        <f aca="false">+Q41+Q47</f>
        <v>-36.75</v>
      </c>
      <c r="S50" s="26" t="n">
        <f aca="false">+S41+S47</f>
        <v>-2.05</v>
      </c>
      <c r="U50" s="26" t="n">
        <f aca="false">+U41+U47</f>
        <v>2.35</v>
      </c>
      <c r="W50" s="26" t="n">
        <f aca="false">+W41+W47</f>
        <v>2.3371</v>
      </c>
      <c r="Y50" s="26" t="n">
        <f aca="false">+Y41+Y47</f>
        <v>3.6242</v>
      </c>
      <c r="AA50" s="26" t="n">
        <f aca="false">+AA41+AA47</f>
        <v>1.6</v>
      </c>
      <c r="AC50" s="26" t="n">
        <f aca="false">+AC41+AC47</f>
        <v>1.6</v>
      </c>
      <c r="AE50" s="26" t="n">
        <f aca="false">+AE41+AE47</f>
        <v>2.9</v>
      </c>
      <c r="AG50" s="26" t="n">
        <f aca="false">+AG41+AG47</f>
        <v>2.549</v>
      </c>
      <c r="AI50" s="26" t="n">
        <f aca="false">+AI41+AI47</f>
        <v>2.225</v>
      </c>
      <c r="AK50" s="26" t="n">
        <f aca="false">+AK41+AK47</f>
        <v>2.006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-25.8187</v>
      </c>
      <c r="BA50" s="2" t="n">
        <f aca="false">+AY50-AY27-AY14-AY8</f>
        <v>-13.11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-1.508</v>
      </c>
      <c r="E54" s="2" t="n">
        <v>-1.276</v>
      </c>
      <c r="G54" s="2" t="n">
        <v>-1.276</v>
      </c>
      <c r="I54" s="2" t="n">
        <v>-1.276</v>
      </c>
      <c r="K54" s="2" t="n">
        <v>-0.522</v>
      </c>
      <c r="M54" s="13" t="n">
        <f aca="false">SUM(C54:K54)</f>
        <v>-5.858</v>
      </c>
      <c r="O54" s="2" t="n">
        <v>-5.8</v>
      </c>
      <c r="Q54" s="2" t="n">
        <v>-5.8</v>
      </c>
      <c r="S54" s="2" t="n">
        <v>-5.8</v>
      </c>
      <c r="U54" s="2" t="n">
        <v>-5.8</v>
      </c>
      <c r="W54" s="2" t="n">
        <v>-5.8</v>
      </c>
      <c r="Y54" s="2" t="n">
        <v>-5.8</v>
      </c>
      <c r="AA54" s="2" t="n">
        <v>-5.8</v>
      </c>
      <c r="AB54" s="2"/>
      <c r="AC54" s="2" t="n">
        <v>-5.8</v>
      </c>
      <c r="AD54" s="2"/>
      <c r="AE54" s="2" t="n">
        <v>-5.8</v>
      </c>
      <c r="AF54" s="2"/>
      <c r="AG54" s="2" t="n">
        <v>-5.8</v>
      </c>
      <c r="AH54" s="2"/>
      <c r="AI54" s="2" t="n">
        <v>-5.8</v>
      </c>
      <c r="AK54" s="2" t="n">
        <v>-5.8</v>
      </c>
      <c r="AY54" s="14" t="n">
        <f aca="false">SUM(M54:AX54)</f>
        <v>-75.458</v>
      </c>
    </row>
    <row r="55" customFormat="false" ht="11.25" hidden="false" customHeight="false" outlineLevel="0" collapsed="false">
      <c r="A55" s="27" t="s">
        <v>25</v>
      </c>
      <c r="C55" s="2" t="n">
        <v>-0.26</v>
      </c>
      <c r="E55" s="2" t="n">
        <v>-0.22</v>
      </c>
      <c r="G55" s="2" t="n">
        <v>-0.22</v>
      </c>
      <c r="I55" s="2" t="n">
        <v>-0.22</v>
      </c>
      <c r="K55" s="2" t="n">
        <v>-0.09</v>
      </c>
      <c r="M55" s="13" t="n">
        <f aca="false">SUM(C55:K55)</f>
        <v>-1.01</v>
      </c>
      <c r="O55" s="2" t="n">
        <v>-1</v>
      </c>
      <c r="Q55" s="2" t="n">
        <v>-1</v>
      </c>
      <c r="S55" s="2" t="n">
        <v>-1</v>
      </c>
      <c r="U55" s="2" t="n">
        <v>-1</v>
      </c>
      <c r="W55" s="2" t="n">
        <v>-1</v>
      </c>
      <c r="Y55" s="2" t="n">
        <v>-1</v>
      </c>
      <c r="AA55" s="2" t="n">
        <v>-1</v>
      </c>
      <c r="AB55" s="2"/>
      <c r="AC55" s="2" t="n">
        <v>-1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-9.01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1.508</v>
      </c>
      <c r="E57" s="2" t="n">
        <v>1.276</v>
      </c>
      <c r="G57" s="2" t="n">
        <v>1.276</v>
      </c>
      <c r="I57" s="2" t="n">
        <v>1.276</v>
      </c>
      <c r="K57" s="2" t="n">
        <v>0.522</v>
      </c>
      <c r="M57" s="13" t="n">
        <f aca="false">SUM(C57:K57)</f>
        <v>5.858</v>
      </c>
      <c r="O57" s="17" t="n">
        <v>5.8</v>
      </c>
      <c r="Q57" s="17" t="n">
        <v>5.8</v>
      </c>
      <c r="S57" s="17" t="n">
        <v>5.8</v>
      </c>
      <c r="U57" s="17" t="n">
        <v>5.8</v>
      </c>
      <c r="W57" s="17" t="n">
        <v>5.8</v>
      </c>
      <c r="Y57" s="17" t="n">
        <v>5.8</v>
      </c>
      <c r="AA57" s="17" t="n">
        <v>5.8</v>
      </c>
      <c r="AC57" s="17" t="n">
        <v>5.8</v>
      </c>
      <c r="AE57" s="17" t="n">
        <v>5.8</v>
      </c>
      <c r="AG57" s="17" t="n">
        <v>5.8</v>
      </c>
      <c r="AI57" s="17" t="n">
        <v>5.8</v>
      </c>
      <c r="AK57" s="2" t="n">
        <v>5.8</v>
      </c>
      <c r="AM57" s="17"/>
      <c r="AO57" s="17"/>
      <c r="AQ57" s="17"/>
      <c r="AS57" s="17"/>
      <c r="AU57" s="17"/>
      <c r="AW57" s="17"/>
      <c r="AY57" s="14" t="n">
        <f aca="false">SUM(M57:AX57)</f>
        <v>75.458</v>
      </c>
    </row>
    <row r="58" customFormat="false" ht="11.25" hidden="false" customHeight="false" outlineLevel="0" collapsed="false">
      <c r="A58" s="27" t="s">
        <v>62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-0.26</v>
      </c>
      <c r="D60" s="29"/>
      <c r="E60" s="30" t="n">
        <f aca="false">SUM(E53:E59)</f>
        <v>-0.22</v>
      </c>
      <c r="F60" s="29"/>
      <c r="G60" s="30" t="n">
        <f aca="false">SUM(G53:G59)</f>
        <v>-0.22</v>
      </c>
      <c r="H60" s="29"/>
      <c r="I60" s="30" t="n">
        <f aca="false">SUM(I53:I59)</f>
        <v>-0.22</v>
      </c>
      <c r="J60" s="29"/>
      <c r="K60" s="30" t="n">
        <f aca="false">SUM(K53:K59)</f>
        <v>-0.09</v>
      </c>
      <c r="L60" s="29"/>
      <c r="M60" s="30" t="n">
        <f aca="false">SUM(M53:M59)</f>
        <v>-1.01</v>
      </c>
      <c r="N60" s="29"/>
      <c r="O60" s="30" t="n">
        <f aca="false">SUM(O53:O59)</f>
        <v>-1</v>
      </c>
      <c r="P60" s="13"/>
      <c r="Q60" s="30" t="n">
        <f aca="false">SUM(Q53:Q59)</f>
        <v>-1</v>
      </c>
      <c r="R60" s="13"/>
      <c r="S60" s="30" t="n">
        <f aca="false">SUM(S53:S59)</f>
        <v>-1</v>
      </c>
      <c r="T60" s="13"/>
      <c r="U60" s="30" t="n">
        <f aca="false">SUM(U53:U59)</f>
        <v>-1</v>
      </c>
      <c r="V60" s="13"/>
      <c r="W60" s="30" t="n">
        <f aca="false">SUM(W53:W59)</f>
        <v>-1</v>
      </c>
      <c r="X60" s="29"/>
      <c r="Y60" s="30" t="n">
        <f aca="false">SUM(Y53:Y59)</f>
        <v>-1</v>
      </c>
      <c r="Z60" s="29"/>
      <c r="AA60" s="30" t="n">
        <f aca="false">SUM(AA53:AA59)</f>
        <v>-1</v>
      </c>
      <c r="AB60" s="29"/>
      <c r="AC60" s="30" t="n">
        <f aca="false">SUM(AC53:AC59)</f>
        <v>-1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-9.01000000000001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AW60" activeCellId="5" sqref="AM60 AO60 AQ60 AS60 AU60 AW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false" hidden="false" outlineLevel="0" max="39" min="39" style="2" width="9.14"/>
    <col collapsed="false" customWidth="true" hidden="false" outlineLevel="0" max="40" min="40" style="2" width="1.7"/>
    <col collapsed="false" customWidth="false" hidden="false" outlineLevel="0" max="41" min="41" style="2" width="9.14"/>
    <col collapsed="false" customWidth="true" hidden="false" outlineLevel="0" max="42" min="42" style="2" width="1.7"/>
    <col collapsed="false" customWidth="false" hidden="false" outlineLevel="0" max="43" min="43" style="2" width="9.14"/>
    <col collapsed="false" customWidth="true" hidden="false" outlineLevel="0" max="44" min="44" style="2" width="1.7"/>
    <col collapsed="false" customWidth="false" hidden="false" outlineLevel="0" max="45" min="45" style="2" width="9.14"/>
    <col collapsed="false" customWidth="true" hidden="false" outlineLevel="0" max="46" min="46" style="2" width="1.7"/>
    <col collapsed="false" customWidth="false" hidden="false" outlineLevel="0" max="47" min="47" style="2" width="9.14"/>
    <col collapsed="false" customWidth="true" hidden="false" outlineLevel="0" max="48" min="48" style="1" width="1.7"/>
    <col collapsed="false" customWidth="false" hidden="false" outlineLevel="0" max="49" min="49" style="2" width="9.14"/>
    <col collapsed="false" customWidth="true" hidden="false" outlineLevel="0" max="50" min="50" style="1" width="1.7"/>
    <col collapsed="false" customWidth="true" hidden="false" outlineLevel="0" max="51" min="51" style="2" width="10.71"/>
    <col collapsed="false" customWidth="false" hidden="false" outlineLevel="0" max="257" min="52" style="1" width="9.14"/>
  </cols>
  <sheetData>
    <row r="1" customFormat="false" ht="12.75" hidden="false" customHeight="false" outlineLevel="0" collapsed="false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6"/>
      <c r="AO3" s="6"/>
      <c r="AP3" s="6"/>
      <c r="AQ3" s="6"/>
      <c r="AR3" s="6"/>
      <c r="AS3" s="6"/>
      <c r="AT3" s="6"/>
      <c r="AU3" s="6"/>
      <c r="AV3" s="5"/>
      <c r="AW3" s="6"/>
      <c r="AX3" s="5"/>
      <c r="AY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M4" s="7" t="s">
        <v>5</v>
      </c>
      <c r="AN4" s="7"/>
      <c r="AO4" s="7"/>
      <c r="AP4" s="7"/>
      <c r="AQ4" s="7"/>
      <c r="AR4" s="7"/>
      <c r="AS4" s="7"/>
      <c r="AT4" s="7"/>
      <c r="AU4" s="7"/>
      <c r="AV4" s="7"/>
      <c r="AW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6</v>
      </c>
      <c r="O5" s="7" t="s">
        <v>7</v>
      </c>
      <c r="Q5" s="7" t="s">
        <v>8</v>
      </c>
      <c r="S5" s="7" t="s">
        <v>9</v>
      </c>
      <c r="U5" s="7" t="s">
        <v>10</v>
      </c>
      <c r="W5" s="7" t="s">
        <v>11</v>
      </c>
      <c r="Y5" s="7" t="s">
        <v>12</v>
      </c>
      <c r="AA5" s="7" t="s">
        <v>13</v>
      </c>
      <c r="AC5" s="7" t="s">
        <v>14</v>
      </c>
      <c r="AE5" s="7" t="s">
        <v>15</v>
      </c>
      <c r="AG5" s="7" t="s">
        <v>16</v>
      </c>
      <c r="AI5" s="7" t="s">
        <v>17</v>
      </c>
      <c r="AK5" s="7" t="s">
        <v>18</v>
      </c>
      <c r="AM5" s="7" t="s">
        <v>7</v>
      </c>
      <c r="AO5" s="7" t="s">
        <v>8</v>
      </c>
      <c r="AQ5" s="7" t="s">
        <v>9</v>
      </c>
      <c r="AS5" s="7" t="s">
        <v>10</v>
      </c>
      <c r="AU5" s="7" t="s">
        <v>11</v>
      </c>
      <c r="AW5" s="7" t="s">
        <v>12</v>
      </c>
      <c r="AY5" s="7" t="s">
        <v>19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20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5</v>
      </c>
      <c r="P7" s="14"/>
      <c r="Q7" s="14" t="n">
        <v>10</v>
      </c>
      <c r="R7" s="14"/>
      <c r="S7" s="14" t="n">
        <v>15</v>
      </c>
      <c r="T7" s="14"/>
      <c r="U7" s="14" t="n">
        <v>20</v>
      </c>
      <c r="V7" s="14"/>
      <c r="W7" s="14" t="n">
        <v>25</v>
      </c>
      <c r="X7" s="12"/>
      <c r="Y7" s="14" t="n">
        <v>25</v>
      </c>
      <c r="Z7" s="12"/>
      <c r="AA7" s="14" t="n">
        <v>25</v>
      </c>
      <c r="AB7" s="12"/>
      <c r="AC7" s="14" t="n">
        <v>25</v>
      </c>
      <c r="AD7" s="12"/>
      <c r="AE7" s="14" t="n">
        <v>25</v>
      </c>
      <c r="AF7" s="12"/>
      <c r="AG7" s="14" t="n">
        <v>25</v>
      </c>
      <c r="AH7" s="12"/>
      <c r="AI7" s="14" t="n">
        <v>25</v>
      </c>
      <c r="AJ7" s="12"/>
      <c r="AK7" s="14" t="n">
        <v>25</v>
      </c>
      <c r="AL7" s="12"/>
      <c r="AM7" s="14"/>
      <c r="AN7" s="14"/>
      <c r="AO7" s="14"/>
      <c r="AP7" s="14"/>
      <c r="AQ7" s="14"/>
      <c r="AR7" s="14"/>
      <c r="AS7" s="14"/>
      <c r="AT7" s="14"/>
      <c r="AU7" s="14"/>
      <c r="AV7" s="12"/>
      <c r="AW7" s="14"/>
      <c r="AX7" s="12"/>
      <c r="AY7" s="14" t="n">
        <f aca="false">SUM(M7:AX7)</f>
        <v>250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21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6"/>
      <c r="AW8" s="17"/>
      <c r="AX8" s="16"/>
      <c r="AY8" s="14" t="n">
        <f aca="false">SUM(M8:AX8)</f>
        <v>0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22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Y9" s="14" t="n">
        <f aca="false">SUM(M9:AX9)</f>
        <v>0</v>
      </c>
    </row>
    <row r="10" customFormat="false" ht="11.25" hidden="false" customHeight="false" outlineLevel="0" collapsed="false">
      <c r="A10" s="18" t="s">
        <v>23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Y10" s="14" t="n">
        <f aca="false">SUM(M10:AX10)</f>
        <v>0</v>
      </c>
    </row>
    <row r="11" customFormat="false" ht="11.25" hidden="false" customHeight="false" outlineLevel="0" collapsed="false">
      <c r="A11" s="19" t="s">
        <v>24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5</v>
      </c>
      <c r="Q11" s="20" t="n">
        <f aca="false">SUM(Q7:Q10)</f>
        <v>10</v>
      </c>
      <c r="S11" s="20" t="n">
        <f aca="false">SUM(S7:S10)</f>
        <v>15</v>
      </c>
      <c r="U11" s="20" t="n">
        <f aca="false">SUM(U7:U10)</f>
        <v>20</v>
      </c>
      <c r="W11" s="20" t="n">
        <f aca="false">SUM(W7:W10)</f>
        <v>25</v>
      </c>
      <c r="Y11" s="20" t="n">
        <f aca="false">SUM(Y7:Y10)</f>
        <v>25</v>
      </c>
      <c r="AA11" s="20" t="n">
        <f aca="false">SUM(AA7:AA10)</f>
        <v>25</v>
      </c>
      <c r="AC11" s="20" t="n">
        <f aca="false">SUM(AC7:AC10)</f>
        <v>25</v>
      </c>
      <c r="AE11" s="20" t="n">
        <f aca="false">SUM(AE7:AE10)</f>
        <v>25</v>
      </c>
      <c r="AG11" s="20" t="n">
        <f aca="false">SUM(AG7:AG10)</f>
        <v>25</v>
      </c>
      <c r="AI11" s="20" t="n">
        <f aca="false">SUM(AI7:AI10)</f>
        <v>25</v>
      </c>
      <c r="AK11" s="20" t="n">
        <f aca="false">SUM(AK7:AK10)</f>
        <v>25</v>
      </c>
      <c r="AM11" s="20" t="n">
        <f aca="false">SUM(AM7:AM10)</f>
        <v>0</v>
      </c>
      <c r="AO11" s="20" t="n">
        <f aca="false">SUM(AO7:AO10)</f>
        <v>0</v>
      </c>
      <c r="AQ11" s="20" t="n">
        <f aca="false">SUM(AQ7:AQ10)</f>
        <v>0</v>
      </c>
      <c r="AS11" s="20" t="n">
        <f aca="false">SUM(AS7:AS10)</f>
        <v>0</v>
      </c>
      <c r="AU11" s="20" t="n">
        <f aca="false">SUM(AU7:AU10)</f>
        <v>0</v>
      </c>
      <c r="AW11" s="20" t="n">
        <f aca="false">SUM(AW7:AW10)</f>
        <v>0</v>
      </c>
      <c r="AY11" s="20" t="n">
        <f aca="false">SUM(AY7:AY10)</f>
        <v>250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66</v>
      </c>
      <c r="C13" s="13" t="n">
        <f aca="false">+C60</f>
        <v>-6.5</v>
      </c>
      <c r="D13" s="12"/>
      <c r="E13" s="13" t="n">
        <f aca="false">+E60</f>
        <v>-5.6</v>
      </c>
      <c r="F13" s="12"/>
      <c r="G13" s="13" t="n">
        <f aca="false">+G60</f>
        <v>-5.6</v>
      </c>
      <c r="H13" s="12"/>
      <c r="I13" s="13" t="n">
        <f aca="false">+I60</f>
        <v>-5.6</v>
      </c>
      <c r="J13" s="12"/>
      <c r="K13" s="13" t="n">
        <f aca="false">+K60</f>
        <v>-1.7</v>
      </c>
      <c r="L13" s="12"/>
      <c r="M13" s="13" t="n">
        <f aca="false">SUM(C13:K13)</f>
        <v>-25</v>
      </c>
      <c r="O13" s="13" t="n">
        <f aca="false">+O60</f>
        <v>-25</v>
      </c>
      <c r="Q13" s="13" t="n">
        <f aca="false">+Q60</f>
        <v>-25</v>
      </c>
      <c r="S13" s="13" t="n">
        <f aca="false">+S60</f>
        <v>-25</v>
      </c>
      <c r="U13" s="13" t="n">
        <f aca="false">+U60</f>
        <v>-25</v>
      </c>
      <c r="W13" s="13" t="n">
        <f aca="false">+W60</f>
        <v>-25</v>
      </c>
      <c r="Y13" s="13" t="n">
        <f aca="false">+Y60</f>
        <v>-25</v>
      </c>
      <c r="AA13" s="13" t="n">
        <f aca="false">+AA60</f>
        <v>-25</v>
      </c>
      <c r="AB13" s="2"/>
      <c r="AC13" s="13" t="n">
        <f aca="false">+AC60</f>
        <v>-25</v>
      </c>
      <c r="AD13" s="2"/>
      <c r="AE13" s="13" t="n">
        <f aca="false">+AE60</f>
        <v>-25</v>
      </c>
      <c r="AF13" s="2"/>
      <c r="AG13" s="13" t="n">
        <f aca="false">+AG60</f>
        <v>-25</v>
      </c>
      <c r="AH13" s="2"/>
      <c r="AI13" s="13" t="n">
        <f aca="false">+AI60</f>
        <v>-25</v>
      </c>
      <c r="AK13" s="13" t="n">
        <f aca="false">+AK60</f>
        <v>-25</v>
      </c>
      <c r="AM13" s="13" t="n">
        <f aca="false">+AM60</f>
        <v>0</v>
      </c>
      <c r="AO13" s="13" t="n">
        <f aca="false">+AO60</f>
        <v>0</v>
      </c>
      <c r="AQ13" s="13" t="n">
        <f aca="false">+AQ60</f>
        <v>0</v>
      </c>
      <c r="AS13" s="13" t="n">
        <f aca="false">+AS60</f>
        <v>0</v>
      </c>
      <c r="AU13" s="13" t="n">
        <f aca="false">+AU60</f>
        <v>0</v>
      </c>
      <c r="AW13" s="13" t="n">
        <f aca="false">+AW60</f>
        <v>0</v>
      </c>
      <c r="AY13" s="14" t="n">
        <f aca="false">SUM(M13:AX13)</f>
        <v>-325</v>
      </c>
    </row>
    <row r="14" customFormat="false" ht="11.25" hidden="false" customHeight="false" outlineLevel="0" collapsed="false">
      <c r="A14" s="18" t="s">
        <v>26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3"/>
      <c r="AO14" s="13"/>
      <c r="AQ14" s="13"/>
      <c r="AS14" s="13"/>
      <c r="AU14" s="13"/>
      <c r="AW14" s="13"/>
      <c r="AY14" s="14" t="n">
        <f aca="false">SUM(M14:AX14)</f>
        <v>0</v>
      </c>
    </row>
    <row r="15" customFormat="false" ht="11.25" hidden="false" customHeight="false" outlineLevel="0" collapsed="false">
      <c r="A15" s="18" t="s">
        <v>27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Y15" s="14" t="n">
        <f aca="false">SUM(M15:AX15)</f>
        <v>0</v>
      </c>
    </row>
    <row r="16" customFormat="false" ht="11.25" hidden="false" customHeight="false" outlineLevel="0" collapsed="false">
      <c r="A16" s="18" t="s">
        <v>28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Y16" s="14" t="n">
        <f aca="false">SUM(M16:AX16)</f>
        <v>0</v>
      </c>
    </row>
    <row r="17" customFormat="false" ht="11.25" hidden="false" customHeight="false" outlineLevel="0" collapsed="false">
      <c r="A17" s="18" t="s">
        <v>29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Y17" s="14" t="n">
        <f aca="false">SUM(M17:AX17)</f>
        <v>0</v>
      </c>
    </row>
    <row r="18" customFormat="false" ht="11.25" hidden="false" customHeight="false" outlineLevel="0" collapsed="false">
      <c r="A18" s="18" t="s">
        <v>30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Y18" s="14" t="n">
        <f aca="false">SUM(M18:AX18)</f>
        <v>0</v>
      </c>
    </row>
    <row r="19" customFormat="false" ht="11.25" hidden="false" customHeight="false" outlineLevel="0" collapsed="false">
      <c r="A19" s="18" t="s">
        <v>31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Y19" s="14" t="n">
        <f aca="false">SUM(M19:AX19)</f>
        <v>0</v>
      </c>
    </row>
    <row r="20" customFormat="false" ht="11.25" hidden="false" customHeight="false" outlineLevel="0" collapsed="false">
      <c r="A20" s="18" t="s">
        <v>32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Y20" s="14" t="n">
        <f aca="false">SUM(M20:AX20)</f>
        <v>0</v>
      </c>
    </row>
    <row r="21" customFormat="false" ht="11.25" hidden="false" customHeight="false" outlineLevel="0" collapsed="false">
      <c r="A21" s="18" t="s">
        <v>33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Y21" s="14" t="n">
        <f aca="false">SUM(M21:AX21)</f>
        <v>0</v>
      </c>
    </row>
    <row r="22" customFormat="false" ht="11.25" hidden="false" customHeight="false" outlineLevel="0" collapsed="false">
      <c r="A22" s="18" t="s">
        <v>34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Y22" s="14" t="n">
        <f aca="false">SUM(M22:AX22)</f>
        <v>0</v>
      </c>
    </row>
    <row r="23" customFormat="false" ht="11.25" hidden="false" customHeight="false" outlineLevel="0" collapsed="false">
      <c r="A23" s="18" t="s">
        <v>35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Y23" s="14" t="n">
        <f aca="false">SUM(M23:AX23)</f>
        <v>0</v>
      </c>
    </row>
    <row r="24" customFormat="false" ht="11.25" hidden="false" customHeight="false" outlineLevel="0" collapsed="false">
      <c r="A24" s="18" t="s">
        <v>36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L24" s="2"/>
      <c r="AV24" s="2"/>
      <c r="AY24" s="14" t="n">
        <f aca="false">SUM(M24:AX24)</f>
        <v>0</v>
      </c>
    </row>
    <row r="25" customFormat="false" ht="11.25" hidden="false" customHeight="false" outlineLevel="0" collapsed="false">
      <c r="A25" s="19" t="s">
        <v>37</v>
      </c>
      <c r="C25" s="22" t="n">
        <f aca="false">SUM(C13:C24)</f>
        <v>-6.5</v>
      </c>
      <c r="E25" s="22" t="n">
        <f aca="false">SUM(E13:E24)</f>
        <v>-5.6</v>
      </c>
      <c r="G25" s="22" t="n">
        <f aca="false">SUM(G13:G24)</f>
        <v>-5.6</v>
      </c>
      <c r="I25" s="22" t="n">
        <f aca="false">SUM(I13:I24)</f>
        <v>-5.6</v>
      </c>
      <c r="K25" s="22" t="n">
        <f aca="false">SUM(K13:K24)</f>
        <v>-1.7</v>
      </c>
      <c r="M25" s="22" t="n">
        <f aca="false">SUM(M13:M24)</f>
        <v>-25</v>
      </c>
      <c r="O25" s="22" t="n">
        <f aca="false">SUM(O13:O24)</f>
        <v>-25</v>
      </c>
      <c r="Q25" s="22" t="n">
        <f aca="false">SUM(Q13:Q24)</f>
        <v>-25</v>
      </c>
      <c r="R25" s="1"/>
      <c r="S25" s="22" t="n">
        <f aca="false">SUM(S13:S24)</f>
        <v>-25</v>
      </c>
      <c r="U25" s="22" t="n">
        <f aca="false">SUM(U13:U24)</f>
        <v>-25</v>
      </c>
      <c r="V25" s="1"/>
      <c r="W25" s="22" t="n">
        <f aca="false">SUM(W13:W24)</f>
        <v>-25</v>
      </c>
      <c r="X25" s="2"/>
      <c r="Y25" s="22" t="n">
        <f aca="false">SUM(Y13:Y24)</f>
        <v>-25</v>
      </c>
      <c r="AA25" s="22" t="n">
        <f aca="false">SUM(AA13:AA24)</f>
        <v>-25</v>
      </c>
      <c r="AB25" s="2"/>
      <c r="AC25" s="22" t="n">
        <f aca="false">SUM(AC13:AC24)</f>
        <v>-25</v>
      </c>
      <c r="AE25" s="22" t="n">
        <f aca="false">SUM(AE13:AE24)</f>
        <v>-25</v>
      </c>
      <c r="AF25" s="2"/>
      <c r="AG25" s="22" t="n">
        <f aca="false">SUM(AG13:AG24)</f>
        <v>-25</v>
      </c>
      <c r="AI25" s="22" t="n">
        <f aca="false">SUM(AI13:AI24)</f>
        <v>-25</v>
      </c>
      <c r="AJ25" s="2"/>
      <c r="AK25" s="22" t="n">
        <f aca="false">SUM(AK13:AK24)</f>
        <v>-25</v>
      </c>
      <c r="AL25" s="2"/>
      <c r="AM25" s="22" t="n">
        <f aca="false">SUM(AM13:AM24)</f>
        <v>0</v>
      </c>
      <c r="AO25" s="22" t="n">
        <f aca="false">SUM(AO13:AO24)</f>
        <v>0</v>
      </c>
      <c r="AP25" s="1"/>
      <c r="AQ25" s="22" t="n">
        <f aca="false">SUM(AQ13:AQ24)</f>
        <v>0</v>
      </c>
      <c r="AS25" s="22" t="n">
        <f aca="false">SUM(AS13:AS24)</f>
        <v>0</v>
      </c>
      <c r="AT25" s="1"/>
      <c r="AU25" s="22" t="n">
        <f aca="false">SUM(AU13:AU24)</f>
        <v>0</v>
      </c>
      <c r="AV25" s="2"/>
      <c r="AW25" s="22" t="n">
        <f aca="false">SUM(AW13:AW24)</f>
        <v>0</v>
      </c>
      <c r="AY25" s="22" t="n">
        <f aca="false">SUM(AY13:AY24)</f>
        <v>-325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38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Y27" s="14" t="n">
        <f aca="false">SUM(M27:AX27)</f>
        <v>0</v>
      </c>
    </row>
    <row r="28" customFormat="false" ht="11.25" hidden="false" customHeight="false" outlineLevel="0" collapsed="false">
      <c r="A28" s="18" t="s">
        <v>39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Y28" s="14" t="n">
        <f aca="false">SUM(M28:AX28)</f>
        <v>0</v>
      </c>
    </row>
    <row r="29" customFormat="false" ht="11.25" hidden="false" customHeight="false" outlineLevel="0" collapsed="false">
      <c r="A29" s="18" t="s">
        <v>40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Y29" s="14" t="n">
        <f aca="false">SUM(M29:AX29)</f>
        <v>0</v>
      </c>
    </row>
    <row r="30" customFormat="false" ht="11.25" hidden="false" customHeight="false" outlineLevel="0" collapsed="false">
      <c r="A30" s="19" t="s">
        <v>41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  <c r="AO30" s="20" t="n">
        <f aca="false">SUM(AO27:AO29)</f>
        <v>0</v>
      </c>
      <c r="AQ30" s="20" t="n">
        <f aca="false">SUM(AQ27:AQ29)</f>
        <v>0</v>
      </c>
      <c r="AS30" s="20" t="n">
        <f aca="false">SUM(AS27:AS29)</f>
        <v>0</v>
      </c>
      <c r="AU30" s="20" t="n">
        <f aca="false">SUM(AU27:AU29)</f>
        <v>0</v>
      </c>
      <c r="AW30" s="20" t="n">
        <f aca="false">SUM(AW27:AW29)</f>
        <v>0</v>
      </c>
      <c r="AY30" s="20" t="n">
        <f aca="false">SUM(AY27:AY29)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42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7"/>
      <c r="AN32" s="17"/>
      <c r="AO32" s="17"/>
      <c r="AP32" s="17"/>
      <c r="AQ32" s="17"/>
      <c r="AR32" s="17"/>
      <c r="AS32" s="17"/>
      <c r="AT32" s="17"/>
      <c r="AU32" s="17"/>
      <c r="AV32" s="16"/>
      <c r="AW32" s="17"/>
      <c r="AX32" s="16"/>
      <c r="AY32" s="14" t="n">
        <f aca="false">SUM(M32:AX32)</f>
        <v>0</v>
      </c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67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Y33" s="14" t="n">
        <f aca="false">SUM(M33:AX33)</f>
        <v>0</v>
      </c>
    </row>
    <row r="34" customFormat="false" ht="11.25" hidden="false" customHeight="false" outlineLevel="0" collapsed="false">
      <c r="A34" s="18" t="s">
        <v>68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Y34" s="14" t="n">
        <f aca="false">SUM(M34:AX34)</f>
        <v>0</v>
      </c>
    </row>
    <row r="35" customFormat="false" ht="11.25" hidden="false" customHeight="false" outlineLevel="0" collapsed="false">
      <c r="A35" s="18" t="s">
        <v>45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Y35" s="14" t="n">
        <f aca="false">SUM(M35:AX35)</f>
        <v>0</v>
      </c>
    </row>
    <row r="36" customFormat="false" ht="11.25" hidden="false" customHeight="false" outlineLevel="0" collapsed="false">
      <c r="A36" s="18" t="s">
        <v>46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Y36" s="14" t="n">
        <f aca="false">SUM(M36:AX36)</f>
        <v>0</v>
      </c>
    </row>
    <row r="37" customFormat="false" ht="11.25" hidden="false" customHeight="false" outlineLevel="0" collapsed="false">
      <c r="A37" s="18" t="s">
        <v>47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Y37" s="14" t="n">
        <f aca="false">SUM(M37:AX37)</f>
        <v>0</v>
      </c>
    </row>
    <row r="38" customFormat="false" ht="11.25" hidden="false" customHeight="false" outlineLevel="0" collapsed="false">
      <c r="A38" s="18" t="s">
        <v>48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Y38" s="14" t="n">
        <f aca="false">SUM(M38:AX38)</f>
        <v>0</v>
      </c>
    </row>
    <row r="39" customFormat="false" ht="11.25" hidden="false" customHeight="false" outlineLevel="0" collapsed="false">
      <c r="A39" s="19" t="s">
        <v>49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  <c r="AO39" s="20" t="n">
        <f aca="false">SUM(AO32:AO38)</f>
        <v>0</v>
      </c>
      <c r="AQ39" s="20" t="n">
        <f aca="false">SUM(AQ32:AQ38)</f>
        <v>0</v>
      </c>
      <c r="AS39" s="20" t="n">
        <f aca="false">SUM(AS32:AS38)</f>
        <v>0</v>
      </c>
      <c r="AU39" s="20" t="n">
        <f aca="false">SUM(AU32:AU38)</f>
        <v>0</v>
      </c>
      <c r="AW39" s="20" t="n">
        <f aca="false">SUM(AW32:AW38)</f>
        <v>0</v>
      </c>
      <c r="AY39" s="20" t="n">
        <f aca="false">SUM(AY32:AY38)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50</v>
      </c>
      <c r="B41" s="24"/>
      <c r="C41" s="25" t="n">
        <f aca="false">+C11+C25+C30+C39</f>
        <v>-6.5</v>
      </c>
      <c r="D41" s="24"/>
      <c r="E41" s="25" t="n">
        <f aca="false">+E11+E25+E30+E39</f>
        <v>-5.6</v>
      </c>
      <c r="F41" s="24"/>
      <c r="G41" s="25" t="n">
        <f aca="false">+G11+G25+G30+G39</f>
        <v>-5.6</v>
      </c>
      <c r="H41" s="24"/>
      <c r="I41" s="25" t="n">
        <f aca="false">+I11+I25+I30+I39</f>
        <v>-5.6</v>
      </c>
      <c r="J41" s="24"/>
      <c r="K41" s="25" t="n">
        <f aca="false">+K11+K25+K30+K39</f>
        <v>-1.7</v>
      </c>
      <c r="L41" s="24"/>
      <c r="M41" s="25" t="n">
        <f aca="false">+M11+M25+M30+M39</f>
        <v>-25</v>
      </c>
      <c r="N41" s="24"/>
      <c r="O41" s="25" t="n">
        <f aca="false">+O11+O25+O30+O39</f>
        <v>-20</v>
      </c>
      <c r="P41" s="25"/>
      <c r="Q41" s="25" t="n">
        <f aca="false">+Q11+Q25+Q30+Q39</f>
        <v>-15</v>
      </c>
      <c r="R41" s="25"/>
      <c r="S41" s="25" t="n">
        <f aca="false">+S11+S25+S30+S39</f>
        <v>-10</v>
      </c>
      <c r="T41" s="25"/>
      <c r="U41" s="25" t="n">
        <f aca="false">+U11+U25+U30+U39</f>
        <v>-5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0</v>
      </c>
      <c r="AN41" s="25"/>
      <c r="AO41" s="25" t="n">
        <f aca="false">+AO11+AO25+AO30+AO39</f>
        <v>0</v>
      </c>
      <c r="AP41" s="25"/>
      <c r="AQ41" s="25" t="n">
        <f aca="false">+AQ11+AQ25+AQ30+AQ39</f>
        <v>0</v>
      </c>
      <c r="AR41" s="25"/>
      <c r="AS41" s="25" t="n">
        <f aca="false">+AS11+AS25+AS30+AS39</f>
        <v>0</v>
      </c>
      <c r="AT41" s="25"/>
      <c r="AU41" s="25" t="n">
        <f aca="false">+AU11+AU25+AU30+AU39</f>
        <v>0</v>
      </c>
      <c r="AV41" s="24"/>
      <c r="AW41" s="25" t="n">
        <f aca="false">+AW11+AW25+AW30+AW39</f>
        <v>0</v>
      </c>
      <c r="AX41" s="24"/>
      <c r="AY41" s="25" t="n">
        <f aca="false">+AY11+AY25+AY30+AY39</f>
        <v>-75</v>
      </c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51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7"/>
      <c r="AN43" s="17"/>
      <c r="AO43" s="17"/>
      <c r="AP43" s="17"/>
      <c r="AQ43" s="17"/>
      <c r="AR43" s="17"/>
      <c r="AS43" s="17"/>
      <c r="AT43" s="17"/>
      <c r="AU43" s="17"/>
      <c r="AV43" s="16"/>
      <c r="AW43" s="17"/>
      <c r="AX43" s="16"/>
      <c r="AY43" s="14" t="n">
        <f aca="false">SUM(M43:AX43)</f>
        <v>0</v>
      </c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52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Y44" s="14" t="n">
        <f aca="false">SUM(M44:AX44)</f>
        <v>0</v>
      </c>
    </row>
    <row r="45" customFormat="false" ht="11.25" hidden="false" customHeight="false" outlineLevel="0" collapsed="false">
      <c r="A45" s="18" t="s">
        <v>53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Y45" s="14" t="n">
        <f aca="false">SUM(M45:AX45)</f>
        <v>0</v>
      </c>
    </row>
    <row r="46" customFormat="false" ht="11.25" hidden="false" customHeight="false" outlineLevel="0" collapsed="false">
      <c r="A46" s="18" t="s">
        <v>54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Y46" s="14" t="n">
        <v>0</v>
      </c>
    </row>
    <row r="47" customFormat="false" ht="11.25" hidden="false" customHeight="false" outlineLevel="0" collapsed="false">
      <c r="A47" s="19" t="s">
        <v>55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  <c r="AO47" s="20" t="n">
        <f aca="false">SUM(AO43:AO46)</f>
        <v>0</v>
      </c>
      <c r="AQ47" s="20" t="n">
        <f aca="false">SUM(AQ43:AQ46)</f>
        <v>0</v>
      </c>
      <c r="AS47" s="20" t="n">
        <f aca="false">SUM(AS43:AS46)</f>
        <v>0</v>
      </c>
      <c r="AU47" s="20" t="n">
        <f aca="false">SUM(AU43:AU46)</f>
        <v>0</v>
      </c>
      <c r="AW47" s="20" t="n">
        <f aca="false">SUM(AW43:AW46)</f>
        <v>0</v>
      </c>
      <c r="AY47" s="20" t="n">
        <f aca="false">SUM(AY43:AY46)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56</v>
      </c>
      <c r="C50" s="26" t="n">
        <f aca="false">+C41+C47</f>
        <v>-6.5</v>
      </c>
      <c r="E50" s="26" t="n">
        <f aca="false">+E41+E47</f>
        <v>-5.6</v>
      </c>
      <c r="G50" s="26" t="n">
        <f aca="false">+G41+G47</f>
        <v>-5.6</v>
      </c>
      <c r="I50" s="26" t="n">
        <f aca="false">+I41+I47</f>
        <v>-5.6</v>
      </c>
      <c r="K50" s="26" t="n">
        <f aca="false">+K41+K47</f>
        <v>-1.7</v>
      </c>
      <c r="M50" s="26" t="n">
        <f aca="false">+M41+M47</f>
        <v>-25</v>
      </c>
      <c r="O50" s="26" t="n">
        <f aca="false">+O41+O47</f>
        <v>-20</v>
      </c>
      <c r="Q50" s="26" t="n">
        <f aca="false">+Q41+Q47</f>
        <v>-15</v>
      </c>
      <c r="S50" s="26" t="n">
        <f aca="false">+S41+S47</f>
        <v>-10</v>
      </c>
      <c r="U50" s="26" t="n">
        <f aca="false">+U41+U47</f>
        <v>-5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0</v>
      </c>
      <c r="AO50" s="26" t="n">
        <f aca="false">+AO41+AO47</f>
        <v>0</v>
      </c>
      <c r="AQ50" s="26" t="n">
        <f aca="false">+AQ41+AQ47</f>
        <v>0</v>
      </c>
      <c r="AS50" s="26" t="n">
        <f aca="false">+AS41+AS47</f>
        <v>0</v>
      </c>
      <c r="AU50" s="26" t="n">
        <f aca="false">+AU41+AU47</f>
        <v>0</v>
      </c>
      <c r="AW50" s="26" t="n">
        <f aca="false">+AW41+AW47</f>
        <v>0</v>
      </c>
      <c r="AY50" s="26" t="n">
        <f aca="false">+AY41+AY47</f>
        <v>-75</v>
      </c>
      <c r="BA50" s="2" t="n">
        <f aca="false">+AY50-AY27-AY14</f>
        <v>-75</v>
      </c>
    </row>
    <row r="52" customFormat="false" ht="11.25" hidden="false" customHeight="false" outlineLevel="0" collapsed="false">
      <c r="A52" s="10" t="s">
        <v>57</v>
      </c>
    </row>
    <row r="53" customFormat="false" ht="11.25" hidden="false" customHeight="false" outlineLevel="0" collapsed="false">
      <c r="A53" s="19" t="s">
        <v>58</v>
      </c>
    </row>
    <row r="54" customFormat="false" ht="11.25" hidden="false" customHeight="false" outlineLevel="0" collapsed="false">
      <c r="A54" s="27" t="s">
        <v>59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Y54" s="14" t="n">
        <f aca="false">SUM(M54:AX54)</f>
        <v>0</v>
      </c>
    </row>
    <row r="55" customFormat="false" ht="11.25" hidden="false" customHeight="false" outlineLevel="0" collapsed="false">
      <c r="A55" s="27" t="s">
        <v>25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Y55" s="14" t="n">
        <f aca="false">SUM(M55:AX55)</f>
        <v>0</v>
      </c>
    </row>
    <row r="56" customFormat="false" ht="11.25" hidden="false" customHeight="false" outlineLevel="0" collapsed="false">
      <c r="A56" s="27" t="s">
        <v>60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Y56" s="14" t="n">
        <f aca="false">SUM(M56:AX56)</f>
        <v>0</v>
      </c>
    </row>
    <row r="57" customFormat="false" ht="11.25" hidden="false" customHeight="false" outlineLevel="0" collapsed="false">
      <c r="A57" s="27" t="s">
        <v>61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17" t="n">
        <v>0</v>
      </c>
      <c r="AM57" s="17"/>
      <c r="AO57" s="17"/>
      <c r="AQ57" s="17"/>
      <c r="AS57" s="17"/>
      <c r="AU57" s="17"/>
      <c r="AW57" s="17"/>
      <c r="AY57" s="14" t="n">
        <f aca="false">SUM(M57:AX57)</f>
        <v>0</v>
      </c>
    </row>
    <row r="58" customFormat="false" ht="11.25" hidden="false" customHeight="false" outlineLevel="0" collapsed="false">
      <c r="A58" s="27" t="s">
        <v>62</v>
      </c>
      <c r="C58" s="14" t="n">
        <v>-6.5</v>
      </c>
      <c r="D58" s="12"/>
      <c r="E58" s="14" t="n">
        <v>-5.6</v>
      </c>
      <c r="F58" s="12"/>
      <c r="G58" s="14" t="n">
        <v>-5.6</v>
      </c>
      <c r="H58" s="12"/>
      <c r="I58" s="14" t="n">
        <v>-5.6</v>
      </c>
      <c r="J58" s="12"/>
      <c r="K58" s="14" t="n">
        <v>-1.7</v>
      </c>
      <c r="M58" s="13" t="n">
        <f aca="false">SUM(C58:K58)</f>
        <v>-25</v>
      </c>
      <c r="O58" s="2" t="n">
        <v>-25</v>
      </c>
      <c r="Q58" s="2" t="n">
        <v>-25</v>
      </c>
      <c r="S58" s="2" t="n">
        <v>-25</v>
      </c>
      <c r="U58" s="2" t="n">
        <v>-25</v>
      </c>
      <c r="W58" s="2" t="n">
        <v>-25</v>
      </c>
      <c r="Y58" s="2" t="n">
        <v>-25</v>
      </c>
      <c r="AA58" s="2" t="n">
        <v>-25</v>
      </c>
      <c r="AC58" s="2" t="n">
        <v>-25</v>
      </c>
      <c r="AE58" s="2" t="n">
        <v>-25</v>
      </c>
      <c r="AG58" s="2" t="n">
        <v>-25</v>
      </c>
      <c r="AI58" s="2" t="n">
        <v>-25</v>
      </c>
      <c r="AK58" s="2" t="n">
        <v>-25</v>
      </c>
      <c r="AY58" s="14" t="n">
        <f aca="false">SUM(M58:AX58)</f>
        <v>-325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Y59" s="14" t="n">
        <f aca="false">SUM(M59:AX59)</f>
        <v>0</v>
      </c>
    </row>
    <row r="60" customFormat="false" ht="11.25" hidden="false" customHeight="false" outlineLevel="0" collapsed="false">
      <c r="A60" s="28" t="s">
        <v>63</v>
      </c>
      <c r="B60" s="29"/>
      <c r="C60" s="30" t="n">
        <f aca="false">SUM(C53:C59)</f>
        <v>-6.5</v>
      </c>
      <c r="D60" s="29"/>
      <c r="E60" s="30" t="n">
        <f aca="false">SUM(E53:E59)</f>
        <v>-5.6</v>
      </c>
      <c r="F60" s="29"/>
      <c r="G60" s="30" t="n">
        <f aca="false">SUM(G53:G59)</f>
        <v>-5.6</v>
      </c>
      <c r="H60" s="29"/>
      <c r="I60" s="30" t="n">
        <f aca="false">SUM(I53:I59)</f>
        <v>-5.6</v>
      </c>
      <c r="J60" s="29"/>
      <c r="K60" s="30" t="n">
        <f aca="false">SUM(K53:K59)</f>
        <v>-1.7</v>
      </c>
      <c r="L60" s="29"/>
      <c r="M60" s="30" t="n">
        <f aca="false">SUM(M53:M59)</f>
        <v>-25</v>
      </c>
      <c r="N60" s="29"/>
      <c r="O60" s="30" t="n">
        <f aca="false">SUM(O53:O59)</f>
        <v>-25</v>
      </c>
      <c r="P60" s="13"/>
      <c r="Q60" s="30" t="n">
        <f aca="false">SUM(Q53:Q59)</f>
        <v>-25</v>
      </c>
      <c r="R60" s="13"/>
      <c r="S60" s="30" t="n">
        <f aca="false">SUM(S53:S59)</f>
        <v>-25</v>
      </c>
      <c r="T60" s="13"/>
      <c r="U60" s="30" t="n">
        <f aca="false">SUM(U53:U59)</f>
        <v>-25</v>
      </c>
      <c r="V60" s="13"/>
      <c r="W60" s="30" t="n">
        <f aca="false">SUM(W53:W59)</f>
        <v>-25</v>
      </c>
      <c r="X60" s="29"/>
      <c r="Y60" s="30" t="n">
        <f aca="false">SUM(Y53:Y59)</f>
        <v>-25</v>
      </c>
      <c r="Z60" s="29"/>
      <c r="AA60" s="30" t="n">
        <f aca="false">SUM(AA53:AA59)</f>
        <v>-25</v>
      </c>
      <c r="AB60" s="29"/>
      <c r="AC60" s="30" t="n">
        <f aca="false">SUM(AC53:AC59)</f>
        <v>-25</v>
      </c>
      <c r="AD60" s="29"/>
      <c r="AE60" s="30" t="n">
        <f aca="false">SUM(AE53:AE59)</f>
        <v>-25</v>
      </c>
      <c r="AF60" s="29"/>
      <c r="AG60" s="30" t="n">
        <f aca="false">SUM(AG53:AG59)</f>
        <v>-25</v>
      </c>
      <c r="AH60" s="29"/>
      <c r="AI60" s="30" t="n">
        <f aca="false">SUM(AI53:AI59)</f>
        <v>-25</v>
      </c>
      <c r="AJ60" s="29"/>
      <c r="AK60" s="30" t="n">
        <f aca="false">SUM(AK53:AK59)</f>
        <v>-25</v>
      </c>
      <c r="AL60" s="29"/>
      <c r="AM60" s="30" t="n">
        <f aca="false">SUM(AM53:AM59)</f>
        <v>0</v>
      </c>
      <c r="AN60" s="13"/>
      <c r="AO60" s="30" t="n">
        <f aca="false">SUM(AO53:AO59)</f>
        <v>0</v>
      </c>
      <c r="AP60" s="13"/>
      <c r="AQ60" s="30" t="n">
        <f aca="false">SUM(AQ53:AQ59)</f>
        <v>0</v>
      </c>
      <c r="AR60" s="13"/>
      <c r="AS60" s="30" t="n">
        <f aca="false">SUM(AS53:AS59)</f>
        <v>0</v>
      </c>
      <c r="AT60" s="13"/>
      <c r="AU60" s="30" t="n">
        <f aca="false">SUM(AU53:AU59)</f>
        <v>0</v>
      </c>
      <c r="AV60" s="29"/>
      <c r="AW60" s="30" t="n">
        <f aca="false">SUM(AW53:AW59)</f>
        <v>0</v>
      </c>
      <c r="AX60" s="29"/>
      <c r="AY60" s="30" t="n">
        <f aca="false">SUM(AY53:AY59)</f>
        <v>-325</v>
      </c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5">
    <mergeCell ref="A1:AY1"/>
    <mergeCell ref="A2:AY2"/>
    <mergeCell ref="C4:K4"/>
    <mergeCell ref="O4:AK4"/>
    <mergeCell ref="AM4:AW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2001-11-13T13:09:11Z</dcterms:created>
  <dc:creator>gadams</dc:creator>
  <dc:description/>
  <dc:language>en-US</dc:language>
  <cp:lastModifiedBy>gadams</cp:lastModifiedBy>
  <cp:lastPrinted>2001-12-04T21:20:44Z</cp:lastPrinted>
  <dcterms:modified xsi:type="dcterms:W3CDTF">2001-12-06T13:14:01Z</dcterms:modified>
  <cp:revision>0</cp:revision>
  <dc:subject/>
  <dc:title/>
</cp:coreProperties>
</file>