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rebonne" sheetId="1" state="visible" r:id="rId3"/>
  </sheets>
  <definedNames>
    <definedName function="false" hidden="false" name="PRIN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<sst xmlns="http://schemas.openxmlformats.org/spreadsheetml/2006/main" count="9" uniqueCount="8">
  <si>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Transco</t>
  </si>
  <si>
    <t xml:space="preserve">Tennessee</t>
  </si>
  <si>
    <t xml:space="preserve">Zn3 WH</t>
  </si>
  <si>
    <t xml:space="preserve">Zn L500</t>
  </si>
  <si>
    <t xml:space="preserve">decline</t>
  </si>
  <si>
    <t xml:space="preserve">monthly</t>
  </si>
  <si>
    <t xml:space="preserve">Sitara</t>
  </si>
  <si>
    <t xml:space="preserve">Month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</si>
</sst>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0.00%"/>
    <numFmt numFmtId="171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2-2cooper" xfId="20"/>
    <cellStyle name="Comma_2-2cooper" xfId="21"/>
    <cellStyle name="Currency [0]_2-2cooper" xfId="22"/>
    <cellStyle name="Currency_2-2cooper" xfId="23"/>
    <cellStyle name="Normal_2-2cooper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1" customFormat="false" ht="12.75" hidden="false" customHeight="false" outlineLevel="0" collapsed="false">
      <c r="A1" s="1"/>
      <c r="B1" s="1" t="s">
        <v>0</v>
      </c>
      <c r="C1" s="1"/>
      <c r="E1" s="1" t="s">
        <v>1</v>
      </c>
    </row>
    <row r="2" customFormat="false" ht="12.75" hidden="false" customHeight="false" outlineLevel="0" collapsed="false">
      <c r="A2" s="1"/>
      <c r="B2" s="1" t="s">
        <v>2</v>
      </c>
      <c r="C2" s="1"/>
      <c r="E2" s="1" t="s">
        <v>3</v>
      </c>
    </row>
    <row r="3" customFormat="false" ht="12.75" hidden="false" customHeight="false" outlineLevel="0" collapsed="false">
      <c r="A3" s="0" t="s">
        <v>4</v>
      </c>
      <c r="B3" s="2" t="n">
        <v>0.2</v>
      </c>
      <c r="E3" s="2" t="n">
        <v>0.2</v>
      </c>
    </row>
    <row r="4" customFormat="false" ht="12.75" hidden="false" customHeight="false" outlineLevel="0" collapsed="false">
      <c r="A4" s="0" t="s">
        <v>5</v>
      </c>
      <c r="B4" s="2" t="n">
        <f aca="false">+B3/12</f>
        <v>0.0166666666666667</v>
      </c>
      <c r="E4" s="2" t="n">
        <f aca="false">+E3/12</f>
        <v>0.0166666666666667</v>
      </c>
    </row>
    <row r="5" customFormat="false" ht="12.75" hidden="false" customHeight="false" outlineLevel="0" collapsed="false">
      <c r="B5" s="1" t="s">
        <v>6</v>
      </c>
      <c r="E5" s="1" t="s">
        <v>6</v>
      </c>
    </row>
    <row r="6" customFormat="false" ht="12.75" hidden="false" customHeight="false" outlineLevel="0" collapsed="false">
      <c r="B6" s="1" t="n">
        <v>415772</v>
      </c>
      <c r="C6" s="3" t="n">
        <v>0.8</v>
      </c>
      <c r="E6" s="1" t="n">
        <v>415777</v>
      </c>
      <c r="F6" s="3" t="n">
        <v>0.8</v>
      </c>
    </row>
    <row r="7" customFormat="false" ht="12.75" hidden="false" customHeight="false" outlineLevel="0" collapsed="false">
      <c r="A7" s="1" t="s">
        <v>7</v>
      </c>
    </row>
    <row r="8" customFormat="false" ht="12.75" hidden="false" customHeight="false" outlineLevel="0" collapsed="false">
      <c r="A8" s="4" t="n">
        <v>36861</v>
      </c>
      <c r="B8" s="5" t="n">
        <v>18000</v>
      </c>
      <c r="C8" s="5" t="n">
        <f aca="false">+B8*$C$6</f>
        <v>14400</v>
      </c>
      <c r="E8" s="5" t="n">
        <f aca="false">3920+7500</f>
        <v>11420</v>
      </c>
      <c r="F8" s="5" t="n">
        <f aca="false">+E8*$F$6</f>
        <v>9136</v>
      </c>
    </row>
    <row r="9" customFormat="false" ht="12.75" hidden="false" customHeight="false" outlineLevel="0" collapsed="false">
      <c r="A9" s="4" t="n">
        <v>36892</v>
      </c>
      <c r="B9" s="5" t="n">
        <f aca="false">+B8-(B8*$B$4)</f>
        <v>17700</v>
      </c>
      <c r="C9" s="5" t="n">
        <f aca="false">+B9*$C$6</f>
        <v>14160</v>
      </c>
      <c r="E9" s="5" t="n">
        <f aca="false">+E8-(E8*$B$4)+7500</f>
        <v>18729.6666666667</v>
      </c>
      <c r="F9" s="5" t="n">
        <f aca="false">+E9*$F$6</f>
        <v>14983.7333333333</v>
      </c>
    </row>
    <row r="10" customFormat="false" ht="12.75" hidden="false" customHeight="false" outlineLevel="0" collapsed="false">
      <c r="A10" s="4" t="n">
        <v>36923</v>
      </c>
      <c r="B10" s="5" t="n">
        <f aca="false">+B9-(B9*$B$4)</f>
        <v>17405</v>
      </c>
      <c r="C10" s="5" t="n">
        <f aca="false">+B10*$C$6</f>
        <v>13924</v>
      </c>
      <c r="E10" s="5" t="n">
        <f aca="false">+E9-(E9*$B$4)</f>
        <v>18417.5055555556</v>
      </c>
      <c r="F10" s="5" t="n">
        <f aca="false">+E10*$F$6</f>
        <v>14734.0044444444</v>
      </c>
    </row>
    <row r="11" customFormat="false" ht="12.75" hidden="false" customHeight="false" outlineLevel="0" collapsed="false">
      <c r="A11" s="4" t="n">
        <v>36951</v>
      </c>
      <c r="B11" s="5" t="n">
        <f aca="false">+B10-(B10*$B$4)</f>
        <v>17114.9166666667</v>
      </c>
      <c r="C11" s="5" t="n">
        <f aca="false">+B11*$C$6</f>
        <v>13691.9333333333</v>
      </c>
      <c r="E11" s="5" t="n">
        <f aca="false">+E10-(E10*$B$4)</f>
        <v>18110.5471296296</v>
      </c>
      <c r="F11" s="5" t="n">
        <f aca="false">+E11*$F$6</f>
        <v>14488.4377037037</v>
      </c>
    </row>
    <row r="12" customFormat="false" ht="12.75" hidden="false" customHeight="false" outlineLevel="0" collapsed="false">
      <c r="A12" s="4" t="n">
        <v>36982</v>
      </c>
      <c r="B12" s="5" t="n">
        <f aca="false">+B11-(B11*$B$4)</f>
        <v>16829.6680555556</v>
      </c>
      <c r="C12" s="5" t="n">
        <f aca="false">+B12*$C$6</f>
        <v>13463.7344444444</v>
      </c>
      <c r="E12" s="5" t="n">
        <f aca="false">+E11-(E11*$B$4)</f>
        <v>17808.7046774691</v>
      </c>
      <c r="F12" s="5" t="n">
        <f aca="false">+E12*$F$6</f>
        <v>14246.9637419753</v>
      </c>
    </row>
    <row r="13" customFormat="false" ht="12.75" hidden="false" customHeight="false" outlineLevel="0" collapsed="false">
      <c r="A13" s="4" t="n">
        <v>37012</v>
      </c>
      <c r="B13" s="5" t="n">
        <f aca="false">+B12-(B12*$B$4)</f>
        <v>16549.173587963</v>
      </c>
      <c r="C13" s="5" t="n">
        <f aca="false">+B13*$C$6</f>
        <v>13239.3388703704</v>
      </c>
      <c r="E13" s="5" t="n">
        <f aca="false">+E12-(E12*$B$4)</f>
        <v>17511.8929328446</v>
      </c>
      <c r="F13" s="5" t="n">
        <f aca="false">+E13*$F$6</f>
        <v>14009.5143462757</v>
      </c>
    </row>
    <row r="14" customFormat="false" ht="12.75" hidden="false" customHeight="false" outlineLevel="0" collapsed="false">
      <c r="A14" s="4" t="n">
        <v>37043</v>
      </c>
      <c r="B14" s="5" t="n">
        <f aca="false">+B13-(B13*$B$4)</f>
        <v>16273.3540281636</v>
      </c>
      <c r="C14" s="5" t="n">
        <f aca="false">+B14*$C$6</f>
        <v>13018.6832225309</v>
      </c>
      <c r="E14" s="5" t="n">
        <f aca="false">+E13-(E13*$B$4)</f>
        <v>17220.0280506306</v>
      </c>
      <c r="F14" s="5" t="n">
        <f aca="false">+E14*$F$6</f>
        <v>13776.0224405045</v>
      </c>
    </row>
    <row r="15" customFormat="false" ht="12.75" hidden="false" customHeight="false" outlineLevel="0" collapsed="false">
      <c r="A15" s="4" t="n">
        <v>37073</v>
      </c>
      <c r="B15" s="5" t="n">
        <f aca="false">+B14-(B14*$B$4)</f>
        <v>16002.1314610275</v>
      </c>
      <c r="C15" s="5" t="n">
        <f aca="false">+B15*$C$6</f>
        <v>12801.705168822</v>
      </c>
      <c r="E15" s="5" t="n">
        <f aca="false">+E14-(E14*$B$4)</f>
        <v>16933.0275831201</v>
      </c>
      <c r="F15" s="5" t="n">
        <f aca="false">+E15*$F$6</f>
        <v>13546.422066496</v>
      </c>
    </row>
    <row r="16" customFormat="false" ht="12.75" hidden="false" customHeight="false" outlineLevel="0" collapsed="false">
      <c r="A16" s="4" t="n">
        <v>37104</v>
      </c>
      <c r="B16" s="5" t="n">
        <f aca="false">+B15-(B15*$B$4)</f>
        <v>15735.4292700104</v>
      </c>
      <c r="C16" s="5" t="n">
        <f aca="false">+B16*$C$6</f>
        <v>12588.3434160083</v>
      </c>
      <c r="E16" s="5" t="n">
        <f aca="false">+E15-(E15*$B$4)</f>
        <v>16650.8104567347</v>
      </c>
      <c r="F16" s="5" t="n">
        <f aca="false">+E16*$F$6</f>
        <v>13320.6483653878</v>
      </c>
    </row>
    <row r="17" customFormat="false" ht="12.75" hidden="false" customHeight="false" outlineLevel="0" collapsed="false">
      <c r="A17" s="4" t="n">
        <v>37135</v>
      </c>
      <c r="B17" s="5" t="n">
        <f aca="false">+B16-(B16*$B$4)</f>
        <v>15473.1721155102</v>
      </c>
      <c r="C17" s="5" t="n">
        <f aca="false">+B17*$C$6</f>
        <v>12378.5376924082</v>
      </c>
      <c r="E17" s="5" t="n">
        <f aca="false">+E16-(E16*$B$4)</f>
        <v>16373.2969491225</v>
      </c>
      <c r="F17" s="5" t="n">
        <f aca="false">+E17*$F$6</f>
        <v>13098.637559298</v>
      </c>
    </row>
    <row r="18" customFormat="false" ht="12.75" hidden="false" customHeight="false" outlineLevel="0" collapsed="false">
      <c r="A18" s="4" t="n">
        <v>37165</v>
      </c>
      <c r="B18" s="5" t="n">
        <f aca="false">+B17-(B17*$B$4)</f>
        <v>15215.2859135851</v>
      </c>
      <c r="C18" s="5" t="n">
        <f aca="false">+B18*$C$6</f>
        <v>12172.228730868</v>
      </c>
      <c r="E18" s="5" t="n">
        <f aca="false">+E17-(E17*$B$4)</f>
        <v>16100.4086666371</v>
      </c>
      <c r="F18" s="5" t="n">
        <f aca="false">+E18*$F$6</f>
        <v>12880.3269333097</v>
      </c>
    </row>
    <row r="19" customFormat="false" ht="12.75" hidden="false" customHeight="false" outlineLevel="0" collapsed="false">
      <c r="A19" s="4" t="n">
        <v>37196</v>
      </c>
      <c r="B19" s="5" t="n">
        <f aca="false">+B18-(B18*$B$4)</f>
        <v>14961.6978150253</v>
      </c>
      <c r="C19" s="5" t="n">
        <f aca="false">+B19*$C$6</f>
        <v>11969.3582520202</v>
      </c>
      <c r="E19" s="5" t="n">
        <f aca="false">+E18-(E18*$B$4)</f>
        <v>15832.0685221932</v>
      </c>
      <c r="F19" s="5" t="n">
        <f aca="false">+E19*$F$6</f>
        <v>12665.6548177545</v>
      </c>
    </row>
    <row r="20" customFormat="false" ht="12.75" hidden="false" customHeight="false" outlineLevel="0" collapsed="false">
      <c r="A20" s="4" t="n">
        <v>37226</v>
      </c>
      <c r="B20" s="5" t="n">
        <f aca="false">+B19-(B19*$B$4)</f>
        <v>14712.3361847749</v>
      </c>
      <c r="C20" s="5" t="n">
        <f aca="false">+B20*$C$6</f>
        <v>11769.8689478199</v>
      </c>
      <c r="E20" s="5" t="n">
        <f aca="false">+E19-(E19*$B$4)</f>
        <v>15568.2007134899</v>
      </c>
      <c r="F20" s="5" t="n">
        <f aca="false">+E20*$F$6</f>
        <v>12454.5605707919</v>
      </c>
    </row>
    <row r="21" customFormat="false" ht="12.75" hidden="false" customHeight="false" outlineLevel="0" collapsed="false">
      <c r="A21" s="4" t="n">
        <v>37257</v>
      </c>
      <c r="B21" s="5" t="n">
        <f aca="false">+B20-(B20*$B$4)</f>
        <v>14467.1305816953</v>
      </c>
      <c r="C21" s="5" t="n">
        <f aca="false">+B21*$C$6</f>
        <v>11573.7044653562</v>
      </c>
      <c r="E21" s="5" t="n">
        <f aca="false">+E20-(E20*$B$4)</f>
        <v>15308.7307015984</v>
      </c>
      <c r="F21" s="5" t="n">
        <f aca="false">+E21*$F$6</f>
        <v>12246.9845612787</v>
      </c>
    </row>
    <row r="22" customFormat="false" ht="12.75" hidden="false" customHeight="false" outlineLevel="0" collapsed="false">
      <c r="A22" s="4" t="n">
        <v>37288</v>
      </c>
      <c r="B22" s="5" t="n">
        <f aca="false">+B21-(B21*$B$4)</f>
        <v>14226.011738667</v>
      </c>
      <c r="C22" s="5" t="n">
        <f aca="false">+B22*$C$6</f>
        <v>11380.8093909336</v>
      </c>
      <c r="E22" s="5" t="n">
        <f aca="false">+E21-(E21*$B$4)</f>
        <v>15053.5851899051</v>
      </c>
      <c r="F22" s="5" t="n">
        <f aca="false">+E22*$F$6</f>
        <v>12042.8681519241</v>
      </c>
    </row>
    <row r="23" customFormat="false" ht="12.75" hidden="false" customHeight="false" outlineLevel="0" collapsed="false">
      <c r="A23" s="4" t="n">
        <v>37316</v>
      </c>
      <c r="B23" s="5" t="n">
        <f aca="false">+B22-(B22*$B$4)</f>
        <v>13988.9115430226</v>
      </c>
      <c r="C23" s="5" t="n">
        <f aca="false">+B23*$C$6</f>
        <v>11191.1292344181</v>
      </c>
      <c r="E23" s="5" t="n">
        <f aca="false">+E22-(E22*$B$4)</f>
        <v>14802.6921034067</v>
      </c>
      <c r="F23" s="5" t="n">
        <f aca="false">+E23*$F$6</f>
        <v>11842.1536827254</v>
      </c>
    </row>
    <row r="24" customFormat="false" ht="12.75" hidden="false" customHeight="false" outlineLevel="0" collapsed="false">
      <c r="A24" s="4" t="n">
        <v>37347</v>
      </c>
      <c r="B24" s="5" t="n">
        <f aca="false">+B23-(B23*$B$4)</f>
        <v>13755.7630173056</v>
      </c>
      <c r="C24" s="5" t="n">
        <f aca="false">+B24*$C$6</f>
        <v>11004.6104138444</v>
      </c>
      <c r="E24" s="5" t="n">
        <f aca="false">+E23-(E23*$B$4)</f>
        <v>14555.9805683499</v>
      </c>
      <c r="F24" s="5" t="n">
        <f aca="false">+E24*$F$6</f>
        <v>11644.7844546799</v>
      </c>
    </row>
    <row r="25" customFormat="false" ht="12.75" hidden="false" customHeight="false" outlineLevel="0" collapsed="false">
      <c r="A25" s="4" t="n">
        <v>37377</v>
      </c>
      <c r="B25" s="5" t="n">
        <f aca="false">+B24-(B24*$B$4)</f>
        <v>13526.5003003505</v>
      </c>
      <c r="C25" s="5" t="n">
        <f aca="false">+B25*$C$6</f>
        <v>10821.2002402804</v>
      </c>
      <c r="E25" s="5" t="n">
        <f aca="false">+E24-(E24*$B$4)</f>
        <v>14313.3808922108</v>
      </c>
      <c r="F25" s="5" t="n">
        <f aca="false">+E25*$F$6</f>
        <v>11450.7047137686</v>
      </c>
    </row>
    <row r="26" customFormat="false" ht="12.75" hidden="false" customHeight="false" outlineLevel="0" collapsed="false">
      <c r="A26" s="4" t="n">
        <v>37408</v>
      </c>
      <c r="B26" s="5" t="n">
        <f aca="false">+B25-(B25*$B$4)</f>
        <v>13301.0586286779</v>
      </c>
      <c r="C26" s="5" t="n">
        <f aca="false">+B26*$C$6</f>
        <v>10640.8469029424</v>
      </c>
      <c r="E26" s="5" t="n">
        <f aca="false">+E25-(E25*$B$4)</f>
        <v>14074.8245440073</v>
      </c>
      <c r="F26" s="5" t="n">
        <f aca="false">+E26*$F$6</f>
        <v>11259.8596352058</v>
      </c>
    </row>
    <row r="27" customFormat="false" ht="12.75" hidden="false" customHeight="false" outlineLevel="0" collapsed="false">
      <c r="A27" s="4" t="n">
        <v>37438</v>
      </c>
      <c r="B27" s="5" t="n">
        <f aca="false">+B26-(B26*$B$4)</f>
        <v>13079.3743182</v>
      </c>
      <c r="C27" s="5" t="n">
        <f aca="false">+B27*$C$6</f>
        <v>10463.49945456</v>
      </c>
      <c r="E27" s="5" t="n">
        <f aca="false">+E26-(E26*$B$4)</f>
        <v>13840.2441349405</v>
      </c>
      <c r="F27" s="5" t="n">
        <f aca="false">+E27*$F$6</f>
        <v>11072.1953079524</v>
      </c>
    </row>
    <row r="28" customFormat="false" ht="12.75" hidden="false" customHeight="false" outlineLevel="0" collapsed="false">
      <c r="A28" s="4" t="n">
        <v>37469</v>
      </c>
      <c r="B28" s="5" t="n">
        <f aca="false">+B27-(B27*$B$4)</f>
        <v>12861.38474623</v>
      </c>
      <c r="C28" s="5" t="n">
        <f aca="false">+B28*$C$6</f>
        <v>10289.107796984</v>
      </c>
      <c r="E28" s="5" t="n">
        <f aca="false">+E27-(E27*$B$4)</f>
        <v>13609.5733993581</v>
      </c>
      <c r="F28" s="5" t="n">
        <f aca="false">+E28*$F$6</f>
        <v>10887.6587194865</v>
      </c>
    </row>
    <row r="29" customFormat="false" ht="12.75" hidden="false" customHeight="false" outlineLevel="0" collapsed="false">
      <c r="A29" s="4" t="n">
        <v>37500</v>
      </c>
      <c r="B29" s="5" t="n">
        <f aca="false">+B28-(B28*$B$4)</f>
        <v>12647.0283337928</v>
      </c>
      <c r="C29" s="5" t="n">
        <f aca="false">+B29*$C$6</f>
        <v>10117.6226670343</v>
      </c>
      <c r="E29" s="5" t="n">
        <f aca="false">+E28-(E28*$B$4)</f>
        <v>13382.7471760355</v>
      </c>
      <c r="F29" s="5" t="n">
        <f aca="false">+E29*$F$6</f>
        <v>10706.1977408284</v>
      </c>
    </row>
    <row r="30" customFormat="false" ht="12.75" hidden="false" customHeight="false" outlineLevel="0" collapsed="false">
      <c r="A30" s="4" t="n">
        <v>37530</v>
      </c>
      <c r="B30" s="5" t="n">
        <f aca="false">+B29-(B29*$B$4)</f>
        <v>12436.2445282296</v>
      </c>
      <c r="C30" s="5" t="n">
        <f aca="false">+B30*$C$6</f>
        <v>9948.99562258369</v>
      </c>
      <c r="E30" s="5" t="n">
        <f aca="false">+E29-(E29*$B$4)</f>
        <v>13159.7013897682</v>
      </c>
      <c r="F30" s="5" t="n">
        <f aca="false">+E30*$F$6</f>
        <v>10527.7611118146</v>
      </c>
    </row>
    <row r="31" customFormat="false" ht="12.75" hidden="false" customHeight="false" outlineLevel="0" collapsed="false">
      <c r="A31" s="4" t="n">
        <v>37561</v>
      </c>
      <c r="B31" s="5" t="n">
        <f aca="false">+B30-(B30*$B$4)</f>
        <v>12228.9737860924</v>
      </c>
      <c r="C31" s="5" t="n">
        <f aca="false">+B31*$C$6</f>
        <v>9783.17902887396</v>
      </c>
      <c r="E31" s="5" t="n">
        <f aca="false">+E30-(E30*$B$4)</f>
        <v>12940.3730332721</v>
      </c>
      <c r="F31" s="5" t="n">
        <f aca="false">+E31*$F$6</f>
        <v>10352.2984266177</v>
      </c>
    </row>
    <row r="32" customFormat="false" ht="12.75" hidden="false" customHeight="false" outlineLevel="0" collapsed="false">
      <c r="A32" s="4" t="n">
        <v>37591</v>
      </c>
      <c r="B32" s="5" t="n">
        <f aca="false">+B31-(B31*$B$4)</f>
        <v>12025.1575563242</v>
      </c>
      <c r="C32" s="5" t="n">
        <f aca="false">+B32*$C$6</f>
        <v>9620.12604505939</v>
      </c>
      <c r="E32" s="5" t="n">
        <f aca="false">+E31-(E31*$B$4)</f>
        <v>12724.7001493842</v>
      </c>
      <c r="F32" s="5" t="n">
        <f aca="false">+E32*$F$6</f>
        <v>10179.7601195074</v>
      </c>
    </row>
    <row r="33" customFormat="false" ht="12.75" hidden="false" customHeight="false" outlineLevel="0" collapsed="false">
      <c r="A33" s="4" t="n">
        <v>37622</v>
      </c>
      <c r="B33" s="5" t="n">
        <f aca="false">+B32-(B32*$B$4)</f>
        <v>11824.7382637188</v>
      </c>
      <c r="C33" s="5" t="n">
        <f aca="false">+B33*$C$6</f>
        <v>9459.79061097507</v>
      </c>
      <c r="E33" s="5" t="n">
        <f aca="false">+E32-(E32*$B$4)</f>
        <v>12512.6218135612</v>
      </c>
      <c r="F33" s="5" t="n">
        <f aca="false">+E33*$F$6</f>
        <v>10010.0974508489</v>
      </c>
    </row>
    <row r="34" customFormat="false" ht="12.75" hidden="false" customHeight="false" outlineLevel="0" collapsed="false">
      <c r="A34" s="4" t="n">
        <v>37653</v>
      </c>
      <c r="B34" s="5" t="n">
        <f aca="false">+B33-(B33*$B$4)</f>
        <v>11627.6592926569</v>
      </c>
      <c r="C34" s="5" t="n">
        <f aca="false">+B34*$C$6</f>
        <v>9302.12743412548</v>
      </c>
      <c r="E34" s="5" t="n">
        <f aca="false">+E33-(E33*$B$4)</f>
        <v>12304.0781166685</v>
      </c>
      <c r="F34" s="5" t="n">
        <f aca="false">+E34*$F$6</f>
        <v>9843.26249333478</v>
      </c>
    </row>
    <row r="35" customFormat="false" ht="12.75" hidden="false" customHeight="false" outlineLevel="0" collapsed="false">
      <c r="A35" s="4" t="n">
        <v>37681</v>
      </c>
      <c r="B35" s="5" t="n">
        <f aca="false">+B34-(B34*$B$4)</f>
        <v>11433.8649711126</v>
      </c>
      <c r="C35" s="5" t="n">
        <f aca="false">+B35*$C$6</f>
        <v>9147.09197689006</v>
      </c>
      <c r="E35" s="5" t="n">
        <f aca="false">+E34-(E34*$B$4)</f>
        <v>12099.0101480573</v>
      </c>
      <c r="F35" s="5" t="n">
        <f aca="false">+E35*$F$6</f>
        <v>9679.20811844586</v>
      </c>
    </row>
    <row r="36" customFormat="false" ht="12.75" hidden="false" customHeight="false" outlineLevel="0" collapsed="false">
      <c r="A36" s="4" t="n">
        <v>37712</v>
      </c>
      <c r="B36" s="5" t="n">
        <f aca="false">+B35-(B35*$B$4)</f>
        <v>11243.3005549274</v>
      </c>
      <c r="C36" s="5" t="n">
        <f aca="false">+B36*$C$6</f>
        <v>8994.64044394189</v>
      </c>
      <c r="E36" s="5" t="n">
        <f aca="false">+E35-(E35*$B$4)</f>
        <v>11897.359978923</v>
      </c>
      <c r="F36" s="5" t="n">
        <f aca="false">+E36*$F$6</f>
        <v>9517.88798313843</v>
      </c>
    </row>
    <row r="37" customFormat="false" ht="12.75" hidden="false" customHeight="false" outlineLevel="0" collapsed="false">
      <c r="A37" s="4" t="n">
        <v>37742</v>
      </c>
      <c r="B37" s="5" t="n">
        <f aca="false">+B36-(B36*$B$4)</f>
        <v>11055.9122123452</v>
      </c>
      <c r="C37" s="5" t="n">
        <f aca="false">+B37*$C$6</f>
        <v>8844.72976987619</v>
      </c>
      <c r="E37" s="5" t="n">
        <f aca="false">+E36-(E36*$B$4)</f>
        <v>11699.070645941</v>
      </c>
      <c r="F37" s="5" t="n">
        <f aca="false">+E37*$F$6</f>
        <v>9359.25651675279</v>
      </c>
    </row>
    <row r="38" customFormat="false" ht="12.75" hidden="false" customHeight="false" outlineLevel="0" collapsed="false">
      <c r="A38" s="4" t="n">
        <v>37773</v>
      </c>
      <c r="B38" s="5" t="n">
        <f aca="false">+B37-(B37*$B$4)</f>
        <v>10871.6470088062</v>
      </c>
      <c r="C38" s="5" t="n">
        <f aca="false">+B38*$C$6</f>
        <v>8697.31760704492</v>
      </c>
      <c r="E38" s="5" t="n">
        <f aca="false">+E37-(E37*$B$4)</f>
        <v>11504.0861351753</v>
      </c>
      <c r="F38" s="5" t="n">
        <f aca="false">+E38*$F$6</f>
        <v>9203.26890814024</v>
      </c>
    </row>
    <row r="39" customFormat="false" ht="12.75" hidden="false" customHeight="false" outlineLevel="0" collapsed="false">
      <c r="A39" s="4" t="n">
        <v>37803</v>
      </c>
      <c r="B39" s="5" t="n">
        <f aca="false">+B38-(B38*$B$4)</f>
        <v>10690.4528919927</v>
      </c>
      <c r="C39" s="5" t="n">
        <f aca="false">+B39*$C$6</f>
        <v>8552.36231359417</v>
      </c>
      <c r="E39" s="5" t="n">
        <f aca="false">+E38-(E38*$B$4)</f>
        <v>11312.3513662557</v>
      </c>
      <c r="F39" s="5" t="n">
        <f aca="false">+E39*$F$6</f>
        <v>9049.88109300457</v>
      </c>
    </row>
    <row r="40" customFormat="false" ht="12.75" hidden="false" customHeight="false" outlineLevel="0" collapsed="false">
      <c r="A40" s="4" t="n">
        <v>37834</v>
      </c>
      <c r="B40" s="5" t="n">
        <f aca="false">+B39-(B39*$B$4)</f>
        <v>10512.2786771262</v>
      </c>
      <c r="C40" s="5" t="n">
        <f aca="false">+B40*$C$6</f>
        <v>8409.82294170094</v>
      </c>
      <c r="E40" s="5" t="n">
        <f aca="false">+E39-(E39*$B$4)</f>
        <v>11123.8121768181</v>
      </c>
      <c r="F40" s="5" t="n">
        <f aca="false">+E40*$F$6</f>
        <v>8899.0497414545</v>
      </c>
    </row>
    <row r="41" customFormat="false" ht="12.75" hidden="false" customHeight="false" outlineLevel="0" collapsed="false">
      <c r="A41" s="4" t="n">
        <v>37865</v>
      </c>
      <c r="B41" s="5" t="n">
        <f aca="false">+B40-(B40*$B$4)</f>
        <v>10337.0740325074</v>
      </c>
      <c r="C41" s="5" t="n">
        <f aca="false">+B41*$C$6</f>
        <v>8269.65922600592</v>
      </c>
      <c r="E41" s="5" t="n">
        <f aca="false">+E40-(E40*$B$4)</f>
        <v>10938.4153072045</v>
      </c>
      <c r="F41" s="5" t="n">
        <f aca="false">+E41*$F$6</f>
        <v>8750.73224576359</v>
      </c>
    </row>
    <row r="42" customFormat="false" ht="12.75" hidden="false" customHeight="false" outlineLevel="0" collapsed="false">
      <c r="A42" s="4" t="n">
        <v>37895</v>
      </c>
      <c r="B42" s="5" t="n">
        <f aca="false">+B41-(B41*$B$4)</f>
        <v>10164.7894652989</v>
      </c>
      <c r="C42" s="5" t="n">
        <f aca="false">+B42*$C$6</f>
        <v>8131.83157223916</v>
      </c>
      <c r="E42" s="5" t="n">
        <f aca="false">+E41-(E41*$B$4)</f>
        <v>10756.1083854177</v>
      </c>
      <c r="F42" s="5" t="n">
        <f aca="false">+E42*$F$6</f>
        <v>8604.88670833419</v>
      </c>
    </row>
    <row r="43" customFormat="false" ht="12.75" hidden="false" customHeight="false" outlineLevel="0" collapsed="false">
      <c r="A43" s="4" t="n">
        <v>37926</v>
      </c>
      <c r="B43" s="5" t="n">
        <f aca="false">+B42-(B42*$B$4)</f>
        <v>9995.37630754396</v>
      </c>
      <c r="C43" s="5" t="n">
        <f aca="false">+B43*$C$6</f>
        <v>7996.30104603517</v>
      </c>
      <c r="E43" s="5" t="n">
        <f aca="false">+E42-(E42*$B$4)</f>
        <v>10576.8399123274</v>
      </c>
      <c r="F43" s="5" t="n">
        <f aca="false">+E43*$F$6</f>
        <v>8461.47192986196</v>
      </c>
    </row>
    <row r="44" customFormat="false" ht="12.75" hidden="false" customHeight="false" outlineLevel="0" collapsed="false">
      <c r="A44" s="4" t="n">
        <v>37956</v>
      </c>
      <c r="B44" s="5" t="n">
        <f aca="false">+B43-(B43*$B$4)</f>
        <v>9828.78670241823</v>
      </c>
      <c r="C44" s="5" t="n">
        <f aca="false">+B44*$C$6</f>
        <v>7863.02936193459</v>
      </c>
      <c r="E44" s="5" t="n">
        <f aca="false">+E43-(E43*$B$4)</f>
        <v>10400.559247122</v>
      </c>
      <c r="F44" s="5" t="n">
        <f aca="false">+E44*$F$6</f>
        <v>8320.44739769759</v>
      </c>
    </row>
    <row r="45" customFormat="false" ht="12.75" hidden="false" customHeight="false" outlineLevel="0" collapsed="false">
      <c r="A45" s="4" t="n">
        <v>37987</v>
      </c>
      <c r="B45" s="5" t="n">
        <f aca="false">+B44-(B44*$B$4)</f>
        <v>9664.97359071126</v>
      </c>
      <c r="C45" s="5" t="n">
        <f aca="false">+B45*$C$6</f>
        <v>7731.97887256901</v>
      </c>
      <c r="E45" s="5" t="n">
        <f aca="false">+E44-(E44*$B$4)</f>
        <v>10227.2165930033</v>
      </c>
      <c r="F45" s="5" t="n">
        <f aca="false">+E45*$F$6</f>
        <v>8181.77327440263</v>
      </c>
    </row>
    <row r="46" customFormat="false" ht="12.75" hidden="false" customHeight="false" outlineLevel="0" collapsed="false">
      <c r="A46" s="4" t="n">
        <v>38018</v>
      </c>
      <c r="B46" s="5" t="n">
        <f aca="false">+B45-(B45*$B$4)</f>
        <v>9503.89069753274</v>
      </c>
      <c r="C46" s="5" t="n">
        <f aca="false">+B46*$C$6</f>
        <v>7603.11255802619</v>
      </c>
      <c r="E46" s="5" t="n">
        <f aca="false">+E45-(E45*$B$4)</f>
        <v>10056.7629831199</v>
      </c>
      <c r="F46" s="5" t="n">
        <f aca="false">+E46*$F$6</f>
        <v>8045.41038649592</v>
      </c>
    </row>
    <row r="47" customFormat="false" ht="12.75" hidden="false" customHeight="false" outlineLevel="0" collapsed="false">
      <c r="A47" s="4" t="n">
        <v>38047</v>
      </c>
      <c r="B47" s="5" t="n">
        <f aca="false">+B46-(B46*$B$4)</f>
        <v>9345.49251924053</v>
      </c>
      <c r="C47" s="5" t="n">
        <f aca="false">+B47*$C$6</f>
        <v>7476.39401539242</v>
      </c>
      <c r="E47" s="5" t="n">
        <f aca="false">+E46-(E46*$B$4)</f>
        <v>9889.15026673457</v>
      </c>
      <c r="F47" s="5" t="n">
        <f aca="false">+E47*$F$6</f>
        <v>7911.32021338765</v>
      </c>
    </row>
    <row r="48" customFormat="false" ht="12.75" hidden="false" customHeight="false" outlineLevel="0" collapsed="false">
      <c r="A48" s="4" t="n">
        <v>38078</v>
      </c>
      <c r="B48" s="5" t="n">
        <f aca="false">+B47-(B47*$B$4)</f>
        <v>9189.73431058652</v>
      </c>
      <c r="C48" s="5" t="n">
        <f aca="false">+B48*$C$6</f>
        <v>7351.78744846921</v>
      </c>
      <c r="E48" s="5" t="n">
        <f aca="false">+E47-(E47*$B$4)</f>
        <v>9724.33109562232</v>
      </c>
      <c r="F48" s="5" t="n">
        <f aca="false">+E48*$F$6</f>
        <v>7779.46487649786</v>
      </c>
    </row>
    <row r="49" customFormat="false" ht="12.75" hidden="false" customHeight="false" outlineLevel="0" collapsed="false">
      <c r="A49" s="4" t="n">
        <v>38108</v>
      </c>
      <c r="B49" s="5" t="n">
        <f aca="false">+B48-(B48*$B$4)</f>
        <v>9036.57207207674</v>
      </c>
      <c r="C49" s="5" t="n">
        <f aca="false">+B49*$C$6</f>
        <v>7229.25765766139</v>
      </c>
      <c r="E49" s="5" t="n">
        <f aca="false">+E48-(E48*$B$4)</f>
        <v>9562.25891069528</v>
      </c>
      <c r="F49" s="5" t="n">
        <f aca="false">+E49*$F$6</f>
        <v>7649.80712855623</v>
      </c>
    </row>
    <row r="50" customFormat="false" ht="12.75" hidden="false" customHeight="false" outlineLevel="0" collapsed="false">
      <c r="A50" s="4" t="n">
        <v>38139</v>
      </c>
      <c r="B50" s="5" t="n">
        <f aca="false">+B49-(B49*$B$4)</f>
        <v>8885.96253754213</v>
      </c>
      <c r="C50" s="5" t="n">
        <f aca="false">+B50*$C$6</f>
        <v>7108.7700300337</v>
      </c>
      <c r="E50" s="5" t="n">
        <f aca="false">+E49-(E49*$B$4)</f>
        <v>9402.88792885036</v>
      </c>
      <c r="F50" s="5" t="n">
        <f aca="false">+E50*$F$6</f>
        <v>7522.31034308029</v>
      </c>
    </row>
    <row r="51" customFormat="false" ht="12.75" hidden="false" customHeight="false" outlineLevel="0" collapsed="false">
      <c r="A51" s="4" t="n">
        <v>38169</v>
      </c>
      <c r="B51" s="5" t="n">
        <f aca="false">+B50-(B50*$B$4)</f>
        <v>8737.86316191643</v>
      </c>
      <c r="C51" s="5" t="n">
        <f aca="false">+B51*$C$6</f>
        <v>6990.29052953314</v>
      </c>
      <c r="E51" s="5" t="n">
        <f aca="false">+E50-(E50*$B$4)</f>
        <v>9246.17313003619</v>
      </c>
      <c r="F51" s="5" t="n">
        <f aca="false">+E51*$F$6</f>
        <v>7396.93850402895</v>
      </c>
    </row>
    <row r="52" customFormat="false" ht="12.75" hidden="false" customHeight="false" outlineLevel="0" collapsed="false">
      <c r="A52" s="4" t="n">
        <v>38200</v>
      </c>
      <c r="B52" s="5" t="n">
        <f aca="false">+B51-(B51*$B$4)</f>
        <v>8592.23210921782</v>
      </c>
      <c r="C52" s="5" t="n">
        <f aca="false">+B52*$C$6</f>
        <v>6873.78568737426</v>
      </c>
      <c r="E52" s="5" t="n">
        <f aca="false">+E51-(E51*$B$4)</f>
        <v>9092.07024453559</v>
      </c>
      <c r="F52" s="5" t="n">
        <f aca="false">+E52*$F$6</f>
        <v>7273.65619562847</v>
      </c>
    </row>
    <row r="53" customFormat="false" ht="12.75" hidden="false" customHeight="false" outlineLevel="0" collapsed="false">
      <c r="A53" s="4" t="n">
        <v>38231</v>
      </c>
      <c r="B53" s="5" t="n">
        <f aca="false">+B52-(B52*$B$4)</f>
        <v>8449.02824073086</v>
      </c>
      <c r="C53" s="5" t="n">
        <f aca="false">+B53*$C$6</f>
        <v>6759.22259258468</v>
      </c>
      <c r="E53" s="5" t="n">
        <f aca="false">+E52-(E52*$B$4)</f>
        <v>8940.53574045999</v>
      </c>
      <c r="F53" s="5" t="n">
        <f aca="false">+E53*$F$6</f>
        <v>7152.428592368</v>
      </c>
    </row>
    <row r="54" customFormat="false" ht="12.75" hidden="false" customHeight="false" outlineLevel="0" collapsed="false">
      <c r="A54" s="4" t="n">
        <v>38261</v>
      </c>
      <c r="B54" s="5" t="n">
        <f aca="false">+B53-(B53*$B$4)</f>
        <v>8308.21110338534</v>
      </c>
      <c r="C54" s="5" t="n">
        <f aca="false">+B54*$C$6</f>
        <v>6646.56888270827</v>
      </c>
      <c r="E54" s="5" t="n">
        <f aca="false">+E53-(E53*$B$4)</f>
        <v>8791.52681145233</v>
      </c>
      <c r="F54" s="5" t="n">
        <f aca="false">+E54*$F$6</f>
        <v>7033.22144916186</v>
      </c>
    </row>
    <row r="55" customFormat="false" ht="12.75" hidden="false" customHeight="false" outlineLevel="0" collapsed="false">
      <c r="A55" s="4" t="n">
        <v>38292</v>
      </c>
      <c r="B55" s="5" t="n">
        <f aca="false">+B54-(B54*$B$4)</f>
        <v>8169.74091832892</v>
      </c>
      <c r="C55" s="5" t="n">
        <f aca="false">+B55*$C$6</f>
        <v>6535.79273466314</v>
      </c>
      <c r="E55" s="5" t="n">
        <f aca="false">+E54-(E54*$B$4)</f>
        <v>8645.00136459479</v>
      </c>
      <c r="F55" s="5" t="n">
        <f aca="false">+E55*$F$6</f>
        <v>6916.00109167583</v>
      </c>
    </row>
    <row r="56" customFormat="false" ht="12.75" hidden="false" customHeight="false" outlineLevel="0" collapsed="false">
      <c r="A56" s="4" t="n">
        <v>38322</v>
      </c>
      <c r="B56" s="5" t="n">
        <f aca="false">+B55-(B55*$B$4)</f>
        <v>8033.5785696901</v>
      </c>
      <c r="C56" s="5" t="n">
        <f aca="false">+B56*$C$6</f>
        <v>6426.86285575208</v>
      </c>
      <c r="E56" s="5" t="n">
        <f aca="false">+E55-(E55*$B$4)</f>
        <v>8500.91800851821</v>
      </c>
      <c r="F56" s="5" t="n">
        <f aca="false">+E56*$F$6</f>
        <v>6800.73440681457</v>
      </c>
    </row>
    <row r="57" customFormat="false" ht="12.75" hidden="false" customHeight="false" outlineLevel="0" collapsed="false">
      <c r="A57" s="4" t="n">
        <v>38353</v>
      </c>
      <c r="B57" s="5" t="n">
        <f aca="false">+B56-(B56*$B$4)</f>
        <v>7899.6855935286</v>
      </c>
      <c r="C57" s="5" t="n">
        <f aca="false">+B57*$C$6</f>
        <v>6319.74847482288</v>
      </c>
      <c r="E57" s="5" t="n">
        <f aca="false">+E56-(E56*$B$4)</f>
        <v>8359.23604170957</v>
      </c>
      <c r="F57" s="5" t="n">
        <f aca="false">+E57*$F$6</f>
        <v>6687.38883336766</v>
      </c>
    </row>
    <row r="58" customFormat="false" ht="12.75" hidden="false" customHeight="false" outlineLevel="0" collapsed="false">
      <c r="A58" s="4" t="n">
        <v>38384</v>
      </c>
      <c r="B58" s="5" t="n">
        <f aca="false">+B57-(B57*$B$4)</f>
        <v>7768.02416696979</v>
      </c>
      <c r="C58" s="5" t="n">
        <f aca="false">+B58*$C$6</f>
        <v>6214.41933357583</v>
      </c>
      <c r="E58" s="5" t="n">
        <f aca="false">+E57-(E57*$B$4)</f>
        <v>8219.91544101441</v>
      </c>
      <c r="F58" s="5" t="n">
        <f aca="false">+E58*$F$6</f>
        <v>6575.93235281153</v>
      </c>
    </row>
    <row r="59" customFormat="false" ht="12.75" hidden="false" customHeight="false" outlineLevel="0" collapsed="false">
      <c r="A59" s="4" t="n">
        <v>38412</v>
      </c>
      <c r="B59" s="5" t="n">
        <f aca="false">+B58-(B58*$B$4)</f>
        <v>7638.5570975203</v>
      </c>
      <c r="C59" s="5" t="n">
        <f aca="false">+B59*$C$6</f>
        <v>6110.84567801624</v>
      </c>
      <c r="E59" s="5" t="n">
        <f aca="false">+E58-(E58*$B$4)</f>
        <v>8082.91685033084</v>
      </c>
      <c r="F59" s="5" t="n">
        <f aca="false">+E59*$F$6</f>
        <v>6466.33348026467</v>
      </c>
    </row>
    <row r="60" customFormat="false" ht="12.75" hidden="false" customHeight="false" outlineLevel="0" collapsed="false">
      <c r="A60" s="4" t="n">
        <v>38443</v>
      </c>
      <c r="B60" s="5" t="n">
        <f aca="false">+B59-(B59*$B$4)</f>
        <v>7511.24781256162</v>
      </c>
      <c r="C60" s="5" t="n">
        <f aca="false">+B60*$C$6</f>
        <v>6008.9982500493</v>
      </c>
      <c r="E60" s="5" t="n">
        <f aca="false">+E59-(E59*$B$4)</f>
        <v>7948.20156949199</v>
      </c>
      <c r="F60" s="5" t="n">
        <f aca="false">+E60*$F$6</f>
        <v>6358.56125559359</v>
      </c>
    </row>
    <row r="61" customFormat="false" ht="12.75" hidden="false" customHeight="false" outlineLevel="0" collapsed="false">
      <c r="A61" s="4" t="n">
        <v>38473</v>
      </c>
      <c r="B61" s="5" t="n">
        <f aca="false">+B60-(B60*$B$4)</f>
        <v>7386.06034901893</v>
      </c>
      <c r="C61" s="5" t="n">
        <f aca="false">+B61*$C$6</f>
        <v>5908.84827921514</v>
      </c>
      <c r="E61" s="5" t="n">
        <f aca="false">+E60-(E60*$B$4)</f>
        <v>7815.73154333379</v>
      </c>
      <c r="F61" s="5" t="n">
        <f aca="false">+E61*$F$6</f>
        <v>6252.58523466703</v>
      </c>
    </row>
    <row r="62" customFormat="false" ht="12.75" hidden="false" customHeight="false" outlineLevel="0" collapsed="false">
      <c r="A62" s="4" t="n">
        <v>38504</v>
      </c>
      <c r="B62" s="5" t="n">
        <f aca="false">+B61-(B61*$B$4)</f>
        <v>7262.95934320195</v>
      </c>
      <c r="C62" s="5" t="n">
        <f aca="false">+B62*$C$6</f>
        <v>5810.36747456156</v>
      </c>
      <c r="E62" s="5" t="n">
        <f aca="false">+E61-(E61*$B$4)</f>
        <v>7685.4693509449</v>
      </c>
      <c r="F62" s="5" t="n">
        <f aca="false">+E62*$F$6</f>
        <v>6148.37548075592</v>
      </c>
    </row>
    <row r="63" customFormat="false" ht="12.75" hidden="false" customHeight="false" outlineLevel="0" collapsed="false">
      <c r="A63" s="4" t="n">
        <v>38534</v>
      </c>
      <c r="B63" s="5" t="n">
        <f aca="false">+B62-(B62*$B$4)</f>
        <v>7141.91002081525</v>
      </c>
      <c r="C63" s="5" t="n">
        <f aca="false">+B63*$C$6</f>
        <v>5713.5280166522</v>
      </c>
      <c r="E63" s="5" t="n">
        <f aca="false">+E62-(E62*$B$4)</f>
        <v>7557.37819509581</v>
      </c>
      <c r="F63" s="5" t="n">
        <f aca="false">+E63*$F$6</f>
        <v>6045.90255607665</v>
      </c>
    </row>
    <row r="64" customFormat="false" ht="12.75" hidden="false" customHeight="false" outlineLevel="0" collapsed="false">
      <c r="A64" s="4" t="n">
        <v>38565</v>
      </c>
      <c r="B64" s="5" t="n">
        <f aca="false">+B63-(B63*$B$4)</f>
        <v>7022.878187135</v>
      </c>
      <c r="C64" s="5" t="n">
        <f aca="false">+B64*$C$6</f>
        <v>5618.302549708</v>
      </c>
      <c r="E64" s="5" t="n">
        <f aca="false">+E63-(E63*$B$4)</f>
        <v>7431.42189184422</v>
      </c>
      <c r="F64" s="5" t="n">
        <f aca="false">+E64*$F$6</f>
        <v>5945.13751347537</v>
      </c>
    </row>
    <row r="65" customFormat="false" ht="12.75" hidden="false" customHeight="false" outlineLevel="0" collapsed="false">
      <c r="A65" s="4" t="n">
        <v>38596</v>
      </c>
      <c r="B65" s="5" t="n">
        <f aca="false">+B64-(B64*$B$4)</f>
        <v>6905.83021734941</v>
      </c>
      <c r="C65" s="5" t="n">
        <f aca="false">+B65*$C$6</f>
        <v>5524.66417387953</v>
      </c>
      <c r="E65" s="5" t="n">
        <f aca="false">+E64-(E64*$B$4)</f>
        <v>7307.56486031348</v>
      </c>
      <c r="F65" s="5" t="n">
        <f aca="false">+E65*$F$6</f>
        <v>5846.05188825078</v>
      </c>
    </row>
    <row r="66" customFormat="false" ht="12.75" hidden="false" customHeight="false" outlineLevel="0" collapsed="false">
      <c r="A66" s="4" t="n">
        <v>38626</v>
      </c>
      <c r="B66" s="5" t="n">
        <f aca="false">+B65-(B65*$B$4)</f>
        <v>6790.73304706026</v>
      </c>
      <c r="C66" s="5" t="n">
        <f aca="false">+B66*$C$6</f>
        <v>5432.5864376482</v>
      </c>
      <c r="E66" s="5" t="n">
        <f aca="false">+E65-(E65*$B$4)</f>
        <v>7185.77211264159</v>
      </c>
      <c r="F66" s="5" t="n">
        <f aca="false">+E66*$F$6</f>
        <v>5748.61769011327</v>
      </c>
    </row>
    <row r="67" customFormat="false" ht="12.75" hidden="false" customHeight="false" outlineLevel="0" collapsed="false">
      <c r="A67" s="4" t="n">
        <v>38657</v>
      </c>
      <c r="B67" s="5" t="n">
        <f aca="false">+B66-(B66*$B$4)</f>
        <v>6677.55416294258</v>
      </c>
      <c r="C67" s="5" t="n">
        <f aca="false">+B67*$C$6</f>
        <v>5342.04333035407</v>
      </c>
      <c r="E67" s="5" t="n">
        <f aca="false">+E66-(E66*$B$4)</f>
        <v>7066.00924409756</v>
      </c>
      <c r="F67" s="5" t="n">
        <f aca="false">+E67*$F$6</f>
        <v>5652.80739527805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2000-10-26T19:02:58Z</dcterms:created>
  <dc:creator>gweissm</dc:creator>
  <dc:description/>
  <dc:language>en-US</dc:language>
  <cp:lastModifiedBy>gweissm</cp:lastModifiedBy>
  <cp:revision>0</cp:revision>
  <dc:subject/>
  <dc:title/>
</cp:coreProperties>
</file>